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ropbox/Code/hkust/learning-vis-tools/tutorial01/lab1/"/>
    </mc:Choice>
  </mc:AlternateContent>
  <xr:revisionPtr revIDLastSave="0" documentId="13_ncr:1_{7C0ED79A-47C0-F448-A5C6-66A56FC150AD}" xr6:coauthVersionLast="36" xr6:coauthVersionMax="36" xr10:uidLastSave="{00000000-0000-0000-0000-000000000000}"/>
  <bookViews>
    <workbookView xWindow="38400" yWindow="460" windowWidth="51200" windowHeight="28340" activeTab="10" xr2:uid="{12EABE85-968D-CE4D-A6B4-A8396349E782}"/>
  </bookViews>
  <sheets>
    <sheet name="Ranking" sheetId="1" r:id="rId1"/>
    <sheet name="Schools" sheetId="2" r:id="rId2"/>
    <sheet name="Lookup" sheetId="3" r:id="rId3"/>
    <sheet name="Plot" sheetId="4" r:id="rId4"/>
    <sheet name="LongForm" sheetId="5" r:id="rId5"/>
    <sheet name="Pivot" sheetId="7" r:id="rId6"/>
    <sheet name="UniversityRankings" sheetId="8" r:id="rId7"/>
    <sheet name="UniversityCountries" sheetId="9" r:id="rId8"/>
    <sheet name="Hong Kong" sheetId="12" r:id="rId9"/>
    <sheet name="Canada" sheetId="10" r:id="rId10"/>
    <sheet name="Australia" sheetId="15" r:id="rId11"/>
    <sheet name="UK" sheetId="16" r:id="rId12"/>
    <sheet name="USA" sheetId="13" r:id="rId13"/>
  </sheets>
  <calcPr calcId="181029"/>
  <pivotCaches>
    <pivotCache cacheId="0" r:id="rId14"/>
    <pivotCache cacheId="6" r:id="rId1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9" i="8" l="1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2" i="8"/>
  <c r="C2" i="3" l="1"/>
  <c r="C3" i="3"/>
  <c r="C4" i="3"/>
  <c r="C5" i="3"/>
</calcChain>
</file>

<file path=xl/sharedStrings.xml><?xml version="1.0" encoding="utf-8"?>
<sst xmlns="http://schemas.openxmlformats.org/spreadsheetml/2006/main" count="1955" uniqueCount="312">
  <si>
    <t>School</t>
  </si>
  <si>
    <t>Subject</t>
  </si>
  <si>
    <t>Ranking</t>
  </si>
  <si>
    <t>CS</t>
  </si>
  <si>
    <t>EE</t>
  </si>
  <si>
    <t>CHEM</t>
  </si>
  <si>
    <t>ACCT</t>
  </si>
  <si>
    <t>Engineering</t>
  </si>
  <si>
    <t>Science</t>
  </si>
  <si>
    <t>Business</t>
  </si>
  <si>
    <t>Year</t>
  </si>
  <si>
    <t>Row Labels</t>
  </si>
  <si>
    <t>Grand Total</t>
  </si>
  <si>
    <t>Sum of Ranking</t>
  </si>
  <si>
    <t>Column Labels</t>
  </si>
  <si>
    <t>university_name</t>
  </si>
  <si>
    <t>country</t>
  </si>
  <si>
    <t>Harvard University</t>
  </si>
  <si>
    <t>United States of America</t>
  </si>
  <si>
    <t>California Institute of Technology</t>
  </si>
  <si>
    <t>Massachusetts Institute of Technology</t>
  </si>
  <si>
    <t>Stanford University</t>
  </si>
  <si>
    <t>Princeton University</t>
  </si>
  <si>
    <t>University of Cambridge</t>
  </si>
  <si>
    <t>United Kingdom</t>
  </si>
  <si>
    <t>University of Oxford</t>
  </si>
  <si>
    <t>University of California, Berkeley</t>
  </si>
  <si>
    <t>Imperial College London</t>
  </si>
  <si>
    <t>Yale University</t>
  </si>
  <si>
    <t>University of California, Los Angeles</t>
  </si>
  <si>
    <t>University of Chicago</t>
  </si>
  <si>
    <t>Johns Hopkins University</t>
  </si>
  <si>
    <t>Cornell University</t>
  </si>
  <si>
    <t>Switzerland</t>
  </si>
  <si>
    <t>University of Michigan</t>
  </si>
  <si>
    <t>University of Toronto</t>
  </si>
  <si>
    <t>Canada</t>
  </si>
  <si>
    <t>Columbia University</t>
  </si>
  <si>
    <t>University of Pennsylvania</t>
  </si>
  <si>
    <t>Carnegie Mellon University</t>
  </si>
  <si>
    <t>University of Hong Kong</t>
  </si>
  <si>
    <t>Hong Kong</t>
  </si>
  <si>
    <t>University College London</t>
  </si>
  <si>
    <t>University of Washington</t>
  </si>
  <si>
    <t>Duke University</t>
  </si>
  <si>
    <t>Northwestern University</t>
  </si>
  <si>
    <t>University of Tokyo</t>
  </si>
  <si>
    <t>Japan</t>
  </si>
  <si>
    <t>Georgia Institute of Technology</t>
  </si>
  <si>
    <t>Pohang University of Science and Technology</t>
  </si>
  <si>
    <t>South Korea</t>
  </si>
  <si>
    <t>University of California, Santa Barbara</t>
  </si>
  <si>
    <t>University of British Columbia</t>
  </si>
  <si>
    <t>University of North Carolina at Chapel Hill</t>
  </si>
  <si>
    <t>University of California, San Diego</t>
  </si>
  <si>
    <t>University of Illinois at Urbana-Champaign</t>
  </si>
  <si>
    <t>National University of Singapore</t>
  </si>
  <si>
    <t>Singapore</t>
  </si>
  <si>
    <t>McGill University</t>
  </si>
  <si>
    <t>University of Melbourne</t>
  </si>
  <si>
    <t>Australia</t>
  </si>
  <si>
    <t>Peking University</t>
  </si>
  <si>
    <t>China</t>
  </si>
  <si>
    <t>Washington University in St Louis</t>
  </si>
  <si>
    <t>France</t>
  </si>
  <si>
    <t>University of Edinburgh</t>
  </si>
  <si>
    <t>Hong Kong University of Science and Technology</t>
  </si>
  <si>
    <t>Australian National University</t>
  </si>
  <si>
    <t>Karolinska Institute</t>
  </si>
  <si>
    <t>Sweden</t>
  </si>
  <si>
    <t>Germany</t>
  </si>
  <si>
    <t>University of Wisconsin</t>
  </si>
  <si>
    <t>Rice University</t>
  </si>
  <si>
    <t>University of California, Irvine</t>
  </si>
  <si>
    <t>University of Science and Technology of China</t>
  </si>
  <si>
    <t>Vanderbilt University</t>
  </si>
  <si>
    <t>University of Minnesota</t>
  </si>
  <si>
    <t>Tufts University</t>
  </si>
  <si>
    <t>University of California, Davis</t>
  </si>
  <si>
    <t>Brown University</t>
  </si>
  <si>
    <t>University of Massachusetts</t>
  </si>
  <si>
    <t>Kyoto University</t>
  </si>
  <si>
    <t>Tsinghua University</t>
  </si>
  <si>
    <t>Boston University</t>
  </si>
  <si>
    <t>New York University</t>
  </si>
  <si>
    <t>Emory University</t>
  </si>
  <si>
    <t>LMU Munich</t>
  </si>
  <si>
    <t>University of Notre Dame</t>
  </si>
  <si>
    <t>University of Pittsburgh</t>
  </si>
  <si>
    <t>Case Western Reserve University</t>
  </si>
  <si>
    <t>Ohio State University</t>
  </si>
  <si>
    <t>University of Colorado Boulder</t>
  </si>
  <si>
    <t>University of Bristol</t>
  </si>
  <si>
    <t>University of California, Santa Cruz</t>
  </si>
  <si>
    <t>Yeshiva University</t>
  </si>
  <si>
    <t>University of Sydney</t>
  </si>
  <si>
    <t>University of Virginia</t>
  </si>
  <si>
    <t>University of Adelaide</t>
  </si>
  <si>
    <t>University of Southern California</t>
  </si>
  <si>
    <t>William &amp; Mary</t>
  </si>
  <si>
    <t>Trinity College Dublin</t>
  </si>
  <si>
    <t>Republic of Ireland</t>
  </si>
  <si>
    <t>Stony Brook University</t>
  </si>
  <si>
    <t>Korea Advanced Institute of Science and Technology (KAIST)</t>
  </si>
  <si>
    <t>University of Sussex</t>
  </si>
  <si>
    <t>The University of Queensland</t>
  </si>
  <si>
    <t>University of York</t>
  </si>
  <si>
    <t>Heidelberg University</t>
  </si>
  <si>
    <t>University of Utah</t>
  </si>
  <si>
    <t>Durham University</t>
  </si>
  <si>
    <t>London School of Economics and Political Science</t>
  </si>
  <si>
    <t>University of Manchester</t>
  </si>
  <si>
    <t>Royal Holloway, University of London</t>
  </si>
  <si>
    <t>Lund University</t>
  </si>
  <si>
    <t>University of Southampton</t>
  </si>
  <si>
    <t>University of Zurich</t>
  </si>
  <si>
    <t>Wake Forest University</t>
  </si>
  <si>
    <t>McMaster University</t>
  </si>
  <si>
    <t>University College Dublin</t>
  </si>
  <si>
    <t>George Washington University</t>
  </si>
  <si>
    <t>University of Arizona</t>
  </si>
  <si>
    <t>University of Basel</t>
  </si>
  <si>
    <t>University of Maryland, College Park</t>
  </si>
  <si>
    <t>Dartmouth College</t>
  </si>
  <si>
    <t>Technical University of Munich</t>
  </si>
  <si>
    <t>University of Helsinki</t>
  </si>
  <si>
    <t>Finland</t>
  </si>
  <si>
    <t>University of St Andrews</t>
  </si>
  <si>
    <t>Rensselaer Polytechnic Institute</t>
  </si>
  <si>
    <t>Rutgers, the State University of New Jersey</t>
  </si>
  <si>
    <t>Purdue University</t>
  </si>
  <si>
    <t>National Tsing Hua University</t>
  </si>
  <si>
    <t>Taiwan</t>
  </si>
  <si>
    <t>University of Cape Town</t>
  </si>
  <si>
    <t>South Africa</t>
  </si>
  <si>
    <t>Pennsylvania State University</t>
  </si>
  <si>
    <t>Seoul National University</t>
  </si>
  <si>
    <t>Hong Kong Baptist University</t>
  </si>
  <si>
    <t>Bilkent University</t>
  </si>
  <si>
    <t>Turkey</t>
  </si>
  <si>
    <t>Tokyo Institute of Technology</t>
  </si>
  <si>
    <t>Eindhoven University of Technology</t>
  </si>
  <si>
    <t>Netherlands</t>
  </si>
  <si>
    <t>National Taiwan University</t>
  </si>
  <si>
    <t>University of California, Riverside</t>
  </si>
  <si>
    <t>University of Geneva</t>
  </si>
  <si>
    <t>KU Leuven</t>
  </si>
  <si>
    <t>Belgium</t>
  </si>
  <si>
    <t>Nanjing University</t>
  </si>
  <si>
    <t>Queen Mary University of London</t>
  </si>
  <si>
    <t>Michigan State University</t>
  </si>
  <si>
    <t>Technical University of Denmark</t>
  </si>
  <si>
    <t>Denmark</t>
  </si>
  <si>
    <t>Ghent University</t>
  </si>
  <si>
    <t>Lancaster University</t>
  </si>
  <si>
    <t>Leiden University</t>
  </si>
  <si>
    <t>University of Alberta</t>
  </si>
  <si>
    <t>University of Glasgow</t>
  </si>
  <si>
    <t>Stockholm University</t>
  </si>
  <si>
    <t>Osaka University</t>
  </si>
  <si>
    <t>University of Victoria</t>
  </si>
  <si>
    <t>Tohoku University</t>
  </si>
  <si>
    <t>University of Freiburg</t>
  </si>
  <si>
    <t>University of Iowa</t>
  </si>
  <si>
    <t>University of Bergen</t>
  </si>
  <si>
    <t>Norway</t>
  </si>
  <si>
    <t>University of Lausanne</t>
  </si>
  <si>
    <t>University of Sheffield</t>
  </si>
  <si>
    <t>University of Montreal</t>
  </si>
  <si>
    <t>VU University Amsterdam</t>
  </si>
  <si>
    <t>Pierre and Marie Curie University</t>
  </si>
  <si>
    <t>University of Dundee</t>
  </si>
  <si>
    <t>University of Barcelona</t>
  </si>
  <si>
    <t>Spain</t>
  </si>
  <si>
    <t>Utrecht University</t>
  </si>
  <si>
    <t>Wageningen University and Research Center</t>
  </si>
  <si>
    <t>University of Auckland</t>
  </si>
  <si>
    <t>New Zealand</t>
  </si>
  <si>
    <t>University of Birmingham</t>
  </si>
  <si>
    <t>Alexandria University</t>
  </si>
  <si>
    <t>Egypt</t>
  </si>
  <si>
    <t>Uppsala University</t>
  </si>
  <si>
    <t>Hong Kong Polytechnic University</t>
  </si>
  <si>
    <t>University of Aberdeen</t>
  </si>
  <si>
    <t>Delft University of Technology</t>
  </si>
  <si>
    <t>Birkbeck, University of London</t>
  </si>
  <si>
    <t>Newcastle University</t>
  </si>
  <si>
    <t>University of New South Wales</t>
  </si>
  <si>
    <t>Pompeu Fabra University</t>
  </si>
  <si>
    <t>Indiana University</t>
  </si>
  <si>
    <t>Iowa State University</t>
  </si>
  <si>
    <t>Georgia Health Sciences University</t>
  </si>
  <si>
    <t>Erasmus University Rotterdam</t>
  </si>
  <si>
    <t>University of Delaware</t>
  </si>
  <si>
    <t>Arizona State University</t>
  </si>
  <si>
    <t>Boston College</t>
  </si>
  <si>
    <t>National Sun Yat-Sen University</t>
  </si>
  <si>
    <t>Georgetown University</t>
  </si>
  <si>
    <t>University of Amsterdam</t>
  </si>
  <si>
    <t>University of Liverpool</t>
  </si>
  <si>
    <t>Aarhus University</t>
  </si>
  <si>
    <t>University of Leeds</t>
  </si>
  <si>
    <t>University of Groningen</t>
  </si>
  <si>
    <t>Sun Yat-sen University</t>
  </si>
  <si>
    <t>Goethe University Frankfurt</t>
  </si>
  <si>
    <t>Bielefeld University</t>
  </si>
  <si>
    <t>Nanyang Technological University</t>
  </si>
  <si>
    <t>University of East Anglia</t>
  </si>
  <si>
    <t>University of Nottingham</t>
  </si>
  <si>
    <t>University of Copenhagen</t>
  </si>
  <si>
    <t>Humboldt University of Berlin</t>
  </si>
  <si>
    <t>Monash University</t>
  </si>
  <si>
    <t>University of Bonn</t>
  </si>
  <si>
    <t>National Chiao Tung University</t>
  </si>
  <si>
    <t>RWTH Aachen University</t>
  </si>
  <si>
    <t>Middle East Technical University</t>
  </si>
  <si>
    <t>University of Exeter</t>
  </si>
  <si>
    <t>University of Twente</t>
  </si>
  <si>
    <t>University of Konstanz</t>
  </si>
  <si>
    <t>Karlsruhe Institute of Technology</t>
  </si>
  <si>
    <t>University of Innsbruck</t>
  </si>
  <si>
    <t>Austria</t>
  </si>
  <si>
    <t>Drexel University</t>
  </si>
  <si>
    <t>University of Cincinnati</t>
  </si>
  <si>
    <t>Yonsei University</t>
  </si>
  <si>
    <t>Dalhousie University</t>
  </si>
  <si>
    <t>KTH Royal Institute of Technology</t>
  </si>
  <si>
    <t>University of Vienna</t>
  </si>
  <si>
    <t>Kent State University</t>
  </si>
  <si>
    <t>University of Illinois at Chicago</t>
  </si>
  <si>
    <t>Zhejiang University</t>
  </si>
  <si>
    <t>Simon Fraser University</t>
  </si>
  <si>
    <t>Swedish University of Agricultural Sciences</t>
  </si>
  <si>
    <t>University of Wisconsin-Madison</t>
  </si>
  <si>
    <t>University of Texas at Austin</t>
  </si>
  <si>
    <t>University of Rochester</t>
  </si>
  <si>
    <t>University of Bern</t>
  </si>
  <si>
    <t>Hebrew University of Jerusalem</t>
  </si>
  <si>
    <t>Israel</t>
  </si>
  <si>
    <t>University of Florida</t>
  </si>
  <si>
    <t>Brandeis University</t>
  </si>
  <si>
    <t>Chinese University of Hong Kong</t>
  </si>
  <si>
    <t>Free University of Berlin</t>
  </si>
  <si>
    <t>University of Warwick</t>
  </si>
  <si>
    <t>Radboud University Nijmegen</t>
  </si>
  <si>
    <t>Medical University of South Carolina</t>
  </si>
  <si>
    <t>Texas A&amp;M University</t>
  </si>
  <si>
    <t>University of Reading</t>
  </si>
  <si>
    <t>Tel Aviv University</t>
  </si>
  <si>
    <t>University of Miami</t>
  </si>
  <si>
    <t>Brazil</t>
  </si>
  <si>
    <t>University of Oslo</t>
  </si>
  <si>
    <t>University of Ottawa</t>
  </si>
  <si>
    <t>University of Western Australia</t>
  </si>
  <si>
    <t>City University of Hong Kong</t>
  </si>
  <si>
    <t>Maastricht University</t>
  </si>
  <si>
    <t>University of Leicester</t>
  </si>
  <si>
    <t>Paris-Sud University</t>
  </si>
  <si>
    <t>University of Texas at Dallas</t>
  </si>
  <si>
    <t>Joseph Fourier University</t>
  </si>
  <si>
    <t>Colorado School of Mines</t>
  </si>
  <si>
    <t>University of Antwerp</t>
  </si>
  <si>
    <t>Technion Israel Institute of Technology</t>
  </si>
  <si>
    <t>University at Buffalo</t>
  </si>
  <si>
    <t>Northeastern University</t>
  </si>
  <si>
    <t>Mines ParisTech</t>
  </si>
  <si>
    <t>Florida Institute of Technology</t>
  </si>
  <si>
    <t>Scuola Normale Superiore di Pisa</t>
  </si>
  <si>
    <t>Italy</t>
  </si>
  <si>
    <t>TU Dresden</t>
  </si>
  <si>
    <t>Sungkyunkwan University (SKKU)</t>
  </si>
  <si>
    <t>Istanbul Technical University</t>
  </si>
  <si>
    <t>Syracuse University</t>
  </si>
  <si>
    <t>Fudan University</t>
  </si>
  <si>
    <t>Lomonosov Moscow State University</t>
  </si>
  <si>
    <t>Russian Federation</t>
  </si>
  <si>
    <t>University of Mannheim</t>
  </si>
  <si>
    <t>University of Erlangen-Nuremberg</t>
  </si>
  <si>
    <t>Autonomous University of Barcelona</t>
  </si>
  <si>
    <t>University of Cologne</t>
  </si>
  <si>
    <t>University of Waterloo</t>
  </si>
  <si>
    <t>University of Gothenburg</t>
  </si>
  <si>
    <t>Cardiff University</t>
  </si>
  <si>
    <t>Ulm University</t>
  </si>
  <si>
    <t>University of Luxembourg</t>
  </si>
  <si>
    <t>Luxembourg</t>
  </si>
  <si>
    <t>University of Trento</t>
  </si>
  <si>
    <t>world_rank</t>
  </si>
  <si>
    <t>year</t>
  </si>
  <si>
    <t>ETH Zurich – Swiss Federal Institute of Technology Zurich</t>
  </si>
  <si>
    <t>École Polytechnique</t>
  </si>
  <si>
    <t>École Normale Supérieure</t>
  </si>
  <si>
    <t>University of Göttingen</t>
  </si>
  <si>
    <t>École Polytechnique Fédérale de Lausanne</t>
  </si>
  <si>
    <t>King’s College London</t>
  </si>
  <si>
    <t>École Normale Supérieure de Lyon</t>
  </si>
  <si>
    <t>University of Hawai’i at Mānoa</t>
  </si>
  <si>
    <t>University of Würzburg</t>
  </si>
  <si>
    <t>University of Tübingen</t>
  </si>
  <si>
    <t>Paris Diderot University – Paris 7</t>
  </si>
  <si>
    <t>Université Catholique de Louvain</t>
  </si>
  <si>
    <t>Queen’s University</t>
  </si>
  <si>
    <t>University of São Paulo</t>
  </si>
  <si>
    <t>Université Libre de Bruxelles</t>
  </si>
  <si>
    <t>Boğaziçi University</t>
  </si>
  <si>
    <t>Sabancı University</t>
  </si>
  <si>
    <t>St George’s, University of London</t>
  </si>
  <si>
    <t>University of Münster</t>
  </si>
  <si>
    <t>Scuola Superiore Sant’Anna</t>
  </si>
  <si>
    <t>Charité - Universitätsmedizin Berlin</t>
  </si>
  <si>
    <t>Queen’s University Belfast</t>
  </si>
  <si>
    <t>Sum of world_rank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</si>
</sst>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Subject Ranking in HKUST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Plot!$A$2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Plot!$B$1:$E$1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Plot!$B$2:$E$2</c:f>
              <c:numCache>
                <c:formatCode>General</c:formatCode>
                <c:ptCount val="4"/>
                <c:pt idx="0">
                  <c:v>14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9-6D4C-9824-49DF413DC2AD}"/>
            </c:ext>
          </c:extLst>
        </c:ser>
        <c:ser>
          <c:idx val="2"/>
          <c:order val="1"/>
          <c:tx>
            <c:strRef>
              <c:f>Plot!$A$3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Plot!$B$1:$E$1</c:f>
              <c:numCache>
                <c:formatCode>General</c:formatCode>
                <c:ptCount val="4"/>
                <c:pt idx="0">
                  <c:v>2018</c:v>
                </c:pt>
                <c:pt idx="1">
                  <c:v>2017</c:v>
                </c:pt>
                <c:pt idx="2">
                  <c:v>2016</c:v>
                </c:pt>
                <c:pt idx="3">
                  <c:v>2015</c:v>
                </c:pt>
              </c:numCache>
            </c:numRef>
          </c:cat>
          <c:val>
            <c:numRef>
              <c:f>Plot!$B$3:$E$3</c:f>
              <c:numCache>
                <c:formatCode>General</c:formatCode>
                <c:ptCount val="4"/>
                <c:pt idx="0">
                  <c:v>23</c:v>
                </c:pt>
                <c:pt idx="1">
                  <c:v>27</c:v>
                </c:pt>
                <c:pt idx="2">
                  <c:v>28</c:v>
                </c:pt>
                <c:pt idx="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99-6D4C-9824-49DF413DC2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029952"/>
        <c:axId val="310299408"/>
      </c:lineChart>
      <c:catAx>
        <c:axId val="32702995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99408"/>
        <c:crosses val="autoZero"/>
        <c:auto val="1"/>
        <c:lblAlgn val="ctr"/>
        <c:lblOffset val="100"/>
        <c:noMultiLvlLbl val="0"/>
      </c:catAx>
      <c:valAx>
        <c:axId val="31029940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02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[lab1_sol.xlsx]Pivot!PivotTable1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CHEM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Pivot!$B$5:$B$9</c:f>
              <c:numCache>
                <c:formatCode>General</c:formatCode>
                <c:ptCount val="4"/>
                <c:pt idx="0">
                  <c:v>25</c:v>
                </c:pt>
                <c:pt idx="1">
                  <c:v>28</c:v>
                </c:pt>
                <c:pt idx="2">
                  <c:v>27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5-494B-B67A-9F418E6FE091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Pivot!$A$5:$A$9</c:f>
              <c:strCache>
                <c:ptCount val="4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</c:strCache>
            </c:strRef>
          </c:cat>
          <c:val>
            <c:numRef>
              <c:f>Pivot!$C$5:$C$9</c:f>
              <c:numCache>
                <c:formatCode>General</c:formatCode>
                <c:ptCount val="4"/>
                <c:pt idx="0">
                  <c:v>8</c:v>
                </c:pt>
                <c:pt idx="1">
                  <c:v>14</c:v>
                </c:pt>
                <c:pt idx="2">
                  <c:v>19</c:v>
                </c:pt>
                <c:pt idx="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5-494B-B67A-9F418E6FE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578304"/>
        <c:axId val="358501584"/>
      </c:lineChart>
      <c:catAx>
        <c:axId val="354578304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501584"/>
        <c:crosses val="autoZero"/>
        <c:auto val="1"/>
        <c:lblAlgn val="ctr"/>
        <c:lblOffset val="100"/>
        <c:noMultiLvlLbl val="0"/>
      </c:catAx>
      <c:valAx>
        <c:axId val="35850158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5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[lab1_sol.xlsx]Hong Kong!PivotTable1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Ranking of Universities in Hong Kong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'Hong Kong'!$B$3:$B$4</c:f>
              <c:strCache>
                <c:ptCount val="1"/>
                <c:pt idx="0">
                  <c:v>Chinese University of Hong Kong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Kong'!$B$5:$B$11</c:f>
              <c:numCache>
                <c:formatCode>General</c:formatCode>
                <c:ptCount val="6"/>
                <c:pt idx="1">
                  <c:v>151</c:v>
                </c:pt>
                <c:pt idx="2">
                  <c:v>124</c:v>
                </c:pt>
                <c:pt idx="3">
                  <c:v>109</c:v>
                </c:pt>
                <c:pt idx="4">
                  <c:v>129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02B-F24B-810D-6144B6FB7630}"/>
            </c:ext>
          </c:extLst>
        </c:ser>
        <c:ser>
          <c:idx val="1"/>
          <c:order val="1"/>
          <c:tx>
            <c:strRef>
              <c:f>'Hong Kong'!$C$3:$C$4</c:f>
              <c:strCache>
                <c:ptCount val="1"/>
                <c:pt idx="0">
                  <c:v>City University of Hong Kong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Kong'!$C$5:$C$11</c:f>
              <c:numCache>
                <c:formatCode>General</c:formatCode>
                <c:ptCount val="6"/>
                <c:pt idx="1">
                  <c:v>193</c:v>
                </c:pt>
                <c:pt idx="2">
                  <c:v>182</c:v>
                </c:pt>
                <c:pt idx="4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02B-F24B-810D-6144B6FB7630}"/>
            </c:ext>
          </c:extLst>
        </c:ser>
        <c:ser>
          <c:idx val="2"/>
          <c:order val="2"/>
          <c:tx>
            <c:strRef>
              <c:f>'Hong Kong'!$D$3:$D$4</c:f>
              <c:strCache>
                <c:ptCount val="1"/>
                <c:pt idx="0">
                  <c:v>Hong Kong Baptist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Kong'!$D$5:$D$11</c:f>
              <c:numCache>
                <c:formatCode>General</c:formatCode>
                <c:ptCount val="6"/>
                <c:pt idx="0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02B-F24B-810D-6144B6FB7630}"/>
            </c:ext>
          </c:extLst>
        </c:ser>
        <c:ser>
          <c:idx val="3"/>
          <c:order val="3"/>
          <c:tx>
            <c:strRef>
              <c:f>'Hong Kong'!$E$3:$E$4</c:f>
              <c:strCache>
                <c:ptCount val="1"/>
                <c:pt idx="0">
                  <c:v>Hong Kong Polytechnic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Kong'!$E$5:$E$11</c:f>
              <c:numCache>
                <c:formatCode>General</c:formatCode>
                <c:ptCount val="6"/>
                <c:pt idx="0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02B-F24B-810D-6144B6FB7630}"/>
            </c:ext>
          </c:extLst>
        </c:ser>
        <c:ser>
          <c:idx val="4"/>
          <c:order val="4"/>
          <c:tx>
            <c:strRef>
              <c:f>'Hong Kong'!$F$3:$F$4</c:f>
              <c:strCache>
                <c:ptCount val="1"/>
                <c:pt idx="0">
                  <c:v>Hong Kong University of Science and Technology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Kong'!$F$5:$F$11</c:f>
              <c:numCache>
                <c:formatCode>General</c:formatCode>
                <c:ptCount val="6"/>
                <c:pt idx="0">
                  <c:v>41</c:v>
                </c:pt>
                <c:pt idx="1">
                  <c:v>62</c:v>
                </c:pt>
                <c:pt idx="2">
                  <c:v>65</c:v>
                </c:pt>
                <c:pt idx="3">
                  <c:v>57</c:v>
                </c:pt>
                <c:pt idx="4">
                  <c:v>51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02B-F24B-810D-6144B6FB7630}"/>
            </c:ext>
          </c:extLst>
        </c:ser>
        <c:ser>
          <c:idx val="5"/>
          <c:order val="5"/>
          <c:tx>
            <c:strRef>
              <c:f>'Hong Kong'!$G$3:$G$4</c:f>
              <c:strCache>
                <c:ptCount val="1"/>
                <c:pt idx="0">
                  <c:v>University of Hong Kong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'Hong Kong'!$A$5:$A$11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'Hong Kong'!$G$5:$G$11</c:f>
              <c:numCache>
                <c:formatCode>General</c:formatCode>
                <c:ptCount val="6"/>
                <c:pt idx="0">
                  <c:v>21</c:v>
                </c:pt>
                <c:pt idx="1">
                  <c:v>34</c:v>
                </c:pt>
                <c:pt idx="2">
                  <c:v>35</c:v>
                </c:pt>
                <c:pt idx="3">
                  <c:v>43</c:v>
                </c:pt>
                <c:pt idx="4">
                  <c:v>43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02B-F24B-810D-6144B6FB7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1120"/>
        <c:axId val="1947183968"/>
      </c:lineChart>
      <c:catAx>
        <c:axId val="1947131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968"/>
        <c:crosses val="autoZero"/>
        <c:auto val="1"/>
        <c:lblAlgn val="ctr"/>
        <c:lblOffset val="100"/>
        <c:noMultiLvlLbl val="0"/>
      </c:catAx>
      <c:valAx>
        <c:axId val="1947183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[lab1_sol.xlsx]Canada!PivotTable1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Ranking of Universities in Canada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Canada!$B$3:$B$4</c:f>
              <c:strCache>
                <c:ptCount val="1"/>
                <c:pt idx="0">
                  <c:v>Dalhousie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Canada!$B$5:$B$11</c:f>
              <c:numCache>
                <c:formatCode>General</c:formatCode>
                <c:ptCount val="6"/>
                <c:pt idx="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7-6C4D-A0B0-A0BA81371540}"/>
            </c:ext>
          </c:extLst>
        </c:ser>
        <c:ser>
          <c:idx val="1"/>
          <c:order val="1"/>
          <c:tx>
            <c:strRef>
              <c:f>Canada!$C$3:$C$4</c:f>
              <c:strCache>
                <c:ptCount val="1"/>
                <c:pt idx="0">
                  <c:v>McGill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Canada!$C$5:$C$11</c:f>
              <c:numCache>
                <c:formatCode>General</c:formatCode>
                <c:ptCount val="6"/>
                <c:pt idx="0">
                  <c:v>35</c:v>
                </c:pt>
                <c:pt idx="1">
                  <c:v>28</c:v>
                </c:pt>
                <c:pt idx="2">
                  <c:v>34</c:v>
                </c:pt>
                <c:pt idx="3">
                  <c:v>35</c:v>
                </c:pt>
                <c:pt idx="4">
                  <c:v>39</c:v>
                </c:pt>
                <c:pt idx="5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07-6C4D-A0B0-A0BA81371540}"/>
            </c:ext>
          </c:extLst>
        </c:ser>
        <c:ser>
          <c:idx val="2"/>
          <c:order val="2"/>
          <c:tx>
            <c:strRef>
              <c:f>Canada!$D$3:$D$4</c:f>
              <c:strCache>
                <c:ptCount val="1"/>
                <c:pt idx="0">
                  <c:v>McMaster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Canada!$D$5:$D$11</c:f>
              <c:numCache>
                <c:formatCode>General</c:formatCode>
                <c:ptCount val="6"/>
                <c:pt idx="0">
                  <c:v>93</c:v>
                </c:pt>
                <c:pt idx="1">
                  <c:v>65</c:v>
                </c:pt>
                <c:pt idx="2">
                  <c:v>88</c:v>
                </c:pt>
                <c:pt idx="3">
                  <c:v>92</c:v>
                </c:pt>
                <c:pt idx="4">
                  <c:v>94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07-6C4D-A0B0-A0BA81371540}"/>
            </c:ext>
          </c:extLst>
        </c:ser>
        <c:ser>
          <c:idx val="3"/>
          <c:order val="3"/>
          <c:tx>
            <c:strRef>
              <c:f>Canada!$E$3:$E$4</c:f>
              <c:strCache>
                <c:ptCount val="1"/>
                <c:pt idx="0">
                  <c:v>Queen’s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Canada!$E$5:$E$11</c:f>
              <c:numCache>
                <c:formatCode>General</c:formatCode>
                <c:ptCount val="6"/>
                <c:pt idx="1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07-6C4D-A0B0-A0BA81371540}"/>
            </c:ext>
          </c:extLst>
        </c:ser>
        <c:ser>
          <c:idx val="4"/>
          <c:order val="4"/>
          <c:tx>
            <c:strRef>
              <c:f>Canada!$F$3:$F$4</c:f>
              <c:strCache>
                <c:ptCount val="1"/>
                <c:pt idx="0">
                  <c:v>Simon Fraser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Canada!$F$5:$F$11</c:f>
              <c:numCache>
                <c:formatCode>General</c:formatCode>
                <c:ptCount val="6"/>
                <c:pt idx="0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07-6C4D-A0B0-A0BA81371540}"/>
            </c:ext>
          </c:extLst>
        </c:ser>
        <c:ser>
          <c:idx val="5"/>
          <c:order val="5"/>
          <c:tx>
            <c:strRef>
              <c:f>Canada!$G$3:$G$4</c:f>
              <c:strCache>
                <c:ptCount val="1"/>
                <c:pt idx="0">
                  <c:v>University of Alberta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Canada!$G$5:$G$11</c:f>
              <c:numCache>
                <c:formatCode>General</c:formatCode>
                <c:ptCount val="6"/>
                <c:pt idx="0">
                  <c:v>127</c:v>
                </c:pt>
                <c:pt idx="1">
                  <c:v>100</c:v>
                </c:pt>
                <c:pt idx="2">
                  <c:v>121</c:v>
                </c:pt>
                <c:pt idx="3">
                  <c:v>109</c:v>
                </c:pt>
                <c:pt idx="4">
                  <c:v>124</c:v>
                </c:pt>
                <c:pt idx="5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07-6C4D-A0B0-A0BA81371540}"/>
            </c:ext>
          </c:extLst>
        </c:ser>
        <c:ser>
          <c:idx val="6"/>
          <c:order val="6"/>
          <c:tx>
            <c:strRef>
              <c:f>Canada!$H$3:$H$4</c:f>
              <c:strCache>
                <c:ptCount val="1"/>
                <c:pt idx="0">
                  <c:v>University of British Columbia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Canada!$H$5:$H$11</c:f>
              <c:numCache>
                <c:formatCode>General</c:formatCode>
                <c:ptCount val="6"/>
                <c:pt idx="0">
                  <c:v>30</c:v>
                </c:pt>
                <c:pt idx="1">
                  <c:v>22</c:v>
                </c:pt>
                <c:pt idx="2">
                  <c:v>30</c:v>
                </c:pt>
                <c:pt idx="3">
                  <c:v>31</c:v>
                </c:pt>
                <c:pt idx="4">
                  <c:v>32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07-6C4D-A0B0-A0BA81371540}"/>
            </c:ext>
          </c:extLst>
        </c:ser>
        <c:ser>
          <c:idx val="7"/>
          <c:order val="7"/>
          <c:tx>
            <c:strRef>
              <c:f>Canada!$I$3:$I$4</c:f>
              <c:strCache>
                <c:ptCount val="1"/>
                <c:pt idx="0">
                  <c:v>University of Montreal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Canada!$I$5:$I$11</c:f>
              <c:numCache>
                <c:formatCode>General</c:formatCode>
                <c:ptCount val="6"/>
                <c:pt idx="0">
                  <c:v>138</c:v>
                </c:pt>
                <c:pt idx="1">
                  <c:v>104</c:v>
                </c:pt>
                <c:pt idx="2">
                  <c:v>84</c:v>
                </c:pt>
                <c:pt idx="3">
                  <c:v>106</c:v>
                </c:pt>
                <c:pt idx="4">
                  <c:v>113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07-6C4D-A0B0-A0BA81371540}"/>
            </c:ext>
          </c:extLst>
        </c:ser>
        <c:ser>
          <c:idx val="8"/>
          <c:order val="8"/>
          <c:tx>
            <c:strRef>
              <c:f>Canada!$J$3:$J$4</c:f>
              <c:strCache>
                <c:ptCount val="1"/>
                <c:pt idx="0">
                  <c:v>University of Ottawa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Canada!$J$5:$J$11</c:f>
              <c:numCache>
                <c:formatCode>General</c:formatCode>
                <c:ptCount val="6"/>
                <c:pt idx="1">
                  <c:v>185</c:v>
                </c:pt>
                <c:pt idx="2">
                  <c:v>171</c:v>
                </c:pt>
                <c:pt idx="3">
                  <c:v>185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07-6C4D-A0B0-A0BA81371540}"/>
            </c:ext>
          </c:extLst>
        </c:ser>
        <c:ser>
          <c:idx val="9"/>
          <c:order val="9"/>
          <c:tx>
            <c:strRef>
              <c:f>Canada!$K$3:$K$4</c:f>
              <c:strCache>
                <c:ptCount val="1"/>
                <c:pt idx="0">
                  <c:v>University of Toronto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Canada!$K$5:$K$11</c:f>
              <c:numCache>
                <c:formatCode>General</c:formatCode>
                <c:ptCount val="6"/>
                <c:pt idx="0">
                  <c:v>17</c:v>
                </c:pt>
                <c:pt idx="1">
                  <c:v>19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07-6C4D-A0B0-A0BA81371540}"/>
            </c:ext>
          </c:extLst>
        </c:ser>
        <c:ser>
          <c:idx val="10"/>
          <c:order val="10"/>
          <c:tx>
            <c:strRef>
              <c:f>Canada!$L$3:$L$4</c:f>
              <c:strCache>
                <c:ptCount val="1"/>
                <c:pt idx="0">
                  <c:v>University of Victoria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Canada!$L$5:$L$11</c:f>
              <c:numCache>
                <c:formatCode>General</c:formatCode>
                <c:ptCount val="6"/>
                <c:pt idx="0">
                  <c:v>130</c:v>
                </c:pt>
                <c:pt idx="1">
                  <c:v>177</c:v>
                </c:pt>
                <c:pt idx="2">
                  <c:v>196</c:v>
                </c:pt>
                <c:pt idx="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E07-6C4D-A0B0-A0BA81371540}"/>
            </c:ext>
          </c:extLst>
        </c:ser>
        <c:ser>
          <c:idx val="11"/>
          <c:order val="11"/>
          <c:tx>
            <c:strRef>
              <c:f>Canada!$M$3:$M$4</c:f>
              <c:strCache>
                <c:ptCount val="1"/>
                <c:pt idx="0">
                  <c:v>University of Waterloo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Canada!$A$5:$A$11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Canada!$M$5:$M$11</c:f>
              <c:numCache>
                <c:formatCode>General</c:formatCode>
                <c:ptCount val="6"/>
                <c:pt idx="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E07-6C4D-A0B0-A0BA81371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1120"/>
        <c:axId val="1947183968"/>
      </c:lineChart>
      <c:catAx>
        <c:axId val="1947131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968"/>
        <c:crosses val="autoZero"/>
        <c:auto val="1"/>
        <c:lblAlgn val="ctr"/>
        <c:lblOffset val="100"/>
        <c:noMultiLvlLbl val="0"/>
      </c:catAx>
      <c:valAx>
        <c:axId val="1947183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[lab1_sol.xlsx]Australia!PivotTable1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Ranking of Universities in Australia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Australia!$B$3:$B$4</c:f>
              <c:strCache>
                <c:ptCount val="1"/>
                <c:pt idx="0">
                  <c:v>Australian National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Australia!$B$5:$B$11</c:f>
              <c:numCache>
                <c:formatCode>General</c:formatCode>
                <c:ptCount val="6"/>
                <c:pt idx="0">
                  <c:v>43</c:v>
                </c:pt>
                <c:pt idx="1">
                  <c:v>38</c:v>
                </c:pt>
                <c:pt idx="2">
                  <c:v>37</c:v>
                </c:pt>
                <c:pt idx="3">
                  <c:v>48</c:v>
                </c:pt>
                <c:pt idx="4">
                  <c:v>45</c:v>
                </c:pt>
                <c:pt idx="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9CC-134C-B307-1BA5B68ED665}"/>
            </c:ext>
          </c:extLst>
        </c:ser>
        <c:ser>
          <c:idx val="1"/>
          <c:order val="1"/>
          <c:tx>
            <c:strRef>
              <c:f>Australia!$C$3:$C$4</c:f>
              <c:strCache>
                <c:ptCount val="1"/>
                <c:pt idx="0">
                  <c:v>Monash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Australia!$C$5:$C$11</c:f>
              <c:numCache>
                <c:formatCode>General</c:formatCode>
                <c:ptCount val="6"/>
                <c:pt idx="0">
                  <c:v>178</c:v>
                </c:pt>
                <c:pt idx="1">
                  <c:v>117</c:v>
                </c:pt>
                <c:pt idx="2">
                  <c:v>99</c:v>
                </c:pt>
                <c:pt idx="3">
                  <c:v>91</c:v>
                </c:pt>
                <c:pt idx="4">
                  <c:v>83</c:v>
                </c:pt>
                <c:pt idx="5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9CC-134C-B307-1BA5B68ED665}"/>
            </c:ext>
          </c:extLst>
        </c:ser>
        <c:ser>
          <c:idx val="2"/>
          <c:order val="2"/>
          <c:tx>
            <c:strRef>
              <c:f>Australia!$D$3:$D$4</c:f>
              <c:strCache>
                <c:ptCount val="1"/>
                <c:pt idx="0">
                  <c:v>The University of Queensland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Australia!$D$5:$D$11</c:f>
              <c:numCache>
                <c:formatCode>General</c:formatCode>
                <c:ptCount val="6"/>
                <c:pt idx="0">
                  <c:v>81</c:v>
                </c:pt>
                <c:pt idx="1">
                  <c:v>74</c:v>
                </c:pt>
                <c:pt idx="2">
                  <c:v>65</c:v>
                </c:pt>
                <c:pt idx="3">
                  <c:v>63</c:v>
                </c:pt>
                <c:pt idx="4">
                  <c:v>65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9CC-134C-B307-1BA5B68ED665}"/>
            </c:ext>
          </c:extLst>
        </c:ser>
        <c:ser>
          <c:idx val="3"/>
          <c:order val="3"/>
          <c:tx>
            <c:strRef>
              <c:f>Australia!$E$3:$E$4</c:f>
              <c:strCache>
                <c:ptCount val="1"/>
                <c:pt idx="0">
                  <c:v>University of Adelaide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Australia!$E$5:$E$11</c:f>
              <c:numCache>
                <c:formatCode>General</c:formatCode>
                <c:ptCount val="6"/>
                <c:pt idx="0">
                  <c:v>73</c:v>
                </c:pt>
                <c:pt idx="2">
                  <c:v>176</c:v>
                </c:pt>
                <c:pt idx="4">
                  <c:v>164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29CC-134C-B307-1BA5B68ED665}"/>
            </c:ext>
          </c:extLst>
        </c:ser>
        <c:ser>
          <c:idx val="4"/>
          <c:order val="4"/>
          <c:tx>
            <c:strRef>
              <c:f>Australia!$F$3:$F$4</c:f>
              <c:strCache>
                <c:ptCount val="1"/>
                <c:pt idx="0">
                  <c:v>University of Melbourne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Australia!$F$5:$F$11</c:f>
              <c:numCache>
                <c:formatCode>General</c:formatCode>
                <c:ptCount val="6"/>
                <c:pt idx="0">
                  <c:v>36</c:v>
                </c:pt>
                <c:pt idx="1">
                  <c:v>37</c:v>
                </c:pt>
                <c:pt idx="2">
                  <c:v>28</c:v>
                </c:pt>
                <c:pt idx="3">
                  <c:v>34</c:v>
                </c:pt>
                <c:pt idx="4">
                  <c:v>33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9CC-134C-B307-1BA5B68ED665}"/>
            </c:ext>
          </c:extLst>
        </c:ser>
        <c:ser>
          <c:idx val="5"/>
          <c:order val="5"/>
          <c:tx>
            <c:strRef>
              <c:f>Australia!$G$3:$G$4</c:f>
              <c:strCache>
                <c:ptCount val="1"/>
                <c:pt idx="0">
                  <c:v>University of New South Wales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Australia!$G$5:$G$11</c:f>
              <c:numCache>
                <c:formatCode>General</c:formatCode>
                <c:ptCount val="6"/>
                <c:pt idx="0">
                  <c:v>152</c:v>
                </c:pt>
                <c:pt idx="1">
                  <c:v>173</c:v>
                </c:pt>
                <c:pt idx="2">
                  <c:v>85</c:v>
                </c:pt>
                <c:pt idx="3">
                  <c:v>114</c:v>
                </c:pt>
                <c:pt idx="4">
                  <c:v>109</c:v>
                </c:pt>
                <c:pt idx="5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29CC-134C-B307-1BA5B68ED665}"/>
            </c:ext>
          </c:extLst>
        </c:ser>
        <c:ser>
          <c:idx val="6"/>
          <c:order val="6"/>
          <c:tx>
            <c:strRef>
              <c:f>Australia!$H$3:$H$4</c:f>
              <c:strCache>
                <c:ptCount val="1"/>
                <c:pt idx="0">
                  <c:v>University of Sydney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Australia!$H$5:$H$11</c:f>
              <c:numCache>
                <c:formatCode>General</c:formatCode>
                <c:ptCount val="6"/>
                <c:pt idx="0">
                  <c:v>71</c:v>
                </c:pt>
                <c:pt idx="1">
                  <c:v>58</c:v>
                </c:pt>
                <c:pt idx="2">
                  <c:v>62</c:v>
                </c:pt>
                <c:pt idx="3">
                  <c:v>72</c:v>
                </c:pt>
                <c:pt idx="4">
                  <c:v>60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29CC-134C-B307-1BA5B68ED665}"/>
            </c:ext>
          </c:extLst>
        </c:ser>
        <c:ser>
          <c:idx val="7"/>
          <c:order val="7"/>
          <c:tx>
            <c:strRef>
              <c:f>Australia!$I$3:$I$4</c:f>
              <c:strCache>
                <c:ptCount val="1"/>
                <c:pt idx="0">
                  <c:v>University of Western Australia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Australia!$A$5:$A$11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Australia!$I$5:$I$11</c:f>
              <c:numCache>
                <c:formatCode>General</c:formatCode>
                <c:ptCount val="6"/>
                <c:pt idx="1">
                  <c:v>189</c:v>
                </c:pt>
                <c:pt idx="2">
                  <c:v>190</c:v>
                </c:pt>
                <c:pt idx="3">
                  <c:v>168</c:v>
                </c:pt>
                <c:pt idx="4">
                  <c:v>157</c:v>
                </c:pt>
                <c:pt idx="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29CC-134C-B307-1BA5B68E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1120"/>
        <c:axId val="1947183968"/>
      </c:lineChart>
      <c:catAx>
        <c:axId val="1947131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968"/>
        <c:crosses val="autoZero"/>
        <c:auto val="1"/>
        <c:lblAlgn val="ctr"/>
        <c:lblOffset val="100"/>
        <c:noMultiLvlLbl val="0"/>
      </c:catAx>
      <c:valAx>
        <c:axId val="1947183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[lab1_sol.xlsx]UK!PivotTable1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Ranking of Universities in 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UK!$B$3:$B$4</c:f>
              <c:strCache>
                <c:ptCount val="1"/>
                <c:pt idx="0">
                  <c:v>Birkbeck, University of London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UK!$B$5:$B$11</c:f>
              <c:numCache>
                <c:formatCode>General</c:formatCode>
                <c:ptCount val="6"/>
                <c:pt idx="0">
                  <c:v>152</c:v>
                </c:pt>
                <c:pt idx="1">
                  <c:v>149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ED6-9545-95F5-D658E36E3793}"/>
            </c:ext>
          </c:extLst>
        </c:ser>
        <c:ser>
          <c:idx val="1"/>
          <c:order val="1"/>
          <c:tx>
            <c:strRef>
              <c:f>UK!$C$3:$C$4</c:f>
              <c:strCache>
                <c:ptCount val="1"/>
                <c:pt idx="0">
                  <c:v>Cardiff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UK!$C$5:$C$11</c:f>
              <c:numCache>
                <c:formatCode>General</c:formatCode>
                <c:ptCount val="6"/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ED6-9545-95F5-D658E36E3793}"/>
            </c:ext>
          </c:extLst>
        </c:ser>
        <c:ser>
          <c:idx val="2"/>
          <c:order val="2"/>
          <c:tx>
            <c:strRef>
              <c:f>UK!$D$3:$D$4</c:f>
              <c:strCache>
                <c:ptCount val="1"/>
                <c:pt idx="0">
                  <c:v>Durham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UK!$D$5:$D$11</c:f>
              <c:numCache>
                <c:formatCode>General</c:formatCode>
                <c:ptCount val="6"/>
                <c:pt idx="0">
                  <c:v>85</c:v>
                </c:pt>
                <c:pt idx="1">
                  <c:v>83</c:v>
                </c:pt>
                <c:pt idx="2">
                  <c:v>80</c:v>
                </c:pt>
                <c:pt idx="3">
                  <c:v>80</c:v>
                </c:pt>
                <c:pt idx="4">
                  <c:v>83</c:v>
                </c:pt>
                <c:pt idx="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ED6-9545-95F5-D658E36E3793}"/>
            </c:ext>
          </c:extLst>
        </c:ser>
        <c:ser>
          <c:idx val="3"/>
          <c:order val="3"/>
          <c:tx>
            <c:strRef>
              <c:f>UK!$E$3:$E$4</c:f>
              <c:strCache>
                <c:ptCount val="1"/>
                <c:pt idx="0">
                  <c:v>Imperial College London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UK!$E$5:$E$11</c:f>
              <c:numCache>
                <c:formatCode>General</c:formatCode>
                <c:ptCount val="6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ED6-9545-95F5-D658E36E3793}"/>
            </c:ext>
          </c:extLst>
        </c:ser>
        <c:ser>
          <c:idx val="4"/>
          <c:order val="4"/>
          <c:tx>
            <c:strRef>
              <c:f>UK!$F$3:$F$4</c:f>
              <c:strCache>
                <c:ptCount val="1"/>
                <c:pt idx="0">
                  <c:v>King’s College London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UK!$F$5:$F$11</c:f>
              <c:numCache>
                <c:formatCode>General</c:formatCode>
                <c:ptCount val="6"/>
                <c:pt idx="0">
                  <c:v>77</c:v>
                </c:pt>
                <c:pt idx="1">
                  <c:v>56</c:v>
                </c:pt>
                <c:pt idx="2">
                  <c:v>57</c:v>
                </c:pt>
                <c:pt idx="3">
                  <c:v>38</c:v>
                </c:pt>
                <c:pt idx="4">
                  <c:v>40</c:v>
                </c:pt>
                <c:pt idx="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ED6-9545-95F5-D658E36E3793}"/>
            </c:ext>
          </c:extLst>
        </c:ser>
        <c:ser>
          <c:idx val="5"/>
          <c:order val="5"/>
          <c:tx>
            <c:strRef>
              <c:f>UK!$G$3:$G$4</c:f>
              <c:strCache>
                <c:ptCount val="1"/>
                <c:pt idx="0">
                  <c:v>Lancaster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UK!$G$5:$G$11</c:f>
              <c:numCache>
                <c:formatCode>General</c:formatCode>
                <c:ptCount val="6"/>
                <c:pt idx="0">
                  <c:v>124</c:v>
                </c:pt>
                <c:pt idx="1">
                  <c:v>131</c:v>
                </c:pt>
                <c:pt idx="2">
                  <c:v>145</c:v>
                </c:pt>
                <c:pt idx="3">
                  <c:v>137</c:v>
                </c:pt>
                <c:pt idx="4">
                  <c:v>131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ED6-9545-95F5-D658E36E3793}"/>
            </c:ext>
          </c:extLst>
        </c:ser>
        <c:ser>
          <c:idx val="6"/>
          <c:order val="6"/>
          <c:tx>
            <c:strRef>
              <c:f>UK!$H$3:$H$4</c:f>
              <c:strCache>
                <c:ptCount val="1"/>
                <c:pt idx="0">
                  <c:v>London School of Economics and Political Science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UK!$H$5:$H$11</c:f>
              <c:numCache>
                <c:formatCode>General</c:formatCode>
                <c:ptCount val="6"/>
                <c:pt idx="0">
                  <c:v>86</c:v>
                </c:pt>
                <c:pt idx="1">
                  <c:v>47</c:v>
                </c:pt>
                <c:pt idx="2">
                  <c:v>39</c:v>
                </c:pt>
                <c:pt idx="3">
                  <c:v>32</c:v>
                </c:pt>
                <c:pt idx="4">
                  <c:v>34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ED6-9545-95F5-D658E36E3793}"/>
            </c:ext>
          </c:extLst>
        </c:ser>
        <c:ser>
          <c:idx val="7"/>
          <c:order val="7"/>
          <c:tx>
            <c:strRef>
              <c:f>UK!$I$3:$I$4</c:f>
              <c:strCache>
                <c:ptCount val="1"/>
                <c:pt idx="0">
                  <c:v>Newcastle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UK!$I$5:$I$11</c:f>
              <c:numCache>
                <c:formatCode>General</c:formatCode>
                <c:ptCount val="6"/>
                <c:pt idx="0">
                  <c:v>152</c:v>
                </c:pt>
                <c:pt idx="1">
                  <c:v>146</c:v>
                </c:pt>
                <c:pt idx="2">
                  <c:v>180</c:v>
                </c:pt>
                <c:pt idx="3">
                  <c:v>198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ED6-9545-95F5-D658E36E3793}"/>
            </c:ext>
          </c:extLst>
        </c:ser>
        <c:ser>
          <c:idx val="8"/>
          <c:order val="8"/>
          <c:tx>
            <c:strRef>
              <c:f>UK!$J$3:$J$4</c:f>
              <c:strCache>
                <c:ptCount val="1"/>
                <c:pt idx="0">
                  <c:v>Queen Mary University of London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UK!$J$5:$J$11</c:f>
              <c:numCache>
                <c:formatCode>General</c:formatCode>
                <c:ptCount val="6"/>
                <c:pt idx="0">
                  <c:v>120</c:v>
                </c:pt>
                <c:pt idx="1">
                  <c:v>127</c:v>
                </c:pt>
                <c:pt idx="2">
                  <c:v>145</c:v>
                </c:pt>
                <c:pt idx="3">
                  <c:v>114</c:v>
                </c:pt>
                <c:pt idx="4">
                  <c:v>107</c:v>
                </c:pt>
                <c:pt idx="5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ED6-9545-95F5-D658E36E3793}"/>
            </c:ext>
          </c:extLst>
        </c:ser>
        <c:ser>
          <c:idx val="9"/>
          <c:order val="9"/>
          <c:tx>
            <c:strRef>
              <c:f>UK!$K$3:$K$4</c:f>
              <c:strCache>
                <c:ptCount val="1"/>
                <c:pt idx="0">
                  <c:v>Queen’s University Belfast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UK!$K$5:$K$11</c:f>
              <c:numCache>
                <c:formatCode>General</c:formatCode>
                <c:ptCount val="6"/>
                <c:pt idx="5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ED6-9545-95F5-D658E36E3793}"/>
            </c:ext>
          </c:extLst>
        </c:ser>
        <c:ser>
          <c:idx val="10"/>
          <c:order val="10"/>
          <c:tx>
            <c:strRef>
              <c:f>UK!$L$3:$L$4</c:f>
              <c:strCache>
                <c:ptCount val="1"/>
                <c:pt idx="0">
                  <c:v>Royal Holloway, University of London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UK!$L$5:$L$11</c:f>
              <c:numCache>
                <c:formatCode>General</c:formatCode>
                <c:ptCount val="6"/>
                <c:pt idx="0">
                  <c:v>88</c:v>
                </c:pt>
                <c:pt idx="1">
                  <c:v>107</c:v>
                </c:pt>
                <c:pt idx="2">
                  <c:v>119</c:v>
                </c:pt>
                <c:pt idx="3">
                  <c:v>102</c:v>
                </c:pt>
                <c:pt idx="4">
                  <c:v>118</c:v>
                </c:pt>
                <c:pt idx="5">
                  <c:v>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ED6-9545-95F5-D658E36E3793}"/>
            </c:ext>
          </c:extLst>
        </c:ser>
        <c:ser>
          <c:idx val="11"/>
          <c:order val="11"/>
          <c:tx>
            <c:strRef>
              <c:f>UK!$M$3:$M$4</c:f>
              <c:strCache>
                <c:ptCount val="1"/>
                <c:pt idx="0">
                  <c:v>St George’s, University of London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UK!$M$5:$M$11</c:f>
              <c:numCache>
                <c:formatCode>General</c:formatCode>
                <c:ptCount val="6"/>
                <c:pt idx="4">
                  <c:v>196</c:v>
                </c:pt>
                <c:pt idx="5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ED6-9545-95F5-D658E36E3793}"/>
            </c:ext>
          </c:extLst>
        </c:ser>
        <c:ser>
          <c:idx val="12"/>
          <c:order val="12"/>
          <c:tx>
            <c:strRef>
              <c:f>UK!$N$3:$N$4</c:f>
              <c:strCache>
                <c:ptCount val="1"/>
                <c:pt idx="0">
                  <c:v>University College London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UK!$N$5:$N$11</c:f>
              <c:numCache>
                <c:formatCode>General</c:formatCode>
                <c:ptCount val="6"/>
                <c:pt idx="0">
                  <c:v>22</c:v>
                </c:pt>
                <c:pt idx="1">
                  <c:v>17</c:v>
                </c:pt>
                <c:pt idx="2">
                  <c:v>17</c:v>
                </c:pt>
                <c:pt idx="3">
                  <c:v>21</c:v>
                </c:pt>
                <c:pt idx="4">
                  <c:v>22</c:v>
                </c:pt>
                <c:pt idx="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ED6-9545-95F5-D658E36E3793}"/>
            </c:ext>
          </c:extLst>
        </c:ser>
        <c:ser>
          <c:idx val="13"/>
          <c:order val="13"/>
          <c:tx>
            <c:strRef>
              <c:f>UK!$O$3:$O$4</c:f>
              <c:strCache>
                <c:ptCount val="1"/>
                <c:pt idx="0">
                  <c:v>University of Aberdeen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UK!$O$5:$O$11</c:f>
              <c:numCache>
                <c:formatCode>General</c:formatCode>
                <c:ptCount val="6"/>
                <c:pt idx="0">
                  <c:v>149</c:v>
                </c:pt>
                <c:pt idx="1">
                  <c:v>151</c:v>
                </c:pt>
                <c:pt idx="2">
                  <c:v>176</c:v>
                </c:pt>
                <c:pt idx="3">
                  <c:v>188</c:v>
                </c:pt>
                <c:pt idx="4">
                  <c:v>178</c:v>
                </c:pt>
                <c:pt idx="5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ED6-9545-95F5-D658E36E3793}"/>
            </c:ext>
          </c:extLst>
        </c:ser>
        <c:ser>
          <c:idx val="14"/>
          <c:order val="14"/>
          <c:tx>
            <c:strRef>
              <c:f>UK!$P$3:$P$4</c:f>
              <c:strCache>
                <c:ptCount val="1"/>
                <c:pt idx="0">
                  <c:v>University of Birmingham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UK!$P$5:$P$11</c:f>
              <c:numCache>
                <c:formatCode>General</c:formatCode>
                <c:ptCount val="6"/>
                <c:pt idx="0">
                  <c:v>145</c:v>
                </c:pt>
                <c:pt idx="1">
                  <c:v>148</c:v>
                </c:pt>
                <c:pt idx="2">
                  <c:v>158</c:v>
                </c:pt>
                <c:pt idx="3">
                  <c:v>153</c:v>
                </c:pt>
                <c:pt idx="4">
                  <c:v>148</c:v>
                </c:pt>
                <c:pt idx="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ED6-9545-95F5-D658E36E3793}"/>
            </c:ext>
          </c:extLst>
        </c:ser>
        <c:ser>
          <c:idx val="15"/>
          <c:order val="15"/>
          <c:tx>
            <c:strRef>
              <c:f>UK!$Q$3:$Q$4</c:f>
              <c:strCache>
                <c:ptCount val="1"/>
                <c:pt idx="0">
                  <c:v>University of Bristol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UK!$Q$5:$Q$11</c:f>
              <c:numCache>
                <c:formatCode>General</c:formatCode>
                <c:ptCount val="6"/>
                <c:pt idx="0">
                  <c:v>68</c:v>
                </c:pt>
                <c:pt idx="1">
                  <c:v>66</c:v>
                </c:pt>
                <c:pt idx="2">
                  <c:v>74</c:v>
                </c:pt>
                <c:pt idx="3">
                  <c:v>79</c:v>
                </c:pt>
                <c:pt idx="4">
                  <c:v>74</c:v>
                </c:pt>
                <c:pt idx="5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ED6-9545-95F5-D658E36E3793}"/>
            </c:ext>
          </c:extLst>
        </c:ser>
        <c:ser>
          <c:idx val="16"/>
          <c:order val="16"/>
          <c:tx>
            <c:strRef>
              <c:f>UK!$R$3:$R$4</c:f>
              <c:strCache>
                <c:ptCount val="1"/>
                <c:pt idx="0">
                  <c:v>University of Cambridge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UK!$R$5:$R$11</c:f>
              <c:numCache>
                <c:formatCode>General</c:formatCode>
                <c:ptCount val="6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ED6-9545-95F5-D658E36E3793}"/>
            </c:ext>
          </c:extLst>
        </c:ser>
        <c:ser>
          <c:idx val="17"/>
          <c:order val="17"/>
          <c:tx>
            <c:strRef>
              <c:f>UK!$S$3:$S$4</c:f>
              <c:strCache>
                <c:ptCount val="1"/>
                <c:pt idx="0">
                  <c:v>University of Dundee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UK!$S$5:$S$11</c:f>
              <c:numCache>
                <c:formatCode>General</c:formatCode>
                <c:ptCount val="6"/>
                <c:pt idx="0">
                  <c:v>140</c:v>
                </c:pt>
                <c:pt idx="1">
                  <c:v>176</c:v>
                </c:pt>
                <c:pt idx="3">
                  <c:v>196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ED6-9545-95F5-D658E36E3793}"/>
            </c:ext>
          </c:extLst>
        </c:ser>
        <c:ser>
          <c:idx val="18"/>
          <c:order val="18"/>
          <c:tx>
            <c:strRef>
              <c:f>UK!$T$3:$T$4</c:f>
              <c:strCache>
                <c:ptCount val="1"/>
                <c:pt idx="0">
                  <c:v>University of East Anglia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UK!$T$5:$T$11</c:f>
              <c:numCache>
                <c:formatCode>General</c:formatCode>
                <c:ptCount val="6"/>
                <c:pt idx="0">
                  <c:v>174</c:v>
                </c:pt>
                <c:pt idx="1">
                  <c:v>145</c:v>
                </c:pt>
                <c:pt idx="2">
                  <c:v>176</c:v>
                </c:pt>
                <c:pt idx="3">
                  <c:v>174</c:v>
                </c:pt>
                <c:pt idx="4">
                  <c:v>198</c:v>
                </c:pt>
                <c:pt idx="5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ED6-9545-95F5-D658E36E3793}"/>
            </c:ext>
          </c:extLst>
        </c:ser>
        <c:ser>
          <c:idx val="19"/>
          <c:order val="19"/>
          <c:tx>
            <c:strRef>
              <c:f>UK!$U$3:$U$4</c:f>
              <c:strCache>
                <c:ptCount val="1"/>
                <c:pt idx="0">
                  <c:v>University of Edinburgh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UK!$U$5:$U$11</c:f>
              <c:numCache>
                <c:formatCode>General</c:formatCode>
                <c:ptCount val="6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39</c:v>
                </c:pt>
                <c:pt idx="4">
                  <c:v>36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ED6-9545-95F5-D658E36E3793}"/>
            </c:ext>
          </c:extLst>
        </c:ser>
        <c:ser>
          <c:idx val="20"/>
          <c:order val="20"/>
          <c:tx>
            <c:strRef>
              <c:f>UK!$V$3:$V$4</c:f>
              <c:strCache>
                <c:ptCount val="1"/>
                <c:pt idx="0">
                  <c:v>University of Exeter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UK!$V$5:$V$11</c:f>
              <c:numCache>
                <c:formatCode>General</c:formatCode>
                <c:ptCount val="6"/>
                <c:pt idx="0">
                  <c:v>184</c:v>
                </c:pt>
                <c:pt idx="1">
                  <c:v>156</c:v>
                </c:pt>
                <c:pt idx="2">
                  <c:v>153</c:v>
                </c:pt>
                <c:pt idx="3">
                  <c:v>148</c:v>
                </c:pt>
                <c:pt idx="4">
                  <c:v>154</c:v>
                </c:pt>
                <c:pt idx="5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ED6-9545-95F5-D658E36E3793}"/>
            </c:ext>
          </c:extLst>
        </c:ser>
        <c:ser>
          <c:idx val="21"/>
          <c:order val="21"/>
          <c:tx>
            <c:strRef>
              <c:f>UK!$W$3:$W$4</c:f>
              <c:strCache>
                <c:ptCount val="1"/>
                <c:pt idx="0">
                  <c:v>University of Glasgow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UK!$W$5:$W$11</c:f>
              <c:numCache>
                <c:formatCode>General</c:formatCode>
                <c:ptCount val="6"/>
                <c:pt idx="0">
                  <c:v>128</c:v>
                </c:pt>
                <c:pt idx="1">
                  <c:v>102</c:v>
                </c:pt>
                <c:pt idx="2">
                  <c:v>139</c:v>
                </c:pt>
                <c:pt idx="3">
                  <c:v>117</c:v>
                </c:pt>
                <c:pt idx="4">
                  <c:v>94</c:v>
                </c:pt>
                <c:pt idx="5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ED6-9545-95F5-D658E36E3793}"/>
            </c:ext>
          </c:extLst>
        </c:ser>
        <c:ser>
          <c:idx val="22"/>
          <c:order val="22"/>
          <c:tx>
            <c:strRef>
              <c:f>UK!$X$3:$X$4</c:f>
              <c:strCache>
                <c:ptCount val="1"/>
                <c:pt idx="0">
                  <c:v>University of Leeds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UK!$X$5:$X$11</c:f>
              <c:numCache>
                <c:formatCode>General</c:formatCode>
                <c:ptCount val="6"/>
                <c:pt idx="0">
                  <c:v>168</c:v>
                </c:pt>
                <c:pt idx="1">
                  <c:v>133</c:v>
                </c:pt>
                <c:pt idx="2">
                  <c:v>142</c:v>
                </c:pt>
                <c:pt idx="3">
                  <c:v>139</c:v>
                </c:pt>
                <c:pt idx="4">
                  <c:v>146</c:v>
                </c:pt>
                <c:pt idx="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ED6-9545-95F5-D658E36E3793}"/>
            </c:ext>
          </c:extLst>
        </c:ser>
        <c:ser>
          <c:idx val="23"/>
          <c:order val="23"/>
          <c:tx>
            <c:strRef>
              <c:f>UK!$Y$3:$Y$4</c:f>
              <c:strCache>
                <c:ptCount val="1"/>
                <c:pt idx="0">
                  <c:v>University of Leicester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UK!$Y$5:$Y$11</c:f>
              <c:numCache>
                <c:formatCode>General</c:formatCode>
                <c:ptCount val="6"/>
                <c:pt idx="1">
                  <c:v>197</c:v>
                </c:pt>
                <c:pt idx="2">
                  <c:v>196</c:v>
                </c:pt>
                <c:pt idx="3">
                  <c:v>161</c:v>
                </c:pt>
                <c:pt idx="4">
                  <c:v>199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ED6-9545-95F5-D658E36E3793}"/>
            </c:ext>
          </c:extLst>
        </c:ser>
        <c:ser>
          <c:idx val="24"/>
          <c:order val="24"/>
          <c:tx>
            <c:strRef>
              <c:f>UK!$Z$3:$Z$4</c:f>
              <c:strCache>
                <c:ptCount val="1"/>
                <c:pt idx="0">
                  <c:v>University of Liverpool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UK!$Z$5:$Z$11</c:f>
              <c:numCache>
                <c:formatCode>General</c:formatCode>
                <c:ptCount val="6"/>
                <c:pt idx="0">
                  <c:v>165</c:v>
                </c:pt>
                <c:pt idx="1">
                  <c:v>181</c:v>
                </c:pt>
                <c:pt idx="2">
                  <c:v>171</c:v>
                </c:pt>
                <c:pt idx="3">
                  <c:v>169</c:v>
                </c:pt>
                <c:pt idx="4">
                  <c:v>157</c:v>
                </c:pt>
                <c:pt idx="5">
                  <c:v>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ED6-9545-95F5-D658E36E3793}"/>
            </c:ext>
          </c:extLst>
        </c:ser>
        <c:ser>
          <c:idx val="25"/>
          <c:order val="25"/>
          <c:tx>
            <c:strRef>
              <c:f>UK!$AA$3:$AA$4</c:f>
              <c:strCache>
                <c:ptCount val="1"/>
                <c:pt idx="0">
                  <c:v>University of Manchester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UK!$AA$5:$AA$11</c:f>
              <c:numCache>
                <c:formatCode>General</c:formatCode>
                <c:ptCount val="6"/>
                <c:pt idx="0">
                  <c:v>87</c:v>
                </c:pt>
                <c:pt idx="1">
                  <c:v>48</c:v>
                </c:pt>
                <c:pt idx="2">
                  <c:v>49</c:v>
                </c:pt>
                <c:pt idx="3">
                  <c:v>58</c:v>
                </c:pt>
                <c:pt idx="4">
                  <c:v>52</c:v>
                </c:pt>
                <c:pt idx="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ED6-9545-95F5-D658E36E3793}"/>
            </c:ext>
          </c:extLst>
        </c:ser>
        <c:ser>
          <c:idx val="26"/>
          <c:order val="26"/>
          <c:tx>
            <c:strRef>
              <c:f>UK!$AB$3:$AB$4</c:f>
              <c:strCache>
                <c:ptCount val="1"/>
                <c:pt idx="0">
                  <c:v>University of Nottingham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UK!$AB$5:$AB$11</c:f>
              <c:numCache>
                <c:formatCode>General</c:formatCode>
                <c:ptCount val="6"/>
                <c:pt idx="0">
                  <c:v>174</c:v>
                </c:pt>
                <c:pt idx="1">
                  <c:v>140</c:v>
                </c:pt>
                <c:pt idx="2">
                  <c:v>120</c:v>
                </c:pt>
                <c:pt idx="3">
                  <c:v>157</c:v>
                </c:pt>
                <c:pt idx="4">
                  <c:v>171</c:v>
                </c:pt>
                <c:pt idx="5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ED6-9545-95F5-D658E36E3793}"/>
            </c:ext>
          </c:extLst>
        </c:ser>
        <c:ser>
          <c:idx val="27"/>
          <c:order val="27"/>
          <c:tx>
            <c:strRef>
              <c:f>UK!$AC$3:$AC$4</c:f>
              <c:strCache>
                <c:ptCount val="1"/>
                <c:pt idx="0">
                  <c:v>University of Oxford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UK!$AC$5:$AC$11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ED6-9545-95F5-D658E36E3793}"/>
            </c:ext>
          </c:extLst>
        </c:ser>
        <c:ser>
          <c:idx val="28"/>
          <c:order val="28"/>
          <c:tx>
            <c:strRef>
              <c:f>UK!$AD$3:$AD$4</c:f>
              <c:strCache>
                <c:ptCount val="1"/>
                <c:pt idx="0">
                  <c:v>University of Reading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UK!$AD$5:$AD$11</c:f>
              <c:numCache>
                <c:formatCode>General</c:formatCode>
                <c:ptCount val="6"/>
                <c:pt idx="1">
                  <c:v>164</c:v>
                </c:pt>
                <c:pt idx="2">
                  <c:v>176</c:v>
                </c:pt>
                <c:pt idx="3">
                  <c:v>194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ED6-9545-95F5-D658E36E3793}"/>
            </c:ext>
          </c:extLst>
        </c:ser>
        <c:ser>
          <c:idx val="29"/>
          <c:order val="29"/>
          <c:tx>
            <c:strRef>
              <c:f>UK!$AE$3:$AE$4</c:f>
              <c:strCache>
                <c:ptCount val="1"/>
                <c:pt idx="0">
                  <c:v>University of Sheffield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UK!$AE$5:$AE$11</c:f>
              <c:numCache>
                <c:formatCode>General</c:formatCode>
                <c:ptCount val="6"/>
                <c:pt idx="0">
                  <c:v>137</c:v>
                </c:pt>
                <c:pt idx="1">
                  <c:v>101</c:v>
                </c:pt>
                <c:pt idx="2">
                  <c:v>110</c:v>
                </c:pt>
                <c:pt idx="3">
                  <c:v>112</c:v>
                </c:pt>
                <c:pt idx="4">
                  <c:v>121</c:v>
                </c:pt>
                <c:pt idx="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ED6-9545-95F5-D658E36E3793}"/>
            </c:ext>
          </c:extLst>
        </c:ser>
        <c:ser>
          <c:idx val="30"/>
          <c:order val="30"/>
          <c:tx>
            <c:strRef>
              <c:f>UK!$AF$3:$AF$4</c:f>
              <c:strCache>
                <c:ptCount val="1"/>
                <c:pt idx="0">
                  <c:v>University of Southampton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UK!$AF$5:$AF$11</c:f>
              <c:numCache>
                <c:formatCode>General</c:formatCode>
                <c:ptCount val="6"/>
                <c:pt idx="0">
                  <c:v>90</c:v>
                </c:pt>
                <c:pt idx="1">
                  <c:v>127</c:v>
                </c:pt>
                <c:pt idx="2">
                  <c:v>130</c:v>
                </c:pt>
                <c:pt idx="3">
                  <c:v>146</c:v>
                </c:pt>
                <c:pt idx="4">
                  <c:v>132</c:v>
                </c:pt>
                <c:pt idx="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ED6-9545-95F5-D658E36E3793}"/>
            </c:ext>
          </c:extLst>
        </c:ser>
        <c:ser>
          <c:idx val="31"/>
          <c:order val="31"/>
          <c:tx>
            <c:strRef>
              <c:f>UK!$AG$3:$AG$4</c:f>
              <c:strCache>
                <c:ptCount val="1"/>
                <c:pt idx="0">
                  <c:v>University of St Andrews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UK!$AG$5:$AG$11</c:f>
              <c:numCache>
                <c:formatCode>General</c:formatCode>
                <c:ptCount val="6"/>
                <c:pt idx="0">
                  <c:v>103</c:v>
                </c:pt>
                <c:pt idx="1">
                  <c:v>85</c:v>
                </c:pt>
                <c:pt idx="2">
                  <c:v>108</c:v>
                </c:pt>
                <c:pt idx="3">
                  <c:v>117</c:v>
                </c:pt>
                <c:pt idx="4">
                  <c:v>111</c:v>
                </c:pt>
                <c:pt idx="5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ED6-9545-95F5-D658E36E3793}"/>
            </c:ext>
          </c:extLst>
        </c:ser>
        <c:ser>
          <c:idx val="32"/>
          <c:order val="32"/>
          <c:tx>
            <c:strRef>
              <c:f>UK!$AH$3:$AH$4</c:f>
              <c:strCache>
                <c:ptCount val="1"/>
                <c:pt idx="0">
                  <c:v>University of Sussex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UK!$AH$5:$AH$11</c:f>
              <c:numCache>
                <c:formatCode>General</c:formatCode>
                <c:ptCount val="6"/>
                <c:pt idx="0">
                  <c:v>79</c:v>
                </c:pt>
                <c:pt idx="1">
                  <c:v>99</c:v>
                </c:pt>
                <c:pt idx="2">
                  <c:v>110</c:v>
                </c:pt>
                <c:pt idx="3">
                  <c:v>121</c:v>
                </c:pt>
                <c:pt idx="4">
                  <c:v>111</c:v>
                </c:pt>
                <c:pt idx="5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ED6-9545-95F5-D658E36E3793}"/>
            </c:ext>
          </c:extLst>
        </c:ser>
        <c:ser>
          <c:idx val="33"/>
          <c:order val="33"/>
          <c:tx>
            <c:strRef>
              <c:f>UK!$AI$3:$AI$4</c:f>
              <c:strCache>
                <c:ptCount val="1"/>
                <c:pt idx="0">
                  <c:v>University of Warwick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UK!$AI$5:$AI$11</c:f>
              <c:numCache>
                <c:formatCode>General</c:formatCode>
                <c:ptCount val="6"/>
                <c:pt idx="1">
                  <c:v>157</c:v>
                </c:pt>
                <c:pt idx="2">
                  <c:v>124</c:v>
                </c:pt>
                <c:pt idx="3">
                  <c:v>141</c:v>
                </c:pt>
                <c:pt idx="4">
                  <c:v>103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ED6-9545-95F5-D658E36E3793}"/>
            </c:ext>
          </c:extLst>
        </c:ser>
        <c:ser>
          <c:idx val="34"/>
          <c:order val="34"/>
          <c:tx>
            <c:strRef>
              <c:f>UK!$AJ$3:$AJ$4</c:f>
              <c:strCache>
                <c:ptCount val="1"/>
                <c:pt idx="0">
                  <c:v>University of York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UK!$A$5:$A$11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UK!$AJ$5:$AJ$11</c:f>
              <c:numCache>
                <c:formatCode>General</c:formatCode>
                <c:ptCount val="6"/>
                <c:pt idx="0">
                  <c:v>81</c:v>
                </c:pt>
                <c:pt idx="1">
                  <c:v>121</c:v>
                </c:pt>
                <c:pt idx="2">
                  <c:v>103</c:v>
                </c:pt>
                <c:pt idx="3">
                  <c:v>100</c:v>
                </c:pt>
                <c:pt idx="4">
                  <c:v>113</c:v>
                </c:pt>
                <c:pt idx="5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ED6-9545-95F5-D658E36E3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1120"/>
        <c:axId val="1947183968"/>
      </c:lineChart>
      <c:catAx>
        <c:axId val="1947131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968"/>
        <c:crosses val="autoZero"/>
        <c:auto val="1"/>
        <c:lblAlgn val="ctr"/>
        <c:lblOffset val="100"/>
        <c:noMultiLvlLbl val="0"/>
      </c:catAx>
      <c:valAx>
        <c:axId val="1947183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[lab1_sol.xlsx]USA!PivotTable1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Ranking of Universities in 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USA!$B$3:$B$4</c:f>
              <c:strCache>
                <c:ptCount val="1"/>
                <c:pt idx="0">
                  <c:v>Arizona State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USA!$B$5:$B$11</c:f>
              <c:numCache>
                <c:formatCode>General</c:formatCode>
                <c:ptCount val="6"/>
                <c:pt idx="0">
                  <c:v>161</c:v>
                </c:pt>
                <c:pt idx="1">
                  <c:v>127</c:v>
                </c:pt>
                <c:pt idx="2">
                  <c:v>148</c:v>
                </c:pt>
                <c:pt idx="3">
                  <c:v>146</c:v>
                </c:pt>
                <c:pt idx="4">
                  <c:v>182</c:v>
                </c:pt>
                <c:pt idx="5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45D-F141-A5DA-A9A36FD678A0}"/>
            </c:ext>
          </c:extLst>
        </c:ser>
        <c:ser>
          <c:idx val="1"/>
          <c:order val="1"/>
          <c:tx>
            <c:strRef>
              <c:f>USA!$C$3:$C$4</c:f>
              <c:strCache>
                <c:ptCount val="1"/>
                <c:pt idx="0">
                  <c:v>Boston College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USA!$C$5:$C$11</c:f>
              <c:numCache>
                <c:formatCode>General</c:formatCode>
                <c:ptCount val="6"/>
                <c:pt idx="0">
                  <c:v>161</c:v>
                </c:pt>
                <c:pt idx="1">
                  <c:v>195</c:v>
                </c:pt>
                <c:pt idx="2">
                  <c:v>150</c:v>
                </c:pt>
                <c:pt idx="3">
                  <c:v>135</c:v>
                </c:pt>
                <c:pt idx="4">
                  <c:v>126</c:v>
                </c:pt>
                <c:pt idx="5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45D-F141-A5DA-A9A36FD678A0}"/>
            </c:ext>
          </c:extLst>
        </c:ser>
        <c:ser>
          <c:idx val="2"/>
          <c:order val="2"/>
          <c:tx>
            <c:strRef>
              <c:f>USA!$D$3:$D$4</c:f>
              <c:strCache>
                <c:ptCount val="1"/>
                <c:pt idx="0">
                  <c:v>Boston University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USA!$D$5:$D$11</c:f>
              <c:numCache>
                <c:formatCode>General</c:formatCode>
                <c:ptCount val="6"/>
                <c:pt idx="0">
                  <c:v>59</c:v>
                </c:pt>
                <c:pt idx="1">
                  <c:v>54</c:v>
                </c:pt>
                <c:pt idx="2">
                  <c:v>54</c:v>
                </c:pt>
                <c:pt idx="3">
                  <c:v>50</c:v>
                </c:pt>
                <c:pt idx="4">
                  <c:v>57</c:v>
                </c:pt>
                <c:pt idx="5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45D-F141-A5DA-A9A36FD678A0}"/>
            </c:ext>
          </c:extLst>
        </c:ser>
        <c:ser>
          <c:idx val="3"/>
          <c:order val="3"/>
          <c:tx>
            <c:strRef>
              <c:f>USA!$E$3:$E$4</c:f>
              <c:strCache>
                <c:ptCount val="1"/>
                <c:pt idx="0">
                  <c:v>Brandeis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USA!$E$5:$E$11</c:f>
              <c:numCache>
                <c:formatCode>General</c:formatCode>
                <c:ptCount val="6"/>
                <c:pt idx="1">
                  <c:v>150</c:v>
                </c:pt>
                <c:pt idx="3">
                  <c:v>164</c:v>
                </c:pt>
                <c:pt idx="4">
                  <c:v>147</c:v>
                </c:pt>
                <c:pt idx="5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45D-F141-A5DA-A9A36FD678A0}"/>
            </c:ext>
          </c:extLst>
        </c:ser>
        <c:ser>
          <c:idx val="4"/>
          <c:order val="4"/>
          <c:tx>
            <c:strRef>
              <c:f>USA!$F$3:$F$4</c:f>
              <c:strCache>
                <c:ptCount val="1"/>
                <c:pt idx="0">
                  <c:v>Brown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USA!$F$5:$F$11</c:f>
              <c:numCache>
                <c:formatCode>General</c:formatCode>
                <c:ptCount val="6"/>
                <c:pt idx="0">
                  <c:v>55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45D-F141-A5DA-A9A36FD678A0}"/>
            </c:ext>
          </c:extLst>
        </c:ser>
        <c:ser>
          <c:idx val="5"/>
          <c:order val="5"/>
          <c:tx>
            <c:strRef>
              <c:f>USA!$G$3:$G$4</c:f>
              <c:strCache>
                <c:ptCount val="1"/>
                <c:pt idx="0">
                  <c:v>California Institute of Technology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USA!$G$5:$G$11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45D-F141-A5DA-A9A36FD678A0}"/>
            </c:ext>
          </c:extLst>
        </c:ser>
        <c:ser>
          <c:idx val="6"/>
          <c:order val="6"/>
          <c:tx>
            <c:strRef>
              <c:f>USA!$H$3:$H$4</c:f>
              <c:strCache>
                <c:ptCount val="1"/>
                <c:pt idx="0">
                  <c:v>Carnegie Mellon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USA!$H$5:$H$11</c:f>
              <c:numCache>
                <c:formatCode>General</c:formatCode>
                <c:ptCount val="6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24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45D-F141-A5DA-A9A36FD678A0}"/>
            </c:ext>
          </c:extLst>
        </c:ser>
        <c:ser>
          <c:idx val="7"/>
          <c:order val="7"/>
          <c:tx>
            <c:strRef>
              <c:f>USA!$I$3:$I$4</c:f>
              <c:strCache>
                <c:ptCount val="1"/>
                <c:pt idx="0">
                  <c:v>Case Western Reserve University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USA!$I$5:$I$11</c:f>
              <c:numCache>
                <c:formatCode>General</c:formatCode>
                <c:ptCount val="6"/>
                <c:pt idx="0">
                  <c:v>65</c:v>
                </c:pt>
                <c:pt idx="1">
                  <c:v>93</c:v>
                </c:pt>
                <c:pt idx="2">
                  <c:v>104</c:v>
                </c:pt>
                <c:pt idx="3">
                  <c:v>88</c:v>
                </c:pt>
                <c:pt idx="4">
                  <c:v>116</c:v>
                </c:pt>
                <c:pt idx="5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45D-F141-A5DA-A9A36FD678A0}"/>
            </c:ext>
          </c:extLst>
        </c:ser>
        <c:ser>
          <c:idx val="8"/>
          <c:order val="8"/>
          <c:tx>
            <c:strRef>
              <c:f>USA!$J$3:$J$4</c:f>
              <c:strCache>
                <c:ptCount val="1"/>
                <c:pt idx="0">
                  <c:v>Colorado School of Mines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USA!$J$5:$J$11</c:f>
              <c:numCache>
                <c:formatCode>General</c:formatCode>
                <c:ptCount val="6"/>
                <c:pt idx="2">
                  <c:v>184</c:v>
                </c:pt>
                <c:pt idx="3">
                  <c:v>139</c:v>
                </c:pt>
                <c:pt idx="4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45D-F141-A5DA-A9A36FD678A0}"/>
            </c:ext>
          </c:extLst>
        </c:ser>
        <c:ser>
          <c:idx val="9"/>
          <c:order val="9"/>
          <c:tx>
            <c:strRef>
              <c:f>USA!$K$3:$K$4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USA!$K$5:$K$11</c:f>
              <c:numCache>
                <c:formatCode>General</c:formatCode>
                <c:ptCount val="6"/>
                <c:pt idx="0">
                  <c:v>18</c:v>
                </c:pt>
                <c:pt idx="1">
                  <c:v>12</c:v>
                </c:pt>
                <c:pt idx="2">
                  <c:v>14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45D-F141-A5DA-A9A36FD678A0}"/>
            </c:ext>
          </c:extLst>
        </c:ser>
        <c:ser>
          <c:idx val="10"/>
          <c:order val="10"/>
          <c:tx>
            <c:strRef>
              <c:f>USA!$L$3:$L$4</c:f>
              <c:strCache>
                <c:ptCount val="1"/>
                <c:pt idx="0">
                  <c:v>Cornell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USA!$L$5:$L$11</c:f>
              <c:numCache>
                <c:formatCode>General</c:formatCode>
                <c:ptCount val="6"/>
                <c:pt idx="0">
                  <c:v>14</c:v>
                </c:pt>
                <c:pt idx="1">
                  <c:v>20</c:v>
                </c:pt>
                <c:pt idx="2">
                  <c:v>18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45D-F141-A5DA-A9A36FD678A0}"/>
            </c:ext>
          </c:extLst>
        </c:ser>
        <c:ser>
          <c:idx val="11"/>
          <c:order val="11"/>
          <c:tx>
            <c:strRef>
              <c:f>USA!$M$3:$M$4</c:f>
              <c:strCache>
                <c:ptCount val="1"/>
                <c:pt idx="0">
                  <c:v>Dartmouth College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USA!$M$5:$M$11</c:f>
              <c:numCache>
                <c:formatCode>General</c:formatCode>
                <c:ptCount val="6"/>
                <c:pt idx="0">
                  <c:v>99</c:v>
                </c:pt>
                <c:pt idx="1">
                  <c:v>90</c:v>
                </c:pt>
                <c:pt idx="2">
                  <c:v>124</c:v>
                </c:pt>
                <c:pt idx="3">
                  <c:v>126</c:v>
                </c:pt>
                <c:pt idx="4">
                  <c:v>152</c:v>
                </c:pt>
                <c:pt idx="5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45D-F141-A5DA-A9A36FD678A0}"/>
            </c:ext>
          </c:extLst>
        </c:ser>
        <c:ser>
          <c:idx val="12"/>
          <c:order val="12"/>
          <c:tx>
            <c:strRef>
              <c:f>USA!$N$3:$N$4</c:f>
              <c:strCache>
                <c:ptCount val="1"/>
                <c:pt idx="0">
                  <c:v>Drexel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USA!$N$5:$N$11</c:f>
              <c:numCache>
                <c:formatCode>General</c:formatCode>
                <c:ptCount val="6"/>
                <c:pt idx="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45D-F141-A5DA-A9A36FD678A0}"/>
            </c:ext>
          </c:extLst>
        </c:ser>
        <c:ser>
          <c:idx val="13"/>
          <c:order val="13"/>
          <c:tx>
            <c:strRef>
              <c:f>USA!$O$3:$O$4</c:f>
              <c:strCache>
                <c:ptCount val="1"/>
                <c:pt idx="0">
                  <c:v>Duke University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USA!$O$5:$O$11</c:f>
              <c:numCache>
                <c:formatCode>General</c:formatCode>
                <c:ptCount val="6"/>
                <c:pt idx="0">
                  <c:v>24</c:v>
                </c:pt>
                <c:pt idx="1">
                  <c:v>22</c:v>
                </c:pt>
                <c:pt idx="2">
                  <c:v>23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45D-F141-A5DA-A9A36FD678A0}"/>
            </c:ext>
          </c:extLst>
        </c:ser>
        <c:ser>
          <c:idx val="14"/>
          <c:order val="14"/>
          <c:tx>
            <c:strRef>
              <c:f>USA!$P$3:$P$4</c:f>
              <c:strCache>
                <c:ptCount val="1"/>
                <c:pt idx="0">
                  <c:v>Emory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USA!$P$5:$P$11</c:f>
              <c:numCache>
                <c:formatCode>General</c:formatCode>
                <c:ptCount val="6"/>
                <c:pt idx="0">
                  <c:v>61</c:v>
                </c:pt>
                <c:pt idx="1">
                  <c:v>75</c:v>
                </c:pt>
                <c:pt idx="2">
                  <c:v>79</c:v>
                </c:pt>
                <c:pt idx="3">
                  <c:v>80</c:v>
                </c:pt>
                <c:pt idx="4">
                  <c:v>93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45D-F141-A5DA-A9A36FD678A0}"/>
            </c:ext>
          </c:extLst>
        </c:ser>
        <c:ser>
          <c:idx val="15"/>
          <c:order val="15"/>
          <c:tx>
            <c:strRef>
              <c:f>USA!$Q$3:$Q$4</c:f>
              <c:strCache>
                <c:ptCount val="1"/>
                <c:pt idx="0">
                  <c:v>Florida Institute of Technology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USA!$Q$5:$Q$11</c:f>
              <c:numCache>
                <c:formatCode>General</c:formatCode>
                <c:ptCount val="6"/>
                <c:pt idx="3">
                  <c:v>197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45D-F141-A5DA-A9A36FD678A0}"/>
            </c:ext>
          </c:extLst>
        </c:ser>
        <c:ser>
          <c:idx val="16"/>
          <c:order val="16"/>
          <c:tx>
            <c:strRef>
              <c:f>USA!$R$3:$R$4</c:f>
              <c:strCache>
                <c:ptCount val="1"/>
                <c:pt idx="0">
                  <c:v>George Washington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USA!$R$5:$R$11</c:f>
              <c:numCache>
                <c:formatCode>General</c:formatCode>
                <c:ptCount val="6"/>
                <c:pt idx="0">
                  <c:v>95</c:v>
                </c:pt>
                <c:pt idx="1">
                  <c:v>135</c:v>
                </c:pt>
                <c:pt idx="2">
                  <c:v>168</c:v>
                </c:pt>
                <c:pt idx="3">
                  <c:v>194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45D-F141-A5DA-A9A36FD678A0}"/>
            </c:ext>
          </c:extLst>
        </c:ser>
        <c:ser>
          <c:idx val="17"/>
          <c:order val="17"/>
          <c:tx>
            <c:strRef>
              <c:f>USA!$S$3:$S$4</c:f>
              <c:strCache>
                <c:ptCount val="1"/>
                <c:pt idx="0">
                  <c:v>Georgetown University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USA!$S$5:$S$11</c:f>
              <c:numCache>
                <c:formatCode>General</c:formatCode>
                <c:ptCount val="6"/>
                <c:pt idx="0">
                  <c:v>164</c:v>
                </c:pt>
                <c:pt idx="1">
                  <c:v>138</c:v>
                </c:pt>
                <c:pt idx="2">
                  <c:v>174</c:v>
                </c:pt>
                <c:pt idx="3">
                  <c:v>160</c:v>
                </c:pt>
                <c:pt idx="4">
                  <c:v>173</c:v>
                </c:pt>
                <c:pt idx="5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A45D-F141-A5DA-A9A36FD678A0}"/>
            </c:ext>
          </c:extLst>
        </c:ser>
        <c:ser>
          <c:idx val="18"/>
          <c:order val="18"/>
          <c:tx>
            <c:strRef>
              <c:f>USA!$T$3:$T$4</c:f>
              <c:strCache>
                <c:ptCount val="1"/>
                <c:pt idx="0">
                  <c:v>Georgia Health Sciences University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USA!$T$5:$T$11</c:f>
              <c:numCache>
                <c:formatCode>General</c:formatCode>
                <c:ptCount val="6"/>
                <c:pt idx="0">
                  <c:v>158</c:v>
                </c:pt>
                <c:pt idx="1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A45D-F141-A5DA-A9A36FD678A0}"/>
            </c:ext>
          </c:extLst>
        </c:ser>
        <c:ser>
          <c:idx val="19"/>
          <c:order val="19"/>
          <c:tx>
            <c:strRef>
              <c:f>USA!$U$3:$U$4</c:f>
              <c:strCache>
                <c:ptCount val="1"/>
                <c:pt idx="0">
                  <c:v>Georgia Institute of Technology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USA!$U$5:$U$11</c:f>
              <c:numCache>
                <c:formatCode>General</c:formatCode>
                <c:ptCount val="6"/>
                <c:pt idx="0">
                  <c:v>27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27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A45D-F141-A5DA-A9A36FD678A0}"/>
            </c:ext>
          </c:extLst>
        </c:ser>
        <c:ser>
          <c:idx val="20"/>
          <c:order val="20"/>
          <c:tx>
            <c:strRef>
              <c:f>USA!$V$3:$V$4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USA!$V$5:$V$11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A45D-F141-A5DA-A9A36FD678A0}"/>
            </c:ext>
          </c:extLst>
        </c:ser>
        <c:ser>
          <c:idx val="21"/>
          <c:order val="21"/>
          <c:tx>
            <c:strRef>
              <c:f>USA!$W$3:$W$4</c:f>
              <c:strCache>
                <c:ptCount val="1"/>
                <c:pt idx="0">
                  <c:v>Indiana University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USA!$W$5:$W$11</c:f>
              <c:numCache>
                <c:formatCode>General</c:formatCode>
                <c:ptCount val="6"/>
                <c:pt idx="0">
                  <c:v>156</c:v>
                </c:pt>
                <c:pt idx="1">
                  <c:v>123</c:v>
                </c:pt>
                <c:pt idx="2">
                  <c:v>134</c:v>
                </c:pt>
                <c:pt idx="3">
                  <c:v>132</c:v>
                </c:pt>
                <c:pt idx="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A45D-F141-A5DA-A9A36FD678A0}"/>
            </c:ext>
          </c:extLst>
        </c:ser>
        <c:ser>
          <c:idx val="22"/>
          <c:order val="22"/>
          <c:tx>
            <c:strRef>
              <c:f>USA!$X$3:$X$4</c:f>
              <c:strCache>
                <c:ptCount val="1"/>
                <c:pt idx="0">
                  <c:v>Iowa State University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USA!$X$5:$X$11</c:f>
              <c:numCache>
                <c:formatCode>General</c:formatCode>
                <c:ptCount val="6"/>
                <c:pt idx="0">
                  <c:v>156</c:v>
                </c:pt>
                <c:pt idx="1">
                  <c:v>184</c:v>
                </c:pt>
                <c:pt idx="2">
                  <c:v>193</c:v>
                </c:pt>
                <c:pt idx="3">
                  <c:v>183</c:v>
                </c:pt>
                <c:pt idx="4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A45D-F141-A5DA-A9A36FD678A0}"/>
            </c:ext>
          </c:extLst>
        </c:ser>
        <c:ser>
          <c:idx val="23"/>
          <c:order val="23"/>
          <c:tx>
            <c:strRef>
              <c:f>USA!$Y$3:$Y$4</c:f>
              <c:strCache>
                <c:ptCount val="1"/>
                <c:pt idx="0">
                  <c:v>Johns Hopkins University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USA!$Y$5:$Y$11</c:f>
              <c:numCache>
                <c:formatCode>General</c:formatCode>
                <c:ptCount val="6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15</c:v>
                </c:pt>
                <c:pt idx="4">
                  <c:v>15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A45D-F141-A5DA-A9A36FD678A0}"/>
            </c:ext>
          </c:extLst>
        </c:ser>
        <c:ser>
          <c:idx val="24"/>
          <c:order val="24"/>
          <c:tx>
            <c:strRef>
              <c:f>USA!$Z$3:$Z$4</c:f>
              <c:strCache>
                <c:ptCount val="1"/>
                <c:pt idx="0">
                  <c:v>Kent State University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USA!$Z$5:$Z$11</c:f>
              <c:numCache>
                <c:formatCode>General</c:formatCode>
                <c:ptCount val="6"/>
                <c:pt idx="0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A45D-F141-A5DA-A9A36FD678A0}"/>
            </c:ext>
          </c:extLst>
        </c:ser>
        <c:ser>
          <c:idx val="25"/>
          <c:order val="25"/>
          <c:tx>
            <c:strRef>
              <c:f>USA!$AA$3:$AA$4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USA!$AA$5:$AA$11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A45D-F141-A5DA-A9A36FD678A0}"/>
            </c:ext>
          </c:extLst>
        </c:ser>
        <c:ser>
          <c:idx val="26"/>
          <c:order val="26"/>
          <c:tx>
            <c:strRef>
              <c:f>USA!$AB$3:$AB$4</c:f>
              <c:strCache>
                <c:ptCount val="1"/>
                <c:pt idx="0">
                  <c:v>Medical University of South Carolina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USA!$AB$5:$AB$11</c:f>
              <c:numCache>
                <c:formatCode>General</c:formatCode>
                <c:ptCount val="6"/>
                <c:pt idx="1">
                  <c:v>162</c:v>
                </c:pt>
                <c:pt idx="2">
                  <c:v>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A45D-F141-A5DA-A9A36FD678A0}"/>
            </c:ext>
          </c:extLst>
        </c:ser>
        <c:ser>
          <c:idx val="27"/>
          <c:order val="27"/>
          <c:tx>
            <c:strRef>
              <c:f>USA!$AC$3:$AC$4</c:f>
              <c:strCache>
                <c:ptCount val="1"/>
                <c:pt idx="0">
                  <c:v>Michigan State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USA!$AC$5:$AC$11</c:f>
              <c:numCache>
                <c:formatCode>General</c:formatCode>
                <c:ptCount val="6"/>
                <c:pt idx="0">
                  <c:v>122</c:v>
                </c:pt>
                <c:pt idx="1">
                  <c:v>96</c:v>
                </c:pt>
                <c:pt idx="2">
                  <c:v>94</c:v>
                </c:pt>
                <c:pt idx="3">
                  <c:v>83</c:v>
                </c:pt>
                <c:pt idx="4">
                  <c:v>82</c:v>
                </c:pt>
                <c:pt idx="5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A45D-F141-A5DA-A9A36FD678A0}"/>
            </c:ext>
          </c:extLst>
        </c:ser>
        <c:ser>
          <c:idx val="28"/>
          <c:order val="28"/>
          <c:tx>
            <c:strRef>
              <c:f>USA!$AD$3:$AD$4</c:f>
              <c:strCache>
                <c:ptCount val="1"/>
                <c:pt idx="0">
                  <c:v>New York University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USA!$AD$5:$AD$11</c:f>
              <c:numCache>
                <c:formatCode>General</c:formatCode>
                <c:ptCount val="6"/>
                <c:pt idx="0">
                  <c:v>60</c:v>
                </c:pt>
                <c:pt idx="1">
                  <c:v>44</c:v>
                </c:pt>
                <c:pt idx="2">
                  <c:v>41</c:v>
                </c:pt>
                <c:pt idx="3">
                  <c:v>40</c:v>
                </c:pt>
                <c:pt idx="4">
                  <c:v>38</c:v>
                </c:pt>
                <c:pt idx="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A45D-F141-A5DA-A9A36FD678A0}"/>
            </c:ext>
          </c:extLst>
        </c:ser>
        <c:ser>
          <c:idx val="29"/>
          <c:order val="29"/>
          <c:tx>
            <c:strRef>
              <c:f>USA!$AE$3:$AE$4</c:f>
              <c:strCache>
                <c:ptCount val="1"/>
                <c:pt idx="0">
                  <c:v>Northeastern University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USA!$AE$5:$AE$11</c:f>
              <c:numCache>
                <c:formatCode>General</c:formatCode>
                <c:ptCount val="6"/>
                <c:pt idx="3">
                  <c:v>184</c:v>
                </c:pt>
                <c:pt idx="4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A45D-F141-A5DA-A9A36FD678A0}"/>
            </c:ext>
          </c:extLst>
        </c:ser>
        <c:ser>
          <c:idx val="30"/>
          <c:order val="30"/>
          <c:tx>
            <c:strRef>
              <c:f>USA!$AF$3:$AF$4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USA!$AF$5:$AF$11</c:f>
              <c:numCache>
                <c:formatCode>General</c:formatCode>
                <c:ptCount val="6"/>
                <c:pt idx="0">
                  <c:v>25</c:v>
                </c:pt>
                <c:pt idx="1">
                  <c:v>26</c:v>
                </c:pt>
                <c:pt idx="2">
                  <c:v>19</c:v>
                </c:pt>
                <c:pt idx="3">
                  <c:v>22</c:v>
                </c:pt>
                <c:pt idx="4">
                  <c:v>21</c:v>
                </c:pt>
                <c:pt idx="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A45D-F141-A5DA-A9A36FD678A0}"/>
            </c:ext>
          </c:extLst>
        </c:ser>
        <c:ser>
          <c:idx val="31"/>
          <c:order val="31"/>
          <c:tx>
            <c:strRef>
              <c:f>USA!$AG$3:$AG$4</c:f>
              <c:strCache>
                <c:ptCount val="1"/>
                <c:pt idx="0">
                  <c:v>Ohio State University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USA!$AG$5:$AG$11</c:f>
              <c:numCache>
                <c:formatCode>General</c:formatCode>
                <c:ptCount val="6"/>
                <c:pt idx="0">
                  <c:v>66</c:v>
                </c:pt>
                <c:pt idx="1">
                  <c:v>57</c:v>
                </c:pt>
                <c:pt idx="2">
                  <c:v>53</c:v>
                </c:pt>
                <c:pt idx="3">
                  <c:v>59</c:v>
                </c:pt>
                <c:pt idx="4">
                  <c:v>68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A45D-F141-A5DA-A9A36FD678A0}"/>
            </c:ext>
          </c:extLst>
        </c:ser>
        <c:ser>
          <c:idx val="32"/>
          <c:order val="32"/>
          <c:tx>
            <c:strRef>
              <c:f>USA!$AH$3:$AH$4</c:f>
              <c:strCache>
                <c:ptCount val="1"/>
                <c:pt idx="0">
                  <c:v>Pennsylvania State University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USA!$AH$5:$AH$11</c:f>
              <c:numCache>
                <c:formatCode>General</c:formatCode>
                <c:ptCount val="6"/>
                <c:pt idx="0">
                  <c:v>109</c:v>
                </c:pt>
                <c:pt idx="1">
                  <c:v>51</c:v>
                </c:pt>
                <c:pt idx="2">
                  <c:v>61</c:v>
                </c:pt>
                <c:pt idx="3">
                  <c:v>49</c:v>
                </c:pt>
                <c:pt idx="4">
                  <c:v>58</c:v>
                </c:pt>
                <c:pt idx="5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A45D-F141-A5DA-A9A36FD678A0}"/>
            </c:ext>
          </c:extLst>
        </c:ser>
        <c:ser>
          <c:idx val="33"/>
          <c:order val="33"/>
          <c:tx>
            <c:strRef>
              <c:f>USA!$AI$3:$AI$4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USA!$AI$5:$AI$11</c:f>
              <c:numCache>
                <c:formatCode>General</c:formatCode>
                <c:ptCount val="6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A45D-F141-A5DA-A9A36FD678A0}"/>
            </c:ext>
          </c:extLst>
        </c:ser>
        <c:ser>
          <c:idx val="34"/>
          <c:order val="34"/>
          <c:tx>
            <c:strRef>
              <c:f>USA!$AJ$3:$AJ$4</c:f>
              <c:strCache>
                <c:ptCount val="1"/>
                <c:pt idx="0">
                  <c:v>Purdue University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USA!$AJ$5:$AJ$11</c:f>
              <c:numCache>
                <c:formatCode>General</c:formatCode>
                <c:ptCount val="6"/>
                <c:pt idx="0">
                  <c:v>106</c:v>
                </c:pt>
                <c:pt idx="1">
                  <c:v>98</c:v>
                </c:pt>
                <c:pt idx="2">
                  <c:v>69</c:v>
                </c:pt>
                <c:pt idx="3">
                  <c:v>62</c:v>
                </c:pt>
                <c:pt idx="4">
                  <c:v>102</c:v>
                </c:pt>
                <c:pt idx="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A45D-F141-A5DA-A9A36FD678A0}"/>
            </c:ext>
          </c:extLst>
        </c:ser>
        <c:ser>
          <c:idx val="35"/>
          <c:order val="35"/>
          <c:tx>
            <c:strRef>
              <c:f>USA!$AK$3:$AK$4</c:f>
              <c:strCache>
                <c:ptCount val="1"/>
                <c:pt idx="0">
                  <c:v>Rensselaer Polytechnic Institute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USA!$AK$5:$AK$11</c:f>
              <c:numCache>
                <c:formatCode>General</c:formatCode>
                <c:ptCount val="6"/>
                <c:pt idx="0">
                  <c:v>104</c:v>
                </c:pt>
                <c:pt idx="1">
                  <c:v>144</c:v>
                </c:pt>
                <c:pt idx="2">
                  <c:v>174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A45D-F141-A5DA-A9A36FD678A0}"/>
            </c:ext>
          </c:extLst>
        </c:ser>
        <c:ser>
          <c:idx val="36"/>
          <c:order val="36"/>
          <c:tx>
            <c:strRef>
              <c:f>USA!$AL$3:$AL$4</c:f>
              <c:strCache>
                <c:ptCount val="1"/>
                <c:pt idx="0">
                  <c:v>Rice University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USA!$AL$5:$AL$11</c:f>
              <c:numCache>
                <c:formatCode>General</c:formatCode>
                <c:ptCount val="6"/>
                <c:pt idx="0">
                  <c:v>47</c:v>
                </c:pt>
                <c:pt idx="1">
                  <c:v>72</c:v>
                </c:pt>
                <c:pt idx="2">
                  <c:v>75</c:v>
                </c:pt>
                <c:pt idx="3">
                  <c:v>65</c:v>
                </c:pt>
                <c:pt idx="4">
                  <c:v>69</c:v>
                </c:pt>
                <c:pt idx="5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A45D-F141-A5DA-A9A36FD678A0}"/>
            </c:ext>
          </c:extLst>
        </c:ser>
        <c:ser>
          <c:idx val="37"/>
          <c:order val="37"/>
          <c:tx>
            <c:strRef>
              <c:f>USA!$AM$3:$AM$4</c:f>
              <c:strCache>
                <c:ptCount val="1"/>
                <c:pt idx="0">
                  <c:v>Rutgers, the State University of New Jersey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USA!$AM$5:$AM$11</c:f>
              <c:numCache>
                <c:formatCode>General</c:formatCode>
                <c:ptCount val="6"/>
                <c:pt idx="0">
                  <c:v>105</c:v>
                </c:pt>
                <c:pt idx="1">
                  <c:v>81</c:v>
                </c:pt>
                <c:pt idx="2">
                  <c:v>99</c:v>
                </c:pt>
                <c:pt idx="3">
                  <c:v>103</c:v>
                </c:pt>
                <c:pt idx="4">
                  <c:v>144</c:v>
                </c:pt>
                <c:pt idx="5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A45D-F141-A5DA-A9A36FD678A0}"/>
            </c:ext>
          </c:extLst>
        </c:ser>
        <c:ser>
          <c:idx val="38"/>
          <c:order val="38"/>
          <c:tx>
            <c:strRef>
              <c:f>USA!$AN$3:$AN$4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USA!$AN$5:$AN$11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A45D-F141-A5DA-A9A36FD678A0}"/>
            </c:ext>
          </c:extLst>
        </c:ser>
        <c:ser>
          <c:idx val="39"/>
          <c:order val="39"/>
          <c:tx>
            <c:strRef>
              <c:f>USA!$AO$3:$AO$4</c:f>
              <c:strCache>
                <c:ptCount val="1"/>
                <c:pt idx="0">
                  <c:v>Stony Brook University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USA!$AO$5:$AO$11</c:f>
              <c:numCache>
                <c:formatCode>General</c:formatCode>
                <c:ptCount val="6"/>
                <c:pt idx="0">
                  <c:v>78</c:v>
                </c:pt>
                <c:pt idx="1">
                  <c:v>114</c:v>
                </c:pt>
                <c:pt idx="2">
                  <c:v>162</c:v>
                </c:pt>
                <c:pt idx="3">
                  <c:v>178</c:v>
                </c:pt>
                <c:pt idx="4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A45D-F141-A5DA-A9A36FD678A0}"/>
            </c:ext>
          </c:extLst>
        </c:ser>
        <c:ser>
          <c:idx val="40"/>
          <c:order val="40"/>
          <c:tx>
            <c:strRef>
              <c:f>USA!$AP$3:$AP$4</c:f>
              <c:strCache>
                <c:ptCount val="1"/>
                <c:pt idx="0">
                  <c:v>Syracuse University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USA!$AP$5:$AP$11</c:f>
              <c:numCache>
                <c:formatCode>General</c:formatCode>
                <c:ptCount val="6"/>
                <c:pt idx="4">
                  <c:v>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A45D-F141-A5DA-A9A36FD678A0}"/>
            </c:ext>
          </c:extLst>
        </c:ser>
        <c:ser>
          <c:idx val="41"/>
          <c:order val="41"/>
          <c:tx>
            <c:strRef>
              <c:f>USA!$AQ$3:$AQ$4</c:f>
              <c:strCache>
                <c:ptCount val="1"/>
                <c:pt idx="0">
                  <c:v>Texas A&amp;M University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USA!$AQ$5:$AQ$11</c:f>
              <c:numCache>
                <c:formatCode>General</c:formatCode>
                <c:ptCount val="6"/>
                <c:pt idx="1">
                  <c:v>164</c:v>
                </c:pt>
                <c:pt idx="2">
                  <c:v>156</c:v>
                </c:pt>
                <c:pt idx="3">
                  <c:v>159</c:v>
                </c:pt>
                <c:pt idx="4">
                  <c:v>141</c:v>
                </c:pt>
                <c:pt idx="5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A45D-F141-A5DA-A9A36FD678A0}"/>
            </c:ext>
          </c:extLst>
        </c:ser>
        <c:ser>
          <c:idx val="42"/>
          <c:order val="42"/>
          <c:tx>
            <c:strRef>
              <c:f>USA!$AR$3:$AR$4</c:f>
              <c:strCache>
                <c:ptCount val="1"/>
                <c:pt idx="0">
                  <c:v>Tufts University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USA!$AR$5:$AR$11</c:f>
              <c:numCache>
                <c:formatCode>General</c:formatCode>
                <c:ptCount val="6"/>
                <c:pt idx="0">
                  <c:v>53</c:v>
                </c:pt>
                <c:pt idx="1">
                  <c:v>77</c:v>
                </c:pt>
                <c:pt idx="2">
                  <c:v>87</c:v>
                </c:pt>
                <c:pt idx="3">
                  <c:v>80</c:v>
                </c:pt>
                <c:pt idx="4">
                  <c:v>88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45D-F141-A5DA-A9A36FD678A0}"/>
            </c:ext>
          </c:extLst>
        </c:ser>
        <c:ser>
          <c:idx val="43"/>
          <c:order val="43"/>
          <c:tx>
            <c:strRef>
              <c:f>USA!$AS$3:$AS$4</c:f>
              <c:strCache>
                <c:ptCount val="1"/>
                <c:pt idx="0">
                  <c:v>University at Buffalo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USA!$AS$5:$AS$11</c:f>
              <c:numCache>
                <c:formatCode>General</c:formatCode>
                <c:ptCount val="6"/>
                <c:pt idx="2">
                  <c:v>198</c:v>
                </c:pt>
                <c:pt idx="3">
                  <c:v>176</c:v>
                </c:pt>
                <c:pt idx="4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45D-F141-A5DA-A9A36FD678A0}"/>
            </c:ext>
          </c:extLst>
        </c:ser>
        <c:ser>
          <c:idx val="44"/>
          <c:order val="44"/>
          <c:tx>
            <c:strRef>
              <c:f>USA!$AT$3:$AT$4</c:f>
              <c:strCache>
                <c:ptCount val="1"/>
                <c:pt idx="0">
                  <c:v>University of Arizona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USA!$AT$5:$AT$11</c:f>
              <c:numCache>
                <c:formatCode>General</c:formatCode>
                <c:ptCount val="6"/>
                <c:pt idx="0">
                  <c:v>95</c:v>
                </c:pt>
                <c:pt idx="1">
                  <c:v>97</c:v>
                </c:pt>
                <c:pt idx="2">
                  <c:v>98</c:v>
                </c:pt>
                <c:pt idx="3">
                  <c:v>103</c:v>
                </c:pt>
                <c:pt idx="4">
                  <c:v>86</c:v>
                </c:pt>
                <c:pt idx="5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45D-F141-A5DA-A9A36FD678A0}"/>
            </c:ext>
          </c:extLst>
        </c:ser>
        <c:ser>
          <c:idx val="45"/>
          <c:order val="45"/>
          <c:tx>
            <c:strRef>
              <c:f>USA!$AU$3:$AU$4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USA!$AU$5:$AU$11</c:f>
              <c:numCache>
                <c:formatCode>General</c:formatCode>
                <c:ptCount val="6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45D-F141-A5DA-A9A36FD678A0}"/>
            </c:ext>
          </c:extLst>
        </c:ser>
        <c:ser>
          <c:idx val="46"/>
          <c:order val="46"/>
          <c:tx>
            <c:strRef>
              <c:f>USA!$AV$3:$AV$4</c:f>
              <c:strCache>
                <c:ptCount val="1"/>
                <c:pt idx="0">
                  <c:v>University of California, Davis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USA!$AV$5:$AV$11</c:f>
              <c:numCache>
                <c:formatCode>General</c:formatCode>
                <c:ptCount val="6"/>
                <c:pt idx="0">
                  <c:v>54</c:v>
                </c:pt>
                <c:pt idx="1">
                  <c:v>38</c:v>
                </c:pt>
                <c:pt idx="2">
                  <c:v>44</c:v>
                </c:pt>
                <c:pt idx="3">
                  <c:v>52</c:v>
                </c:pt>
                <c:pt idx="4">
                  <c:v>55</c:v>
                </c:pt>
                <c:pt idx="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A45D-F141-A5DA-A9A36FD678A0}"/>
            </c:ext>
          </c:extLst>
        </c:ser>
        <c:ser>
          <c:idx val="47"/>
          <c:order val="47"/>
          <c:tx>
            <c:strRef>
              <c:f>USA!$AW$3:$AW$4</c:f>
              <c:strCache>
                <c:ptCount val="1"/>
                <c:pt idx="0">
                  <c:v>University of California, Irvine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USA!$AW$5:$AW$11</c:f>
              <c:numCache>
                <c:formatCode>General</c:formatCode>
                <c:ptCount val="6"/>
                <c:pt idx="0">
                  <c:v>49</c:v>
                </c:pt>
                <c:pt idx="1">
                  <c:v>86</c:v>
                </c:pt>
                <c:pt idx="2">
                  <c:v>96</c:v>
                </c:pt>
                <c:pt idx="3">
                  <c:v>93</c:v>
                </c:pt>
                <c:pt idx="4">
                  <c:v>88</c:v>
                </c:pt>
                <c:pt idx="5">
                  <c:v>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A45D-F141-A5DA-A9A36FD678A0}"/>
            </c:ext>
          </c:extLst>
        </c:ser>
        <c:ser>
          <c:idx val="48"/>
          <c:order val="48"/>
          <c:tx>
            <c:strRef>
              <c:f>USA!$AX$3:$AX$4</c:f>
              <c:strCache>
                <c:ptCount val="1"/>
                <c:pt idx="0">
                  <c:v>University of California, Los Angeles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USA!$AX$5:$AX$11</c:f>
              <c:numCache>
                <c:formatCode>General</c:formatCode>
                <c:ptCount val="6"/>
                <c:pt idx="0">
                  <c:v>11</c:v>
                </c:pt>
                <c:pt idx="1">
                  <c:v>13</c:v>
                </c:pt>
                <c:pt idx="2">
                  <c:v>13</c:v>
                </c:pt>
                <c:pt idx="3">
                  <c:v>12</c:v>
                </c:pt>
                <c:pt idx="4">
                  <c:v>12</c:v>
                </c:pt>
                <c:pt idx="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A45D-F141-A5DA-A9A36FD678A0}"/>
            </c:ext>
          </c:extLst>
        </c:ser>
        <c:ser>
          <c:idx val="49"/>
          <c:order val="49"/>
          <c:tx>
            <c:strRef>
              <c:f>USA!$AY$3:$AY$4</c:f>
              <c:strCache>
                <c:ptCount val="1"/>
                <c:pt idx="0">
                  <c:v>University of California, Riverside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USA!$AY$5:$AY$11</c:f>
              <c:numCache>
                <c:formatCode>General</c:formatCode>
                <c:ptCount val="6"/>
                <c:pt idx="0">
                  <c:v>117</c:v>
                </c:pt>
                <c:pt idx="1">
                  <c:v>143</c:v>
                </c:pt>
                <c:pt idx="2">
                  <c:v>154</c:v>
                </c:pt>
                <c:pt idx="3">
                  <c:v>148</c:v>
                </c:pt>
                <c:pt idx="4">
                  <c:v>150</c:v>
                </c:pt>
                <c:pt idx="5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A45D-F141-A5DA-A9A36FD678A0}"/>
            </c:ext>
          </c:extLst>
        </c:ser>
        <c:ser>
          <c:idx val="50"/>
          <c:order val="50"/>
          <c:tx>
            <c:strRef>
              <c:f>USA!$AZ$3:$AZ$4</c:f>
              <c:strCache>
                <c:ptCount val="1"/>
                <c:pt idx="0">
                  <c:v>University of California, San Diego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USA!$AZ$5:$AZ$11</c:f>
              <c:numCache>
                <c:formatCode>General</c:formatCode>
                <c:ptCount val="6"/>
                <c:pt idx="0">
                  <c:v>32</c:v>
                </c:pt>
                <c:pt idx="1">
                  <c:v>33</c:v>
                </c:pt>
                <c:pt idx="2">
                  <c:v>38</c:v>
                </c:pt>
                <c:pt idx="3">
                  <c:v>40</c:v>
                </c:pt>
                <c:pt idx="4">
                  <c:v>41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A45D-F141-A5DA-A9A36FD678A0}"/>
            </c:ext>
          </c:extLst>
        </c:ser>
        <c:ser>
          <c:idx val="51"/>
          <c:order val="51"/>
          <c:tx>
            <c:strRef>
              <c:f>USA!$BA$3:$BA$4</c:f>
              <c:strCache>
                <c:ptCount val="1"/>
                <c:pt idx="0">
                  <c:v>University of California, Santa Barbara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USA!$BA$5:$BA$11</c:f>
              <c:numCache>
                <c:formatCode>General</c:formatCode>
                <c:ptCount val="6"/>
                <c:pt idx="0">
                  <c:v>29</c:v>
                </c:pt>
                <c:pt idx="1">
                  <c:v>35</c:v>
                </c:pt>
                <c:pt idx="2">
                  <c:v>35</c:v>
                </c:pt>
                <c:pt idx="3">
                  <c:v>33</c:v>
                </c:pt>
                <c:pt idx="4">
                  <c:v>37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A45D-F141-A5DA-A9A36FD678A0}"/>
            </c:ext>
          </c:extLst>
        </c:ser>
        <c:ser>
          <c:idx val="52"/>
          <c:order val="52"/>
          <c:tx>
            <c:strRef>
              <c:f>USA!$BB$3:$BB$4</c:f>
              <c:strCache>
                <c:ptCount val="1"/>
                <c:pt idx="0">
                  <c:v>University of California, Santa Cruz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USA!$BB$5:$BB$11</c:f>
              <c:numCache>
                <c:formatCode>General</c:formatCode>
                <c:ptCount val="6"/>
                <c:pt idx="0">
                  <c:v>68</c:v>
                </c:pt>
                <c:pt idx="1">
                  <c:v>110</c:v>
                </c:pt>
                <c:pt idx="2">
                  <c:v>122</c:v>
                </c:pt>
                <c:pt idx="3">
                  <c:v>136</c:v>
                </c:pt>
                <c:pt idx="4">
                  <c:v>109</c:v>
                </c:pt>
                <c:pt idx="5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A45D-F141-A5DA-A9A36FD678A0}"/>
            </c:ext>
          </c:extLst>
        </c:ser>
        <c:ser>
          <c:idx val="53"/>
          <c:order val="53"/>
          <c:tx>
            <c:strRef>
              <c:f>USA!$BC$3:$BC$4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USA!$BC$5:$BC$11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10</c:v>
                </c:pt>
                <c:pt idx="3">
                  <c:v>9</c:v>
                </c:pt>
                <c:pt idx="4">
                  <c:v>11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A45D-F141-A5DA-A9A36FD678A0}"/>
            </c:ext>
          </c:extLst>
        </c:ser>
        <c:ser>
          <c:idx val="54"/>
          <c:order val="54"/>
          <c:tx>
            <c:strRef>
              <c:f>USA!$BD$3:$BD$4</c:f>
              <c:strCache>
                <c:ptCount val="1"/>
                <c:pt idx="0">
                  <c:v>University of Cincinnati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USA!$BD$5:$BD$11</c:f>
              <c:numCache>
                <c:formatCode>General</c:formatCode>
                <c:ptCount val="6"/>
                <c:pt idx="0">
                  <c:v>190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A45D-F141-A5DA-A9A36FD678A0}"/>
            </c:ext>
          </c:extLst>
        </c:ser>
        <c:ser>
          <c:idx val="55"/>
          <c:order val="55"/>
          <c:tx>
            <c:strRef>
              <c:f>USA!$BE$3:$BE$4</c:f>
              <c:strCache>
                <c:ptCount val="1"/>
                <c:pt idx="0">
                  <c:v>University of Colorado Boulder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USA!$BE$5:$BE$11</c:f>
              <c:numCache>
                <c:formatCode>General</c:formatCode>
                <c:ptCount val="6"/>
                <c:pt idx="0">
                  <c:v>67</c:v>
                </c:pt>
                <c:pt idx="1">
                  <c:v>77</c:v>
                </c:pt>
                <c:pt idx="2">
                  <c:v>91</c:v>
                </c:pt>
                <c:pt idx="3">
                  <c:v>97</c:v>
                </c:pt>
                <c:pt idx="4">
                  <c:v>97</c:v>
                </c:pt>
                <c:pt idx="5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A45D-F141-A5DA-A9A36FD678A0}"/>
            </c:ext>
          </c:extLst>
        </c:ser>
        <c:ser>
          <c:idx val="56"/>
          <c:order val="56"/>
          <c:tx>
            <c:strRef>
              <c:f>USA!$BF$3:$BF$4</c:f>
              <c:strCache>
                <c:ptCount val="1"/>
                <c:pt idx="0">
                  <c:v>University of Delaware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USA!$BF$5:$BF$11</c:f>
              <c:numCache>
                <c:formatCode>General</c:formatCode>
                <c:ptCount val="6"/>
                <c:pt idx="0">
                  <c:v>159</c:v>
                </c:pt>
                <c:pt idx="1">
                  <c:v>180</c:v>
                </c:pt>
                <c:pt idx="2">
                  <c:v>165</c:v>
                </c:pt>
                <c:pt idx="3">
                  <c:v>174</c:v>
                </c:pt>
                <c:pt idx="4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A45D-F141-A5DA-A9A36FD678A0}"/>
            </c:ext>
          </c:extLst>
        </c:ser>
        <c:ser>
          <c:idx val="57"/>
          <c:order val="57"/>
          <c:tx>
            <c:strRef>
              <c:f>USA!$BG$3:$BG$4</c:f>
              <c:strCache>
                <c:ptCount val="1"/>
                <c:pt idx="0">
                  <c:v>University of Florida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USA!$BG$5:$BG$11</c:f>
              <c:numCache>
                <c:formatCode>General</c:formatCode>
                <c:ptCount val="6"/>
                <c:pt idx="1">
                  <c:v>125</c:v>
                </c:pt>
                <c:pt idx="2">
                  <c:v>122</c:v>
                </c:pt>
                <c:pt idx="3">
                  <c:v>128</c:v>
                </c:pt>
                <c:pt idx="4">
                  <c:v>126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A45D-F141-A5DA-A9A36FD678A0}"/>
            </c:ext>
          </c:extLst>
        </c:ser>
        <c:ser>
          <c:idx val="58"/>
          <c:order val="58"/>
          <c:tx>
            <c:strRef>
              <c:f>USA!$BH$3:$BH$4</c:f>
              <c:strCache>
                <c:ptCount val="1"/>
                <c:pt idx="0">
                  <c:v>University of Hawai’i at Mānoa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USA!$BH$5:$BH$11</c:f>
              <c:numCache>
                <c:formatCode>General</c:formatCode>
                <c:ptCount val="6"/>
                <c:pt idx="0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A45D-F141-A5DA-A9A36FD678A0}"/>
            </c:ext>
          </c:extLst>
        </c:ser>
        <c:ser>
          <c:idx val="59"/>
          <c:order val="59"/>
          <c:tx>
            <c:strRef>
              <c:f>USA!$BI$3:$BI$4</c:f>
              <c:strCache>
                <c:ptCount val="1"/>
                <c:pt idx="0">
                  <c:v>University of Illinois at Chicago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USA!$BI$5:$BI$11</c:f>
              <c:numCache>
                <c:formatCode>General</c:formatCode>
                <c:ptCount val="6"/>
                <c:pt idx="0">
                  <c:v>197</c:v>
                </c:pt>
                <c:pt idx="1">
                  <c:v>167</c:v>
                </c:pt>
                <c:pt idx="2">
                  <c:v>184</c:v>
                </c:pt>
                <c:pt idx="3">
                  <c:v>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A45D-F141-A5DA-A9A36FD678A0}"/>
            </c:ext>
          </c:extLst>
        </c:ser>
        <c:ser>
          <c:idx val="60"/>
          <c:order val="60"/>
          <c:tx>
            <c:strRef>
              <c:f>USA!$BJ$3:$BJ$4</c:f>
              <c:strCache>
                <c:ptCount val="1"/>
                <c:pt idx="0">
                  <c:v>University of Illinois at Urbana-Champaign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USA!$BJ$5:$BJ$11</c:f>
              <c:numCache>
                <c:formatCode>General</c:formatCode>
                <c:ptCount val="6"/>
                <c:pt idx="0">
                  <c:v>33</c:v>
                </c:pt>
                <c:pt idx="1">
                  <c:v>31</c:v>
                </c:pt>
                <c:pt idx="2">
                  <c:v>33</c:v>
                </c:pt>
                <c:pt idx="3">
                  <c:v>29</c:v>
                </c:pt>
                <c:pt idx="4">
                  <c:v>29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A45D-F141-A5DA-A9A36FD678A0}"/>
            </c:ext>
          </c:extLst>
        </c:ser>
        <c:ser>
          <c:idx val="61"/>
          <c:order val="61"/>
          <c:tx>
            <c:strRef>
              <c:f>USA!$BK$3:$BK$4</c:f>
              <c:strCache>
                <c:ptCount val="1"/>
                <c:pt idx="0">
                  <c:v>University of Iowa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USA!$BK$5:$BK$11</c:f>
              <c:numCache>
                <c:formatCode>General</c:formatCode>
                <c:ptCount val="6"/>
                <c:pt idx="0">
                  <c:v>132</c:v>
                </c:pt>
                <c:pt idx="1">
                  <c:v>141</c:v>
                </c:pt>
                <c:pt idx="2">
                  <c:v>169</c:v>
                </c:pt>
                <c:pt idx="3">
                  <c:v>161</c:v>
                </c:pt>
                <c:pt idx="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A45D-F141-A5DA-A9A36FD678A0}"/>
            </c:ext>
          </c:extLst>
        </c:ser>
        <c:ser>
          <c:idx val="62"/>
          <c:order val="62"/>
          <c:tx>
            <c:strRef>
              <c:f>USA!$BL$3:$BL$4</c:f>
              <c:strCache>
                <c:ptCount val="1"/>
                <c:pt idx="0">
                  <c:v>University of Maryland, College Park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USA!$BL$5:$BL$11</c:f>
              <c:numCache>
                <c:formatCode>General</c:formatCode>
                <c:ptCount val="6"/>
                <c:pt idx="0">
                  <c:v>98</c:v>
                </c:pt>
                <c:pt idx="1">
                  <c:v>94</c:v>
                </c:pt>
                <c:pt idx="2">
                  <c:v>97</c:v>
                </c:pt>
                <c:pt idx="3">
                  <c:v>108</c:v>
                </c:pt>
                <c:pt idx="4">
                  <c:v>132</c:v>
                </c:pt>
                <c:pt idx="5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A45D-F141-A5DA-A9A36FD678A0}"/>
            </c:ext>
          </c:extLst>
        </c:ser>
        <c:ser>
          <c:idx val="63"/>
          <c:order val="63"/>
          <c:tx>
            <c:strRef>
              <c:f>USA!$BM$3:$BM$4</c:f>
              <c:strCache>
                <c:ptCount val="1"/>
                <c:pt idx="0">
                  <c:v>University of Massachusetts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USA!$BM$5:$BM$11</c:f>
              <c:numCache>
                <c:formatCode>General</c:formatCode>
                <c:ptCount val="6"/>
                <c:pt idx="0">
                  <c:v>56</c:v>
                </c:pt>
                <c:pt idx="1">
                  <c:v>64</c:v>
                </c:pt>
                <c:pt idx="2">
                  <c:v>72</c:v>
                </c:pt>
                <c:pt idx="3">
                  <c:v>132</c:v>
                </c:pt>
                <c:pt idx="4">
                  <c:v>91</c:v>
                </c:pt>
                <c:pt idx="5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A45D-F141-A5DA-A9A36FD678A0}"/>
            </c:ext>
          </c:extLst>
        </c:ser>
        <c:ser>
          <c:idx val="64"/>
          <c:order val="64"/>
          <c:tx>
            <c:strRef>
              <c:f>USA!$BN$3:$BN$4</c:f>
              <c:strCache>
                <c:ptCount val="1"/>
                <c:pt idx="0">
                  <c:v>University of Miami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USA!$BN$5:$BN$11</c:f>
              <c:numCache>
                <c:formatCode>General</c:formatCode>
                <c:ptCount val="6"/>
                <c:pt idx="1">
                  <c:v>172</c:v>
                </c:pt>
                <c:pt idx="2">
                  <c:v>193</c:v>
                </c:pt>
                <c:pt idx="3">
                  <c:v>185</c:v>
                </c:pt>
                <c:pt idx="4">
                  <c:v>169</c:v>
                </c:pt>
                <c:pt idx="5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A45D-F141-A5DA-A9A36FD678A0}"/>
            </c:ext>
          </c:extLst>
        </c:ser>
        <c:ser>
          <c:idx val="65"/>
          <c:order val="65"/>
          <c:tx>
            <c:strRef>
              <c:f>USA!$BO$3:$BO$4</c:f>
              <c:strCache>
                <c:ptCount val="1"/>
                <c:pt idx="0">
                  <c:v>University of Michigan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USA!$BO$5:$BO$11</c:f>
              <c:numCache>
                <c:formatCode>General</c:formatCode>
                <c:ptCount val="6"/>
                <c:pt idx="0">
                  <c:v>15</c:v>
                </c:pt>
                <c:pt idx="1">
                  <c:v>18</c:v>
                </c:pt>
                <c:pt idx="2">
                  <c:v>20</c:v>
                </c:pt>
                <c:pt idx="3">
                  <c:v>18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A45D-F141-A5DA-A9A36FD678A0}"/>
            </c:ext>
          </c:extLst>
        </c:ser>
        <c:ser>
          <c:idx val="66"/>
          <c:order val="66"/>
          <c:tx>
            <c:strRef>
              <c:f>USA!$BP$3:$BP$4</c:f>
              <c:strCache>
                <c:ptCount val="1"/>
                <c:pt idx="0">
                  <c:v>University of Minnesota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USA!$BP$5:$BP$11</c:f>
              <c:numCache>
                <c:formatCode>General</c:formatCode>
                <c:ptCount val="6"/>
                <c:pt idx="0">
                  <c:v>52</c:v>
                </c:pt>
                <c:pt idx="1">
                  <c:v>42</c:v>
                </c:pt>
                <c:pt idx="2">
                  <c:v>47</c:v>
                </c:pt>
                <c:pt idx="3">
                  <c:v>46</c:v>
                </c:pt>
                <c:pt idx="4">
                  <c:v>46</c:v>
                </c:pt>
                <c:pt idx="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A45D-F141-A5DA-A9A36FD678A0}"/>
            </c:ext>
          </c:extLst>
        </c:ser>
        <c:ser>
          <c:idx val="67"/>
          <c:order val="67"/>
          <c:tx>
            <c:strRef>
              <c:f>USA!$BQ$3:$BQ$4</c:f>
              <c:strCache>
                <c:ptCount val="1"/>
                <c:pt idx="0">
                  <c:v>University of North Carolina at Chapel Hill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USA!$BQ$5:$BQ$11</c:f>
              <c:numCache>
                <c:formatCode>General</c:formatCode>
                <c:ptCount val="6"/>
                <c:pt idx="0">
                  <c:v>30</c:v>
                </c:pt>
                <c:pt idx="1">
                  <c:v>43</c:v>
                </c:pt>
                <c:pt idx="2">
                  <c:v>42</c:v>
                </c:pt>
                <c:pt idx="3">
                  <c:v>47</c:v>
                </c:pt>
                <c:pt idx="4">
                  <c:v>46</c:v>
                </c:pt>
                <c:pt idx="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A45D-F141-A5DA-A9A36FD678A0}"/>
            </c:ext>
          </c:extLst>
        </c:ser>
        <c:ser>
          <c:idx val="68"/>
          <c:order val="68"/>
          <c:tx>
            <c:strRef>
              <c:f>USA!$BR$3:$BR$4</c:f>
              <c:strCache>
                <c:ptCount val="1"/>
                <c:pt idx="0">
                  <c:v>University of Notre Dame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USA!$BR$5:$BR$11</c:f>
              <c:numCache>
                <c:formatCode>General</c:formatCode>
                <c:ptCount val="6"/>
                <c:pt idx="0">
                  <c:v>63</c:v>
                </c:pt>
                <c:pt idx="1">
                  <c:v>89</c:v>
                </c:pt>
                <c:pt idx="2">
                  <c:v>94</c:v>
                </c:pt>
                <c:pt idx="3">
                  <c:v>90</c:v>
                </c:pt>
                <c:pt idx="4">
                  <c:v>86</c:v>
                </c:pt>
                <c:pt idx="5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A45D-F141-A5DA-A9A36FD678A0}"/>
            </c:ext>
          </c:extLst>
        </c:ser>
        <c:ser>
          <c:idx val="69"/>
          <c:order val="69"/>
          <c:tx>
            <c:strRef>
              <c:f>USA!$BS$3:$BS$4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USA!$BS$5:$BS$11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15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A45D-F141-A5DA-A9A36FD678A0}"/>
            </c:ext>
          </c:extLst>
        </c:ser>
        <c:ser>
          <c:idx val="70"/>
          <c:order val="70"/>
          <c:tx>
            <c:strRef>
              <c:f>USA!$BT$3:$BT$4</c:f>
              <c:strCache>
                <c:ptCount val="1"/>
                <c:pt idx="0">
                  <c:v>University of Pittsburgh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USA!$BT$5:$BT$11</c:f>
              <c:numCache>
                <c:formatCode>General</c:formatCode>
                <c:ptCount val="6"/>
                <c:pt idx="0">
                  <c:v>64</c:v>
                </c:pt>
                <c:pt idx="1">
                  <c:v>59</c:v>
                </c:pt>
                <c:pt idx="2">
                  <c:v>76</c:v>
                </c:pt>
                <c:pt idx="3">
                  <c:v>78</c:v>
                </c:pt>
                <c:pt idx="4">
                  <c:v>91</c:v>
                </c:pt>
                <c:pt idx="5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A45D-F141-A5DA-A9A36FD678A0}"/>
            </c:ext>
          </c:extLst>
        </c:ser>
        <c:ser>
          <c:idx val="71"/>
          <c:order val="71"/>
          <c:tx>
            <c:strRef>
              <c:f>USA!$BU$3:$BU$4</c:f>
              <c:strCache>
                <c:ptCount val="1"/>
                <c:pt idx="0">
                  <c:v>University of Rochester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USA!$BU$5:$BU$11</c:f>
              <c:numCache>
                <c:formatCode>General</c:formatCode>
                <c:ptCount val="6"/>
                <c:pt idx="1">
                  <c:v>81</c:v>
                </c:pt>
                <c:pt idx="2">
                  <c:v>102</c:v>
                </c:pt>
                <c:pt idx="3">
                  <c:v>95</c:v>
                </c:pt>
                <c:pt idx="4">
                  <c:v>121</c:v>
                </c:pt>
                <c:pt idx="5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A45D-F141-A5DA-A9A36FD678A0}"/>
            </c:ext>
          </c:extLst>
        </c:ser>
        <c:ser>
          <c:idx val="72"/>
          <c:order val="72"/>
          <c:tx>
            <c:strRef>
              <c:f>USA!$BV$3:$BV$4</c:f>
              <c:strCache>
                <c:ptCount val="1"/>
                <c:pt idx="0">
                  <c:v>University of Southern California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USA!$BV$5:$BV$11</c:f>
              <c:numCache>
                <c:formatCode>General</c:formatCode>
                <c:ptCount val="6"/>
                <c:pt idx="0">
                  <c:v>73</c:v>
                </c:pt>
                <c:pt idx="1">
                  <c:v>55</c:v>
                </c:pt>
                <c:pt idx="2">
                  <c:v>56</c:v>
                </c:pt>
                <c:pt idx="3">
                  <c:v>70</c:v>
                </c:pt>
                <c:pt idx="4">
                  <c:v>75</c:v>
                </c:pt>
                <c:pt idx="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A45D-F141-A5DA-A9A36FD678A0}"/>
            </c:ext>
          </c:extLst>
        </c:ser>
        <c:ser>
          <c:idx val="73"/>
          <c:order val="73"/>
          <c:tx>
            <c:strRef>
              <c:f>USA!$BW$3:$BW$4</c:f>
              <c:strCache>
                <c:ptCount val="1"/>
                <c:pt idx="0">
                  <c:v>University of Texas at Austin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USA!$BW$5:$BW$11</c:f>
              <c:numCache>
                <c:formatCode>General</c:formatCode>
                <c:ptCount val="6"/>
                <c:pt idx="1">
                  <c:v>29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  <c:pt idx="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A45D-F141-A5DA-A9A36FD678A0}"/>
            </c:ext>
          </c:extLst>
        </c:ser>
        <c:ser>
          <c:idx val="74"/>
          <c:order val="74"/>
          <c:tx>
            <c:strRef>
              <c:f>USA!$BX$3:$BX$4</c:f>
              <c:strCache>
                <c:ptCount val="1"/>
                <c:pt idx="0">
                  <c:v>University of Texas at Dallas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USA!$BX$5:$BX$11</c:f>
              <c:numCache>
                <c:formatCode>General</c:formatCode>
                <c:ptCount val="6"/>
                <c:pt idx="2">
                  <c:v>167</c:v>
                </c:pt>
                <c:pt idx="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A45D-F141-A5DA-A9A36FD678A0}"/>
            </c:ext>
          </c:extLst>
        </c:ser>
        <c:ser>
          <c:idx val="75"/>
          <c:order val="75"/>
          <c:tx>
            <c:strRef>
              <c:f>USA!$BY$3:$BY$4</c:f>
              <c:strCache>
                <c:ptCount val="1"/>
                <c:pt idx="0">
                  <c:v>University of Utah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USA!$BY$5:$BY$11</c:f>
              <c:numCache>
                <c:formatCode>General</c:formatCode>
                <c:ptCount val="6"/>
                <c:pt idx="0">
                  <c:v>83</c:v>
                </c:pt>
                <c:pt idx="1">
                  <c:v>113</c:v>
                </c:pt>
                <c:pt idx="2">
                  <c:v>134</c:v>
                </c:pt>
                <c:pt idx="3">
                  <c:v>143</c:v>
                </c:pt>
                <c:pt idx="4">
                  <c:v>162</c:v>
                </c:pt>
                <c:pt idx="5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A45D-F141-A5DA-A9A36FD678A0}"/>
            </c:ext>
          </c:extLst>
        </c:ser>
        <c:ser>
          <c:idx val="76"/>
          <c:order val="76"/>
          <c:tx>
            <c:strRef>
              <c:f>USA!$BZ$3:$BZ$4</c:f>
              <c:strCache>
                <c:ptCount val="1"/>
                <c:pt idx="0">
                  <c:v>University of Virginia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USA!$BZ$5:$BZ$11</c:f>
              <c:numCache>
                <c:formatCode>General</c:formatCode>
                <c:ptCount val="6"/>
                <c:pt idx="0">
                  <c:v>72</c:v>
                </c:pt>
                <c:pt idx="1">
                  <c:v>135</c:v>
                </c:pt>
                <c:pt idx="2">
                  <c:v>118</c:v>
                </c:pt>
                <c:pt idx="3">
                  <c:v>112</c:v>
                </c:pt>
                <c:pt idx="4">
                  <c:v>130</c:v>
                </c:pt>
                <c:pt idx="5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A45D-F141-A5DA-A9A36FD678A0}"/>
            </c:ext>
          </c:extLst>
        </c:ser>
        <c:ser>
          <c:idx val="77"/>
          <c:order val="77"/>
          <c:tx>
            <c:strRef>
              <c:f>USA!$CA$3:$CA$4</c:f>
              <c:strCache>
                <c:ptCount val="1"/>
                <c:pt idx="0">
                  <c:v>University of Washington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USA!$CA$5:$CA$11</c:f>
              <c:numCache>
                <c:formatCode>General</c:formatCode>
                <c:ptCount val="6"/>
                <c:pt idx="0">
                  <c:v>23</c:v>
                </c:pt>
                <c:pt idx="1">
                  <c:v>25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A45D-F141-A5DA-A9A36FD678A0}"/>
            </c:ext>
          </c:extLst>
        </c:ser>
        <c:ser>
          <c:idx val="78"/>
          <c:order val="78"/>
          <c:tx>
            <c:strRef>
              <c:f>USA!$CB$3:$CB$4</c:f>
              <c:strCache>
                <c:ptCount val="1"/>
                <c:pt idx="0">
                  <c:v>University of Wisconsin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USA!$CB$5:$CB$11</c:f>
              <c:numCache>
                <c:formatCode>General</c:formatCode>
                <c:ptCount val="6"/>
                <c:pt idx="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A45D-F141-A5DA-A9A36FD678A0}"/>
            </c:ext>
          </c:extLst>
        </c:ser>
        <c:ser>
          <c:idx val="79"/>
          <c:order val="79"/>
          <c:tx>
            <c:strRef>
              <c:f>USA!$CC$3:$CC$4</c:f>
              <c:strCache>
                <c:ptCount val="1"/>
                <c:pt idx="0">
                  <c:v>University of Wisconsin-Madison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USA!$CC$5:$CC$11</c:f>
              <c:numCache>
                <c:formatCode>General</c:formatCode>
                <c:ptCount val="6"/>
                <c:pt idx="1">
                  <c:v>27</c:v>
                </c:pt>
                <c:pt idx="2">
                  <c:v>31</c:v>
                </c:pt>
                <c:pt idx="3">
                  <c:v>30</c:v>
                </c:pt>
                <c:pt idx="4">
                  <c:v>29</c:v>
                </c:pt>
                <c:pt idx="5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45D-F141-A5DA-A9A36FD678A0}"/>
            </c:ext>
          </c:extLst>
        </c:ser>
        <c:ser>
          <c:idx val="80"/>
          <c:order val="80"/>
          <c:tx>
            <c:strRef>
              <c:f>USA!$CD$3:$CD$4</c:f>
              <c:strCache>
                <c:ptCount val="1"/>
                <c:pt idx="0">
                  <c:v>Vanderbilt University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USA!$CD$5:$CD$11</c:f>
              <c:numCache>
                <c:formatCode>General</c:formatCode>
                <c:ptCount val="6"/>
                <c:pt idx="0">
                  <c:v>51</c:v>
                </c:pt>
                <c:pt idx="1">
                  <c:v>70</c:v>
                </c:pt>
                <c:pt idx="2">
                  <c:v>106</c:v>
                </c:pt>
                <c:pt idx="3">
                  <c:v>88</c:v>
                </c:pt>
                <c:pt idx="4">
                  <c:v>96</c:v>
                </c:pt>
                <c:pt idx="5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7-A45D-F141-A5DA-A9A36FD678A0}"/>
            </c:ext>
          </c:extLst>
        </c:ser>
        <c:ser>
          <c:idx val="81"/>
          <c:order val="81"/>
          <c:tx>
            <c:strRef>
              <c:f>USA!$CE$3:$CE$4</c:f>
              <c:strCache>
                <c:ptCount val="1"/>
                <c:pt idx="0">
                  <c:v>Wake Forest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USA!$CE$5:$CE$11</c:f>
              <c:numCache>
                <c:formatCode>General</c:formatCode>
                <c:ptCount val="6"/>
                <c:pt idx="0">
                  <c:v>90</c:v>
                </c:pt>
                <c:pt idx="1">
                  <c:v>162</c:v>
                </c:pt>
                <c:pt idx="2">
                  <c:v>190</c:v>
                </c:pt>
                <c:pt idx="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8-A45D-F141-A5DA-A9A36FD678A0}"/>
            </c:ext>
          </c:extLst>
        </c:ser>
        <c:ser>
          <c:idx val="82"/>
          <c:order val="82"/>
          <c:tx>
            <c:strRef>
              <c:f>USA!$CF$3:$CF$4</c:f>
              <c:strCache>
                <c:ptCount val="1"/>
                <c:pt idx="0">
                  <c:v>Washington University in St Louis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USA!$CF$5:$CF$11</c:f>
              <c:numCache>
                <c:formatCode>General</c:formatCode>
                <c:ptCount val="6"/>
                <c:pt idx="0">
                  <c:v>38</c:v>
                </c:pt>
                <c:pt idx="1">
                  <c:v>41</c:v>
                </c:pt>
                <c:pt idx="2">
                  <c:v>44</c:v>
                </c:pt>
                <c:pt idx="3">
                  <c:v>42</c:v>
                </c:pt>
                <c:pt idx="4">
                  <c:v>42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9-A45D-F141-A5DA-A9A36FD678A0}"/>
            </c:ext>
          </c:extLst>
        </c:ser>
        <c:ser>
          <c:idx val="83"/>
          <c:order val="83"/>
          <c:tx>
            <c:strRef>
              <c:f>USA!$CG$3:$CG$4</c:f>
              <c:strCache>
                <c:ptCount val="1"/>
                <c:pt idx="0">
                  <c:v>William &amp; Mary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USA!$CG$5:$CG$11</c:f>
              <c:numCache>
                <c:formatCode>General</c:formatCode>
                <c:ptCount val="6"/>
                <c:pt idx="0">
                  <c:v>75</c:v>
                </c:pt>
                <c:pt idx="1">
                  <c:v>146</c:v>
                </c:pt>
                <c:pt idx="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A-A45D-F141-A5DA-A9A36FD678A0}"/>
            </c:ext>
          </c:extLst>
        </c:ser>
        <c:ser>
          <c:idx val="84"/>
          <c:order val="84"/>
          <c:tx>
            <c:strRef>
              <c:f>USA!$CH$3:$CH$4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USA!$CH$5:$CH$11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B-A45D-F141-A5DA-A9A36FD678A0}"/>
            </c:ext>
          </c:extLst>
        </c:ser>
        <c:ser>
          <c:idx val="85"/>
          <c:order val="85"/>
          <c:tx>
            <c:strRef>
              <c:f>USA!$CI$3:$CI$4</c:f>
              <c:strCache>
                <c:ptCount val="1"/>
                <c:pt idx="0">
                  <c:v>Yeshiva University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USA!$A$5:$A$11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USA!$CI$5:$CI$11</c:f>
              <c:numCache>
                <c:formatCode>General</c:formatCode>
                <c:ptCount val="6"/>
                <c:pt idx="0">
                  <c:v>68</c:v>
                </c:pt>
                <c:pt idx="1">
                  <c:v>154</c:v>
                </c:pt>
                <c:pt idx="2">
                  <c:v>156</c:v>
                </c:pt>
                <c:pt idx="3">
                  <c:v>172</c:v>
                </c:pt>
                <c:pt idx="4">
                  <c:v>186</c:v>
                </c:pt>
                <c:pt idx="5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C-A45D-F141-A5DA-A9A36FD67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7131120"/>
        <c:axId val="1947183968"/>
      </c:lineChart>
      <c:catAx>
        <c:axId val="194713112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83968"/>
        <c:crosses val="autoZero"/>
        <c:auto val="1"/>
        <c:lblAlgn val="ctr"/>
        <c:lblOffset val="100"/>
        <c:noMultiLvlLbl val="0"/>
      </c:catAx>
      <c:valAx>
        <c:axId val="194718396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1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4</xdr:row>
      <xdr:rowOff>12700</xdr:rowOff>
    </xdr:from>
    <xdr:to>
      <xdr:col>15</xdr:col>
      <xdr:colOff>0</xdr:colOff>
      <xdr:row>28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151B8-83C4-354E-8F0C-DA3E1CCC89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12700</xdr:rowOff>
    </xdr:from>
    <xdr:to>
      <xdr:col>14</xdr:col>
      <xdr:colOff>0</xdr:colOff>
      <xdr:row>34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E12B4-9BAF-A546-9582-3EC8699AB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15</xdr:row>
      <xdr:rowOff>127000</xdr:rowOff>
    </xdr:from>
    <xdr:to>
      <xdr:col>14</xdr:col>
      <xdr:colOff>228600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A0574B-3DF1-374D-A915-82DC44E2C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15</xdr:row>
      <xdr:rowOff>127000</xdr:rowOff>
    </xdr:from>
    <xdr:to>
      <xdr:col>14</xdr:col>
      <xdr:colOff>228600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F78C1-7575-EF43-A780-8E40022AC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15</xdr:row>
      <xdr:rowOff>127000</xdr:rowOff>
    </xdr:from>
    <xdr:to>
      <xdr:col>14</xdr:col>
      <xdr:colOff>228600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864434-C084-A842-84EE-8E36EFA2E4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15</xdr:row>
      <xdr:rowOff>127000</xdr:rowOff>
    </xdr:from>
    <xdr:to>
      <xdr:col>14</xdr:col>
      <xdr:colOff>228600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B933C2-D085-3449-80A6-C23E43D72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774700</xdr:colOff>
      <xdr:row>15</xdr:row>
      <xdr:rowOff>127000</xdr:rowOff>
    </xdr:from>
    <xdr:to>
      <xdr:col>14</xdr:col>
      <xdr:colOff>228600</xdr:colOff>
      <xdr:row>60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1D0B3-DCE1-BE4F-85C4-DBBCEF733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yuholo@gmail.com" refreshedDate="43502.53590949074" createdVersion="6" refreshedVersion="6" minRefreshableVersion="3" recordCount="8" xr:uid="{A1C0F5B8-D3A6-F648-B800-A7872BD28566}">
  <cacheSource type="worksheet">
    <worksheetSource ref="A1:C9" sheet="LongForm"/>
  </cacheSource>
  <cacheFields count="3">
    <cacheField name="Subject" numFmtId="0">
      <sharedItems count="2">
        <s v="CS"/>
        <s v="CHEM"/>
      </sharedItems>
    </cacheField>
    <cacheField name="Ranking" numFmtId="0">
      <sharedItems containsSemiMixedTypes="0" containsString="0" containsNumber="1" containsInteger="1" minValue="8" maxValue="28" count="7">
        <n v="14"/>
        <n v="19"/>
        <n v="8"/>
        <n v="23"/>
        <n v="27"/>
        <n v="28"/>
        <n v="25"/>
      </sharedItems>
    </cacheField>
    <cacheField name="Year" numFmtId="0">
      <sharedItems containsSemiMixedTypes="0" containsString="0" containsNumber="1" containsInteger="1" minValue="2015" maxValue="2018" count="4">
        <n v="2018"/>
        <n v="2017"/>
        <n v="2016"/>
        <n v="20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yuholo@gmail.com" refreshedDate="43508.987235879627" createdVersion="6" refreshedVersion="6" minRefreshableVersion="3" recordCount="1201" xr:uid="{9DE5934E-12AD-0141-9958-D8A95C358204}">
  <cacheSource type="worksheet">
    <worksheetSource ref="A1:D1202" sheet="UniversityRankings"/>
  </cacheSource>
  <cacheFields count="4">
    <cacheField name="world_rank" numFmtId="0">
      <sharedItems containsSemiMixedTypes="0" containsString="0" containsNumber="1" containsInteger="1" minValue="1" maxValue="200" count="200">
        <n v="1"/>
        <n v="2"/>
        <n v="3"/>
        <n v="4"/>
        <n v="5"/>
        <n v="6"/>
        <n v="8"/>
        <n v="9"/>
        <n v="10"/>
        <n v="11"/>
        <n v="12"/>
        <n v="13"/>
        <n v="14"/>
        <n v="15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2"/>
        <n v="33"/>
        <n v="34"/>
        <n v="35"/>
        <n v="36"/>
        <n v="37"/>
        <n v="38"/>
        <n v="39"/>
        <n v="40"/>
        <n v="41"/>
        <n v="42"/>
        <n v="43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71"/>
        <n v="72"/>
        <n v="73"/>
        <n v="75"/>
        <n v="76"/>
        <n v="77"/>
        <n v="78"/>
        <n v="79"/>
        <n v="81"/>
        <n v="83"/>
        <n v="85"/>
        <n v="86"/>
        <n v="87"/>
        <n v="88"/>
        <n v="89"/>
        <n v="90"/>
        <n v="93"/>
        <n v="94"/>
        <n v="95"/>
        <n v="98"/>
        <n v="99"/>
        <n v="100"/>
        <n v="101"/>
        <n v="102"/>
        <n v="103"/>
        <n v="104"/>
        <n v="105"/>
        <n v="106"/>
        <n v="107"/>
        <n v="109"/>
        <n v="111"/>
        <n v="112"/>
        <n v="114"/>
        <n v="115"/>
        <n v="117"/>
        <n v="118"/>
        <n v="119"/>
        <n v="120"/>
        <n v="122"/>
        <n v="124"/>
        <n v="127"/>
        <n v="128"/>
        <n v="129"/>
        <n v="130"/>
        <n v="132"/>
        <n v="135"/>
        <n v="136"/>
        <n v="137"/>
        <n v="138"/>
        <n v="139"/>
        <n v="140"/>
        <n v="142"/>
        <n v="143"/>
        <n v="144"/>
        <n v="145"/>
        <n v="147"/>
        <n v="149"/>
        <n v="151"/>
        <n v="152"/>
        <n v="155"/>
        <n v="156"/>
        <n v="158"/>
        <n v="159"/>
        <n v="161"/>
        <n v="163"/>
        <n v="164"/>
        <n v="165"/>
        <n v="167"/>
        <n v="168"/>
        <n v="170"/>
        <n v="171"/>
        <n v="172"/>
        <n v="173"/>
        <n v="174"/>
        <n v="177"/>
        <n v="178"/>
        <n v="181"/>
        <n v="182"/>
        <n v="183"/>
        <n v="184"/>
        <n v="185"/>
        <n v="186"/>
        <n v="187"/>
        <n v="189"/>
        <n v="190"/>
        <n v="193"/>
        <n v="195"/>
        <n v="196"/>
        <n v="197"/>
        <n v="199"/>
        <n v="7"/>
        <n v="16"/>
        <n v="31"/>
        <n v="44"/>
        <n v="45"/>
        <n v="46"/>
        <n v="62"/>
        <n v="69"/>
        <n v="70"/>
        <n v="74"/>
        <n v="80"/>
        <n v="84"/>
        <n v="91"/>
        <n v="92"/>
        <n v="96"/>
        <n v="97"/>
        <n v="108"/>
        <n v="110"/>
        <n v="113"/>
        <n v="116"/>
        <n v="121"/>
        <n v="123"/>
        <n v="125"/>
        <n v="131"/>
        <n v="133"/>
        <n v="134"/>
        <n v="141"/>
        <n v="146"/>
        <n v="148"/>
        <n v="150"/>
        <n v="154"/>
        <n v="157"/>
        <n v="162"/>
        <n v="166"/>
        <n v="169"/>
        <n v="176"/>
        <n v="180"/>
        <n v="191"/>
        <n v="192"/>
        <n v="194"/>
        <n v="200"/>
        <n v="50"/>
        <n v="82"/>
        <n v="153"/>
        <n v="198"/>
        <n v="126"/>
        <n v="160"/>
        <n v="188"/>
        <n v="175"/>
        <n v="179"/>
      </sharedItems>
    </cacheField>
    <cacheField name="university_name" numFmtId="0">
      <sharedItems count="261">
        <s v="Harvard University"/>
        <s v="California Institute of Technology"/>
        <s v="Massachusetts Institute of Technology"/>
        <s v="Stanford University"/>
        <s v="Princeton University"/>
        <s v="University of Cambridge"/>
        <s v="University of Oxford"/>
        <s v="University of California, Berkeley"/>
        <s v="Imperial College London"/>
        <s v="Yale University"/>
        <s v="University of California, Los Angeles"/>
        <s v="University of Chicago"/>
        <s v="Johns Hopkins University"/>
        <s v="Cornell University"/>
        <s v="ETH Zurich – Swiss Federal Institute of Technology Zurich"/>
        <s v="University of Michigan"/>
        <s v="University of Toronto"/>
        <s v="Columbia University"/>
        <s v="University of Pennsylvania"/>
        <s v="Carnegie Mellon University"/>
        <s v="University of Hong Kong"/>
        <s v="University College London"/>
        <s v="University of Washington"/>
        <s v="Duke University"/>
        <s v="Northwestern University"/>
        <s v="University of Tokyo"/>
        <s v="Georgia Institute of Technology"/>
        <s v="Pohang University of Science and Technology"/>
        <s v="University of California, Santa Barbara"/>
        <s v="University of British Columbia"/>
        <s v="University of North Carolina at Chapel Hill"/>
        <s v="University of California, San Diego"/>
        <s v="University of Illinois at Urbana-Champaign"/>
        <s v="National University of Singapore"/>
        <s v="McGill University"/>
        <s v="University of Melbourne"/>
        <s v="Peking University"/>
        <s v="Washington University in St Louis"/>
        <s v="École Polytechnique"/>
        <s v="University of Edinburgh"/>
        <s v="Hong Kong University of Science and Technology"/>
        <s v="École Normale Supérieure"/>
        <s v="Australian National University"/>
        <s v="Karolinska Institute"/>
        <s v="University of Göttingen"/>
        <s v="University of Wisconsin"/>
        <s v="Rice University"/>
        <s v="École Polytechnique Fédérale de Lausanne"/>
        <s v="University of California, Irvine"/>
        <s v="University of Science and Technology of China"/>
        <s v="Vanderbilt University"/>
        <s v="University of Minnesota"/>
        <s v="Tufts University"/>
        <s v="University of California, Davis"/>
        <s v="Brown University"/>
        <s v="University of Massachusetts"/>
        <s v="Kyoto University"/>
        <s v="Tsinghua University"/>
        <s v="Boston University"/>
        <s v="New York University"/>
        <s v="Emory University"/>
        <s v="LMU Munich"/>
        <s v="University of Notre Dame"/>
        <s v="University of Pittsburgh"/>
        <s v="Case Western Reserve University"/>
        <s v="Ohio State University"/>
        <s v="University of Colorado Boulder"/>
        <s v="University of Bristol"/>
        <s v="University of California, Santa Cruz"/>
        <s v="Yeshiva University"/>
        <s v="University of Sydney"/>
        <s v="University of Virginia"/>
        <s v="University of Adelaide"/>
        <s v="University of Southern California"/>
        <s v="William &amp; Mary"/>
        <s v="Trinity College Dublin"/>
        <s v="King’s College London"/>
        <s v="Stony Brook University"/>
        <s v="Korea Advanced Institute of Science and Technology (KAIST)"/>
        <s v="University of Sussex"/>
        <s v="The University of Queensland"/>
        <s v="University of York"/>
        <s v="Heidelberg University"/>
        <s v="University of Utah"/>
        <s v="Durham University"/>
        <s v="London School of Economics and Political Science"/>
        <s v="University of Manchester"/>
        <s v="Royal Holloway, University of London"/>
        <s v="Lund University"/>
        <s v="University of Southampton"/>
        <s v="University of Zurich"/>
        <s v="Wake Forest University"/>
        <s v="McMaster University"/>
        <s v="University College Dublin"/>
        <s v="George Washington University"/>
        <s v="University of Arizona"/>
        <s v="University of Basel"/>
        <s v="University of Maryland, College Park"/>
        <s v="Dartmouth College"/>
        <s v="École Normale Supérieure de Lyon"/>
        <s v="Technical University of Munich"/>
        <s v="University of Helsinki"/>
        <s v="University of St Andrews"/>
        <s v="Rensselaer Polytechnic Institute"/>
        <s v="Rutgers, the State University of New Jersey"/>
        <s v="Purdue University"/>
        <s v="National Tsing Hua University"/>
        <s v="University of Cape Town"/>
        <s v="Pennsylvania State University"/>
        <s v="Seoul National University"/>
        <s v="Hong Kong Baptist University"/>
        <s v="Bilkent University"/>
        <s v="Tokyo Institute of Technology"/>
        <s v="Eindhoven University of Technology"/>
        <s v="National Taiwan University"/>
        <s v="University of Hawai’i at Mānoa"/>
        <s v="University of California, Riverside"/>
        <s v="University of Geneva"/>
        <s v="KU Leuven"/>
        <s v="Nanjing University"/>
        <s v="Queen Mary University of London"/>
        <s v="Michigan State University"/>
        <s v="Technical University of Denmark"/>
        <s v="Ghent University"/>
        <s v="Lancaster University"/>
        <s v="Leiden University"/>
        <s v="University of Alberta"/>
        <s v="University of Glasgow"/>
        <s v="Stockholm University"/>
        <s v="Osaka University"/>
        <s v="University of Victoria"/>
        <s v="Tohoku University"/>
        <s v="University of Freiburg"/>
        <s v="University of Iowa"/>
        <s v="University of Bergen"/>
        <s v="University of Lausanne"/>
        <s v="University of Sheffield"/>
        <s v="University of Montreal"/>
        <s v="VU University Amsterdam"/>
        <s v="Pierre and Marie Curie University"/>
        <s v="University of Dundee"/>
        <s v="University of Barcelona"/>
        <s v="Utrecht University"/>
        <s v="Wageningen University and Research Center"/>
        <s v="University of Auckland"/>
        <s v="University of Birmingham"/>
        <s v="Alexandria University"/>
        <s v="Uppsala University"/>
        <s v="Hong Kong Polytechnic University"/>
        <s v="University of Aberdeen"/>
        <s v="Delft University of Technology"/>
        <s v="Birkbeck, University of London"/>
        <s v="Newcastle University"/>
        <s v="University of New South Wales"/>
        <s v="Pompeu Fabra University"/>
        <s v="Indiana University"/>
        <s v="Iowa State University"/>
        <s v="Georgia Health Sciences University"/>
        <s v="Erasmus University Rotterdam"/>
        <s v="University of Delaware"/>
        <s v="Arizona State University"/>
        <s v="Boston College"/>
        <s v="National Sun Yat-Sen University"/>
        <s v="Georgetown University"/>
        <s v="University of Amsterdam"/>
        <s v="University of Liverpool"/>
        <s v="Aarhus University"/>
        <s v="University of Leeds"/>
        <s v="University of Würzburg"/>
        <s v="University of Groningen"/>
        <s v="Sun Yat-sen University"/>
        <s v="Goethe University Frankfurt"/>
        <s v="Bielefeld University"/>
        <s v="Nanyang Technological University"/>
        <s v="University of East Anglia"/>
        <s v="University of Nottingham"/>
        <s v="University of Copenhagen"/>
        <s v="Humboldt University of Berlin"/>
        <s v="Monash University"/>
        <s v="University of Bonn"/>
        <s v="National Chiao Tung University"/>
        <s v="RWTH Aachen University"/>
        <s v="Middle East Technical University"/>
        <s v="University of Exeter"/>
        <s v="University of Twente"/>
        <s v="University of Konstanz"/>
        <s v="Karlsruhe Institute of Technology"/>
        <s v="University of Innsbruck"/>
        <s v="University of Tübingen"/>
        <s v="Drexel University"/>
        <s v="University of Cincinnati"/>
        <s v="Yonsei University"/>
        <s v="Dalhousie University"/>
        <s v="KTH Royal Institute of Technology"/>
        <s v="University of Vienna"/>
        <s v="Kent State University"/>
        <s v="University of Illinois at Chicago"/>
        <s v="Zhejiang University"/>
        <s v="Simon Fraser University"/>
        <s v="Swedish University of Agricultural Sciences"/>
        <s v="University of Wisconsin-Madison"/>
        <s v="University of Texas at Austin"/>
        <s v="University of Rochester"/>
        <s v="University of Bern"/>
        <s v="Hebrew University of Jerusalem"/>
        <s v="University of Florida"/>
        <s v="Brandeis University"/>
        <s v="Chinese University of Hong Kong"/>
        <s v="Free University of Berlin"/>
        <s v="University of Warwick"/>
        <s v="Radboud University Nijmegen"/>
        <s v="Medical University of South Carolina"/>
        <s v="Texas A&amp;M University"/>
        <s v="University of Reading"/>
        <s v="Tel Aviv University"/>
        <s v="Paris Diderot University – Paris 7"/>
        <s v="Université Catholique de Louvain"/>
        <s v="University of Miami"/>
        <s v="Queen’s University"/>
        <s v="University of São Paulo"/>
        <s v="University of Oslo"/>
        <s v="University of Ottawa"/>
        <s v="University of Western Australia"/>
        <s v="City University of Hong Kong"/>
        <s v="Maastricht University"/>
        <s v="University of Leicester"/>
        <s v="Paris-Sud University"/>
        <s v="University of Texas at Dallas"/>
        <s v="Joseph Fourier University"/>
        <s v="Colorado School of Mines"/>
        <s v="University of Antwerp"/>
        <s v="Technion Israel Institute of Technology"/>
        <s v="University at Buffalo"/>
        <s v="Université Libre de Bruxelles"/>
        <s v="Northeastern University"/>
        <s v="Mines ParisTech"/>
        <s v="Florida Institute of Technology"/>
        <s v="Boğaziçi University"/>
        <s v="Scuola Normale Superiore di Pisa"/>
        <s v="TU Dresden"/>
        <s v="Sungkyunkwan University (SKKU)"/>
        <s v="Istanbul Technical University"/>
        <s v="Syracuse University"/>
        <s v="Sabancı University"/>
        <s v="Fudan University"/>
        <s v="Lomonosov Moscow State University"/>
        <s v="St George’s, University of London"/>
        <s v="University of Mannheim"/>
        <s v="University of Erlangen-Nuremberg"/>
        <s v="University of Münster"/>
        <s v="Autonomous University of Barcelona"/>
        <s v="University of Cologne"/>
        <s v="University of Waterloo"/>
        <s v="University of Gothenburg"/>
        <s v="Scuola Superiore Sant’Anna"/>
        <s v="Cardiff University"/>
        <s v="Ulm University"/>
        <s v="University of Luxembourg"/>
        <s v="Charité - Universitätsmedizin Berlin"/>
        <s v="University of Trento"/>
        <s v="Queen’s University Belfast"/>
      </sharedItems>
    </cacheField>
    <cacheField name="year" numFmtId="0">
      <sharedItems containsSemiMixedTypes="0" containsString="0" containsNumber="1" containsInteger="1" minValue="2011" maxValue="2016" count="6">
        <n v="2011"/>
        <n v="2012"/>
        <n v="2013"/>
        <n v="2014"/>
        <n v="2015"/>
        <n v="2016"/>
      </sharedItems>
    </cacheField>
    <cacheField name="country" numFmtId="0">
      <sharedItems count="31">
        <s v="United States of America"/>
        <s v="United Kingdom"/>
        <s v="Switzerland"/>
        <s v="Canada"/>
        <s v="Hong Kong"/>
        <s v="Japan"/>
        <s v="South Korea"/>
        <s v="Singapore"/>
        <s v="Australia"/>
        <s v="China"/>
        <s v="France"/>
        <s v="Sweden"/>
        <s v="Germany"/>
        <s v="Republic of Ireland"/>
        <s v="Finland"/>
        <s v="Taiwan"/>
        <s v="South Africa"/>
        <s v="Turkey"/>
        <s v="Netherlands"/>
        <s v="Belgium"/>
        <s v="Denmark"/>
        <s v="Norway"/>
        <s v="Spain"/>
        <s v="New Zealand"/>
        <s v="Egypt"/>
        <s v="Austria"/>
        <s v="Israel"/>
        <s v="Brazil"/>
        <s v="Italy"/>
        <s v="Russian Federation"/>
        <s v="Luxembou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x v="0"/>
  </r>
  <r>
    <x v="0"/>
    <x v="1"/>
    <x v="1"/>
  </r>
  <r>
    <x v="0"/>
    <x v="0"/>
    <x v="2"/>
  </r>
  <r>
    <x v="0"/>
    <x v="2"/>
    <x v="3"/>
  </r>
  <r>
    <x v="1"/>
    <x v="3"/>
    <x v="0"/>
  </r>
  <r>
    <x v="1"/>
    <x v="4"/>
    <x v="1"/>
  </r>
  <r>
    <x v="1"/>
    <x v="5"/>
    <x v="2"/>
  </r>
  <r>
    <x v="1"/>
    <x v="6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x v="0"/>
    <x v="0"/>
    <x v="0"/>
    <x v="0"/>
  </r>
  <r>
    <x v="1"/>
    <x v="1"/>
    <x v="0"/>
    <x v="0"/>
  </r>
  <r>
    <x v="2"/>
    <x v="2"/>
    <x v="0"/>
    <x v="0"/>
  </r>
  <r>
    <x v="3"/>
    <x v="3"/>
    <x v="0"/>
    <x v="0"/>
  </r>
  <r>
    <x v="4"/>
    <x v="4"/>
    <x v="0"/>
    <x v="0"/>
  </r>
  <r>
    <x v="5"/>
    <x v="5"/>
    <x v="0"/>
    <x v="1"/>
  </r>
  <r>
    <x v="5"/>
    <x v="6"/>
    <x v="0"/>
    <x v="1"/>
  </r>
  <r>
    <x v="6"/>
    <x v="7"/>
    <x v="0"/>
    <x v="0"/>
  </r>
  <r>
    <x v="7"/>
    <x v="8"/>
    <x v="0"/>
    <x v="1"/>
  </r>
  <r>
    <x v="8"/>
    <x v="9"/>
    <x v="0"/>
    <x v="0"/>
  </r>
  <r>
    <x v="9"/>
    <x v="10"/>
    <x v="0"/>
    <x v="0"/>
  </r>
  <r>
    <x v="10"/>
    <x v="11"/>
    <x v="0"/>
    <x v="0"/>
  </r>
  <r>
    <x v="11"/>
    <x v="12"/>
    <x v="0"/>
    <x v="0"/>
  </r>
  <r>
    <x v="12"/>
    <x v="13"/>
    <x v="0"/>
    <x v="0"/>
  </r>
  <r>
    <x v="13"/>
    <x v="14"/>
    <x v="0"/>
    <x v="2"/>
  </r>
  <r>
    <x v="13"/>
    <x v="15"/>
    <x v="0"/>
    <x v="0"/>
  </r>
  <r>
    <x v="14"/>
    <x v="16"/>
    <x v="0"/>
    <x v="3"/>
  </r>
  <r>
    <x v="15"/>
    <x v="17"/>
    <x v="0"/>
    <x v="0"/>
  </r>
  <r>
    <x v="16"/>
    <x v="18"/>
    <x v="0"/>
    <x v="0"/>
  </r>
  <r>
    <x v="17"/>
    <x v="19"/>
    <x v="0"/>
    <x v="0"/>
  </r>
  <r>
    <x v="18"/>
    <x v="20"/>
    <x v="0"/>
    <x v="4"/>
  </r>
  <r>
    <x v="19"/>
    <x v="21"/>
    <x v="0"/>
    <x v="1"/>
  </r>
  <r>
    <x v="20"/>
    <x v="22"/>
    <x v="0"/>
    <x v="0"/>
  </r>
  <r>
    <x v="21"/>
    <x v="23"/>
    <x v="0"/>
    <x v="0"/>
  </r>
  <r>
    <x v="22"/>
    <x v="24"/>
    <x v="0"/>
    <x v="0"/>
  </r>
  <r>
    <x v="23"/>
    <x v="25"/>
    <x v="0"/>
    <x v="5"/>
  </r>
  <r>
    <x v="24"/>
    <x v="26"/>
    <x v="0"/>
    <x v="0"/>
  </r>
  <r>
    <x v="25"/>
    <x v="27"/>
    <x v="0"/>
    <x v="6"/>
  </r>
  <r>
    <x v="26"/>
    <x v="28"/>
    <x v="0"/>
    <x v="0"/>
  </r>
  <r>
    <x v="27"/>
    <x v="29"/>
    <x v="0"/>
    <x v="3"/>
  </r>
  <r>
    <x v="27"/>
    <x v="30"/>
    <x v="0"/>
    <x v="0"/>
  </r>
  <r>
    <x v="28"/>
    <x v="31"/>
    <x v="0"/>
    <x v="0"/>
  </r>
  <r>
    <x v="29"/>
    <x v="32"/>
    <x v="0"/>
    <x v="0"/>
  </r>
  <r>
    <x v="30"/>
    <x v="33"/>
    <x v="0"/>
    <x v="7"/>
  </r>
  <r>
    <x v="31"/>
    <x v="34"/>
    <x v="0"/>
    <x v="3"/>
  </r>
  <r>
    <x v="32"/>
    <x v="35"/>
    <x v="0"/>
    <x v="8"/>
  </r>
  <r>
    <x v="33"/>
    <x v="36"/>
    <x v="0"/>
    <x v="9"/>
  </r>
  <r>
    <x v="34"/>
    <x v="37"/>
    <x v="0"/>
    <x v="0"/>
  </r>
  <r>
    <x v="35"/>
    <x v="38"/>
    <x v="0"/>
    <x v="10"/>
  </r>
  <r>
    <x v="36"/>
    <x v="39"/>
    <x v="0"/>
    <x v="1"/>
  </r>
  <r>
    <x v="37"/>
    <x v="40"/>
    <x v="0"/>
    <x v="4"/>
  </r>
  <r>
    <x v="38"/>
    <x v="41"/>
    <x v="0"/>
    <x v="10"/>
  </r>
  <r>
    <x v="39"/>
    <x v="42"/>
    <x v="0"/>
    <x v="8"/>
  </r>
  <r>
    <x v="39"/>
    <x v="43"/>
    <x v="0"/>
    <x v="11"/>
  </r>
  <r>
    <x v="39"/>
    <x v="44"/>
    <x v="0"/>
    <x v="12"/>
  </r>
  <r>
    <x v="39"/>
    <x v="45"/>
    <x v="0"/>
    <x v="0"/>
  </r>
  <r>
    <x v="40"/>
    <x v="46"/>
    <x v="0"/>
    <x v="0"/>
  </r>
  <r>
    <x v="41"/>
    <x v="47"/>
    <x v="0"/>
    <x v="2"/>
  </r>
  <r>
    <x v="42"/>
    <x v="48"/>
    <x v="0"/>
    <x v="0"/>
  </r>
  <r>
    <x v="42"/>
    <x v="49"/>
    <x v="0"/>
    <x v="9"/>
  </r>
  <r>
    <x v="43"/>
    <x v="50"/>
    <x v="0"/>
    <x v="0"/>
  </r>
  <r>
    <x v="44"/>
    <x v="51"/>
    <x v="0"/>
    <x v="0"/>
  </r>
  <r>
    <x v="45"/>
    <x v="52"/>
    <x v="0"/>
    <x v="0"/>
  </r>
  <r>
    <x v="46"/>
    <x v="53"/>
    <x v="0"/>
    <x v="0"/>
  </r>
  <r>
    <x v="47"/>
    <x v="54"/>
    <x v="0"/>
    <x v="0"/>
  </r>
  <r>
    <x v="48"/>
    <x v="55"/>
    <x v="0"/>
    <x v="0"/>
  </r>
  <r>
    <x v="49"/>
    <x v="56"/>
    <x v="0"/>
    <x v="5"/>
  </r>
  <r>
    <x v="50"/>
    <x v="57"/>
    <x v="0"/>
    <x v="9"/>
  </r>
  <r>
    <x v="51"/>
    <x v="58"/>
    <x v="0"/>
    <x v="0"/>
  </r>
  <r>
    <x v="52"/>
    <x v="59"/>
    <x v="0"/>
    <x v="0"/>
  </r>
  <r>
    <x v="53"/>
    <x v="60"/>
    <x v="0"/>
    <x v="0"/>
  </r>
  <r>
    <x v="53"/>
    <x v="61"/>
    <x v="0"/>
    <x v="12"/>
  </r>
  <r>
    <x v="54"/>
    <x v="62"/>
    <x v="0"/>
    <x v="0"/>
  </r>
  <r>
    <x v="55"/>
    <x v="63"/>
    <x v="0"/>
    <x v="0"/>
  </r>
  <r>
    <x v="56"/>
    <x v="64"/>
    <x v="0"/>
    <x v="0"/>
  </r>
  <r>
    <x v="57"/>
    <x v="65"/>
    <x v="0"/>
    <x v="0"/>
  </r>
  <r>
    <x v="58"/>
    <x v="66"/>
    <x v="0"/>
    <x v="0"/>
  </r>
  <r>
    <x v="59"/>
    <x v="67"/>
    <x v="0"/>
    <x v="1"/>
  </r>
  <r>
    <x v="59"/>
    <x v="68"/>
    <x v="0"/>
    <x v="0"/>
  </r>
  <r>
    <x v="59"/>
    <x v="69"/>
    <x v="0"/>
    <x v="0"/>
  </r>
  <r>
    <x v="60"/>
    <x v="70"/>
    <x v="0"/>
    <x v="8"/>
  </r>
  <r>
    <x v="61"/>
    <x v="71"/>
    <x v="0"/>
    <x v="0"/>
  </r>
  <r>
    <x v="62"/>
    <x v="72"/>
    <x v="0"/>
    <x v="8"/>
  </r>
  <r>
    <x v="62"/>
    <x v="73"/>
    <x v="0"/>
    <x v="0"/>
  </r>
  <r>
    <x v="63"/>
    <x v="74"/>
    <x v="0"/>
    <x v="0"/>
  </r>
  <r>
    <x v="64"/>
    <x v="75"/>
    <x v="0"/>
    <x v="13"/>
  </r>
  <r>
    <x v="65"/>
    <x v="76"/>
    <x v="0"/>
    <x v="1"/>
  </r>
  <r>
    <x v="66"/>
    <x v="77"/>
    <x v="0"/>
    <x v="0"/>
  </r>
  <r>
    <x v="67"/>
    <x v="78"/>
    <x v="0"/>
    <x v="6"/>
  </r>
  <r>
    <x v="67"/>
    <x v="79"/>
    <x v="0"/>
    <x v="1"/>
  </r>
  <r>
    <x v="68"/>
    <x v="80"/>
    <x v="0"/>
    <x v="8"/>
  </r>
  <r>
    <x v="68"/>
    <x v="81"/>
    <x v="0"/>
    <x v="1"/>
  </r>
  <r>
    <x v="69"/>
    <x v="82"/>
    <x v="0"/>
    <x v="12"/>
  </r>
  <r>
    <x v="69"/>
    <x v="83"/>
    <x v="0"/>
    <x v="0"/>
  </r>
  <r>
    <x v="70"/>
    <x v="84"/>
    <x v="0"/>
    <x v="1"/>
  </r>
  <r>
    <x v="71"/>
    <x v="85"/>
    <x v="0"/>
    <x v="1"/>
  </r>
  <r>
    <x v="72"/>
    <x v="86"/>
    <x v="0"/>
    <x v="1"/>
  </r>
  <r>
    <x v="73"/>
    <x v="87"/>
    <x v="0"/>
    <x v="1"/>
  </r>
  <r>
    <x v="74"/>
    <x v="88"/>
    <x v="0"/>
    <x v="11"/>
  </r>
  <r>
    <x v="75"/>
    <x v="89"/>
    <x v="0"/>
    <x v="1"/>
  </r>
  <r>
    <x v="75"/>
    <x v="90"/>
    <x v="0"/>
    <x v="2"/>
  </r>
  <r>
    <x v="75"/>
    <x v="91"/>
    <x v="0"/>
    <x v="0"/>
  </r>
  <r>
    <x v="76"/>
    <x v="92"/>
    <x v="0"/>
    <x v="3"/>
  </r>
  <r>
    <x v="77"/>
    <x v="93"/>
    <x v="0"/>
    <x v="13"/>
  </r>
  <r>
    <x v="78"/>
    <x v="94"/>
    <x v="0"/>
    <x v="0"/>
  </r>
  <r>
    <x v="78"/>
    <x v="95"/>
    <x v="0"/>
    <x v="0"/>
  </r>
  <r>
    <x v="78"/>
    <x v="96"/>
    <x v="0"/>
    <x v="2"/>
  </r>
  <r>
    <x v="79"/>
    <x v="97"/>
    <x v="0"/>
    <x v="0"/>
  </r>
  <r>
    <x v="80"/>
    <x v="98"/>
    <x v="0"/>
    <x v="0"/>
  </r>
  <r>
    <x v="81"/>
    <x v="99"/>
    <x v="0"/>
    <x v="10"/>
  </r>
  <r>
    <x v="82"/>
    <x v="100"/>
    <x v="0"/>
    <x v="12"/>
  </r>
  <r>
    <x v="83"/>
    <x v="101"/>
    <x v="0"/>
    <x v="14"/>
  </r>
  <r>
    <x v="84"/>
    <x v="102"/>
    <x v="0"/>
    <x v="1"/>
  </r>
  <r>
    <x v="85"/>
    <x v="103"/>
    <x v="0"/>
    <x v="0"/>
  </r>
  <r>
    <x v="86"/>
    <x v="104"/>
    <x v="0"/>
    <x v="0"/>
  </r>
  <r>
    <x v="87"/>
    <x v="105"/>
    <x v="0"/>
    <x v="0"/>
  </r>
  <r>
    <x v="88"/>
    <x v="106"/>
    <x v="0"/>
    <x v="15"/>
  </r>
  <r>
    <x v="88"/>
    <x v="107"/>
    <x v="0"/>
    <x v="16"/>
  </r>
  <r>
    <x v="89"/>
    <x v="108"/>
    <x v="0"/>
    <x v="0"/>
  </r>
  <r>
    <x v="89"/>
    <x v="109"/>
    <x v="0"/>
    <x v="6"/>
  </r>
  <r>
    <x v="90"/>
    <x v="110"/>
    <x v="0"/>
    <x v="4"/>
  </r>
  <r>
    <x v="91"/>
    <x v="111"/>
    <x v="0"/>
    <x v="17"/>
  </r>
  <r>
    <x v="91"/>
    <x v="112"/>
    <x v="0"/>
    <x v="5"/>
  </r>
  <r>
    <x v="92"/>
    <x v="113"/>
    <x v="0"/>
    <x v="18"/>
  </r>
  <r>
    <x v="93"/>
    <x v="114"/>
    <x v="0"/>
    <x v="15"/>
  </r>
  <r>
    <x v="93"/>
    <x v="115"/>
    <x v="0"/>
    <x v="0"/>
  </r>
  <r>
    <x v="94"/>
    <x v="116"/>
    <x v="0"/>
    <x v="0"/>
  </r>
  <r>
    <x v="95"/>
    <x v="117"/>
    <x v="0"/>
    <x v="2"/>
  </r>
  <r>
    <x v="96"/>
    <x v="118"/>
    <x v="0"/>
    <x v="19"/>
  </r>
  <r>
    <x v="97"/>
    <x v="119"/>
    <x v="0"/>
    <x v="9"/>
  </r>
  <r>
    <x v="97"/>
    <x v="120"/>
    <x v="0"/>
    <x v="1"/>
  </r>
  <r>
    <x v="98"/>
    <x v="121"/>
    <x v="0"/>
    <x v="0"/>
  </r>
  <r>
    <x v="98"/>
    <x v="122"/>
    <x v="0"/>
    <x v="20"/>
  </r>
  <r>
    <x v="99"/>
    <x v="123"/>
    <x v="0"/>
    <x v="19"/>
  </r>
  <r>
    <x v="99"/>
    <x v="124"/>
    <x v="0"/>
    <x v="1"/>
  </r>
  <r>
    <x v="99"/>
    <x v="125"/>
    <x v="0"/>
    <x v="18"/>
  </r>
  <r>
    <x v="100"/>
    <x v="126"/>
    <x v="0"/>
    <x v="3"/>
  </r>
  <r>
    <x v="101"/>
    <x v="127"/>
    <x v="0"/>
    <x v="1"/>
  </r>
  <r>
    <x v="102"/>
    <x v="128"/>
    <x v="0"/>
    <x v="11"/>
  </r>
  <r>
    <x v="103"/>
    <x v="129"/>
    <x v="0"/>
    <x v="5"/>
  </r>
  <r>
    <x v="103"/>
    <x v="130"/>
    <x v="0"/>
    <x v="3"/>
  </r>
  <r>
    <x v="104"/>
    <x v="131"/>
    <x v="0"/>
    <x v="5"/>
  </r>
  <r>
    <x v="104"/>
    <x v="132"/>
    <x v="0"/>
    <x v="12"/>
  </r>
  <r>
    <x v="104"/>
    <x v="133"/>
    <x v="0"/>
    <x v="0"/>
  </r>
  <r>
    <x v="105"/>
    <x v="134"/>
    <x v="0"/>
    <x v="21"/>
  </r>
  <r>
    <x v="106"/>
    <x v="135"/>
    <x v="0"/>
    <x v="2"/>
  </r>
  <r>
    <x v="107"/>
    <x v="136"/>
    <x v="0"/>
    <x v="1"/>
  </r>
  <r>
    <x v="108"/>
    <x v="137"/>
    <x v="0"/>
    <x v="3"/>
  </r>
  <r>
    <x v="109"/>
    <x v="138"/>
    <x v="0"/>
    <x v="18"/>
  </r>
  <r>
    <x v="110"/>
    <x v="139"/>
    <x v="0"/>
    <x v="10"/>
  </r>
  <r>
    <x v="110"/>
    <x v="140"/>
    <x v="0"/>
    <x v="1"/>
  </r>
  <r>
    <x v="111"/>
    <x v="141"/>
    <x v="0"/>
    <x v="22"/>
  </r>
  <r>
    <x v="112"/>
    <x v="142"/>
    <x v="0"/>
    <x v="18"/>
  </r>
  <r>
    <x v="113"/>
    <x v="143"/>
    <x v="0"/>
    <x v="18"/>
  </r>
  <r>
    <x v="114"/>
    <x v="144"/>
    <x v="0"/>
    <x v="23"/>
  </r>
  <r>
    <x v="114"/>
    <x v="145"/>
    <x v="0"/>
    <x v="1"/>
  </r>
  <r>
    <x v="115"/>
    <x v="146"/>
    <x v="0"/>
    <x v="24"/>
  </r>
  <r>
    <x v="115"/>
    <x v="147"/>
    <x v="0"/>
    <x v="11"/>
  </r>
  <r>
    <x v="116"/>
    <x v="148"/>
    <x v="0"/>
    <x v="4"/>
  </r>
  <r>
    <x v="116"/>
    <x v="149"/>
    <x v="0"/>
    <x v="1"/>
  </r>
  <r>
    <x v="117"/>
    <x v="150"/>
    <x v="0"/>
    <x v="18"/>
  </r>
  <r>
    <x v="118"/>
    <x v="151"/>
    <x v="0"/>
    <x v="1"/>
  </r>
  <r>
    <x v="118"/>
    <x v="152"/>
    <x v="0"/>
    <x v="1"/>
  </r>
  <r>
    <x v="118"/>
    <x v="153"/>
    <x v="0"/>
    <x v="8"/>
  </r>
  <r>
    <x v="119"/>
    <x v="154"/>
    <x v="0"/>
    <x v="22"/>
  </r>
  <r>
    <x v="120"/>
    <x v="155"/>
    <x v="0"/>
    <x v="0"/>
  </r>
  <r>
    <x v="120"/>
    <x v="156"/>
    <x v="0"/>
    <x v="0"/>
  </r>
  <r>
    <x v="121"/>
    <x v="157"/>
    <x v="0"/>
    <x v="0"/>
  </r>
  <r>
    <x v="122"/>
    <x v="158"/>
    <x v="0"/>
    <x v="18"/>
  </r>
  <r>
    <x v="122"/>
    <x v="159"/>
    <x v="0"/>
    <x v="0"/>
  </r>
  <r>
    <x v="123"/>
    <x v="160"/>
    <x v="0"/>
    <x v="0"/>
  </r>
  <r>
    <x v="123"/>
    <x v="161"/>
    <x v="0"/>
    <x v="0"/>
  </r>
  <r>
    <x v="124"/>
    <x v="162"/>
    <x v="0"/>
    <x v="15"/>
  </r>
  <r>
    <x v="125"/>
    <x v="163"/>
    <x v="0"/>
    <x v="0"/>
  </r>
  <r>
    <x v="126"/>
    <x v="164"/>
    <x v="0"/>
    <x v="18"/>
  </r>
  <r>
    <x v="126"/>
    <x v="165"/>
    <x v="0"/>
    <x v="1"/>
  </r>
  <r>
    <x v="127"/>
    <x v="166"/>
    <x v="0"/>
    <x v="20"/>
  </r>
  <r>
    <x v="128"/>
    <x v="167"/>
    <x v="0"/>
    <x v="1"/>
  </r>
  <r>
    <x v="128"/>
    <x v="168"/>
    <x v="0"/>
    <x v="12"/>
  </r>
  <r>
    <x v="129"/>
    <x v="169"/>
    <x v="0"/>
    <x v="18"/>
  </r>
  <r>
    <x v="130"/>
    <x v="170"/>
    <x v="0"/>
    <x v="9"/>
  </r>
  <r>
    <x v="131"/>
    <x v="171"/>
    <x v="0"/>
    <x v="12"/>
  </r>
  <r>
    <x v="132"/>
    <x v="172"/>
    <x v="0"/>
    <x v="12"/>
  </r>
  <r>
    <x v="133"/>
    <x v="173"/>
    <x v="0"/>
    <x v="7"/>
  </r>
  <r>
    <x v="133"/>
    <x v="174"/>
    <x v="0"/>
    <x v="1"/>
  </r>
  <r>
    <x v="133"/>
    <x v="175"/>
    <x v="0"/>
    <x v="1"/>
  </r>
  <r>
    <x v="134"/>
    <x v="176"/>
    <x v="0"/>
    <x v="20"/>
  </r>
  <r>
    <x v="135"/>
    <x v="177"/>
    <x v="0"/>
    <x v="12"/>
  </r>
  <r>
    <x v="135"/>
    <x v="178"/>
    <x v="0"/>
    <x v="8"/>
  </r>
  <r>
    <x v="135"/>
    <x v="179"/>
    <x v="0"/>
    <x v="12"/>
  </r>
  <r>
    <x v="136"/>
    <x v="180"/>
    <x v="0"/>
    <x v="15"/>
  </r>
  <r>
    <x v="137"/>
    <x v="181"/>
    <x v="0"/>
    <x v="12"/>
  </r>
  <r>
    <x v="138"/>
    <x v="182"/>
    <x v="0"/>
    <x v="17"/>
  </r>
  <r>
    <x v="139"/>
    <x v="183"/>
    <x v="0"/>
    <x v="1"/>
  </r>
  <r>
    <x v="140"/>
    <x v="184"/>
    <x v="0"/>
    <x v="18"/>
  </r>
  <r>
    <x v="141"/>
    <x v="185"/>
    <x v="0"/>
    <x v="12"/>
  </r>
  <r>
    <x v="142"/>
    <x v="186"/>
    <x v="0"/>
    <x v="12"/>
  </r>
  <r>
    <x v="142"/>
    <x v="187"/>
    <x v="0"/>
    <x v="25"/>
  </r>
  <r>
    <x v="143"/>
    <x v="188"/>
    <x v="0"/>
    <x v="12"/>
  </r>
  <r>
    <x v="144"/>
    <x v="189"/>
    <x v="0"/>
    <x v="0"/>
  </r>
  <r>
    <x v="144"/>
    <x v="190"/>
    <x v="0"/>
    <x v="0"/>
  </r>
  <r>
    <x v="144"/>
    <x v="191"/>
    <x v="0"/>
    <x v="6"/>
  </r>
  <r>
    <x v="145"/>
    <x v="192"/>
    <x v="0"/>
    <x v="3"/>
  </r>
  <r>
    <x v="145"/>
    <x v="193"/>
    <x v="0"/>
    <x v="11"/>
  </r>
  <r>
    <x v="146"/>
    <x v="194"/>
    <x v="0"/>
    <x v="25"/>
  </r>
  <r>
    <x v="147"/>
    <x v="195"/>
    <x v="0"/>
    <x v="0"/>
  </r>
  <r>
    <x v="148"/>
    <x v="196"/>
    <x v="0"/>
    <x v="0"/>
  </r>
  <r>
    <x v="148"/>
    <x v="197"/>
    <x v="0"/>
    <x v="9"/>
  </r>
  <r>
    <x v="149"/>
    <x v="198"/>
    <x v="0"/>
    <x v="3"/>
  </r>
  <r>
    <x v="149"/>
    <x v="199"/>
    <x v="0"/>
    <x v="11"/>
  </r>
  <r>
    <x v="0"/>
    <x v="1"/>
    <x v="1"/>
    <x v="0"/>
  </r>
  <r>
    <x v="1"/>
    <x v="0"/>
    <x v="1"/>
    <x v="0"/>
  </r>
  <r>
    <x v="1"/>
    <x v="3"/>
    <x v="1"/>
    <x v="0"/>
  </r>
  <r>
    <x v="3"/>
    <x v="6"/>
    <x v="1"/>
    <x v="1"/>
  </r>
  <r>
    <x v="4"/>
    <x v="4"/>
    <x v="1"/>
    <x v="0"/>
  </r>
  <r>
    <x v="5"/>
    <x v="5"/>
    <x v="1"/>
    <x v="1"/>
  </r>
  <r>
    <x v="150"/>
    <x v="2"/>
    <x v="1"/>
    <x v="0"/>
  </r>
  <r>
    <x v="6"/>
    <x v="8"/>
    <x v="1"/>
    <x v="1"/>
  </r>
  <r>
    <x v="7"/>
    <x v="11"/>
    <x v="1"/>
    <x v="0"/>
  </r>
  <r>
    <x v="8"/>
    <x v="7"/>
    <x v="1"/>
    <x v="0"/>
  </r>
  <r>
    <x v="9"/>
    <x v="9"/>
    <x v="1"/>
    <x v="0"/>
  </r>
  <r>
    <x v="10"/>
    <x v="17"/>
    <x v="1"/>
    <x v="0"/>
  </r>
  <r>
    <x v="11"/>
    <x v="10"/>
    <x v="1"/>
    <x v="0"/>
  </r>
  <r>
    <x v="12"/>
    <x v="12"/>
    <x v="1"/>
    <x v="0"/>
  </r>
  <r>
    <x v="13"/>
    <x v="14"/>
    <x v="1"/>
    <x v="2"/>
  </r>
  <r>
    <x v="151"/>
    <x v="18"/>
    <x v="1"/>
    <x v="0"/>
  </r>
  <r>
    <x v="14"/>
    <x v="21"/>
    <x v="1"/>
    <x v="1"/>
  </r>
  <r>
    <x v="15"/>
    <x v="15"/>
    <x v="1"/>
    <x v="0"/>
  </r>
  <r>
    <x v="16"/>
    <x v="16"/>
    <x v="1"/>
    <x v="3"/>
  </r>
  <r>
    <x v="17"/>
    <x v="13"/>
    <x v="1"/>
    <x v="0"/>
  </r>
  <r>
    <x v="18"/>
    <x v="19"/>
    <x v="1"/>
    <x v="0"/>
  </r>
  <r>
    <x v="19"/>
    <x v="23"/>
    <x v="1"/>
    <x v="0"/>
  </r>
  <r>
    <x v="19"/>
    <x v="29"/>
    <x v="1"/>
    <x v="3"/>
  </r>
  <r>
    <x v="21"/>
    <x v="26"/>
    <x v="1"/>
    <x v="0"/>
  </r>
  <r>
    <x v="22"/>
    <x v="22"/>
    <x v="1"/>
    <x v="0"/>
  </r>
  <r>
    <x v="23"/>
    <x v="24"/>
    <x v="1"/>
    <x v="0"/>
  </r>
  <r>
    <x v="24"/>
    <x v="200"/>
    <x v="1"/>
    <x v="0"/>
  </r>
  <r>
    <x v="25"/>
    <x v="34"/>
    <x v="1"/>
    <x v="3"/>
  </r>
  <r>
    <x v="26"/>
    <x v="201"/>
    <x v="1"/>
    <x v="0"/>
  </r>
  <r>
    <x v="27"/>
    <x v="25"/>
    <x v="1"/>
    <x v="5"/>
  </r>
  <r>
    <x v="152"/>
    <x v="32"/>
    <x v="1"/>
    <x v="0"/>
  </r>
  <r>
    <x v="28"/>
    <x v="43"/>
    <x v="1"/>
    <x v="11"/>
  </r>
  <r>
    <x v="29"/>
    <x v="31"/>
    <x v="1"/>
    <x v="0"/>
  </r>
  <r>
    <x v="30"/>
    <x v="20"/>
    <x v="1"/>
    <x v="4"/>
  </r>
  <r>
    <x v="31"/>
    <x v="28"/>
    <x v="1"/>
    <x v="0"/>
  </r>
  <r>
    <x v="32"/>
    <x v="39"/>
    <x v="1"/>
    <x v="1"/>
  </r>
  <r>
    <x v="33"/>
    <x v="35"/>
    <x v="1"/>
    <x v="8"/>
  </r>
  <r>
    <x v="34"/>
    <x v="42"/>
    <x v="1"/>
    <x v="8"/>
  </r>
  <r>
    <x v="34"/>
    <x v="53"/>
    <x v="1"/>
    <x v="0"/>
  </r>
  <r>
    <x v="36"/>
    <x v="33"/>
    <x v="1"/>
    <x v="7"/>
  </r>
  <r>
    <x v="37"/>
    <x v="37"/>
    <x v="1"/>
    <x v="0"/>
  </r>
  <r>
    <x v="38"/>
    <x v="51"/>
    <x v="1"/>
    <x v="0"/>
  </r>
  <r>
    <x v="39"/>
    <x v="30"/>
    <x v="1"/>
    <x v="0"/>
  </r>
  <r>
    <x v="153"/>
    <x v="59"/>
    <x v="1"/>
    <x v="0"/>
  </r>
  <r>
    <x v="154"/>
    <x v="61"/>
    <x v="1"/>
    <x v="12"/>
  </r>
  <r>
    <x v="155"/>
    <x v="47"/>
    <x v="1"/>
    <x v="2"/>
  </r>
  <r>
    <x v="40"/>
    <x v="85"/>
    <x v="1"/>
    <x v="1"/>
  </r>
  <r>
    <x v="41"/>
    <x v="86"/>
    <x v="1"/>
    <x v="1"/>
  </r>
  <r>
    <x v="42"/>
    <x v="54"/>
    <x v="1"/>
    <x v="0"/>
  </r>
  <r>
    <x v="42"/>
    <x v="36"/>
    <x v="1"/>
    <x v="9"/>
  </r>
  <r>
    <x v="43"/>
    <x v="108"/>
    <x v="1"/>
    <x v="0"/>
  </r>
  <r>
    <x v="44"/>
    <x v="56"/>
    <x v="1"/>
    <x v="5"/>
  </r>
  <r>
    <x v="45"/>
    <x v="27"/>
    <x v="1"/>
    <x v="6"/>
  </r>
  <r>
    <x v="46"/>
    <x v="58"/>
    <x v="1"/>
    <x v="0"/>
  </r>
  <r>
    <x v="47"/>
    <x v="73"/>
    <x v="1"/>
    <x v="0"/>
  </r>
  <r>
    <x v="48"/>
    <x v="76"/>
    <x v="1"/>
    <x v="1"/>
  </r>
  <r>
    <x v="49"/>
    <x v="65"/>
    <x v="1"/>
    <x v="0"/>
  </r>
  <r>
    <x v="50"/>
    <x v="70"/>
    <x v="1"/>
    <x v="8"/>
  </r>
  <r>
    <x v="51"/>
    <x v="63"/>
    <x v="1"/>
    <x v="0"/>
  </r>
  <r>
    <x v="51"/>
    <x v="41"/>
    <x v="1"/>
    <x v="10"/>
  </r>
  <r>
    <x v="53"/>
    <x v="90"/>
    <x v="1"/>
    <x v="2"/>
  </r>
  <r>
    <x v="156"/>
    <x v="40"/>
    <x v="1"/>
    <x v="4"/>
  </r>
  <r>
    <x v="54"/>
    <x v="38"/>
    <x v="1"/>
    <x v="10"/>
  </r>
  <r>
    <x v="55"/>
    <x v="55"/>
    <x v="1"/>
    <x v="0"/>
  </r>
  <r>
    <x v="56"/>
    <x v="92"/>
    <x v="1"/>
    <x v="3"/>
  </r>
  <r>
    <x v="57"/>
    <x v="67"/>
    <x v="1"/>
    <x v="1"/>
  </r>
  <r>
    <x v="58"/>
    <x v="118"/>
    <x v="1"/>
    <x v="19"/>
  </r>
  <r>
    <x v="59"/>
    <x v="142"/>
    <x v="1"/>
    <x v="18"/>
  </r>
  <r>
    <x v="157"/>
    <x v="44"/>
    <x v="1"/>
    <x v="12"/>
  </r>
  <r>
    <x v="158"/>
    <x v="50"/>
    <x v="1"/>
    <x v="0"/>
  </r>
  <r>
    <x v="60"/>
    <x v="57"/>
    <x v="1"/>
    <x v="9"/>
  </r>
  <r>
    <x v="61"/>
    <x v="46"/>
    <x v="1"/>
    <x v="0"/>
  </r>
  <r>
    <x v="62"/>
    <x v="82"/>
    <x v="1"/>
    <x v="12"/>
  </r>
  <r>
    <x v="159"/>
    <x v="80"/>
    <x v="1"/>
    <x v="8"/>
  </r>
  <r>
    <x v="63"/>
    <x v="60"/>
    <x v="1"/>
    <x v="0"/>
  </r>
  <r>
    <x v="63"/>
    <x v="143"/>
    <x v="1"/>
    <x v="18"/>
  </r>
  <r>
    <x v="65"/>
    <x v="52"/>
    <x v="1"/>
    <x v="0"/>
  </r>
  <r>
    <x v="65"/>
    <x v="66"/>
    <x v="1"/>
    <x v="0"/>
  </r>
  <r>
    <x v="67"/>
    <x v="125"/>
    <x v="1"/>
    <x v="18"/>
  </r>
  <r>
    <x v="160"/>
    <x v="88"/>
    <x v="1"/>
    <x v="11"/>
  </r>
  <r>
    <x v="68"/>
    <x v="104"/>
    <x v="1"/>
    <x v="0"/>
  </r>
  <r>
    <x v="68"/>
    <x v="202"/>
    <x v="1"/>
    <x v="0"/>
  </r>
  <r>
    <x v="69"/>
    <x v="84"/>
    <x v="1"/>
    <x v="1"/>
  </r>
  <r>
    <x v="161"/>
    <x v="139"/>
    <x v="1"/>
    <x v="10"/>
  </r>
  <r>
    <x v="70"/>
    <x v="102"/>
    <x v="1"/>
    <x v="1"/>
  </r>
  <r>
    <x v="71"/>
    <x v="48"/>
    <x v="1"/>
    <x v="0"/>
  </r>
  <r>
    <x v="72"/>
    <x v="147"/>
    <x v="1"/>
    <x v="11"/>
  </r>
  <r>
    <x v="73"/>
    <x v="100"/>
    <x v="1"/>
    <x v="12"/>
  </r>
  <r>
    <x v="74"/>
    <x v="62"/>
    <x v="1"/>
    <x v="0"/>
  </r>
  <r>
    <x v="75"/>
    <x v="98"/>
    <x v="1"/>
    <x v="0"/>
  </r>
  <r>
    <x v="162"/>
    <x v="101"/>
    <x v="1"/>
    <x v="14"/>
  </r>
  <r>
    <x v="163"/>
    <x v="164"/>
    <x v="1"/>
    <x v="18"/>
  </r>
  <r>
    <x v="76"/>
    <x v="64"/>
    <x v="1"/>
    <x v="0"/>
  </r>
  <r>
    <x v="77"/>
    <x v="78"/>
    <x v="1"/>
    <x v="6"/>
  </r>
  <r>
    <x v="77"/>
    <x v="97"/>
    <x v="1"/>
    <x v="0"/>
  </r>
  <r>
    <x v="164"/>
    <x v="121"/>
    <x v="1"/>
    <x v="0"/>
  </r>
  <r>
    <x v="165"/>
    <x v="95"/>
    <x v="1"/>
    <x v="0"/>
  </r>
  <r>
    <x v="79"/>
    <x v="105"/>
    <x v="1"/>
    <x v="0"/>
  </r>
  <r>
    <x v="80"/>
    <x v="79"/>
    <x v="1"/>
    <x v="1"/>
  </r>
  <r>
    <x v="81"/>
    <x v="126"/>
    <x v="1"/>
    <x v="3"/>
  </r>
  <r>
    <x v="82"/>
    <x v="136"/>
    <x v="1"/>
    <x v="1"/>
  </r>
  <r>
    <x v="83"/>
    <x v="127"/>
    <x v="1"/>
    <x v="1"/>
  </r>
  <r>
    <x v="84"/>
    <x v="107"/>
    <x v="1"/>
    <x v="16"/>
  </r>
  <r>
    <x v="85"/>
    <x v="150"/>
    <x v="1"/>
    <x v="18"/>
  </r>
  <r>
    <x v="85"/>
    <x v="137"/>
    <x v="1"/>
    <x v="3"/>
  </r>
  <r>
    <x v="87"/>
    <x v="123"/>
    <x v="1"/>
    <x v="19"/>
  </r>
  <r>
    <x v="88"/>
    <x v="87"/>
    <x v="1"/>
    <x v="1"/>
  </r>
  <r>
    <x v="166"/>
    <x v="112"/>
    <x v="1"/>
    <x v="5"/>
  </r>
  <r>
    <x v="89"/>
    <x v="177"/>
    <x v="1"/>
    <x v="12"/>
  </r>
  <r>
    <x v="167"/>
    <x v="68"/>
    <x v="1"/>
    <x v="0"/>
  </r>
  <r>
    <x v="90"/>
    <x v="96"/>
    <x v="1"/>
    <x v="2"/>
  </r>
  <r>
    <x v="91"/>
    <x v="203"/>
    <x v="1"/>
    <x v="2"/>
  </r>
  <r>
    <x v="168"/>
    <x v="83"/>
    <x v="1"/>
    <x v="0"/>
  </r>
  <r>
    <x v="92"/>
    <x v="77"/>
    <x v="1"/>
    <x v="0"/>
  </r>
  <r>
    <x v="93"/>
    <x v="113"/>
    <x v="1"/>
    <x v="18"/>
  </r>
  <r>
    <x v="169"/>
    <x v="135"/>
    <x v="1"/>
    <x v="2"/>
  </r>
  <r>
    <x v="94"/>
    <x v="178"/>
    <x v="1"/>
    <x v="8"/>
  </r>
  <r>
    <x v="94"/>
    <x v="75"/>
    <x v="1"/>
    <x v="13"/>
  </r>
  <r>
    <x v="96"/>
    <x v="129"/>
    <x v="1"/>
    <x v="5"/>
  </r>
  <r>
    <x v="97"/>
    <x v="131"/>
    <x v="1"/>
    <x v="5"/>
  </r>
  <r>
    <x v="170"/>
    <x v="204"/>
    <x v="1"/>
    <x v="26"/>
  </r>
  <r>
    <x v="170"/>
    <x v="81"/>
    <x v="1"/>
    <x v="1"/>
  </r>
  <r>
    <x v="171"/>
    <x v="155"/>
    <x v="1"/>
    <x v="0"/>
  </r>
  <r>
    <x v="99"/>
    <x v="109"/>
    <x v="1"/>
    <x v="6"/>
  </r>
  <r>
    <x v="172"/>
    <x v="166"/>
    <x v="1"/>
    <x v="20"/>
  </r>
  <r>
    <x v="172"/>
    <x v="205"/>
    <x v="1"/>
    <x v="0"/>
  </r>
  <r>
    <x v="100"/>
    <x v="160"/>
    <x v="1"/>
    <x v="0"/>
  </r>
  <r>
    <x v="100"/>
    <x v="120"/>
    <x v="1"/>
    <x v="1"/>
  </r>
  <r>
    <x v="100"/>
    <x v="89"/>
    <x v="1"/>
    <x v="1"/>
  </r>
  <r>
    <x v="103"/>
    <x v="117"/>
    <x v="1"/>
    <x v="2"/>
  </r>
  <r>
    <x v="173"/>
    <x v="124"/>
    <x v="1"/>
    <x v="1"/>
  </r>
  <r>
    <x v="173"/>
    <x v="128"/>
    <x v="1"/>
    <x v="11"/>
  </r>
  <r>
    <x v="174"/>
    <x v="167"/>
    <x v="1"/>
    <x v="1"/>
  </r>
  <r>
    <x v="175"/>
    <x v="169"/>
    <x v="1"/>
    <x v="18"/>
  </r>
  <r>
    <x v="105"/>
    <x v="94"/>
    <x v="1"/>
    <x v="0"/>
  </r>
  <r>
    <x v="105"/>
    <x v="176"/>
    <x v="1"/>
    <x v="20"/>
  </r>
  <r>
    <x v="105"/>
    <x v="71"/>
    <x v="1"/>
    <x v="0"/>
  </r>
  <r>
    <x v="108"/>
    <x v="163"/>
    <x v="1"/>
    <x v="0"/>
  </r>
  <r>
    <x v="109"/>
    <x v="194"/>
    <x v="1"/>
    <x v="25"/>
  </r>
  <r>
    <x v="110"/>
    <x v="175"/>
    <x v="1"/>
    <x v="1"/>
  </r>
  <r>
    <x v="176"/>
    <x v="133"/>
    <x v="1"/>
    <x v="0"/>
  </r>
  <r>
    <x v="176"/>
    <x v="99"/>
    <x v="1"/>
    <x v="10"/>
  </r>
  <r>
    <x v="112"/>
    <x v="116"/>
    <x v="1"/>
    <x v="0"/>
  </r>
  <r>
    <x v="113"/>
    <x v="103"/>
    <x v="1"/>
    <x v="0"/>
  </r>
  <r>
    <x v="114"/>
    <x v="174"/>
    <x v="1"/>
    <x v="1"/>
  </r>
  <r>
    <x v="177"/>
    <x v="152"/>
    <x v="1"/>
    <x v="1"/>
  </r>
  <r>
    <x v="177"/>
    <x v="74"/>
    <x v="1"/>
    <x v="0"/>
  </r>
  <r>
    <x v="178"/>
    <x v="145"/>
    <x v="1"/>
    <x v="1"/>
  </r>
  <r>
    <x v="116"/>
    <x v="151"/>
    <x v="1"/>
    <x v="1"/>
  </r>
  <r>
    <x v="179"/>
    <x v="206"/>
    <x v="1"/>
    <x v="0"/>
  </r>
  <r>
    <x v="117"/>
    <x v="207"/>
    <x v="1"/>
    <x v="4"/>
  </r>
  <r>
    <x v="117"/>
    <x v="208"/>
    <x v="1"/>
    <x v="12"/>
  </r>
  <r>
    <x v="117"/>
    <x v="149"/>
    <x v="1"/>
    <x v="1"/>
  </r>
  <r>
    <x v="180"/>
    <x v="114"/>
    <x v="1"/>
    <x v="15"/>
  </r>
  <r>
    <x v="180"/>
    <x v="69"/>
    <x v="1"/>
    <x v="0"/>
  </r>
  <r>
    <x v="120"/>
    <x v="183"/>
    <x v="1"/>
    <x v="1"/>
  </r>
  <r>
    <x v="181"/>
    <x v="158"/>
    <x v="1"/>
    <x v="18"/>
  </r>
  <r>
    <x v="181"/>
    <x v="209"/>
    <x v="1"/>
    <x v="1"/>
  </r>
  <r>
    <x v="122"/>
    <x v="210"/>
    <x v="1"/>
    <x v="18"/>
  </r>
  <r>
    <x v="122"/>
    <x v="93"/>
    <x v="1"/>
    <x v="13"/>
  </r>
  <r>
    <x v="122"/>
    <x v="138"/>
    <x v="1"/>
    <x v="18"/>
  </r>
  <r>
    <x v="182"/>
    <x v="211"/>
    <x v="1"/>
    <x v="0"/>
  </r>
  <r>
    <x v="182"/>
    <x v="91"/>
    <x v="1"/>
    <x v="0"/>
  </r>
  <r>
    <x v="125"/>
    <x v="212"/>
    <x v="1"/>
    <x v="0"/>
  </r>
  <r>
    <x v="125"/>
    <x v="213"/>
    <x v="1"/>
    <x v="1"/>
  </r>
  <r>
    <x v="183"/>
    <x v="214"/>
    <x v="1"/>
    <x v="26"/>
  </r>
  <r>
    <x v="127"/>
    <x v="196"/>
    <x v="1"/>
    <x v="0"/>
  </r>
  <r>
    <x v="128"/>
    <x v="181"/>
    <x v="1"/>
    <x v="12"/>
  </r>
  <r>
    <x v="184"/>
    <x v="173"/>
    <x v="1"/>
    <x v="7"/>
  </r>
  <r>
    <x v="184"/>
    <x v="215"/>
    <x v="1"/>
    <x v="10"/>
  </r>
  <r>
    <x v="184"/>
    <x v="216"/>
    <x v="1"/>
    <x v="19"/>
  </r>
  <r>
    <x v="131"/>
    <x v="217"/>
    <x v="1"/>
    <x v="0"/>
  </r>
  <r>
    <x v="132"/>
    <x v="218"/>
    <x v="1"/>
    <x v="3"/>
  </r>
  <r>
    <x v="132"/>
    <x v="144"/>
    <x v="1"/>
    <x v="23"/>
  </r>
  <r>
    <x v="132"/>
    <x v="153"/>
    <x v="1"/>
    <x v="8"/>
  </r>
  <r>
    <x v="185"/>
    <x v="140"/>
    <x v="1"/>
    <x v="1"/>
  </r>
  <r>
    <x v="134"/>
    <x v="130"/>
    <x v="1"/>
    <x v="3"/>
  </r>
  <r>
    <x v="135"/>
    <x v="122"/>
    <x v="1"/>
    <x v="20"/>
  </r>
  <r>
    <x v="135"/>
    <x v="219"/>
    <x v="1"/>
    <x v="27"/>
  </r>
  <r>
    <x v="186"/>
    <x v="159"/>
    <x v="1"/>
    <x v="0"/>
  </r>
  <r>
    <x v="136"/>
    <x v="171"/>
    <x v="1"/>
    <x v="12"/>
  </r>
  <r>
    <x v="136"/>
    <x v="165"/>
    <x v="1"/>
    <x v="1"/>
  </r>
  <r>
    <x v="136"/>
    <x v="220"/>
    <x v="1"/>
    <x v="21"/>
  </r>
  <r>
    <x v="139"/>
    <x v="156"/>
    <x v="1"/>
    <x v="0"/>
  </r>
  <r>
    <x v="140"/>
    <x v="221"/>
    <x v="1"/>
    <x v="3"/>
  </r>
  <r>
    <x v="141"/>
    <x v="154"/>
    <x v="1"/>
    <x v="22"/>
  </r>
  <r>
    <x v="142"/>
    <x v="193"/>
    <x v="1"/>
    <x v="11"/>
  </r>
  <r>
    <x v="142"/>
    <x v="188"/>
    <x v="1"/>
    <x v="12"/>
  </r>
  <r>
    <x v="143"/>
    <x v="132"/>
    <x v="1"/>
    <x v="12"/>
  </r>
  <r>
    <x v="143"/>
    <x v="222"/>
    <x v="1"/>
    <x v="8"/>
  </r>
  <r>
    <x v="187"/>
    <x v="134"/>
    <x v="1"/>
    <x v="21"/>
  </r>
  <r>
    <x v="188"/>
    <x v="49"/>
    <x v="1"/>
    <x v="9"/>
  </r>
  <r>
    <x v="145"/>
    <x v="223"/>
    <x v="1"/>
    <x v="4"/>
  </r>
  <r>
    <x v="189"/>
    <x v="185"/>
    <x v="1"/>
    <x v="12"/>
  </r>
  <r>
    <x v="146"/>
    <x v="161"/>
    <x v="1"/>
    <x v="0"/>
  </r>
  <r>
    <x v="147"/>
    <x v="186"/>
    <x v="1"/>
    <x v="12"/>
  </r>
  <r>
    <x v="148"/>
    <x v="157"/>
    <x v="1"/>
    <x v="0"/>
  </r>
  <r>
    <x v="148"/>
    <x v="224"/>
    <x v="1"/>
    <x v="18"/>
  </r>
  <r>
    <x v="148"/>
    <x v="225"/>
    <x v="1"/>
    <x v="1"/>
  </r>
  <r>
    <x v="190"/>
    <x v="184"/>
    <x v="1"/>
    <x v="18"/>
  </r>
  <r>
    <x v="0"/>
    <x v="1"/>
    <x v="2"/>
    <x v="0"/>
  </r>
  <r>
    <x v="1"/>
    <x v="3"/>
    <x v="2"/>
    <x v="0"/>
  </r>
  <r>
    <x v="1"/>
    <x v="6"/>
    <x v="2"/>
    <x v="1"/>
  </r>
  <r>
    <x v="3"/>
    <x v="0"/>
    <x v="2"/>
    <x v="0"/>
  </r>
  <r>
    <x v="4"/>
    <x v="2"/>
    <x v="2"/>
    <x v="0"/>
  </r>
  <r>
    <x v="5"/>
    <x v="4"/>
    <x v="2"/>
    <x v="0"/>
  </r>
  <r>
    <x v="150"/>
    <x v="5"/>
    <x v="2"/>
    <x v="1"/>
  </r>
  <r>
    <x v="6"/>
    <x v="8"/>
    <x v="2"/>
    <x v="1"/>
  </r>
  <r>
    <x v="7"/>
    <x v="7"/>
    <x v="2"/>
    <x v="0"/>
  </r>
  <r>
    <x v="8"/>
    <x v="11"/>
    <x v="2"/>
    <x v="0"/>
  </r>
  <r>
    <x v="9"/>
    <x v="9"/>
    <x v="2"/>
    <x v="0"/>
  </r>
  <r>
    <x v="10"/>
    <x v="14"/>
    <x v="2"/>
    <x v="2"/>
  </r>
  <r>
    <x v="11"/>
    <x v="10"/>
    <x v="2"/>
    <x v="0"/>
  </r>
  <r>
    <x v="12"/>
    <x v="17"/>
    <x v="2"/>
    <x v="0"/>
  </r>
  <r>
    <x v="13"/>
    <x v="18"/>
    <x v="2"/>
    <x v="0"/>
  </r>
  <r>
    <x v="151"/>
    <x v="12"/>
    <x v="2"/>
    <x v="0"/>
  </r>
  <r>
    <x v="14"/>
    <x v="21"/>
    <x v="2"/>
    <x v="1"/>
  </r>
  <r>
    <x v="15"/>
    <x v="13"/>
    <x v="2"/>
    <x v="0"/>
  </r>
  <r>
    <x v="16"/>
    <x v="24"/>
    <x v="2"/>
    <x v="0"/>
  </r>
  <r>
    <x v="17"/>
    <x v="15"/>
    <x v="2"/>
    <x v="0"/>
  </r>
  <r>
    <x v="18"/>
    <x v="16"/>
    <x v="2"/>
    <x v="3"/>
  </r>
  <r>
    <x v="19"/>
    <x v="19"/>
    <x v="2"/>
    <x v="0"/>
  </r>
  <r>
    <x v="20"/>
    <x v="23"/>
    <x v="2"/>
    <x v="0"/>
  </r>
  <r>
    <x v="21"/>
    <x v="22"/>
    <x v="2"/>
    <x v="0"/>
  </r>
  <r>
    <x v="22"/>
    <x v="26"/>
    <x v="2"/>
    <x v="0"/>
  </r>
  <r>
    <x v="22"/>
    <x v="201"/>
    <x v="2"/>
    <x v="0"/>
  </r>
  <r>
    <x v="24"/>
    <x v="25"/>
    <x v="2"/>
    <x v="5"/>
  </r>
  <r>
    <x v="25"/>
    <x v="35"/>
    <x v="2"/>
    <x v="8"/>
  </r>
  <r>
    <x v="26"/>
    <x v="33"/>
    <x v="2"/>
    <x v="7"/>
  </r>
  <r>
    <x v="27"/>
    <x v="29"/>
    <x v="2"/>
    <x v="3"/>
  </r>
  <r>
    <x v="152"/>
    <x v="200"/>
    <x v="2"/>
    <x v="0"/>
  </r>
  <r>
    <x v="28"/>
    <x v="39"/>
    <x v="2"/>
    <x v="1"/>
  </r>
  <r>
    <x v="29"/>
    <x v="32"/>
    <x v="2"/>
    <x v="0"/>
  </r>
  <r>
    <x v="30"/>
    <x v="34"/>
    <x v="2"/>
    <x v="3"/>
  </r>
  <r>
    <x v="31"/>
    <x v="28"/>
    <x v="2"/>
    <x v="0"/>
  </r>
  <r>
    <x v="31"/>
    <x v="20"/>
    <x v="2"/>
    <x v="4"/>
  </r>
  <r>
    <x v="33"/>
    <x v="42"/>
    <x v="2"/>
    <x v="8"/>
  </r>
  <r>
    <x v="34"/>
    <x v="31"/>
    <x v="2"/>
    <x v="0"/>
  </r>
  <r>
    <x v="35"/>
    <x v="85"/>
    <x v="2"/>
    <x v="1"/>
  </r>
  <r>
    <x v="36"/>
    <x v="47"/>
    <x v="2"/>
    <x v="2"/>
  </r>
  <r>
    <x v="37"/>
    <x v="59"/>
    <x v="2"/>
    <x v="0"/>
  </r>
  <r>
    <x v="38"/>
    <x v="43"/>
    <x v="2"/>
    <x v="11"/>
  </r>
  <r>
    <x v="38"/>
    <x v="30"/>
    <x v="2"/>
    <x v="0"/>
  </r>
  <r>
    <x v="153"/>
    <x v="53"/>
    <x v="2"/>
    <x v="0"/>
  </r>
  <r>
    <x v="153"/>
    <x v="37"/>
    <x v="2"/>
    <x v="0"/>
  </r>
  <r>
    <x v="155"/>
    <x v="36"/>
    <x v="2"/>
    <x v="9"/>
  </r>
  <r>
    <x v="40"/>
    <x v="51"/>
    <x v="2"/>
    <x v="0"/>
  </r>
  <r>
    <x v="41"/>
    <x v="61"/>
    <x v="2"/>
    <x v="12"/>
  </r>
  <r>
    <x v="42"/>
    <x v="86"/>
    <x v="2"/>
    <x v="1"/>
  </r>
  <r>
    <x v="191"/>
    <x v="27"/>
    <x v="2"/>
    <x v="6"/>
  </r>
  <r>
    <x v="43"/>
    <x v="54"/>
    <x v="2"/>
    <x v="0"/>
  </r>
  <r>
    <x v="44"/>
    <x v="57"/>
    <x v="2"/>
    <x v="9"/>
  </r>
  <r>
    <x v="45"/>
    <x v="65"/>
    <x v="2"/>
    <x v="0"/>
  </r>
  <r>
    <x v="46"/>
    <x v="58"/>
    <x v="2"/>
    <x v="0"/>
  </r>
  <r>
    <x v="46"/>
    <x v="56"/>
    <x v="2"/>
    <x v="5"/>
  </r>
  <r>
    <x v="48"/>
    <x v="73"/>
    <x v="2"/>
    <x v="0"/>
  </r>
  <r>
    <x v="49"/>
    <x v="76"/>
    <x v="2"/>
    <x v="1"/>
  </r>
  <r>
    <x v="50"/>
    <x v="118"/>
    <x v="2"/>
    <x v="19"/>
  </r>
  <r>
    <x v="51"/>
    <x v="109"/>
    <x v="2"/>
    <x v="6"/>
  </r>
  <r>
    <x v="51"/>
    <x v="41"/>
    <x v="2"/>
    <x v="10"/>
  </r>
  <r>
    <x v="53"/>
    <x v="108"/>
    <x v="2"/>
    <x v="0"/>
  </r>
  <r>
    <x v="156"/>
    <x v="70"/>
    <x v="2"/>
    <x v="8"/>
  </r>
  <r>
    <x v="156"/>
    <x v="38"/>
    <x v="2"/>
    <x v="10"/>
  </r>
  <r>
    <x v="55"/>
    <x v="125"/>
    <x v="2"/>
    <x v="18"/>
  </r>
  <r>
    <x v="56"/>
    <x v="40"/>
    <x v="2"/>
    <x v="4"/>
  </r>
  <r>
    <x v="56"/>
    <x v="80"/>
    <x v="2"/>
    <x v="8"/>
  </r>
  <r>
    <x v="58"/>
    <x v="142"/>
    <x v="2"/>
    <x v="18"/>
  </r>
  <r>
    <x v="59"/>
    <x v="78"/>
    <x v="2"/>
    <x v="6"/>
  </r>
  <r>
    <x v="157"/>
    <x v="105"/>
    <x v="2"/>
    <x v="0"/>
  </r>
  <r>
    <x v="158"/>
    <x v="44"/>
    <x v="2"/>
    <x v="12"/>
  </r>
  <r>
    <x v="158"/>
    <x v="143"/>
    <x v="2"/>
    <x v="18"/>
  </r>
  <r>
    <x v="61"/>
    <x v="158"/>
    <x v="2"/>
    <x v="18"/>
  </r>
  <r>
    <x v="61"/>
    <x v="55"/>
    <x v="2"/>
    <x v="0"/>
  </r>
  <r>
    <x v="159"/>
    <x v="67"/>
    <x v="2"/>
    <x v="1"/>
  </r>
  <r>
    <x v="63"/>
    <x v="46"/>
    <x v="2"/>
    <x v="0"/>
  </r>
  <r>
    <x v="64"/>
    <x v="63"/>
    <x v="2"/>
    <x v="0"/>
  </r>
  <r>
    <x v="65"/>
    <x v="150"/>
    <x v="2"/>
    <x v="18"/>
  </r>
  <r>
    <x v="66"/>
    <x v="82"/>
    <x v="2"/>
    <x v="12"/>
  </r>
  <r>
    <x v="67"/>
    <x v="60"/>
    <x v="2"/>
    <x v="0"/>
  </r>
  <r>
    <x v="160"/>
    <x v="84"/>
    <x v="2"/>
    <x v="1"/>
  </r>
  <r>
    <x v="68"/>
    <x v="139"/>
    <x v="2"/>
    <x v="10"/>
  </r>
  <r>
    <x v="192"/>
    <x v="88"/>
    <x v="2"/>
    <x v="11"/>
  </r>
  <r>
    <x v="69"/>
    <x v="164"/>
    <x v="2"/>
    <x v="18"/>
  </r>
  <r>
    <x v="161"/>
    <x v="137"/>
    <x v="2"/>
    <x v="3"/>
  </r>
  <r>
    <x v="70"/>
    <x v="153"/>
    <x v="2"/>
    <x v="8"/>
  </r>
  <r>
    <x v="71"/>
    <x v="173"/>
    <x v="2"/>
    <x v="7"/>
  </r>
  <r>
    <x v="72"/>
    <x v="52"/>
    <x v="2"/>
    <x v="0"/>
  </r>
  <r>
    <x v="73"/>
    <x v="92"/>
    <x v="2"/>
    <x v="3"/>
  </r>
  <r>
    <x v="74"/>
    <x v="169"/>
    <x v="2"/>
    <x v="18"/>
  </r>
  <r>
    <x v="74"/>
    <x v="90"/>
    <x v="2"/>
    <x v="2"/>
  </r>
  <r>
    <x v="162"/>
    <x v="66"/>
    <x v="2"/>
    <x v="0"/>
  </r>
  <r>
    <x v="163"/>
    <x v="226"/>
    <x v="2"/>
    <x v="10"/>
  </r>
  <r>
    <x v="76"/>
    <x v="123"/>
    <x v="2"/>
    <x v="19"/>
  </r>
  <r>
    <x v="77"/>
    <x v="121"/>
    <x v="2"/>
    <x v="0"/>
  </r>
  <r>
    <x v="77"/>
    <x v="62"/>
    <x v="2"/>
    <x v="0"/>
  </r>
  <r>
    <x v="164"/>
    <x v="48"/>
    <x v="2"/>
    <x v="0"/>
  </r>
  <r>
    <x v="165"/>
    <x v="97"/>
    <x v="2"/>
    <x v="0"/>
  </r>
  <r>
    <x v="79"/>
    <x v="95"/>
    <x v="2"/>
    <x v="0"/>
  </r>
  <r>
    <x v="80"/>
    <x v="177"/>
    <x v="2"/>
    <x v="12"/>
  </r>
  <r>
    <x v="80"/>
    <x v="178"/>
    <x v="2"/>
    <x v="8"/>
  </r>
  <r>
    <x v="80"/>
    <x v="104"/>
    <x v="2"/>
    <x v="0"/>
  </r>
  <r>
    <x v="83"/>
    <x v="202"/>
    <x v="2"/>
    <x v="0"/>
  </r>
  <r>
    <x v="84"/>
    <x v="81"/>
    <x v="2"/>
    <x v="1"/>
  </r>
  <r>
    <x v="85"/>
    <x v="64"/>
    <x v="2"/>
    <x v="0"/>
  </r>
  <r>
    <x v="86"/>
    <x v="100"/>
    <x v="2"/>
    <x v="12"/>
  </r>
  <r>
    <x v="87"/>
    <x v="147"/>
    <x v="2"/>
    <x v="11"/>
  </r>
  <r>
    <x v="87"/>
    <x v="50"/>
    <x v="2"/>
    <x v="0"/>
  </r>
  <r>
    <x v="166"/>
    <x v="102"/>
    <x v="2"/>
    <x v="1"/>
  </r>
  <r>
    <x v="89"/>
    <x v="101"/>
    <x v="2"/>
    <x v="14"/>
  </r>
  <r>
    <x v="167"/>
    <x v="75"/>
    <x v="2"/>
    <x v="13"/>
  </r>
  <r>
    <x v="167"/>
    <x v="136"/>
    <x v="2"/>
    <x v="1"/>
  </r>
  <r>
    <x v="167"/>
    <x v="79"/>
    <x v="2"/>
    <x v="1"/>
  </r>
  <r>
    <x v="168"/>
    <x v="107"/>
    <x v="2"/>
    <x v="16"/>
  </r>
  <r>
    <x v="92"/>
    <x v="113"/>
    <x v="2"/>
    <x v="18"/>
  </r>
  <r>
    <x v="93"/>
    <x v="224"/>
    <x v="2"/>
    <x v="18"/>
  </r>
  <r>
    <x v="169"/>
    <x v="166"/>
    <x v="2"/>
    <x v="20"/>
  </r>
  <r>
    <x v="94"/>
    <x v="128"/>
    <x v="2"/>
    <x v="11"/>
  </r>
  <r>
    <x v="95"/>
    <x v="71"/>
    <x v="2"/>
    <x v="0"/>
  </r>
  <r>
    <x v="96"/>
    <x v="87"/>
    <x v="2"/>
    <x v="1"/>
  </r>
  <r>
    <x v="97"/>
    <x v="175"/>
    <x v="2"/>
    <x v="1"/>
  </r>
  <r>
    <x v="170"/>
    <x v="126"/>
    <x v="2"/>
    <x v="3"/>
  </r>
  <r>
    <x v="98"/>
    <x v="68"/>
    <x v="2"/>
    <x v="0"/>
  </r>
  <r>
    <x v="98"/>
    <x v="205"/>
    <x v="2"/>
    <x v="0"/>
  </r>
  <r>
    <x v="99"/>
    <x v="207"/>
    <x v="2"/>
    <x v="4"/>
  </r>
  <r>
    <x v="99"/>
    <x v="98"/>
    <x v="2"/>
    <x v="0"/>
  </r>
  <r>
    <x v="99"/>
    <x v="209"/>
    <x v="2"/>
    <x v="1"/>
  </r>
  <r>
    <x v="100"/>
    <x v="210"/>
    <x v="2"/>
    <x v="18"/>
  </r>
  <r>
    <x v="101"/>
    <x v="208"/>
    <x v="2"/>
    <x v="12"/>
  </r>
  <r>
    <x v="101"/>
    <x v="112"/>
    <x v="2"/>
    <x v="5"/>
  </r>
  <r>
    <x v="103"/>
    <x v="176"/>
    <x v="2"/>
    <x v="20"/>
  </r>
  <r>
    <x v="103"/>
    <x v="135"/>
    <x v="2"/>
    <x v="2"/>
  </r>
  <r>
    <x v="103"/>
    <x v="89"/>
    <x v="2"/>
    <x v="1"/>
  </r>
  <r>
    <x v="174"/>
    <x v="117"/>
    <x v="2"/>
    <x v="2"/>
  </r>
  <r>
    <x v="175"/>
    <x v="155"/>
    <x v="2"/>
    <x v="0"/>
  </r>
  <r>
    <x v="175"/>
    <x v="114"/>
    <x v="2"/>
    <x v="15"/>
  </r>
  <r>
    <x v="175"/>
    <x v="83"/>
    <x v="2"/>
    <x v="0"/>
  </r>
  <r>
    <x v="107"/>
    <x v="204"/>
    <x v="2"/>
    <x v="26"/>
  </r>
  <r>
    <x v="107"/>
    <x v="131"/>
    <x v="2"/>
    <x v="5"/>
  </r>
  <r>
    <x v="109"/>
    <x v="127"/>
    <x v="2"/>
    <x v="1"/>
  </r>
  <r>
    <x v="110"/>
    <x v="193"/>
    <x v="2"/>
    <x v="11"/>
  </r>
  <r>
    <x v="110"/>
    <x v="138"/>
    <x v="2"/>
    <x v="18"/>
  </r>
  <r>
    <x v="111"/>
    <x v="96"/>
    <x v="2"/>
    <x v="2"/>
  </r>
  <r>
    <x v="111"/>
    <x v="167"/>
    <x v="2"/>
    <x v="1"/>
  </r>
  <r>
    <x v="113"/>
    <x v="132"/>
    <x v="2"/>
    <x v="12"/>
  </r>
  <r>
    <x v="114"/>
    <x v="124"/>
    <x v="2"/>
    <x v="1"/>
  </r>
  <r>
    <x v="114"/>
    <x v="120"/>
    <x v="2"/>
    <x v="1"/>
  </r>
  <r>
    <x v="115"/>
    <x v="129"/>
    <x v="2"/>
    <x v="5"/>
  </r>
  <r>
    <x v="178"/>
    <x v="160"/>
    <x v="2"/>
    <x v="0"/>
  </r>
  <r>
    <x v="116"/>
    <x v="122"/>
    <x v="2"/>
    <x v="20"/>
  </r>
  <r>
    <x v="179"/>
    <x v="161"/>
    <x v="2"/>
    <x v="0"/>
  </r>
  <r>
    <x v="117"/>
    <x v="186"/>
    <x v="2"/>
    <x v="12"/>
  </r>
  <r>
    <x v="117"/>
    <x v="203"/>
    <x v="2"/>
    <x v="2"/>
  </r>
  <r>
    <x v="193"/>
    <x v="183"/>
    <x v="2"/>
    <x v="1"/>
  </r>
  <r>
    <x v="180"/>
    <x v="181"/>
    <x v="2"/>
    <x v="12"/>
  </r>
  <r>
    <x v="180"/>
    <x v="116"/>
    <x v="2"/>
    <x v="0"/>
  </r>
  <r>
    <x v="120"/>
    <x v="212"/>
    <x v="2"/>
    <x v="0"/>
  </r>
  <r>
    <x v="120"/>
    <x v="69"/>
    <x v="2"/>
    <x v="0"/>
  </r>
  <r>
    <x v="121"/>
    <x v="214"/>
    <x v="2"/>
    <x v="26"/>
  </r>
  <r>
    <x v="121"/>
    <x v="145"/>
    <x v="2"/>
    <x v="1"/>
  </r>
  <r>
    <x v="121"/>
    <x v="219"/>
    <x v="2"/>
    <x v="27"/>
  </r>
  <r>
    <x v="123"/>
    <x v="144"/>
    <x v="2"/>
    <x v="23"/>
  </r>
  <r>
    <x v="182"/>
    <x v="77"/>
    <x v="2"/>
    <x v="0"/>
  </r>
  <r>
    <x v="182"/>
    <x v="194"/>
    <x v="2"/>
    <x v="25"/>
  </r>
  <r>
    <x v="125"/>
    <x v="216"/>
    <x v="2"/>
    <x v="19"/>
  </r>
  <r>
    <x v="126"/>
    <x v="159"/>
    <x v="2"/>
    <x v="0"/>
  </r>
  <r>
    <x v="183"/>
    <x v="215"/>
    <x v="2"/>
    <x v="10"/>
  </r>
  <r>
    <x v="127"/>
    <x v="227"/>
    <x v="2"/>
    <x v="0"/>
  </r>
  <r>
    <x v="128"/>
    <x v="94"/>
    <x v="2"/>
    <x v="0"/>
  </r>
  <r>
    <x v="184"/>
    <x v="133"/>
    <x v="2"/>
    <x v="0"/>
  </r>
  <r>
    <x v="129"/>
    <x v="99"/>
    <x v="2"/>
    <x v="10"/>
  </r>
  <r>
    <x v="130"/>
    <x v="179"/>
    <x v="2"/>
    <x v="12"/>
  </r>
  <r>
    <x v="130"/>
    <x v="165"/>
    <x v="2"/>
    <x v="1"/>
  </r>
  <r>
    <x v="130"/>
    <x v="221"/>
    <x v="2"/>
    <x v="3"/>
  </r>
  <r>
    <x v="133"/>
    <x v="163"/>
    <x v="2"/>
    <x v="0"/>
  </r>
  <r>
    <x v="133"/>
    <x v="103"/>
    <x v="2"/>
    <x v="0"/>
  </r>
  <r>
    <x v="185"/>
    <x v="149"/>
    <x v="2"/>
    <x v="1"/>
  </r>
  <r>
    <x v="185"/>
    <x v="72"/>
    <x v="2"/>
    <x v="8"/>
  </r>
  <r>
    <x v="185"/>
    <x v="174"/>
    <x v="2"/>
    <x v="1"/>
  </r>
  <r>
    <x v="185"/>
    <x v="213"/>
    <x v="2"/>
    <x v="1"/>
  </r>
  <r>
    <x v="186"/>
    <x v="228"/>
    <x v="2"/>
    <x v="10"/>
  </r>
  <r>
    <x v="186"/>
    <x v="152"/>
    <x v="2"/>
    <x v="1"/>
  </r>
  <r>
    <x v="137"/>
    <x v="223"/>
    <x v="2"/>
    <x v="4"/>
  </r>
  <r>
    <x v="138"/>
    <x v="191"/>
    <x v="2"/>
    <x v="6"/>
  </r>
  <r>
    <x v="139"/>
    <x v="229"/>
    <x v="2"/>
    <x v="0"/>
  </r>
  <r>
    <x v="139"/>
    <x v="196"/>
    <x v="2"/>
    <x v="0"/>
  </r>
  <r>
    <x v="139"/>
    <x v="74"/>
    <x v="2"/>
    <x v="0"/>
  </r>
  <r>
    <x v="142"/>
    <x v="93"/>
    <x v="2"/>
    <x v="13"/>
  </r>
  <r>
    <x v="142"/>
    <x v="184"/>
    <x v="2"/>
    <x v="18"/>
  </r>
  <r>
    <x v="143"/>
    <x v="211"/>
    <x v="2"/>
    <x v="0"/>
  </r>
  <r>
    <x v="144"/>
    <x v="222"/>
    <x v="2"/>
    <x v="8"/>
  </r>
  <r>
    <x v="144"/>
    <x v="91"/>
    <x v="2"/>
    <x v="0"/>
  </r>
  <r>
    <x v="188"/>
    <x v="230"/>
    <x v="2"/>
    <x v="19"/>
  </r>
  <r>
    <x v="145"/>
    <x v="156"/>
    <x v="2"/>
    <x v="0"/>
  </r>
  <r>
    <x v="145"/>
    <x v="231"/>
    <x v="2"/>
    <x v="26"/>
  </r>
  <r>
    <x v="145"/>
    <x v="217"/>
    <x v="2"/>
    <x v="0"/>
  </r>
  <r>
    <x v="147"/>
    <x v="225"/>
    <x v="2"/>
    <x v="1"/>
  </r>
  <r>
    <x v="147"/>
    <x v="130"/>
    <x v="2"/>
    <x v="3"/>
  </r>
  <r>
    <x v="194"/>
    <x v="232"/>
    <x v="2"/>
    <x v="0"/>
  </r>
  <r>
    <x v="149"/>
    <x v="171"/>
    <x v="2"/>
    <x v="12"/>
  </r>
  <r>
    <x v="190"/>
    <x v="151"/>
    <x v="2"/>
    <x v="1"/>
  </r>
  <r>
    <x v="0"/>
    <x v="1"/>
    <x v="3"/>
    <x v="0"/>
  </r>
  <r>
    <x v="1"/>
    <x v="0"/>
    <x v="3"/>
    <x v="0"/>
  </r>
  <r>
    <x v="1"/>
    <x v="6"/>
    <x v="3"/>
    <x v="1"/>
  </r>
  <r>
    <x v="3"/>
    <x v="3"/>
    <x v="3"/>
    <x v="0"/>
  </r>
  <r>
    <x v="4"/>
    <x v="2"/>
    <x v="3"/>
    <x v="0"/>
  </r>
  <r>
    <x v="5"/>
    <x v="4"/>
    <x v="3"/>
    <x v="0"/>
  </r>
  <r>
    <x v="150"/>
    <x v="5"/>
    <x v="3"/>
    <x v="1"/>
  </r>
  <r>
    <x v="6"/>
    <x v="7"/>
    <x v="3"/>
    <x v="0"/>
  </r>
  <r>
    <x v="7"/>
    <x v="11"/>
    <x v="3"/>
    <x v="0"/>
  </r>
  <r>
    <x v="8"/>
    <x v="8"/>
    <x v="3"/>
    <x v="1"/>
  </r>
  <r>
    <x v="9"/>
    <x v="9"/>
    <x v="3"/>
    <x v="0"/>
  </r>
  <r>
    <x v="10"/>
    <x v="10"/>
    <x v="3"/>
    <x v="0"/>
  </r>
  <r>
    <x v="11"/>
    <x v="17"/>
    <x v="3"/>
    <x v="0"/>
  </r>
  <r>
    <x v="12"/>
    <x v="14"/>
    <x v="3"/>
    <x v="2"/>
  </r>
  <r>
    <x v="13"/>
    <x v="12"/>
    <x v="3"/>
    <x v="0"/>
  </r>
  <r>
    <x v="151"/>
    <x v="18"/>
    <x v="3"/>
    <x v="0"/>
  </r>
  <r>
    <x v="14"/>
    <x v="23"/>
    <x v="3"/>
    <x v="0"/>
  </r>
  <r>
    <x v="15"/>
    <x v="15"/>
    <x v="3"/>
    <x v="0"/>
  </r>
  <r>
    <x v="16"/>
    <x v="13"/>
    <x v="3"/>
    <x v="0"/>
  </r>
  <r>
    <x v="17"/>
    <x v="16"/>
    <x v="3"/>
    <x v="3"/>
  </r>
  <r>
    <x v="18"/>
    <x v="21"/>
    <x v="3"/>
    <x v="1"/>
  </r>
  <r>
    <x v="19"/>
    <x v="24"/>
    <x v="3"/>
    <x v="0"/>
  </r>
  <r>
    <x v="20"/>
    <x v="25"/>
    <x v="3"/>
    <x v="5"/>
  </r>
  <r>
    <x v="21"/>
    <x v="19"/>
    <x v="3"/>
    <x v="0"/>
  </r>
  <r>
    <x v="22"/>
    <x v="22"/>
    <x v="3"/>
    <x v="0"/>
  </r>
  <r>
    <x v="23"/>
    <x v="33"/>
    <x v="3"/>
    <x v="7"/>
  </r>
  <r>
    <x v="24"/>
    <x v="201"/>
    <x v="3"/>
    <x v="0"/>
  </r>
  <r>
    <x v="25"/>
    <x v="26"/>
    <x v="3"/>
    <x v="0"/>
  </r>
  <r>
    <x v="26"/>
    <x v="32"/>
    <x v="3"/>
    <x v="0"/>
  </r>
  <r>
    <x v="27"/>
    <x v="200"/>
    <x v="3"/>
    <x v="0"/>
  </r>
  <r>
    <x v="152"/>
    <x v="29"/>
    <x v="3"/>
    <x v="3"/>
  </r>
  <r>
    <x v="28"/>
    <x v="85"/>
    <x v="3"/>
    <x v="1"/>
  </r>
  <r>
    <x v="29"/>
    <x v="28"/>
    <x v="3"/>
    <x v="0"/>
  </r>
  <r>
    <x v="30"/>
    <x v="35"/>
    <x v="3"/>
    <x v="8"/>
  </r>
  <r>
    <x v="31"/>
    <x v="34"/>
    <x v="3"/>
    <x v="3"/>
  </r>
  <r>
    <x v="32"/>
    <x v="43"/>
    <x v="3"/>
    <x v="11"/>
  </r>
  <r>
    <x v="33"/>
    <x v="47"/>
    <x v="3"/>
    <x v="2"/>
  </r>
  <r>
    <x v="34"/>
    <x v="76"/>
    <x v="3"/>
    <x v="1"/>
  </r>
  <r>
    <x v="35"/>
    <x v="39"/>
    <x v="3"/>
    <x v="1"/>
  </r>
  <r>
    <x v="36"/>
    <x v="59"/>
    <x v="3"/>
    <x v="0"/>
  </r>
  <r>
    <x v="36"/>
    <x v="31"/>
    <x v="3"/>
    <x v="0"/>
  </r>
  <r>
    <x v="38"/>
    <x v="37"/>
    <x v="3"/>
    <x v="0"/>
  </r>
  <r>
    <x v="39"/>
    <x v="20"/>
    <x v="3"/>
    <x v="4"/>
  </r>
  <r>
    <x v="153"/>
    <x v="109"/>
    <x v="3"/>
    <x v="6"/>
  </r>
  <r>
    <x v="154"/>
    <x v="36"/>
    <x v="3"/>
    <x v="9"/>
  </r>
  <r>
    <x v="155"/>
    <x v="51"/>
    <x v="3"/>
    <x v="0"/>
  </r>
  <r>
    <x v="40"/>
    <x v="30"/>
    <x v="3"/>
    <x v="0"/>
  </r>
  <r>
    <x v="41"/>
    <x v="42"/>
    <x v="3"/>
    <x v="8"/>
  </r>
  <r>
    <x v="42"/>
    <x v="108"/>
    <x v="3"/>
    <x v="0"/>
  </r>
  <r>
    <x v="191"/>
    <x v="58"/>
    <x v="3"/>
    <x v="0"/>
  </r>
  <r>
    <x v="191"/>
    <x v="57"/>
    <x v="3"/>
    <x v="9"/>
  </r>
  <r>
    <x v="44"/>
    <x v="54"/>
    <x v="3"/>
    <x v="0"/>
  </r>
  <r>
    <x v="44"/>
    <x v="56"/>
    <x v="3"/>
    <x v="5"/>
  </r>
  <r>
    <x v="44"/>
    <x v="53"/>
    <x v="3"/>
    <x v="0"/>
  </r>
  <r>
    <x v="47"/>
    <x v="61"/>
    <x v="3"/>
    <x v="12"/>
  </r>
  <r>
    <x v="48"/>
    <x v="78"/>
    <x v="3"/>
    <x v="6"/>
  </r>
  <r>
    <x v="49"/>
    <x v="40"/>
    <x v="3"/>
    <x v="4"/>
  </r>
  <r>
    <x v="50"/>
    <x v="86"/>
    <x v="3"/>
    <x v="1"/>
  </r>
  <r>
    <x v="51"/>
    <x v="65"/>
    <x v="3"/>
    <x v="0"/>
  </r>
  <r>
    <x v="52"/>
    <x v="27"/>
    <x v="3"/>
    <x v="6"/>
  </r>
  <r>
    <x v="53"/>
    <x v="118"/>
    <x v="3"/>
    <x v="19"/>
  </r>
  <r>
    <x v="156"/>
    <x v="105"/>
    <x v="3"/>
    <x v="0"/>
  </r>
  <r>
    <x v="54"/>
    <x v="80"/>
    <x v="3"/>
    <x v="8"/>
  </r>
  <r>
    <x v="54"/>
    <x v="44"/>
    <x v="3"/>
    <x v="12"/>
  </r>
  <r>
    <x v="56"/>
    <x v="46"/>
    <x v="3"/>
    <x v="0"/>
  </r>
  <r>
    <x v="56"/>
    <x v="41"/>
    <x v="3"/>
    <x v="10"/>
  </r>
  <r>
    <x v="58"/>
    <x v="125"/>
    <x v="3"/>
    <x v="18"/>
  </r>
  <r>
    <x v="59"/>
    <x v="82"/>
    <x v="3"/>
    <x v="12"/>
  </r>
  <r>
    <x v="157"/>
    <x v="150"/>
    <x v="3"/>
    <x v="18"/>
  </r>
  <r>
    <x v="158"/>
    <x v="73"/>
    <x v="3"/>
    <x v="0"/>
  </r>
  <r>
    <x v="158"/>
    <x v="38"/>
    <x v="3"/>
    <x v="10"/>
  </r>
  <r>
    <x v="61"/>
    <x v="70"/>
    <x v="3"/>
    <x v="8"/>
  </r>
  <r>
    <x v="62"/>
    <x v="158"/>
    <x v="3"/>
    <x v="18"/>
  </r>
  <r>
    <x v="159"/>
    <x v="96"/>
    <x v="3"/>
    <x v="2"/>
  </r>
  <r>
    <x v="159"/>
    <x v="142"/>
    <x v="3"/>
    <x v="18"/>
  </r>
  <r>
    <x v="64"/>
    <x v="173"/>
    <x v="3"/>
    <x v="7"/>
  </r>
  <r>
    <x v="65"/>
    <x v="143"/>
    <x v="3"/>
    <x v="18"/>
  </r>
  <r>
    <x v="66"/>
    <x v="63"/>
    <x v="3"/>
    <x v="0"/>
  </r>
  <r>
    <x v="67"/>
    <x v="67"/>
    <x v="3"/>
    <x v="1"/>
  </r>
  <r>
    <x v="160"/>
    <x v="84"/>
    <x v="3"/>
    <x v="1"/>
  </r>
  <r>
    <x v="160"/>
    <x v="60"/>
    <x v="3"/>
    <x v="0"/>
  </r>
  <r>
    <x v="160"/>
    <x v="52"/>
    <x v="3"/>
    <x v="0"/>
  </r>
  <r>
    <x v="69"/>
    <x v="121"/>
    <x v="3"/>
    <x v="0"/>
  </r>
  <r>
    <x v="69"/>
    <x v="164"/>
    <x v="3"/>
    <x v="18"/>
  </r>
  <r>
    <x v="70"/>
    <x v="123"/>
    <x v="3"/>
    <x v="19"/>
  </r>
  <r>
    <x v="71"/>
    <x v="208"/>
    <x v="3"/>
    <x v="12"/>
  </r>
  <r>
    <x v="72"/>
    <x v="100"/>
    <x v="3"/>
    <x v="12"/>
  </r>
  <r>
    <x v="73"/>
    <x v="64"/>
    <x v="3"/>
    <x v="0"/>
  </r>
  <r>
    <x v="73"/>
    <x v="50"/>
    <x v="3"/>
    <x v="0"/>
  </r>
  <r>
    <x v="75"/>
    <x v="62"/>
    <x v="3"/>
    <x v="0"/>
  </r>
  <r>
    <x v="162"/>
    <x v="178"/>
    <x v="3"/>
    <x v="8"/>
  </r>
  <r>
    <x v="163"/>
    <x v="92"/>
    <x v="3"/>
    <x v="3"/>
  </r>
  <r>
    <x v="76"/>
    <x v="48"/>
    <x v="3"/>
    <x v="0"/>
  </r>
  <r>
    <x v="77"/>
    <x v="177"/>
    <x v="3"/>
    <x v="12"/>
  </r>
  <r>
    <x v="78"/>
    <x v="202"/>
    <x v="3"/>
    <x v="0"/>
  </r>
  <r>
    <x v="164"/>
    <x v="139"/>
    <x v="3"/>
    <x v="10"/>
  </r>
  <r>
    <x v="165"/>
    <x v="66"/>
    <x v="3"/>
    <x v="0"/>
  </r>
  <r>
    <x v="79"/>
    <x v="224"/>
    <x v="3"/>
    <x v="18"/>
  </r>
  <r>
    <x v="79"/>
    <x v="169"/>
    <x v="3"/>
    <x v="18"/>
  </r>
  <r>
    <x v="81"/>
    <x v="101"/>
    <x v="3"/>
    <x v="14"/>
  </r>
  <r>
    <x v="81"/>
    <x v="81"/>
    <x v="3"/>
    <x v="1"/>
  </r>
  <r>
    <x v="83"/>
    <x v="87"/>
    <x v="3"/>
    <x v="1"/>
  </r>
  <r>
    <x v="84"/>
    <x v="104"/>
    <x v="3"/>
    <x v="0"/>
  </r>
  <r>
    <x v="84"/>
    <x v="128"/>
    <x v="3"/>
    <x v="11"/>
  </r>
  <r>
    <x v="84"/>
    <x v="95"/>
    <x v="3"/>
    <x v="0"/>
  </r>
  <r>
    <x v="87"/>
    <x v="113"/>
    <x v="3"/>
    <x v="18"/>
  </r>
  <r>
    <x v="87"/>
    <x v="137"/>
    <x v="3"/>
    <x v="3"/>
  </r>
  <r>
    <x v="166"/>
    <x v="97"/>
    <x v="3"/>
    <x v="0"/>
  </r>
  <r>
    <x v="89"/>
    <x v="207"/>
    <x v="3"/>
    <x v="4"/>
  </r>
  <r>
    <x v="89"/>
    <x v="126"/>
    <x v="3"/>
    <x v="3"/>
  </r>
  <r>
    <x v="90"/>
    <x v="147"/>
    <x v="3"/>
    <x v="11"/>
  </r>
  <r>
    <x v="91"/>
    <x v="136"/>
    <x v="3"/>
    <x v="1"/>
  </r>
  <r>
    <x v="91"/>
    <x v="71"/>
    <x v="3"/>
    <x v="0"/>
  </r>
  <r>
    <x v="92"/>
    <x v="226"/>
    <x v="3"/>
    <x v="10"/>
  </r>
  <r>
    <x v="92"/>
    <x v="120"/>
    <x v="3"/>
    <x v="1"/>
  </r>
  <r>
    <x v="92"/>
    <x v="153"/>
    <x v="3"/>
    <x v="8"/>
  </r>
  <r>
    <x v="94"/>
    <x v="193"/>
    <x v="3"/>
    <x v="11"/>
  </r>
  <r>
    <x v="94"/>
    <x v="122"/>
    <x v="3"/>
    <x v="20"/>
  </r>
  <r>
    <x v="94"/>
    <x v="127"/>
    <x v="3"/>
    <x v="1"/>
  </r>
  <r>
    <x v="94"/>
    <x v="102"/>
    <x v="3"/>
    <x v="1"/>
  </r>
  <r>
    <x v="170"/>
    <x v="79"/>
    <x v="3"/>
    <x v="1"/>
  </r>
  <r>
    <x v="170"/>
    <x v="90"/>
    <x v="3"/>
    <x v="2"/>
  </r>
  <r>
    <x v="171"/>
    <x v="88"/>
    <x v="3"/>
    <x v="11"/>
  </r>
  <r>
    <x v="99"/>
    <x v="117"/>
    <x v="3"/>
    <x v="2"/>
  </r>
  <r>
    <x v="172"/>
    <x v="112"/>
    <x v="3"/>
    <x v="5"/>
  </r>
  <r>
    <x v="195"/>
    <x v="98"/>
    <x v="3"/>
    <x v="0"/>
  </r>
  <r>
    <x v="195"/>
    <x v="107"/>
    <x v="3"/>
    <x v="16"/>
  </r>
  <r>
    <x v="101"/>
    <x v="205"/>
    <x v="3"/>
    <x v="0"/>
  </r>
  <r>
    <x v="102"/>
    <x v="181"/>
    <x v="3"/>
    <x v="12"/>
  </r>
  <r>
    <x v="102"/>
    <x v="75"/>
    <x v="3"/>
    <x v="13"/>
  </r>
  <r>
    <x v="173"/>
    <x v="210"/>
    <x v="3"/>
    <x v="18"/>
  </r>
  <r>
    <x v="104"/>
    <x v="155"/>
    <x v="3"/>
    <x v="0"/>
  </r>
  <r>
    <x v="104"/>
    <x v="135"/>
    <x v="3"/>
    <x v="2"/>
  </r>
  <r>
    <x v="104"/>
    <x v="55"/>
    <x v="3"/>
    <x v="0"/>
  </r>
  <r>
    <x v="105"/>
    <x v="161"/>
    <x v="3"/>
    <x v="0"/>
  </r>
  <r>
    <x v="106"/>
    <x v="68"/>
    <x v="3"/>
    <x v="0"/>
  </r>
  <r>
    <x v="107"/>
    <x v="124"/>
    <x v="3"/>
    <x v="1"/>
  </r>
  <r>
    <x v="108"/>
    <x v="166"/>
    <x v="3"/>
    <x v="20"/>
  </r>
  <r>
    <x v="109"/>
    <x v="229"/>
    <x v="3"/>
    <x v="0"/>
  </r>
  <r>
    <x v="109"/>
    <x v="167"/>
    <x v="3"/>
    <x v="1"/>
  </r>
  <r>
    <x v="176"/>
    <x v="209"/>
    <x v="3"/>
    <x v="1"/>
  </r>
  <r>
    <x v="111"/>
    <x v="114"/>
    <x v="3"/>
    <x v="15"/>
  </r>
  <r>
    <x v="112"/>
    <x v="83"/>
    <x v="3"/>
    <x v="0"/>
  </r>
  <r>
    <x v="113"/>
    <x v="129"/>
    <x v="3"/>
    <x v="5"/>
  </r>
  <r>
    <x v="113"/>
    <x v="138"/>
    <x v="3"/>
    <x v="18"/>
  </r>
  <r>
    <x v="177"/>
    <x v="160"/>
    <x v="3"/>
    <x v="0"/>
  </r>
  <r>
    <x v="177"/>
    <x v="89"/>
    <x v="3"/>
    <x v="1"/>
  </r>
  <r>
    <x v="178"/>
    <x v="116"/>
    <x v="3"/>
    <x v="0"/>
  </r>
  <r>
    <x v="178"/>
    <x v="183"/>
    <x v="3"/>
    <x v="1"/>
  </r>
  <r>
    <x v="179"/>
    <x v="131"/>
    <x v="3"/>
    <x v="5"/>
  </r>
  <r>
    <x v="179"/>
    <x v="176"/>
    <x v="3"/>
    <x v="20"/>
  </r>
  <r>
    <x v="118"/>
    <x v="132"/>
    <x v="3"/>
    <x v="12"/>
  </r>
  <r>
    <x v="193"/>
    <x v="145"/>
    <x v="3"/>
    <x v="1"/>
  </r>
  <r>
    <x v="180"/>
    <x v="186"/>
    <x v="3"/>
    <x v="12"/>
  </r>
  <r>
    <x v="119"/>
    <x v="228"/>
    <x v="3"/>
    <x v="10"/>
  </r>
  <r>
    <x v="120"/>
    <x v="99"/>
    <x v="3"/>
    <x v="10"/>
  </r>
  <r>
    <x v="181"/>
    <x v="203"/>
    <x v="3"/>
    <x v="2"/>
  </r>
  <r>
    <x v="181"/>
    <x v="175"/>
    <x v="3"/>
    <x v="1"/>
  </r>
  <r>
    <x v="122"/>
    <x v="212"/>
    <x v="3"/>
    <x v="0"/>
  </r>
  <r>
    <x v="196"/>
    <x v="163"/>
    <x v="3"/>
    <x v="0"/>
  </r>
  <r>
    <x v="123"/>
    <x v="93"/>
    <x v="3"/>
    <x v="13"/>
  </r>
  <r>
    <x v="123"/>
    <x v="133"/>
    <x v="3"/>
    <x v="0"/>
  </r>
  <r>
    <x v="123"/>
    <x v="225"/>
    <x v="3"/>
    <x v="1"/>
  </r>
  <r>
    <x v="125"/>
    <x v="206"/>
    <x v="3"/>
    <x v="0"/>
  </r>
  <r>
    <x v="125"/>
    <x v="154"/>
    <x v="3"/>
    <x v="22"/>
  </r>
  <r>
    <x v="125"/>
    <x v="230"/>
    <x v="3"/>
    <x v="19"/>
  </r>
  <r>
    <x v="125"/>
    <x v="144"/>
    <x v="3"/>
    <x v="23"/>
  </r>
  <r>
    <x v="128"/>
    <x v="222"/>
    <x v="3"/>
    <x v="8"/>
  </r>
  <r>
    <x v="184"/>
    <x v="165"/>
    <x v="3"/>
    <x v="1"/>
  </r>
  <r>
    <x v="129"/>
    <x v="184"/>
    <x v="3"/>
    <x v="18"/>
  </r>
  <r>
    <x v="129"/>
    <x v="194"/>
    <x v="3"/>
    <x v="25"/>
  </r>
  <r>
    <x v="131"/>
    <x v="216"/>
    <x v="3"/>
    <x v="19"/>
  </r>
  <r>
    <x v="131"/>
    <x v="69"/>
    <x v="3"/>
    <x v="0"/>
  </r>
  <r>
    <x v="133"/>
    <x v="159"/>
    <x v="3"/>
    <x v="0"/>
  </r>
  <r>
    <x v="133"/>
    <x v="174"/>
    <x v="3"/>
    <x v="1"/>
  </r>
  <r>
    <x v="185"/>
    <x v="232"/>
    <x v="3"/>
    <x v="0"/>
  </r>
  <r>
    <x v="185"/>
    <x v="233"/>
    <x v="3"/>
    <x v="19"/>
  </r>
  <r>
    <x v="135"/>
    <x v="215"/>
    <x v="3"/>
    <x v="10"/>
  </r>
  <r>
    <x v="135"/>
    <x v="77"/>
    <x v="3"/>
    <x v="0"/>
  </r>
  <r>
    <x v="186"/>
    <x v="91"/>
    <x v="3"/>
    <x v="0"/>
  </r>
  <r>
    <x v="136"/>
    <x v="103"/>
    <x v="3"/>
    <x v="0"/>
  </r>
  <r>
    <x v="136"/>
    <x v="179"/>
    <x v="3"/>
    <x v="12"/>
  </r>
  <r>
    <x v="138"/>
    <x v="156"/>
    <x v="3"/>
    <x v="0"/>
  </r>
  <r>
    <x v="139"/>
    <x v="234"/>
    <x v="3"/>
    <x v="0"/>
  </r>
  <r>
    <x v="140"/>
    <x v="217"/>
    <x v="3"/>
    <x v="0"/>
  </r>
  <r>
    <x v="140"/>
    <x v="220"/>
    <x v="3"/>
    <x v="21"/>
  </r>
  <r>
    <x v="140"/>
    <x v="221"/>
    <x v="3"/>
    <x v="3"/>
  </r>
  <r>
    <x v="197"/>
    <x v="149"/>
    <x v="3"/>
    <x v="1"/>
  </r>
  <r>
    <x v="197"/>
    <x v="227"/>
    <x v="3"/>
    <x v="0"/>
  </r>
  <r>
    <x v="144"/>
    <x v="191"/>
    <x v="3"/>
    <x v="6"/>
  </r>
  <r>
    <x v="187"/>
    <x v="204"/>
    <x v="3"/>
    <x v="26"/>
  </r>
  <r>
    <x v="187"/>
    <x v="196"/>
    <x v="3"/>
    <x v="0"/>
  </r>
  <r>
    <x v="145"/>
    <x v="235"/>
    <x v="3"/>
    <x v="10"/>
  </r>
  <r>
    <x v="189"/>
    <x v="94"/>
    <x v="3"/>
    <x v="0"/>
  </r>
  <r>
    <x v="189"/>
    <x v="213"/>
    <x v="3"/>
    <x v="1"/>
  </r>
  <r>
    <x v="147"/>
    <x v="140"/>
    <x v="3"/>
    <x v="1"/>
  </r>
  <r>
    <x v="148"/>
    <x v="236"/>
    <x v="3"/>
    <x v="0"/>
  </r>
  <r>
    <x v="194"/>
    <x v="152"/>
    <x v="3"/>
    <x v="1"/>
  </r>
  <r>
    <x v="149"/>
    <x v="237"/>
    <x v="3"/>
    <x v="17"/>
  </r>
  <r>
    <x v="149"/>
    <x v="214"/>
    <x v="3"/>
    <x v="26"/>
  </r>
  <r>
    <x v="0"/>
    <x v="1"/>
    <x v="4"/>
    <x v="0"/>
  </r>
  <r>
    <x v="1"/>
    <x v="0"/>
    <x v="4"/>
    <x v="0"/>
  </r>
  <r>
    <x v="2"/>
    <x v="6"/>
    <x v="4"/>
    <x v="1"/>
  </r>
  <r>
    <x v="3"/>
    <x v="3"/>
    <x v="4"/>
    <x v="0"/>
  </r>
  <r>
    <x v="4"/>
    <x v="5"/>
    <x v="4"/>
    <x v="1"/>
  </r>
  <r>
    <x v="5"/>
    <x v="2"/>
    <x v="4"/>
    <x v="0"/>
  </r>
  <r>
    <x v="150"/>
    <x v="4"/>
    <x v="4"/>
    <x v="0"/>
  </r>
  <r>
    <x v="6"/>
    <x v="7"/>
    <x v="4"/>
    <x v="0"/>
  </r>
  <r>
    <x v="7"/>
    <x v="8"/>
    <x v="4"/>
    <x v="1"/>
  </r>
  <r>
    <x v="7"/>
    <x v="9"/>
    <x v="4"/>
    <x v="0"/>
  </r>
  <r>
    <x v="9"/>
    <x v="11"/>
    <x v="4"/>
    <x v="0"/>
  </r>
  <r>
    <x v="10"/>
    <x v="10"/>
    <x v="4"/>
    <x v="0"/>
  </r>
  <r>
    <x v="11"/>
    <x v="14"/>
    <x v="4"/>
    <x v="2"/>
  </r>
  <r>
    <x v="12"/>
    <x v="17"/>
    <x v="4"/>
    <x v="0"/>
  </r>
  <r>
    <x v="13"/>
    <x v="12"/>
    <x v="4"/>
    <x v="0"/>
  </r>
  <r>
    <x v="151"/>
    <x v="18"/>
    <x v="4"/>
    <x v="0"/>
  </r>
  <r>
    <x v="14"/>
    <x v="15"/>
    <x v="4"/>
    <x v="0"/>
  </r>
  <r>
    <x v="15"/>
    <x v="23"/>
    <x v="4"/>
    <x v="0"/>
  </r>
  <r>
    <x v="16"/>
    <x v="13"/>
    <x v="4"/>
    <x v="0"/>
  </r>
  <r>
    <x v="17"/>
    <x v="16"/>
    <x v="4"/>
    <x v="3"/>
  </r>
  <r>
    <x v="18"/>
    <x v="24"/>
    <x v="4"/>
    <x v="0"/>
  </r>
  <r>
    <x v="19"/>
    <x v="21"/>
    <x v="4"/>
    <x v="1"/>
  </r>
  <r>
    <x v="20"/>
    <x v="25"/>
    <x v="4"/>
    <x v="5"/>
  </r>
  <r>
    <x v="21"/>
    <x v="19"/>
    <x v="4"/>
    <x v="0"/>
  </r>
  <r>
    <x v="22"/>
    <x v="33"/>
    <x v="4"/>
    <x v="7"/>
  </r>
  <r>
    <x v="23"/>
    <x v="22"/>
    <x v="4"/>
    <x v="0"/>
  </r>
  <r>
    <x v="24"/>
    <x v="26"/>
    <x v="4"/>
    <x v="0"/>
  </r>
  <r>
    <x v="25"/>
    <x v="201"/>
    <x v="4"/>
    <x v="0"/>
  </r>
  <r>
    <x v="26"/>
    <x v="61"/>
    <x v="4"/>
    <x v="12"/>
  </r>
  <r>
    <x v="26"/>
    <x v="32"/>
    <x v="4"/>
    <x v="0"/>
  </r>
  <r>
    <x v="26"/>
    <x v="200"/>
    <x v="4"/>
    <x v="0"/>
  </r>
  <r>
    <x v="28"/>
    <x v="29"/>
    <x v="4"/>
    <x v="3"/>
  </r>
  <r>
    <x v="29"/>
    <x v="35"/>
    <x v="4"/>
    <x v="8"/>
  </r>
  <r>
    <x v="30"/>
    <x v="85"/>
    <x v="4"/>
    <x v="1"/>
  </r>
  <r>
    <x v="30"/>
    <x v="47"/>
    <x v="4"/>
    <x v="2"/>
  </r>
  <r>
    <x v="32"/>
    <x v="39"/>
    <x v="4"/>
    <x v="1"/>
  </r>
  <r>
    <x v="33"/>
    <x v="28"/>
    <x v="4"/>
    <x v="0"/>
  </r>
  <r>
    <x v="34"/>
    <x v="59"/>
    <x v="4"/>
    <x v="0"/>
  </r>
  <r>
    <x v="35"/>
    <x v="34"/>
    <x v="4"/>
    <x v="3"/>
  </r>
  <r>
    <x v="36"/>
    <x v="76"/>
    <x v="4"/>
    <x v="1"/>
  </r>
  <r>
    <x v="37"/>
    <x v="31"/>
    <x v="4"/>
    <x v="0"/>
  </r>
  <r>
    <x v="38"/>
    <x v="37"/>
    <x v="4"/>
    <x v="0"/>
  </r>
  <r>
    <x v="39"/>
    <x v="20"/>
    <x v="4"/>
    <x v="4"/>
  </r>
  <r>
    <x v="153"/>
    <x v="43"/>
    <x v="4"/>
    <x v="11"/>
  </r>
  <r>
    <x v="154"/>
    <x v="42"/>
    <x v="4"/>
    <x v="8"/>
  </r>
  <r>
    <x v="155"/>
    <x v="51"/>
    <x v="4"/>
    <x v="0"/>
  </r>
  <r>
    <x v="155"/>
    <x v="30"/>
    <x v="4"/>
    <x v="0"/>
  </r>
  <r>
    <x v="41"/>
    <x v="36"/>
    <x v="4"/>
    <x v="9"/>
  </r>
  <r>
    <x v="42"/>
    <x v="57"/>
    <x v="4"/>
    <x v="9"/>
  </r>
  <r>
    <x v="191"/>
    <x v="109"/>
    <x v="4"/>
    <x v="6"/>
  </r>
  <r>
    <x v="43"/>
    <x v="40"/>
    <x v="4"/>
    <x v="4"/>
  </r>
  <r>
    <x v="44"/>
    <x v="78"/>
    <x v="4"/>
    <x v="6"/>
  </r>
  <r>
    <x v="44"/>
    <x v="86"/>
    <x v="4"/>
    <x v="1"/>
  </r>
  <r>
    <x v="46"/>
    <x v="54"/>
    <x v="4"/>
    <x v="0"/>
  </r>
  <r>
    <x v="47"/>
    <x v="118"/>
    <x v="4"/>
    <x v="19"/>
  </r>
  <r>
    <x v="47"/>
    <x v="53"/>
    <x v="4"/>
    <x v="0"/>
  </r>
  <r>
    <x v="49"/>
    <x v="58"/>
    <x v="4"/>
    <x v="0"/>
  </r>
  <r>
    <x v="50"/>
    <x v="108"/>
    <x v="4"/>
    <x v="0"/>
  </r>
  <r>
    <x v="51"/>
    <x v="56"/>
    <x v="4"/>
    <x v="5"/>
  </r>
  <r>
    <x v="52"/>
    <x v="70"/>
    <x v="4"/>
    <x v="8"/>
  </r>
  <r>
    <x v="53"/>
    <x v="173"/>
    <x v="4"/>
    <x v="7"/>
  </r>
  <r>
    <x v="53"/>
    <x v="38"/>
    <x v="4"/>
    <x v="10"/>
  </r>
  <r>
    <x v="54"/>
    <x v="238"/>
    <x v="4"/>
    <x v="28"/>
  </r>
  <r>
    <x v="55"/>
    <x v="125"/>
    <x v="4"/>
    <x v="18"/>
  </r>
  <r>
    <x v="56"/>
    <x v="80"/>
    <x v="4"/>
    <x v="8"/>
  </r>
  <r>
    <x v="57"/>
    <x v="27"/>
    <x v="4"/>
    <x v="6"/>
  </r>
  <r>
    <x v="58"/>
    <x v="44"/>
    <x v="4"/>
    <x v="12"/>
  </r>
  <r>
    <x v="59"/>
    <x v="65"/>
    <x v="4"/>
    <x v="0"/>
  </r>
  <r>
    <x v="157"/>
    <x v="46"/>
    <x v="4"/>
    <x v="0"/>
  </r>
  <r>
    <x v="158"/>
    <x v="82"/>
    <x v="4"/>
    <x v="12"/>
  </r>
  <r>
    <x v="60"/>
    <x v="150"/>
    <x v="4"/>
    <x v="18"/>
  </r>
  <r>
    <x v="61"/>
    <x v="158"/>
    <x v="4"/>
    <x v="18"/>
  </r>
  <r>
    <x v="62"/>
    <x v="143"/>
    <x v="4"/>
    <x v="18"/>
  </r>
  <r>
    <x v="159"/>
    <x v="67"/>
    <x v="4"/>
    <x v="1"/>
  </r>
  <r>
    <x v="63"/>
    <x v="96"/>
    <x v="4"/>
    <x v="2"/>
  </r>
  <r>
    <x v="63"/>
    <x v="73"/>
    <x v="4"/>
    <x v="0"/>
  </r>
  <r>
    <x v="65"/>
    <x v="164"/>
    <x v="4"/>
    <x v="18"/>
  </r>
  <r>
    <x v="66"/>
    <x v="41"/>
    <x v="4"/>
    <x v="10"/>
  </r>
  <r>
    <x v="67"/>
    <x v="142"/>
    <x v="4"/>
    <x v="18"/>
  </r>
  <r>
    <x v="160"/>
    <x v="177"/>
    <x v="4"/>
    <x v="12"/>
  </r>
  <r>
    <x v="68"/>
    <x v="208"/>
    <x v="4"/>
    <x v="12"/>
  </r>
  <r>
    <x v="192"/>
    <x v="121"/>
    <x v="4"/>
    <x v="0"/>
  </r>
  <r>
    <x v="69"/>
    <x v="84"/>
    <x v="4"/>
    <x v="1"/>
  </r>
  <r>
    <x v="69"/>
    <x v="178"/>
    <x v="4"/>
    <x v="8"/>
  </r>
  <r>
    <x v="70"/>
    <x v="182"/>
    <x v="4"/>
    <x v="17"/>
  </r>
  <r>
    <x v="71"/>
    <x v="95"/>
    <x v="4"/>
    <x v="0"/>
  </r>
  <r>
    <x v="71"/>
    <x v="62"/>
    <x v="4"/>
    <x v="0"/>
  </r>
  <r>
    <x v="73"/>
    <x v="52"/>
    <x v="4"/>
    <x v="0"/>
  </r>
  <r>
    <x v="73"/>
    <x v="48"/>
    <x v="4"/>
    <x v="0"/>
  </r>
  <r>
    <x v="75"/>
    <x v="123"/>
    <x v="4"/>
    <x v="19"/>
  </r>
  <r>
    <x v="162"/>
    <x v="55"/>
    <x v="4"/>
    <x v="0"/>
  </r>
  <r>
    <x v="162"/>
    <x v="63"/>
    <x v="4"/>
    <x v="0"/>
  </r>
  <r>
    <x v="76"/>
    <x v="60"/>
    <x v="4"/>
    <x v="0"/>
  </r>
  <r>
    <x v="77"/>
    <x v="92"/>
    <x v="4"/>
    <x v="3"/>
  </r>
  <r>
    <x v="77"/>
    <x v="127"/>
    <x v="4"/>
    <x v="1"/>
  </r>
  <r>
    <x v="164"/>
    <x v="50"/>
    <x v="4"/>
    <x v="0"/>
  </r>
  <r>
    <x v="165"/>
    <x v="66"/>
    <x v="4"/>
    <x v="0"/>
  </r>
  <r>
    <x v="79"/>
    <x v="128"/>
    <x v="4"/>
    <x v="11"/>
  </r>
  <r>
    <x v="79"/>
    <x v="100"/>
    <x v="4"/>
    <x v="12"/>
  </r>
  <r>
    <x v="79"/>
    <x v="147"/>
    <x v="4"/>
    <x v="11"/>
  </r>
  <r>
    <x v="82"/>
    <x v="224"/>
    <x v="4"/>
    <x v="18"/>
  </r>
  <r>
    <x v="83"/>
    <x v="105"/>
    <x v="4"/>
    <x v="0"/>
  </r>
  <r>
    <x v="84"/>
    <x v="139"/>
    <x v="4"/>
    <x v="10"/>
  </r>
  <r>
    <x v="84"/>
    <x v="101"/>
    <x v="4"/>
    <x v="14"/>
  </r>
  <r>
    <x v="84"/>
    <x v="209"/>
    <x v="4"/>
    <x v="1"/>
  </r>
  <r>
    <x v="84"/>
    <x v="90"/>
    <x v="4"/>
    <x v="2"/>
  </r>
  <r>
    <x v="88"/>
    <x v="120"/>
    <x v="4"/>
    <x v="1"/>
  </r>
  <r>
    <x v="88"/>
    <x v="117"/>
    <x v="4"/>
    <x v="2"/>
  </r>
  <r>
    <x v="89"/>
    <x v="68"/>
    <x v="4"/>
    <x v="0"/>
  </r>
  <r>
    <x v="89"/>
    <x v="153"/>
    <x v="4"/>
    <x v="8"/>
  </r>
  <r>
    <x v="90"/>
    <x v="102"/>
    <x v="4"/>
    <x v="1"/>
  </r>
  <r>
    <x v="90"/>
    <x v="79"/>
    <x v="4"/>
    <x v="1"/>
  </r>
  <r>
    <x v="168"/>
    <x v="137"/>
    <x v="4"/>
    <x v="3"/>
  </r>
  <r>
    <x v="168"/>
    <x v="188"/>
    <x v="4"/>
    <x v="12"/>
  </r>
  <r>
    <x v="168"/>
    <x v="81"/>
    <x v="4"/>
    <x v="1"/>
  </r>
  <r>
    <x v="169"/>
    <x v="64"/>
    <x v="4"/>
    <x v="0"/>
  </r>
  <r>
    <x v="94"/>
    <x v="169"/>
    <x v="4"/>
    <x v="18"/>
  </r>
  <r>
    <x v="95"/>
    <x v="87"/>
    <x v="4"/>
    <x v="1"/>
  </r>
  <r>
    <x v="96"/>
    <x v="88"/>
    <x v="4"/>
    <x v="11"/>
  </r>
  <r>
    <x v="97"/>
    <x v="226"/>
    <x v="4"/>
    <x v="10"/>
  </r>
  <r>
    <x v="170"/>
    <x v="122"/>
    <x v="4"/>
    <x v="20"/>
  </r>
  <r>
    <x v="170"/>
    <x v="202"/>
    <x v="4"/>
    <x v="0"/>
  </r>
  <r>
    <x v="170"/>
    <x v="136"/>
    <x v="4"/>
    <x v="1"/>
  </r>
  <r>
    <x v="99"/>
    <x v="126"/>
    <x v="4"/>
    <x v="3"/>
  </r>
  <r>
    <x v="99"/>
    <x v="107"/>
    <x v="4"/>
    <x v="16"/>
  </r>
  <r>
    <x v="195"/>
    <x v="161"/>
    <x v="4"/>
    <x v="0"/>
  </r>
  <r>
    <x v="195"/>
    <x v="193"/>
    <x v="4"/>
    <x v="11"/>
  </r>
  <r>
    <x v="195"/>
    <x v="205"/>
    <x v="4"/>
    <x v="0"/>
  </r>
  <r>
    <x v="102"/>
    <x v="207"/>
    <x v="4"/>
    <x v="4"/>
  </r>
  <r>
    <x v="103"/>
    <x v="71"/>
    <x v="4"/>
    <x v="0"/>
  </r>
  <r>
    <x v="173"/>
    <x v="124"/>
    <x v="4"/>
    <x v="1"/>
  </r>
  <r>
    <x v="104"/>
    <x v="203"/>
    <x v="4"/>
    <x v="2"/>
  </r>
  <r>
    <x v="104"/>
    <x v="97"/>
    <x v="4"/>
    <x v="0"/>
  </r>
  <r>
    <x v="104"/>
    <x v="89"/>
    <x v="4"/>
    <x v="1"/>
  </r>
  <r>
    <x v="105"/>
    <x v="239"/>
    <x v="4"/>
    <x v="12"/>
  </r>
  <r>
    <x v="106"/>
    <x v="135"/>
    <x v="4"/>
    <x v="2"/>
  </r>
  <r>
    <x v="106"/>
    <x v="138"/>
    <x v="4"/>
    <x v="18"/>
  </r>
  <r>
    <x v="108"/>
    <x v="75"/>
    <x v="4"/>
    <x v="13"/>
  </r>
  <r>
    <x v="109"/>
    <x v="237"/>
    <x v="4"/>
    <x v="17"/>
  </r>
  <r>
    <x v="110"/>
    <x v="210"/>
    <x v="4"/>
    <x v="18"/>
  </r>
  <r>
    <x v="176"/>
    <x v="229"/>
    <x v="4"/>
    <x v="0"/>
  </r>
  <r>
    <x v="176"/>
    <x v="212"/>
    <x v="4"/>
    <x v="0"/>
  </r>
  <r>
    <x v="176"/>
    <x v="112"/>
    <x v="4"/>
    <x v="5"/>
  </r>
  <r>
    <x v="113"/>
    <x v="113"/>
    <x v="4"/>
    <x v="18"/>
  </r>
  <r>
    <x v="113"/>
    <x v="104"/>
    <x v="4"/>
    <x v="0"/>
  </r>
  <r>
    <x v="177"/>
    <x v="167"/>
    <x v="4"/>
    <x v="1"/>
  </r>
  <r>
    <x v="115"/>
    <x v="206"/>
    <x v="4"/>
    <x v="0"/>
  </r>
  <r>
    <x v="178"/>
    <x v="240"/>
    <x v="4"/>
    <x v="6"/>
  </r>
  <r>
    <x v="178"/>
    <x v="145"/>
    <x v="4"/>
    <x v="1"/>
  </r>
  <r>
    <x v="179"/>
    <x v="155"/>
    <x v="4"/>
    <x v="0"/>
  </r>
  <r>
    <x v="179"/>
    <x v="116"/>
    <x v="4"/>
    <x v="0"/>
  </r>
  <r>
    <x v="118"/>
    <x v="98"/>
    <x v="4"/>
    <x v="0"/>
  </r>
  <r>
    <x v="193"/>
    <x v="166"/>
    <x v="4"/>
    <x v="20"/>
  </r>
  <r>
    <x v="180"/>
    <x v="183"/>
    <x v="4"/>
    <x v="1"/>
  </r>
  <r>
    <x v="119"/>
    <x v="114"/>
    <x v="4"/>
    <x v="15"/>
  </r>
  <r>
    <x v="120"/>
    <x v="181"/>
    <x v="4"/>
    <x v="12"/>
  </r>
  <r>
    <x v="181"/>
    <x v="129"/>
    <x v="4"/>
    <x v="5"/>
  </r>
  <r>
    <x v="181"/>
    <x v="165"/>
    <x v="4"/>
    <x v="1"/>
  </r>
  <r>
    <x v="181"/>
    <x v="222"/>
    <x v="4"/>
    <x v="8"/>
  </r>
  <r>
    <x v="196"/>
    <x v="176"/>
    <x v="4"/>
    <x v="20"/>
  </r>
  <r>
    <x v="196"/>
    <x v="99"/>
    <x v="4"/>
    <x v="10"/>
  </r>
  <r>
    <x v="182"/>
    <x v="83"/>
    <x v="4"/>
    <x v="0"/>
  </r>
  <r>
    <x v="124"/>
    <x v="132"/>
    <x v="4"/>
    <x v="12"/>
  </r>
  <r>
    <x v="125"/>
    <x v="72"/>
    <x v="4"/>
    <x v="8"/>
  </r>
  <r>
    <x v="126"/>
    <x v="241"/>
    <x v="4"/>
    <x v="17"/>
  </r>
  <r>
    <x v="126"/>
    <x v="186"/>
    <x v="4"/>
    <x v="12"/>
  </r>
  <r>
    <x v="126"/>
    <x v="154"/>
    <x v="4"/>
    <x v="22"/>
  </r>
  <r>
    <x v="126"/>
    <x v="131"/>
    <x v="4"/>
    <x v="5"/>
  </r>
  <r>
    <x v="184"/>
    <x v="217"/>
    <x v="4"/>
    <x v="0"/>
  </r>
  <r>
    <x v="129"/>
    <x v="230"/>
    <x v="4"/>
    <x v="19"/>
  </r>
  <r>
    <x v="130"/>
    <x v="175"/>
    <x v="4"/>
    <x v="1"/>
  </r>
  <r>
    <x v="130"/>
    <x v="216"/>
    <x v="4"/>
    <x v="19"/>
  </r>
  <r>
    <x v="132"/>
    <x v="163"/>
    <x v="4"/>
    <x v="0"/>
  </r>
  <r>
    <x v="132"/>
    <x v="130"/>
    <x v="4"/>
    <x v="3"/>
  </r>
  <r>
    <x v="198"/>
    <x v="144"/>
    <x v="4"/>
    <x v="23"/>
  </r>
  <r>
    <x v="198"/>
    <x v="133"/>
    <x v="4"/>
    <x v="0"/>
  </r>
  <r>
    <x v="134"/>
    <x v="242"/>
    <x v="4"/>
    <x v="0"/>
  </r>
  <r>
    <x v="135"/>
    <x v="228"/>
    <x v="4"/>
    <x v="10"/>
  </r>
  <r>
    <x v="135"/>
    <x v="149"/>
    <x v="4"/>
    <x v="1"/>
  </r>
  <r>
    <x v="186"/>
    <x v="215"/>
    <x v="4"/>
    <x v="10"/>
  </r>
  <r>
    <x v="186"/>
    <x v="159"/>
    <x v="4"/>
    <x v="0"/>
  </r>
  <r>
    <x v="137"/>
    <x v="160"/>
    <x v="4"/>
    <x v="0"/>
  </r>
  <r>
    <x v="137"/>
    <x v="243"/>
    <x v="4"/>
    <x v="17"/>
  </r>
  <r>
    <x v="137"/>
    <x v="194"/>
    <x v="4"/>
    <x v="25"/>
  </r>
  <r>
    <x v="140"/>
    <x v="234"/>
    <x v="4"/>
    <x v="0"/>
  </r>
  <r>
    <x v="141"/>
    <x v="220"/>
    <x v="4"/>
    <x v="21"/>
  </r>
  <r>
    <x v="141"/>
    <x v="69"/>
    <x v="4"/>
    <x v="0"/>
  </r>
  <r>
    <x v="197"/>
    <x v="77"/>
    <x v="4"/>
    <x v="0"/>
  </r>
  <r>
    <x v="197"/>
    <x v="214"/>
    <x v="4"/>
    <x v="26"/>
  </r>
  <r>
    <x v="197"/>
    <x v="221"/>
    <x v="4"/>
    <x v="3"/>
  </r>
  <r>
    <x v="187"/>
    <x v="232"/>
    <x v="4"/>
    <x v="0"/>
  </r>
  <r>
    <x v="188"/>
    <x v="223"/>
    <x v="4"/>
    <x v="4"/>
  </r>
  <r>
    <x v="145"/>
    <x v="244"/>
    <x v="4"/>
    <x v="9"/>
  </r>
  <r>
    <x v="145"/>
    <x v="156"/>
    <x v="4"/>
    <x v="0"/>
  </r>
  <r>
    <x v="146"/>
    <x v="179"/>
    <x v="4"/>
    <x v="12"/>
  </r>
  <r>
    <x v="147"/>
    <x v="245"/>
    <x v="4"/>
    <x v="29"/>
  </r>
  <r>
    <x v="147"/>
    <x v="246"/>
    <x v="4"/>
    <x v="1"/>
  </r>
  <r>
    <x v="194"/>
    <x v="174"/>
    <x v="4"/>
    <x v="1"/>
  </r>
  <r>
    <x v="149"/>
    <x v="225"/>
    <x v="4"/>
    <x v="1"/>
  </r>
  <r>
    <x v="190"/>
    <x v="236"/>
    <x v="4"/>
    <x v="0"/>
  </r>
  <r>
    <x v="190"/>
    <x v="94"/>
    <x v="4"/>
    <x v="0"/>
  </r>
  <r>
    <x v="0"/>
    <x v="1"/>
    <x v="5"/>
    <x v="0"/>
  </r>
  <r>
    <x v="1"/>
    <x v="6"/>
    <x v="5"/>
    <x v="1"/>
  </r>
  <r>
    <x v="2"/>
    <x v="3"/>
    <x v="5"/>
    <x v="0"/>
  </r>
  <r>
    <x v="3"/>
    <x v="5"/>
    <x v="5"/>
    <x v="1"/>
  </r>
  <r>
    <x v="4"/>
    <x v="2"/>
    <x v="5"/>
    <x v="0"/>
  </r>
  <r>
    <x v="5"/>
    <x v="0"/>
    <x v="5"/>
    <x v="0"/>
  </r>
  <r>
    <x v="150"/>
    <x v="4"/>
    <x v="5"/>
    <x v="0"/>
  </r>
  <r>
    <x v="6"/>
    <x v="8"/>
    <x v="5"/>
    <x v="1"/>
  </r>
  <r>
    <x v="7"/>
    <x v="14"/>
    <x v="5"/>
    <x v="2"/>
  </r>
  <r>
    <x v="8"/>
    <x v="11"/>
    <x v="5"/>
    <x v="0"/>
  </r>
  <r>
    <x v="9"/>
    <x v="12"/>
    <x v="5"/>
    <x v="0"/>
  </r>
  <r>
    <x v="10"/>
    <x v="9"/>
    <x v="5"/>
    <x v="0"/>
  </r>
  <r>
    <x v="11"/>
    <x v="7"/>
    <x v="5"/>
    <x v="0"/>
  </r>
  <r>
    <x v="12"/>
    <x v="21"/>
    <x v="5"/>
    <x v="1"/>
  </r>
  <r>
    <x v="13"/>
    <x v="17"/>
    <x v="5"/>
    <x v="0"/>
  </r>
  <r>
    <x v="151"/>
    <x v="10"/>
    <x v="5"/>
    <x v="0"/>
  </r>
  <r>
    <x v="14"/>
    <x v="18"/>
    <x v="5"/>
    <x v="0"/>
  </r>
  <r>
    <x v="15"/>
    <x v="13"/>
    <x v="5"/>
    <x v="0"/>
  </r>
  <r>
    <x v="16"/>
    <x v="16"/>
    <x v="5"/>
    <x v="3"/>
  </r>
  <r>
    <x v="17"/>
    <x v="23"/>
    <x v="5"/>
    <x v="0"/>
  </r>
  <r>
    <x v="18"/>
    <x v="15"/>
    <x v="5"/>
    <x v="0"/>
  </r>
  <r>
    <x v="19"/>
    <x v="19"/>
    <x v="5"/>
    <x v="0"/>
  </r>
  <r>
    <x v="20"/>
    <x v="85"/>
    <x v="5"/>
    <x v="1"/>
  </r>
  <r>
    <x v="21"/>
    <x v="39"/>
    <x v="5"/>
    <x v="1"/>
  </r>
  <r>
    <x v="22"/>
    <x v="24"/>
    <x v="5"/>
    <x v="0"/>
  </r>
  <r>
    <x v="23"/>
    <x v="33"/>
    <x v="5"/>
    <x v="7"/>
  </r>
  <r>
    <x v="24"/>
    <x v="76"/>
    <x v="5"/>
    <x v="1"/>
  </r>
  <r>
    <x v="25"/>
    <x v="43"/>
    <x v="5"/>
    <x v="11"/>
  </r>
  <r>
    <x v="26"/>
    <x v="61"/>
    <x v="5"/>
    <x v="12"/>
  </r>
  <r>
    <x v="27"/>
    <x v="59"/>
    <x v="5"/>
    <x v="0"/>
  </r>
  <r>
    <x v="152"/>
    <x v="47"/>
    <x v="5"/>
    <x v="2"/>
  </r>
  <r>
    <x v="28"/>
    <x v="22"/>
    <x v="5"/>
    <x v="0"/>
  </r>
  <r>
    <x v="29"/>
    <x v="35"/>
    <x v="5"/>
    <x v="8"/>
  </r>
  <r>
    <x v="30"/>
    <x v="29"/>
    <x v="5"/>
    <x v="3"/>
  </r>
  <r>
    <x v="31"/>
    <x v="118"/>
    <x v="5"/>
    <x v="19"/>
  </r>
  <r>
    <x v="32"/>
    <x v="32"/>
    <x v="5"/>
    <x v="0"/>
  </r>
  <r>
    <x v="33"/>
    <x v="82"/>
    <x v="5"/>
    <x v="12"/>
  </r>
  <r>
    <x v="34"/>
    <x v="34"/>
    <x v="5"/>
    <x v="3"/>
  </r>
  <r>
    <x v="35"/>
    <x v="31"/>
    <x v="5"/>
    <x v="0"/>
  </r>
  <r>
    <x v="35"/>
    <x v="28"/>
    <x v="5"/>
    <x v="0"/>
  </r>
  <r>
    <x v="37"/>
    <x v="26"/>
    <x v="5"/>
    <x v="0"/>
  </r>
  <r>
    <x v="38"/>
    <x v="36"/>
    <x v="5"/>
    <x v="9"/>
  </r>
  <r>
    <x v="39"/>
    <x v="25"/>
    <x v="5"/>
    <x v="5"/>
  </r>
  <r>
    <x v="153"/>
    <x v="53"/>
    <x v="5"/>
    <x v="0"/>
  </r>
  <r>
    <x v="153"/>
    <x v="20"/>
    <x v="5"/>
    <x v="4"/>
  </r>
  <r>
    <x v="155"/>
    <x v="201"/>
    <x v="5"/>
    <x v="0"/>
  </r>
  <r>
    <x v="40"/>
    <x v="57"/>
    <x v="5"/>
    <x v="9"/>
  </r>
  <r>
    <x v="40"/>
    <x v="143"/>
    <x v="5"/>
    <x v="18"/>
  </r>
  <r>
    <x v="42"/>
    <x v="177"/>
    <x v="5"/>
    <x v="12"/>
  </r>
  <r>
    <x v="191"/>
    <x v="200"/>
    <x v="5"/>
    <x v="0"/>
  </r>
  <r>
    <x v="43"/>
    <x v="54"/>
    <x v="5"/>
    <x v="0"/>
  </r>
  <r>
    <x v="44"/>
    <x v="42"/>
    <x v="5"/>
    <x v="8"/>
  </r>
  <r>
    <x v="45"/>
    <x v="100"/>
    <x v="5"/>
    <x v="12"/>
  </r>
  <r>
    <x v="46"/>
    <x v="41"/>
    <x v="5"/>
    <x v="10"/>
  </r>
  <r>
    <x v="47"/>
    <x v="173"/>
    <x v="5"/>
    <x v="7"/>
  </r>
  <r>
    <x v="48"/>
    <x v="86"/>
    <x v="5"/>
    <x v="1"/>
  </r>
  <r>
    <x v="48"/>
    <x v="70"/>
    <x v="5"/>
    <x v="8"/>
  </r>
  <r>
    <x v="50"/>
    <x v="164"/>
    <x v="5"/>
    <x v="18"/>
  </r>
  <r>
    <x v="51"/>
    <x v="40"/>
    <x v="5"/>
    <x v="4"/>
  </r>
  <r>
    <x v="52"/>
    <x v="80"/>
    <x v="5"/>
    <x v="8"/>
  </r>
  <r>
    <x v="52"/>
    <x v="37"/>
    <x v="5"/>
    <x v="0"/>
  </r>
  <r>
    <x v="156"/>
    <x v="142"/>
    <x v="5"/>
    <x v="18"/>
  </r>
  <r>
    <x v="54"/>
    <x v="30"/>
    <x v="5"/>
    <x v="0"/>
  </r>
  <r>
    <x v="55"/>
    <x v="58"/>
    <x v="5"/>
    <x v="0"/>
  </r>
  <r>
    <x v="56"/>
    <x v="150"/>
    <x v="5"/>
    <x v="18"/>
  </r>
  <r>
    <x v="56"/>
    <x v="51"/>
    <x v="5"/>
    <x v="0"/>
  </r>
  <r>
    <x v="58"/>
    <x v="125"/>
    <x v="5"/>
    <x v="18"/>
  </r>
  <r>
    <x v="59"/>
    <x v="73"/>
    <x v="5"/>
    <x v="0"/>
  </r>
  <r>
    <x v="157"/>
    <x v="67"/>
    <x v="5"/>
    <x v="1"/>
  </r>
  <r>
    <x v="158"/>
    <x v="84"/>
    <x v="5"/>
    <x v="1"/>
  </r>
  <r>
    <x v="60"/>
    <x v="158"/>
    <x v="5"/>
    <x v="18"/>
  </r>
  <r>
    <x v="61"/>
    <x v="208"/>
    <x v="5"/>
    <x v="12"/>
  </r>
  <r>
    <x v="62"/>
    <x v="178"/>
    <x v="5"/>
    <x v="8"/>
  </r>
  <r>
    <x v="159"/>
    <x v="169"/>
    <x v="5"/>
    <x v="18"/>
  </r>
  <r>
    <x v="63"/>
    <x v="108"/>
    <x v="5"/>
    <x v="0"/>
  </r>
  <r>
    <x v="64"/>
    <x v="127"/>
    <x v="5"/>
    <x v="1"/>
  </r>
  <r>
    <x v="64"/>
    <x v="101"/>
    <x v="5"/>
    <x v="14"/>
  </r>
  <r>
    <x v="66"/>
    <x v="188"/>
    <x v="5"/>
    <x v="12"/>
  </r>
  <r>
    <x v="67"/>
    <x v="63"/>
    <x v="5"/>
    <x v="0"/>
  </r>
  <r>
    <x v="160"/>
    <x v="209"/>
    <x v="5"/>
    <x v="1"/>
  </r>
  <r>
    <x v="68"/>
    <x v="147"/>
    <x v="5"/>
    <x v="11"/>
  </r>
  <r>
    <x v="192"/>
    <x v="176"/>
    <x v="5"/>
    <x v="20"/>
  </r>
  <r>
    <x v="192"/>
    <x v="153"/>
    <x v="5"/>
    <x v="8"/>
  </r>
  <r>
    <x v="161"/>
    <x v="132"/>
    <x v="5"/>
    <x v="12"/>
  </r>
  <r>
    <x v="70"/>
    <x v="109"/>
    <x v="5"/>
    <x v="6"/>
  </r>
  <r>
    <x v="71"/>
    <x v="102"/>
    <x v="5"/>
    <x v="1"/>
  </r>
  <r>
    <x v="72"/>
    <x v="50"/>
    <x v="5"/>
    <x v="0"/>
  </r>
  <r>
    <x v="73"/>
    <x v="56"/>
    <x v="5"/>
    <x v="5"/>
  </r>
  <r>
    <x v="73"/>
    <x v="224"/>
    <x v="5"/>
    <x v="18"/>
  </r>
  <r>
    <x v="75"/>
    <x v="60"/>
    <x v="5"/>
    <x v="0"/>
  </r>
  <r>
    <x v="75"/>
    <x v="88"/>
    <x v="5"/>
    <x v="11"/>
  </r>
  <r>
    <x v="75"/>
    <x v="65"/>
    <x v="5"/>
    <x v="0"/>
  </r>
  <r>
    <x v="76"/>
    <x v="183"/>
    <x v="5"/>
    <x v="1"/>
  </r>
  <r>
    <x v="77"/>
    <x v="179"/>
    <x v="5"/>
    <x v="12"/>
  </r>
  <r>
    <x v="77"/>
    <x v="163"/>
    <x v="5"/>
    <x v="0"/>
  </r>
  <r>
    <x v="77"/>
    <x v="92"/>
    <x v="5"/>
    <x v="3"/>
  </r>
  <r>
    <x v="165"/>
    <x v="136"/>
    <x v="5"/>
    <x v="1"/>
  </r>
  <r>
    <x v="79"/>
    <x v="120"/>
    <x v="5"/>
    <x v="1"/>
  </r>
  <r>
    <x v="80"/>
    <x v="44"/>
    <x v="5"/>
    <x v="12"/>
  </r>
  <r>
    <x v="80"/>
    <x v="121"/>
    <x v="5"/>
    <x v="0"/>
  </r>
  <r>
    <x v="82"/>
    <x v="96"/>
    <x v="5"/>
    <x v="2"/>
  </r>
  <r>
    <x v="82"/>
    <x v="38"/>
    <x v="5"/>
    <x v="10"/>
  </r>
  <r>
    <x v="82"/>
    <x v="46"/>
    <x v="5"/>
    <x v="0"/>
  </r>
  <r>
    <x v="85"/>
    <x v="98"/>
    <x v="5"/>
    <x v="0"/>
  </r>
  <r>
    <x v="85"/>
    <x v="90"/>
    <x v="5"/>
    <x v="2"/>
  </r>
  <r>
    <x v="87"/>
    <x v="166"/>
    <x v="5"/>
    <x v="20"/>
  </r>
  <r>
    <x v="87"/>
    <x v="48"/>
    <x v="5"/>
    <x v="0"/>
  </r>
  <r>
    <x v="87"/>
    <x v="247"/>
    <x v="5"/>
    <x v="12"/>
  </r>
  <r>
    <x v="166"/>
    <x v="62"/>
    <x v="5"/>
    <x v="0"/>
  </r>
  <r>
    <x v="89"/>
    <x v="222"/>
    <x v="5"/>
    <x v="8"/>
  </r>
  <r>
    <x v="167"/>
    <x v="181"/>
    <x v="5"/>
    <x v="12"/>
  </r>
  <r>
    <x v="167"/>
    <x v="89"/>
    <x v="5"/>
    <x v="1"/>
  </r>
  <r>
    <x v="91"/>
    <x v="238"/>
    <x v="5"/>
    <x v="28"/>
  </r>
  <r>
    <x v="168"/>
    <x v="137"/>
    <x v="5"/>
    <x v="3"/>
  </r>
  <r>
    <x v="168"/>
    <x v="139"/>
    <x v="5"/>
    <x v="10"/>
  </r>
  <r>
    <x v="168"/>
    <x v="105"/>
    <x v="5"/>
    <x v="0"/>
  </r>
  <r>
    <x v="169"/>
    <x v="27"/>
    <x v="5"/>
    <x v="6"/>
  </r>
  <r>
    <x v="94"/>
    <x v="97"/>
    <x v="5"/>
    <x v="0"/>
  </r>
  <r>
    <x v="95"/>
    <x v="123"/>
    <x v="5"/>
    <x v="19"/>
  </r>
  <r>
    <x v="96"/>
    <x v="145"/>
    <x v="5"/>
    <x v="1"/>
  </r>
  <r>
    <x v="97"/>
    <x v="203"/>
    <x v="5"/>
    <x v="2"/>
  </r>
  <r>
    <x v="97"/>
    <x v="107"/>
    <x v="5"/>
    <x v="16"/>
  </r>
  <r>
    <x v="97"/>
    <x v="205"/>
    <x v="5"/>
    <x v="0"/>
  </r>
  <r>
    <x v="171"/>
    <x v="248"/>
    <x v="5"/>
    <x v="12"/>
  </r>
  <r>
    <x v="171"/>
    <x v="104"/>
    <x v="5"/>
    <x v="0"/>
  </r>
  <r>
    <x v="172"/>
    <x v="249"/>
    <x v="5"/>
    <x v="12"/>
  </r>
  <r>
    <x v="172"/>
    <x v="210"/>
    <x v="5"/>
    <x v="18"/>
  </r>
  <r>
    <x v="100"/>
    <x v="66"/>
    <x v="5"/>
    <x v="0"/>
  </r>
  <r>
    <x v="100"/>
    <x v="52"/>
    <x v="5"/>
    <x v="0"/>
  </r>
  <r>
    <x v="102"/>
    <x v="87"/>
    <x v="5"/>
    <x v="1"/>
  </r>
  <r>
    <x v="103"/>
    <x v="124"/>
    <x v="5"/>
    <x v="1"/>
  </r>
  <r>
    <x v="173"/>
    <x v="117"/>
    <x v="5"/>
    <x v="2"/>
  </r>
  <r>
    <x v="173"/>
    <x v="81"/>
    <x v="5"/>
    <x v="1"/>
  </r>
  <r>
    <x v="174"/>
    <x v="64"/>
    <x v="5"/>
    <x v="0"/>
  </r>
  <r>
    <x v="174"/>
    <x v="167"/>
    <x v="5"/>
    <x v="1"/>
  </r>
  <r>
    <x v="105"/>
    <x v="220"/>
    <x v="5"/>
    <x v="21"/>
  </r>
  <r>
    <x v="106"/>
    <x v="128"/>
    <x v="5"/>
    <x v="11"/>
  </r>
  <r>
    <x v="107"/>
    <x v="126"/>
    <x v="5"/>
    <x v="3"/>
  </r>
  <r>
    <x v="108"/>
    <x v="207"/>
    <x v="5"/>
    <x v="4"/>
  </r>
  <r>
    <x v="108"/>
    <x v="186"/>
    <x v="5"/>
    <x v="12"/>
  </r>
  <r>
    <x v="110"/>
    <x v="79"/>
    <x v="5"/>
    <x v="1"/>
  </r>
  <r>
    <x v="176"/>
    <x v="55"/>
    <x v="5"/>
    <x v="0"/>
  </r>
  <r>
    <x v="111"/>
    <x v="194"/>
    <x v="5"/>
    <x v="25"/>
  </r>
  <r>
    <x v="112"/>
    <x v="175"/>
    <x v="5"/>
    <x v="1"/>
  </r>
  <r>
    <x v="113"/>
    <x v="68"/>
    <x v="5"/>
    <x v="0"/>
  </r>
  <r>
    <x v="113"/>
    <x v="135"/>
    <x v="5"/>
    <x v="2"/>
  </r>
  <r>
    <x v="177"/>
    <x v="250"/>
    <x v="5"/>
    <x v="22"/>
  </r>
  <r>
    <x v="115"/>
    <x v="71"/>
    <x v="5"/>
    <x v="0"/>
  </r>
  <r>
    <x v="178"/>
    <x v="78"/>
    <x v="5"/>
    <x v="6"/>
  </r>
  <r>
    <x v="116"/>
    <x v="72"/>
    <x v="5"/>
    <x v="8"/>
  </r>
  <r>
    <x v="116"/>
    <x v="174"/>
    <x v="5"/>
    <x v="1"/>
  </r>
  <r>
    <x v="116"/>
    <x v="184"/>
    <x v="5"/>
    <x v="18"/>
  </r>
  <r>
    <x v="193"/>
    <x v="240"/>
    <x v="5"/>
    <x v="6"/>
  </r>
  <r>
    <x v="180"/>
    <x v="138"/>
    <x v="5"/>
    <x v="18"/>
  </r>
  <r>
    <x v="119"/>
    <x v="193"/>
    <x v="5"/>
    <x v="11"/>
  </r>
  <r>
    <x v="120"/>
    <x v="251"/>
    <x v="5"/>
    <x v="12"/>
  </r>
  <r>
    <x v="181"/>
    <x v="165"/>
    <x v="5"/>
    <x v="1"/>
  </r>
  <r>
    <x v="121"/>
    <x v="239"/>
    <x v="5"/>
    <x v="12"/>
  </r>
  <r>
    <x v="121"/>
    <x v="202"/>
    <x v="5"/>
    <x v="0"/>
  </r>
  <r>
    <x v="196"/>
    <x v="75"/>
    <x v="5"/>
    <x v="13"/>
  </r>
  <r>
    <x v="123"/>
    <x v="245"/>
    <x v="5"/>
    <x v="29"/>
  </r>
  <r>
    <x v="123"/>
    <x v="217"/>
    <x v="5"/>
    <x v="0"/>
  </r>
  <r>
    <x v="124"/>
    <x v="95"/>
    <x v="5"/>
    <x v="0"/>
  </r>
  <r>
    <x v="125"/>
    <x v="154"/>
    <x v="5"/>
    <x v="22"/>
  </r>
  <r>
    <x v="125"/>
    <x v="213"/>
    <x v="5"/>
    <x v="1"/>
  </r>
  <r>
    <x v="125"/>
    <x v="69"/>
    <x v="5"/>
    <x v="0"/>
  </r>
  <r>
    <x v="127"/>
    <x v="116"/>
    <x v="5"/>
    <x v="0"/>
  </r>
  <r>
    <x v="127"/>
    <x v="225"/>
    <x v="5"/>
    <x v="1"/>
  </r>
  <r>
    <x v="127"/>
    <x v="114"/>
    <x v="5"/>
    <x v="15"/>
  </r>
  <r>
    <x v="127"/>
    <x v="122"/>
    <x v="5"/>
    <x v="20"/>
  </r>
  <r>
    <x v="127"/>
    <x v="216"/>
    <x v="5"/>
    <x v="19"/>
  </r>
  <r>
    <x v="131"/>
    <x v="149"/>
    <x v="5"/>
    <x v="1"/>
  </r>
  <r>
    <x v="131"/>
    <x v="144"/>
    <x v="5"/>
    <x v="23"/>
  </r>
  <r>
    <x v="133"/>
    <x v="141"/>
    <x v="5"/>
    <x v="22"/>
  </r>
  <r>
    <x v="198"/>
    <x v="185"/>
    <x v="5"/>
    <x v="12"/>
  </r>
  <r>
    <x v="185"/>
    <x v="113"/>
    <x v="5"/>
    <x v="18"/>
  </r>
  <r>
    <x v="185"/>
    <x v="93"/>
    <x v="5"/>
    <x v="13"/>
  </r>
  <r>
    <x v="135"/>
    <x v="204"/>
    <x v="5"/>
    <x v="26"/>
  </r>
  <r>
    <x v="199"/>
    <x v="252"/>
    <x v="5"/>
    <x v="3"/>
  </r>
  <r>
    <x v="186"/>
    <x v="253"/>
    <x v="5"/>
    <x v="11"/>
  </r>
  <r>
    <x v="186"/>
    <x v="254"/>
    <x v="5"/>
    <x v="28"/>
  </r>
  <r>
    <x v="137"/>
    <x v="134"/>
    <x v="5"/>
    <x v="21"/>
  </r>
  <r>
    <x v="137"/>
    <x v="255"/>
    <x v="5"/>
    <x v="1"/>
  </r>
  <r>
    <x v="137"/>
    <x v="83"/>
    <x v="5"/>
    <x v="0"/>
  </r>
  <r>
    <x v="140"/>
    <x v="206"/>
    <x v="5"/>
    <x v="0"/>
  </r>
  <r>
    <x v="140"/>
    <x v="140"/>
    <x v="5"/>
    <x v="1"/>
  </r>
  <r>
    <x v="140"/>
    <x v="168"/>
    <x v="5"/>
    <x v="12"/>
  </r>
  <r>
    <x v="197"/>
    <x v="226"/>
    <x v="5"/>
    <x v="10"/>
  </r>
  <r>
    <x v="143"/>
    <x v="160"/>
    <x v="5"/>
    <x v="0"/>
  </r>
  <r>
    <x v="144"/>
    <x v="230"/>
    <x v="5"/>
    <x v="19"/>
  </r>
  <r>
    <x v="144"/>
    <x v="161"/>
    <x v="5"/>
    <x v="0"/>
  </r>
  <r>
    <x v="188"/>
    <x v="256"/>
    <x v="5"/>
    <x v="12"/>
  </r>
  <r>
    <x v="145"/>
    <x v="257"/>
    <x v="5"/>
    <x v="30"/>
  </r>
  <r>
    <x v="145"/>
    <x v="212"/>
    <x v="5"/>
    <x v="0"/>
  </r>
  <r>
    <x v="146"/>
    <x v="258"/>
    <x v="5"/>
    <x v="12"/>
  </r>
  <r>
    <x v="147"/>
    <x v="152"/>
    <x v="5"/>
    <x v="1"/>
  </r>
  <r>
    <x v="147"/>
    <x v="246"/>
    <x v="5"/>
    <x v="1"/>
  </r>
  <r>
    <x v="194"/>
    <x v="259"/>
    <x v="5"/>
    <x v="28"/>
  </r>
  <r>
    <x v="149"/>
    <x v="215"/>
    <x v="5"/>
    <x v="10"/>
  </r>
  <r>
    <x v="190"/>
    <x v="26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C9EC66-DBB4-CA48-A663-AA55340AAAC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9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showAll="0">
      <items count="8">
        <item x="2"/>
        <item x="0"/>
        <item x="1"/>
        <item x="3"/>
        <item x="6"/>
        <item x="4"/>
        <item x="5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Sum of Ranking" fld="1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509DC8-4FE4-B840-9431-0EFDF94EBE76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H11" firstHeaderRow="1" firstDataRow="2" firstDataCol="1" rowPageCount="1" colPageCount="1"/>
  <pivotFields count="4">
    <pivotField dataField="1" showAll="0">
      <items count="201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t="default"/>
      </items>
    </pivotField>
    <pivotField axis="axisCol" showAll="0">
      <items count="262"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41"/>
        <item x="99"/>
        <item x="38"/>
        <item x="47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117"/>
        <item x="127"/>
        <item x="253"/>
        <item x="44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86"/>
        <item x="247"/>
        <item x="97"/>
        <item x="55"/>
        <item x="35"/>
        <item x="217"/>
        <item x="15"/>
        <item x="51"/>
        <item x="137"/>
        <item x="249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201"/>
        <item x="227"/>
        <item x="25"/>
        <item x="16"/>
        <item x="259"/>
        <item x="188"/>
        <item x="184"/>
        <item x="83"/>
        <item x="130"/>
        <item x="194"/>
        <item x="71"/>
        <item x="209"/>
        <item x="22"/>
        <item x="252"/>
        <item x="222"/>
        <item x="45"/>
        <item x="200"/>
        <item x="168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2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7">
    <i>
      <x v="18"/>
    </i>
    <i>
      <x v="19"/>
    </i>
    <i>
      <x v="49"/>
    </i>
    <i>
      <x v="50"/>
    </i>
    <i>
      <x v="51"/>
    </i>
    <i>
      <x v="189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61060E-FE28-164F-A6BB-1EAC0BC46FD8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N11" firstHeaderRow="1" firstDataRow="2" firstDataCol="1" rowPageCount="1" colPageCount="1"/>
  <pivotFields count="4">
    <pivotField dataField="1" showAll="0">
      <items count="201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t="default"/>
      </items>
    </pivotField>
    <pivotField axis="axisCol" showAll="0">
      <items count="262"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41"/>
        <item x="99"/>
        <item x="38"/>
        <item x="47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117"/>
        <item x="127"/>
        <item x="253"/>
        <item x="44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86"/>
        <item x="247"/>
        <item x="97"/>
        <item x="55"/>
        <item x="35"/>
        <item x="217"/>
        <item x="15"/>
        <item x="51"/>
        <item x="137"/>
        <item x="249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201"/>
        <item x="227"/>
        <item x="25"/>
        <item x="16"/>
        <item x="259"/>
        <item x="188"/>
        <item x="184"/>
        <item x="83"/>
        <item x="130"/>
        <item x="194"/>
        <item x="71"/>
        <item x="209"/>
        <item x="22"/>
        <item x="252"/>
        <item x="222"/>
        <item x="45"/>
        <item x="200"/>
        <item x="168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2">
        <item h="1" x="8"/>
        <item h="1" x="25"/>
        <item h="1" x="19"/>
        <item h="1" x="27"/>
        <item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3">
    <i>
      <x v="23"/>
    </i>
    <i>
      <x v="75"/>
    </i>
    <i>
      <x v="76"/>
    </i>
    <i>
      <x v="105"/>
    </i>
    <i>
      <x v="117"/>
    </i>
    <i>
      <x v="146"/>
    </i>
    <i>
      <x v="158"/>
    </i>
    <i>
      <x v="208"/>
    </i>
    <i>
      <x v="215"/>
    </i>
    <i>
      <x v="232"/>
    </i>
    <i>
      <x v="237"/>
    </i>
    <i>
      <x v="242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CEB9A-56B6-004D-B95D-F9AB5C0E6F91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J11" firstHeaderRow="1" firstDataRow="2" firstDataCol="1" rowPageCount="1" colPageCount="1"/>
  <pivotFields count="4">
    <pivotField dataField="1" showAll="0">
      <items count="201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t="default"/>
      </items>
    </pivotField>
    <pivotField axis="axisCol" showAll="0">
      <items count="262"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41"/>
        <item x="99"/>
        <item x="38"/>
        <item x="47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117"/>
        <item x="127"/>
        <item x="253"/>
        <item x="44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86"/>
        <item x="247"/>
        <item x="97"/>
        <item x="55"/>
        <item x="35"/>
        <item x="217"/>
        <item x="15"/>
        <item x="51"/>
        <item x="137"/>
        <item x="249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201"/>
        <item x="227"/>
        <item x="25"/>
        <item x="16"/>
        <item x="259"/>
        <item x="188"/>
        <item x="184"/>
        <item x="83"/>
        <item x="130"/>
        <item x="194"/>
        <item x="71"/>
        <item x="209"/>
        <item x="22"/>
        <item x="252"/>
        <item x="222"/>
        <item x="45"/>
        <item x="200"/>
        <item x="168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2">
        <item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h="1"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9">
    <i>
      <x v="3"/>
    </i>
    <i>
      <x v="81"/>
    </i>
    <i>
      <x v="131"/>
    </i>
    <i>
      <x v="145"/>
    </i>
    <i>
      <x v="204"/>
    </i>
    <i>
      <x v="210"/>
    </i>
    <i>
      <x v="228"/>
    </i>
    <i>
      <x v="243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6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1"/>
          </reference>
        </references>
      </pivotArea>
    </chartFormat>
    <chartFormat chart="6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1"/>
          </reference>
        </references>
      </pivotArea>
    </chartFormat>
    <chartFormat chart="6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5"/>
          </reference>
        </references>
      </pivotArea>
    </chartFormat>
    <chartFormat chart="6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4"/>
          </reference>
        </references>
      </pivotArea>
    </chartFormat>
    <chartFormat chart="6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0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8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1990-306B-EC47-9146-CC178CA54F6C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3:AK11" firstHeaderRow="1" firstDataRow="2" firstDataCol="1" rowPageCount="1" colPageCount="1"/>
  <pivotFields count="4">
    <pivotField dataField="1" showAll="0">
      <items count="201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t="default"/>
      </items>
    </pivotField>
    <pivotField axis="axisCol" showAll="0">
      <items count="262"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41"/>
        <item x="99"/>
        <item x="38"/>
        <item x="47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117"/>
        <item x="127"/>
        <item x="253"/>
        <item x="44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86"/>
        <item x="247"/>
        <item x="97"/>
        <item x="55"/>
        <item x="35"/>
        <item x="217"/>
        <item x="15"/>
        <item x="51"/>
        <item x="137"/>
        <item x="249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201"/>
        <item x="227"/>
        <item x="25"/>
        <item x="16"/>
        <item x="259"/>
        <item x="188"/>
        <item x="184"/>
        <item x="83"/>
        <item x="130"/>
        <item x="194"/>
        <item x="71"/>
        <item x="209"/>
        <item x="22"/>
        <item x="252"/>
        <item x="222"/>
        <item x="45"/>
        <item x="200"/>
        <item x="168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2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x="1"/>
        <item h="1"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6">
    <i>
      <x v="7"/>
    </i>
    <i>
      <x v="14"/>
    </i>
    <i>
      <x v="28"/>
    </i>
    <i>
      <x v="53"/>
    </i>
    <i>
      <x v="62"/>
    </i>
    <i>
      <x v="67"/>
    </i>
    <i>
      <x v="71"/>
    </i>
    <i>
      <x v="90"/>
    </i>
    <i>
      <x v="104"/>
    </i>
    <i>
      <x v="106"/>
    </i>
    <i>
      <x v="110"/>
    </i>
    <i>
      <x v="118"/>
    </i>
    <i>
      <x v="143"/>
    </i>
    <i>
      <x v="144"/>
    </i>
    <i>
      <x v="155"/>
    </i>
    <i>
      <x v="157"/>
    </i>
    <i>
      <x v="167"/>
    </i>
    <i>
      <x v="175"/>
    </i>
    <i>
      <x v="176"/>
    </i>
    <i>
      <x v="177"/>
    </i>
    <i>
      <x v="179"/>
    </i>
    <i>
      <x v="183"/>
    </i>
    <i>
      <x v="196"/>
    </i>
    <i>
      <x v="197"/>
    </i>
    <i>
      <x v="198"/>
    </i>
    <i>
      <x v="200"/>
    </i>
    <i>
      <x v="213"/>
    </i>
    <i>
      <x v="216"/>
    </i>
    <i>
      <x v="219"/>
    </i>
    <i>
      <x v="223"/>
    </i>
    <i>
      <x v="224"/>
    </i>
    <i>
      <x v="226"/>
    </i>
    <i>
      <x v="227"/>
    </i>
    <i>
      <x v="240"/>
    </i>
    <i>
      <x v="247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9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6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6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6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6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6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6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6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6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6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6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6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6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8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8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8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8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8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8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8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8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8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8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8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8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8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0"/>
          </reference>
        </references>
      </pivotArea>
    </chartFormat>
    <chartFormat chart="8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4"/>
          </reference>
        </references>
      </pivotArea>
    </chartFormat>
    <chartFormat chart="8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6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0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8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3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4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5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7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7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5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6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7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9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3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6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7"/>
          </reference>
        </references>
      </pivotArea>
    </chartFormat>
    <chartFormat chart="8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8"/>
          </reference>
        </references>
      </pivotArea>
    </chartFormat>
    <chartFormat chart="8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0"/>
          </reference>
        </references>
      </pivotArea>
    </chartFormat>
    <chartFormat chart="8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3"/>
          </reference>
        </references>
      </pivotArea>
    </chartFormat>
    <chartFormat chart="8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6"/>
          </reference>
        </references>
      </pivotArea>
    </chartFormat>
    <chartFormat chart="8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9"/>
          </reference>
        </references>
      </pivotArea>
    </chartFormat>
    <chartFormat chart="8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3"/>
          </reference>
        </references>
      </pivotArea>
    </chartFormat>
    <chartFormat chart="8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4"/>
          </reference>
        </references>
      </pivotArea>
    </chartFormat>
    <chartFormat chart="8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6"/>
          </reference>
        </references>
      </pivotArea>
    </chartFormat>
    <chartFormat chart="8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7"/>
          </reference>
        </references>
      </pivotArea>
    </chartFormat>
    <chartFormat chart="8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0"/>
          </reference>
        </references>
      </pivotArea>
    </chartFormat>
    <chartFormat chart="8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DBF58-D3F6-9A47-879A-F88CC6133097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:CJ11" firstHeaderRow="1" firstDataRow="2" firstDataCol="1" rowPageCount="1" colPageCount="1"/>
  <pivotFields count="4">
    <pivotField dataField="1" showAll="0">
      <items count="201">
        <item x="0"/>
        <item x="1"/>
        <item x="2"/>
        <item x="3"/>
        <item x="4"/>
        <item x="5"/>
        <item x="150"/>
        <item x="6"/>
        <item x="7"/>
        <item x="8"/>
        <item x="9"/>
        <item x="10"/>
        <item x="11"/>
        <item x="12"/>
        <item x="13"/>
        <item x="151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152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153"/>
        <item x="154"/>
        <item x="155"/>
        <item x="40"/>
        <item x="41"/>
        <item x="42"/>
        <item x="191"/>
        <item x="43"/>
        <item x="44"/>
        <item x="45"/>
        <item x="46"/>
        <item x="47"/>
        <item x="48"/>
        <item x="49"/>
        <item x="50"/>
        <item x="51"/>
        <item x="52"/>
        <item x="53"/>
        <item x="156"/>
        <item x="54"/>
        <item x="55"/>
        <item x="56"/>
        <item x="57"/>
        <item x="58"/>
        <item x="59"/>
        <item x="157"/>
        <item x="158"/>
        <item x="60"/>
        <item x="61"/>
        <item x="62"/>
        <item x="159"/>
        <item x="63"/>
        <item x="64"/>
        <item x="65"/>
        <item x="66"/>
        <item x="67"/>
        <item x="160"/>
        <item x="68"/>
        <item x="192"/>
        <item x="69"/>
        <item x="161"/>
        <item x="70"/>
        <item x="71"/>
        <item x="72"/>
        <item x="73"/>
        <item x="74"/>
        <item x="75"/>
        <item x="162"/>
        <item x="163"/>
        <item x="76"/>
        <item x="77"/>
        <item x="78"/>
        <item x="164"/>
        <item x="165"/>
        <item x="79"/>
        <item x="80"/>
        <item x="81"/>
        <item x="82"/>
        <item x="83"/>
        <item x="84"/>
        <item x="85"/>
        <item x="86"/>
        <item x="87"/>
        <item x="88"/>
        <item x="166"/>
        <item x="89"/>
        <item x="167"/>
        <item x="90"/>
        <item x="91"/>
        <item x="168"/>
        <item x="92"/>
        <item x="93"/>
        <item x="169"/>
        <item x="94"/>
        <item x="95"/>
        <item x="96"/>
        <item x="97"/>
        <item x="170"/>
        <item x="98"/>
        <item x="171"/>
        <item x="99"/>
        <item x="172"/>
        <item x="195"/>
        <item x="100"/>
        <item x="101"/>
        <item x="102"/>
        <item x="103"/>
        <item x="173"/>
        <item x="104"/>
        <item x="174"/>
        <item x="175"/>
        <item x="105"/>
        <item x="106"/>
        <item x="107"/>
        <item x="108"/>
        <item x="109"/>
        <item x="110"/>
        <item x="176"/>
        <item x="111"/>
        <item x="112"/>
        <item x="113"/>
        <item x="114"/>
        <item x="177"/>
        <item x="115"/>
        <item x="178"/>
        <item x="116"/>
        <item x="179"/>
        <item x="117"/>
        <item x="118"/>
        <item x="193"/>
        <item x="180"/>
        <item x="119"/>
        <item x="120"/>
        <item x="181"/>
        <item x="121"/>
        <item x="122"/>
        <item x="196"/>
        <item x="123"/>
        <item x="182"/>
        <item x="124"/>
        <item x="125"/>
        <item x="126"/>
        <item x="183"/>
        <item x="127"/>
        <item x="128"/>
        <item x="184"/>
        <item x="129"/>
        <item x="130"/>
        <item x="131"/>
        <item x="132"/>
        <item x="133"/>
        <item x="198"/>
        <item x="185"/>
        <item x="134"/>
        <item x="135"/>
        <item x="199"/>
        <item x="186"/>
        <item x="136"/>
        <item x="137"/>
        <item x="138"/>
        <item x="139"/>
        <item x="140"/>
        <item x="141"/>
        <item x="142"/>
        <item x="197"/>
        <item x="143"/>
        <item x="144"/>
        <item x="187"/>
        <item x="188"/>
        <item x="145"/>
        <item x="189"/>
        <item x="146"/>
        <item x="147"/>
        <item x="148"/>
        <item x="194"/>
        <item x="149"/>
        <item x="190"/>
        <item t="default"/>
      </items>
    </pivotField>
    <pivotField axis="axisCol" showAll="0">
      <items count="262">
        <item x="166"/>
        <item x="146"/>
        <item x="160"/>
        <item x="42"/>
        <item x="250"/>
        <item x="172"/>
        <item x="111"/>
        <item x="151"/>
        <item x="237"/>
        <item x="161"/>
        <item x="58"/>
        <item x="206"/>
        <item x="54"/>
        <item x="1"/>
        <item x="255"/>
        <item x="19"/>
        <item x="64"/>
        <item x="258"/>
        <item x="207"/>
        <item x="223"/>
        <item x="229"/>
        <item x="17"/>
        <item x="13"/>
        <item x="192"/>
        <item x="98"/>
        <item x="150"/>
        <item x="189"/>
        <item x="23"/>
        <item x="84"/>
        <item x="41"/>
        <item x="99"/>
        <item x="38"/>
        <item x="47"/>
        <item x="113"/>
        <item x="60"/>
        <item x="158"/>
        <item x="14"/>
        <item x="236"/>
        <item x="208"/>
        <item x="244"/>
        <item x="94"/>
        <item x="163"/>
        <item x="157"/>
        <item x="26"/>
        <item x="123"/>
        <item x="171"/>
        <item x="0"/>
        <item x="204"/>
        <item x="82"/>
        <item x="110"/>
        <item x="148"/>
        <item x="40"/>
        <item x="177"/>
        <item x="8"/>
        <item x="155"/>
        <item x="156"/>
        <item x="241"/>
        <item x="12"/>
        <item x="228"/>
        <item x="186"/>
        <item x="43"/>
        <item x="195"/>
        <item x="76"/>
        <item x="78"/>
        <item x="193"/>
        <item x="118"/>
        <item x="56"/>
        <item x="124"/>
        <item x="125"/>
        <item x="61"/>
        <item x="245"/>
        <item x="85"/>
        <item x="88"/>
        <item x="224"/>
        <item x="2"/>
        <item x="34"/>
        <item x="92"/>
        <item x="211"/>
        <item x="121"/>
        <item x="182"/>
        <item x="235"/>
        <item x="178"/>
        <item x="119"/>
        <item x="173"/>
        <item x="180"/>
        <item x="162"/>
        <item x="114"/>
        <item x="106"/>
        <item x="33"/>
        <item x="59"/>
        <item x="152"/>
        <item x="234"/>
        <item x="24"/>
        <item x="65"/>
        <item x="129"/>
        <item x="215"/>
        <item x="226"/>
        <item x="36"/>
        <item x="108"/>
        <item x="139"/>
        <item x="27"/>
        <item x="154"/>
        <item x="4"/>
        <item x="105"/>
        <item x="120"/>
        <item x="218"/>
        <item x="260"/>
        <item x="210"/>
        <item x="103"/>
        <item x="46"/>
        <item x="87"/>
        <item x="104"/>
        <item x="181"/>
        <item x="243"/>
        <item x="238"/>
        <item x="254"/>
        <item x="109"/>
        <item x="198"/>
        <item x="246"/>
        <item x="3"/>
        <item x="128"/>
        <item x="77"/>
        <item x="170"/>
        <item x="240"/>
        <item x="199"/>
        <item x="242"/>
        <item x="122"/>
        <item x="100"/>
        <item x="231"/>
        <item x="214"/>
        <item x="212"/>
        <item x="80"/>
        <item x="131"/>
        <item x="112"/>
        <item x="75"/>
        <item x="57"/>
        <item x="239"/>
        <item x="52"/>
        <item x="256"/>
        <item x="216"/>
        <item x="233"/>
        <item x="232"/>
        <item x="93"/>
        <item x="21"/>
        <item x="149"/>
        <item x="72"/>
        <item x="126"/>
        <item x="164"/>
        <item x="230"/>
        <item x="95"/>
        <item x="144"/>
        <item x="141"/>
        <item x="96"/>
        <item x="134"/>
        <item x="203"/>
        <item x="145"/>
        <item x="179"/>
        <item x="67"/>
        <item x="29"/>
        <item x="7"/>
        <item x="53"/>
        <item x="48"/>
        <item x="10"/>
        <item x="116"/>
        <item x="31"/>
        <item x="28"/>
        <item x="68"/>
        <item x="5"/>
        <item x="107"/>
        <item x="11"/>
        <item x="190"/>
        <item x="251"/>
        <item x="66"/>
        <item x="176"/>
        <item x="159"/>
        <item x="140"/>
        <item x="174"/>
        <item x="39"/>
        <item x="248"/>
        <item x="183"/>
        <item x="205"/>
        <item x="132"/>
        <item x="117"/>
        <item x="127"/>
        <item x="253"/>
        <item x="44"/>
        <item x="169"/>
        <item x="115"/>
        <item x="101"/>
        <item x="20"/>
        <item x="196"/>
        <item x="32"/>
        <item x="187"/>
        <item x="133"/>
        <item x="185"/>
        <item x="135"/>
        <item x="167"/>
        <item x="225"/>
        <item x="165"/>
        <item x="257"/>
        <item x="86"/>
        <item x="247"/>
        <item x="97"/>
        <item x="55"/>
        <item x="35"/>
        <item x="217"/>
        <item x="15"/>
        <item x="51"/>
        <item x="137"/>
        <item x="249"/>
        <item x="153"/>
        <item x="30"/>
        <item x="62"/>
        <item x="175"/>
        <item x="220"/>
        <item x="221"/>
        <item x="6"/>
        <item x="18"/>
        <item x="63"/>
        <item x="213"/>
        <item x="202"/>
        <item x="219"/>
        <item x="49"/>
        <item x="136"/>
        <item x="89"/>
        <item x="73"/>
        <item x="102"/>
        <item x="79"/>
        <item x="70"/>
        <item x="201"/>
        <item x="227"/>
        <item x="25"/>
        <item x="16"/>
        <item x="259"/>
        <item x="188"/>
        <item x="184"/>
        <item x="83"/>
        <item x="130"/>
        <item x="194"/>
        <item x="71"/>
        <item x="209"/>
        <item x="22"/>
        <item x="252"/>
        <item x="222"/>
        <item x="45"/>
        <item x="200"/>
        <item x="168"/>
        <item x="81"/>
        <item x="90"/>
        <item x="147"/>
        <item x="142"/>
        <item x="50"/>
        <item x="138"/>
        <item x="143"/>
        <item x="91"/>
        <item x="37"/>
        <item x="74"/>
        <item x="9"/>
        <item x="69"/>
        <item x="191"/>
        <item x="197"/>
        <item t="default"/>
      </items>
    </pivotField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Page" multipleItemSelectionAllowed="1" showAll="0">
      <items count="32">
        <item h="1" x="8"/>
        <item h="1" x="25"/>
        <item h="1" x="19"/>
        <item h="1" x="27"/>
        <item h="1" x="3"/>
        <item h="1" x="9"/>
        <item h="1" x="20"/>
        <item h="1" x="24"/>
        <item h="1" x="14"/>
        <item h="1" x="10"/>
        <item h="1" x="12"/>
        <item h="1" x="4"/>
        <item h="1" x="26"/>
        <item h="1" x="28"/>
        <item h="1" x="5"/>
        <item h="1" x="30"/>
        <item h="1" x="18"/>
        <item h="1" x="23"/>
        <item h="1" x="21"/>
        <item h="1" x="13"/>
        <item h="1" x="29"/>
        <item h="1" x="7"/>
        <item h="1" x="16"/>
        <item h="1" x="6"/>
        <item h="1" x="22"/>
        <item h="1" x="11"/>
        <item h="1" x="2"/>
        <item h="1" x="15"/>
        <item h="1" x="17"/>
        <item h="1"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87">
    <i>
      <x v="2"/>
    </i>
    <i>
      <x v="9"/>
    </i>
    <i>
      <x v="10"/>
    </i>
    <i>
      <x v="11"/>
    </i>
    <i>
      <x v="12"/>
    </i>
    <i>
      <x v="13"/>
    </i>
    <i>
      <x v="15"/>
    </i>
    <i>
      <x v="16"/>
    </i>
    <i>
      <x v="20"/>
    </i>
    <i>
      <x v="21"/>
    </i>
    <i>
      <x v="22"/>
    </i>
    <i>
      <x v="24"/>
    </i>
    <i>
      <x v="26"/>
    </i>
    <i>
      <x v="27"/>
    </i>
    <i>
      <x v="34"/>
    </i>
    <i>
      <x v="37"/>
    </i>
    <i>
      <x v="40"/>
    </i>
    <i>
      <x v="41"/>
    </i>
    <i>
      <x v="42"/>
    </i>
    <i>
      <x v="43"/>
    </i>
    <i>
      <x v="46"/>
    </i>
    <i>
      <x v="54"/>
    </i>
    <i>
      <x v="55"/>
    </i>
    <i>
      <x v="57"/>
    </i>
    <i>
      <x v="61"/>
    </i>
    <i>
      <x v="74"/>
    </i>
    <i>
      <x v="77"/>
    </i>
    <i>
      <x v="78"/>
    </i>
    <i>
      <x v="89"/>
    </i>
    <i>
      <x v="91"/>
    </i>
    <i>
      <x v="92"/>
    </i>
    <i>
      <x v="93"/>
    </i>
    <i>
      <x v="98"/>
    </i>
    <i>
      <x v="102"/>
    </i>
    <i>
      <x v="103"/>
    </i>
    <i>
      <x v="108"/>
    </i>
    <i>
      <x v="109"/>
    </i>
    <i>
      <x v="111"/>
    </i>
    <i>
      <x v="119"/>
    </i>
    <i>
      <x v="121"/>
    </i>
    <i>
      <x v="125"/>
    </i>
    <i>
      <x v="130"/>
    </i>
    <i>
      <x v="137"/>
    </i>
    <i>
      <x v="141"/>
    </i>
    <i>
      <x v="149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9"/>
    </i>
    <i>
      <x v="170"/>
    </i>
    <i>
      <x v="172"/>
    </i>
    <i>
      <x v="174"/>
    </i>
    <i>
      <x v="180"/>
    </i>
    <i>
      <x v="187"/>
    </i>
    <i>
      <x v="190"/>
    </i>
    <i>
      <x v="191"/>
    </i>
    <i>
      <x v="193"/>
    </i>
    <i>
      <x v="202"/>
    </i>
    <i>
      <x v="203"/>
    </i>
    <i>
      <x v="205"/>
    </i>
    <i>
      <x v="206"/>
    </i>
    <i>
      <x v="207"/>
    </i>
    <i>
      <x v="211"/>
    </i>
    <i>
      <x v="212"/>
    </i>
    <i>
      <x v="217"/>
    </i>
    <i>
      <x v="218"/>
    </i>
    <i>
      <x v="220"/>
    </i>
    <i>
      <x v="225"/>
    </i>
    <i>
      <x v="229"/>
    </i>
    <i>
      <x v="230"/>
    </i>
    <i>
      <x v="236"/>
    </i>
    <i>
      <x v="239"/>
    </i>
    <i>
      <x v="241"/>
    </i>
    <i>
      <x v="244"/>
    </i>
    <i>
      <x v="245"/>
    </i>
    <i>
      <x v="251"/>
    </i>
    <i>
      <x v="254"/>
    </i>
    <i>
      <x v="255"/>
    </i>
    <i>
      <x v="256"/>
    </i>
    <i>
      <x v="257"/>
    </i>
    <i>
      <x v="258"/>
    </i>
    <i t="grand">
      <x/>
    </i>
  </colItems>
  <pageFields count="1">
    <pageField fld="3" hier="-1"/>
  </pageFields>
  <dataFields count="1">
    <dataField name="Sum of world_rank" fld="0" baseField="0" baseItem="0"/>
  </dataFields>
  <chartFormats count="1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5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7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6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8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8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5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2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7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2"/>
          </reference>
        </references>
      </pivotArea>
    </chartFormat>
    <chartFormat chart="4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4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4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4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4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4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4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4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4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4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4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4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4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4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4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7"/>
          </reference>
        </references>
      </pivotArea>
    </chartFormat>
    <chartFormat chart="4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8"/>
          </reference>
        </references>
      </pivotArea>
    </chartFormat>
    <chartFormat chart="4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9"/>
          </reference>
        </references>
      </pivotArea>
    </chartFormat>
    <chartFormat chart="4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1"/>
          </reference>
        </references>
      </pivotArea>
    </chartFormat>
    <chartFormat chart="4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2"/>
          </reference>
        </references>
      </pivotArea>
    </chartFormat>
    <chartFormat chart="4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3"/>
          </reference>
        </references>
      </pivotArea>
    </chartFormat>
    <chartFormat chart="4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8"/>
          </reference>
        </references>
      </pivotArea>
    </chartFormat>
    <chartFormat chart="4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2"/>
          </reference>
        </references>
      </pivotArea>
    </chartFormat>
    <chartFormat chart="4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3"/>
          </reference>
        </references>
      </pivotArea>
    </chartFormat>
    <chartFormat chart="4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8"/>
          </reference>
        </references>
      </pivotArea>
    </chartFormat>
    <chartFormat chart="4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9"/>
          </reference>
        </references>
      </pivotArea>
    </chartFormat>
    <chartFormat chart="4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1"/>
          </reference>
        </references>
      </pivotArea>
    </chartFormat>
    <chartFormat chart="4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9"/>
          </reference>
        </references>
      </pivotArea>
    </chartFormat>
    <chartFormat chart="4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1"/>
          </reference>
        </references>
      </pivotArea>
    </chartFormat>
    <chartFormat chart="4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5"/>
          </reference>
        </references>
      </pivotArea>
    </chartFormat>
    <chartFormat chart="4" format="7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0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7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9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9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0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1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2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3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4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5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6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9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0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2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4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0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7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0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1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3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2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3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5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6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7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1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2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7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8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0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5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9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0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6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9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1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4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5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1"/>
          </reference>
        </references>
      </pivotArea>
    </chartFormat>
    <chartFormat chart="4" format="1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4"/>
          </reference>
        </references>
      </pivotArea>
    </chartFormat>
    <chartFormat chart="4" format="1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5"/>
          </reference>
        </references>
      </pivotArea>
    </chartFormat>
    <chartFormat chart="4" format="1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6"/>
          </reference>
        </references>
      </pivotArea>
    </chartFormat>
    <chartFormat chart="4" format="1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7"/>
          </reference>
        </references>
      </pivotArea>
    </chartFormat>
    <chartFormat chart="4" format="1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55C8-B219-6B4A-95AA-F45CEF145BB5}">
  <dimension ref="A1:B5"/>
  <sheetViews>
    <sheetView workbookViewId="0">
      <selection activeCell="C14" sqref="C14"/>
    </sheetView>
  </sheetViews>
  <sheetFormatPr baseColWidth="10" defaultRowHeight="16" x14ac:dyDescent="0.2"/>
  <sheetData>
    <row r="1" spans="1:2" x14ac:dyDescent="0.2">
      <c r="A1" t="s">
        <v>1</v>
      </c>
      <c r="B1" t="s">
        <v>2</v>
      </c>
    </row>
    <row r="2" spans="1:2" x14ac:dyDescent="0.2">
      <c r="A2" t="s">
        <v>3</v>
      </c>
      <c r="B2">
        <v>14</v>
      </c>
    </row>
    <row r="3" spans="1:2" x14ac:dyDescent="0.2">
      <c r="A3" t="s">
        <v>4</v>
      </c>
      <c r="B3">
        <v>23</v>
      </c>
    </row>
    <row r="4" spans="1:2" x14ac:dyDescent="0.2">
      <c r="A4" t="s">
        <v>5</v>
      </c>
      <c r="B4">
        <v>23</v>
      </c>
    </row>
    <row r="5" spans="1:2" x14ac:dyDescent="0.2">
      <c r="A5" t="s">
        <v>6</v>
      </c>
      <c r="B5">
        <v>16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1AB9E-25F8-CD47-BCF1-25C604F2787E}">
  <dimension ref="A1:N11"/>
  <sheetViews>
    <sheetView workbookViewId="0">
      <selection activeCell="P35" sqref="P35"/>
    </sheetView>
  </sheetViews>
  <sheetFormatPr baseColWidth="10" defaultRowHeight="16" x14ac:dyDescent="0.2"/>
  <cols>
    <col min="1" max="1" width="17" bestFit="1" customWidth="1"/>
    <col min="2" max="2" width="18.5" bestFit="1" customWidth="1"/>
    <col min="3" max="3" width="15.5" bestFit="1" customWidth="1"/>
    <col min="4" max="4" width="18.6640625" bestFit="1" customWidth="1"/>
    <col min="5" max="5" width="17.1640625" bestFit="1" customWidth="1"/>
    <col min="6" max="6" width="21.1640625" bestFit="1" customWidth="1"/>
    <col min="7" max="7" width="18.5" bestFit="1" customWidth="1"/>
    <col min="8" max="8" width="26.1640625" bestFit="1" customWidth="1"/>
    <col min="9" max="9" width="20" bestFit="1" customWidth="1"/>
    <col min="10" max="10" width="18.6640625" bestFit="1" customWidth="1"/>
    <col min="11" max="12" width="18.83203125" bestFit="1" customWidth="1"/>
    <col min="13" max="13" width="20.1640625" bestFit="1" customWidth="1"/>
    <col min="14" max="14" width="10.83203125" bestFit="1" customWidth="1"/>
    <col min="15" max="15" width="28.83203125" bestFit="1" customWidth="1"/>
    <col min="16" max="16" width="15.6640625" bestFit="1" customWidth="1"/>
    <col min="17" max="17" width="23.83203125" bestFit="1" customWidth="1"/>
    <col min="18" max="18" width="29.1640625" bestFit="1" customWidth="1"/>
    <col min="19" max="19" width="31.1640625" bestFit="1" customWidth="1"/>
    <col min="20" max="20" width="28.6640625" bestFit="1" customWidth="1"/>
    <col min="21" max="21" width="25.33203125" bestFit="1" customWidth="1"/>
    <col min="22" max="22" width="22.1640625" bestFit="1" customWidth="1"/>
    <col min="23" max="23" width="18" bestFit="1" customWidth="1"/>
    <col min="24" max="24" width="15.83203125" bestFit="1" customWidth="1"/>
    <col min="25" max="25" width="18.5" bestFit="1" customWidth="1"/>
    <col min="26" max="26" width="16.83203125" bestFit="1" customWidth="1"/>
    <col min="27" max="27" width="26.83203125" bestFit="1" customWidth="1"/>
    <col min="28" max="28" width="15.6640625" bestFit="1" customWidth="1"/>
    <col min="29" max="29" width="14.5" bestFit="1" customWidth="1"/>
    <col min="30" max="30" width="17" bestFit="1" customWidth="1"/>
    <col min="31" max="31" width="23.1640625" bestFit="1" customWidth="1"/>
    <col min="32" max="32" width="30.1640625" bestFit="1" customWidth="1"/>
    <col min="33" max="33" width="18" bestFit="1" customWidth="1"/>
    <col min="34" max="34" width="37.1640625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49.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19.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28.83203125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7.1640625" bestFit="1" customWidth="1"/>
    <col min="108" max="108" width="23.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6.6640625" bestFit="1" customWidth="1"/>
    <col min="116" max="116" width="28.83203125" bestFit="1" customWidth="1"/>
    <col min="117" max="117" width="24.5" bestFit="1" customWidth="1"/>
    <col min="118" max="118" width="22.5" bestFit="1" customWidth="1"/>
    <col min="119" max="119" width="21.1640625" bestFit="1" customWidth="1"/>
    <col min="120" max="120" width="29.3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9" max="139" width="14.33203125" bestFit="1" customWidth="1"/>
    <col min="140" max="140" width="13.6640625" bestFit="1" customWidth="1"/>
    <col min="141" max="141" width="29.1640625" bestFit="1" customWidth="1"/>
    <col min="142" max="142" width="25.1640625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18.83203125" bestFit="1" customWidth="1"/>
    <col min="185" max="185" width="19.6640625" bestFit="1" customWidth="1"/>
    <col min="186" max="186" width="22.33203125" bestFit="1" customWidth="1"/>
    <col min="187" max="187" width="20.6640625" bestFit="1" customWidth="1"/>
    <col min="188" max="188" width="21" bestFit="1" customWidth="1"/>
    <col min="189" max="189" width="27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2.33203125" bestFit="1" customWidth="1"/>
    <col min="203" max="203" width="21.5" bestFit="1" customWidth="1"/>
    <col min="204" max="204" width="32" bestFit="1" customWidth="1"/>
    <col min="205" max="205" width="24.83203125" bestFit="1" customWidth="1"/>
    <col min="206" max="206" width="21.5" bestFit="1" customWidth="1"/>
    <col min="207" max="207" width="17.83203125" bestFit="1" customWidth="1"/>
    <col min="208" max="208" width="20" bestFit="1" customWidth="1"/>
    <col min="209" max="209" width="21.1640625" bestFit="1" customWidth="1"/>
    <col min="210" max="210" width="20" bestFit="1" customWidth="1"/>
    <col min="211" max="211" width="19.5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0.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2" width="25.33203125" bestFit="1" customWidth="1"/>
    <col min="233" max="233" width="17.5" bestFit="1" customWidth="1"/>
    <col min="234" max="234" width="18.83203125" bestFit="1" customWidth="1"/>
    <col min="235" max="235" width="17.83203125" bestFit="1" customWidth="1"/>
    <col min="236" max="236" width="20.16406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19.83203125" bestFit="1" customWidth="1"/>
    <col min="243" max="243" width="22.5" bestFit="1" customWidth="1"/>
    <col min="244" max="244" width="20.1640625" bestFit="1" customWidth="1"/>
    <col min="245" max="245" width="27.6640625" bestFit="1" customWidth="1"/>
    <col min="246" max="246" width="20.83203125" bestFit="1" customWidth="1"/>
    <col min="247" max="247" width="28.83203125" bestFit="1" customWidth="1"/>
    <col min="248" max="248" width="20.66406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</cols>
  <sheetData>
    <row r="1" spans="1:14" x14ac:dyDescent="0.2">
      <c r="A1" s="1" t="s">
        <v>16</v>
      </c>
      <c r="B1" t="s">
        <v>36</v>
      </c>
    </row>
    <row r="3" spans="1:14" x14ac:dyDescent="0.2">
      <c r="A3" s="1" t="s">
        <v>311</v>
      </c>
      <c r="B3" s="1" t="s">
        <v>14</v>
      </c>
    </row>
    <row r="4" spans="1:14" x14ac:dyDescent="0.2">
      <c r="A4" s="1" t="s">
        <v>11</v>
      </c>
      <c r="B4" t="s">
        <v>225</v>
      </c>
      <c r="C4" t="s">
        <v>58</v>
      </c>
      <c r="D4" t="s">
        <v>117</v>
      </c>
      <c r="E4" t="s">
        <v>301</v>
      </c>
      <c r="F4" t="s">
        <v>231</v>
      </c>
      <c r="G4" t="s">
        <v>156</v>
      </c>
      <c r="H4" t="s">
        <v>52</v>
      </c>
      <c r="I4" t="s">
        <v>168</v>
      </c>
      <c r="J4" t="s">
        <v>252</v>
      </c>
      <c r="K4" t="s">
        <v>35</v>
      </c>
      <c r="L4" t="s">
        <v>160</v>
      </c>
      <c r="M4" t="s">
        <v>280</v>
      </c>
      <c r="N4" t="s">
        <v>12</v>
      </c>
    </row>
    <row r="5" spans="1:14" x14ac:dyDescent="0.2">
      <c r="A5" s="2">
        <v>2011</v>
      </c>
      <c r="B5" s="3">
        <v>193</v>
      </c>
      <c r="C5" s="3">
        <v>35</v>
      </c>
      <c r="D5" s="3">
        <v>93</v>
      </c>
      <c r="E5" s="3"/>
      <c r="F5" s="3">
        <v>199</v>
      </c>
      <c r="G5" s="3">
        <v>127</v>
      </c>
      <c r="H5" s="3">
        <v>30</v>
      </c>
      <c r="I5" s="3">
        <v>138</v>
      </c>
      <c r="J5" s="3"/>
      <c r="K5" s="3">
        <v>17</v>
      </c>
      <c r="L5" s="3">
        <v>130</v>
      </c>
      <c r="M5" s="3"/>
      <c r="N5" s="3">
        <v>962</v>
      </c>
    </row>
    <row r="6" spans="1:14" x14ac:dyDescent="0.2">
      <c r="A6" s="2">
        <v>2012</v>
      </c>
      <c r="B6" s="3"/>
      <c r="C6" s="3">
        <v>28</v>
      </c>
      <c r="D6" s="3">
        <v>65</v>
      </c>
      <c r="E6" s="3">
        <v>173</v>
      </c>
      <c r="F6" s="3"/>
      <c r="G6" s="3">
        <v>100</v>
      </c>
      <c r="H6" s="3">
        <v>22</v>
      </c>
      <c r="I6" s="3">
        <v>104</v>
      </c>
      <c r="J6" s="3">
        <v>185</v>
      </c>
      <c r="K6" s="3">
        <v>19</v>
      </c>
      <c r="L6" s="3">
        <v>177</v>
      </c>
      <c r="M6" s="3"/>
      <c r="N6" s="3">
        <v>873</v>
      </c>
    </row>
    <row r="7" spans="1:14" x14ac:dyDescent="0.2">
      <c r="A7" s="2">
        <v>2013</v>
      </c>
      <c r="B7" s="3"/>
      <c r="C7" s="3">
        <v>34</v>
      </c>
      <c r="D7" s="3">
        <v>88</v>
      </c>
      <c r="E7" s="3"/>
      <c r="F7" s="3"/>
      <c r="G7" s="3">
        <v>121</v>
      </c>
      <c r="H7" s="3">
        <v>30</v>
      </c>
      <c r="I7" s="3">
        <v>84</v>
      </c>
      <c r="J7" s="3">
        <v>171</v>
      </c>
      <c r="K7" s="3">
        <v>21</v>
      </c>
      <c r="L7" s="3">
        <v>196</v>
      </c>
      <c r="M7" s="3"/>
      <c r="N7" s="3">
        <v>745</v>
      </c>
    </row>
    <row r="8" spans="1:14" x14ac:dyDescent="0.2">
      <c r="A8" s="2">
        <v>2014</v>
      </c>
      <c r="B8" s="3"/>
      <c r="C8" s="3">
        <v>35</v>
      </c>
      <c r="D8" s="3">
        <v>92</v>
      </c>
      <c r="E8" s="3"/>
      <c r="F8" s="3"/>
      <c r="G8" s="3">
        <v>109</v>
      </c>
      <c r="H8" s="3">
        <v>31</v>
      </c>
      <c r="I8" s="3">
        <v>106</v>
      </c>
      <c r="J8" s="3">
        <v>185</v>
      </c>
      <c r="K8" s="3">
        <v>20</v>
      </c>
      <c r="L8" s="3"/>
      <c r="M8" s="3"/>
      <c r="N8" s="3">
        <v>578</v>
      </c>
    </row>
    <row r="9" spans="1:14" x14ac:dyDescent="0.2">
      <c r="A9" s="2">
        <v>2015</v>
      </c>
      <c r="B9" s="3"/>
      <c r="C9" s="3">
        <v>39</v>
      </c>
      <c r="D9" s="3">
        <v>94</v>
      </c>
      <c r="E9" s="3"/>
      <c r="F9" s="3"/>
      <c r="G9" s="3">
        <v>124</v>
      </c>
      <c r="H9" s="3">
        <v>32</v>
      </c>
      <c r="I9" s="3">
        <v>113</v>
      </c>
      <c r="J9" s="3">
        <v>188</v>
      </c>
      <c r="K9" s="3">
        <v>20</v>
      </c>
      <c r="L9" s="3">
        <v>173</v>
      </c>
      <c r="M9" s="3"/>
      <c r="N9" s="3">
        <v>783</v>
      </c>
    </row>
    <row r="10" spans="1:14" x14ac:dyDescent="0.2">
      <c r="A10" s="2">
        <v>2016</v>
      </c>
      <c r="B10" s="3"/>
      <c r="C10" s="3">
        <v>38</v>
      </c>
      <c r="D10" s="3">
        <v>94</v>
      </c>
      <c r="E10" s="3"/>
      <c r="F10" s="3"/>
      <c r="G10" s="3">
        <v>137</v>
      </c>
      <c r="H10" s="3">
        <v>34</v>
      </c>
      <c r="I10" s="3">
        <v>113</v>
      </c>
      <c r="J10" s="3"/>
      <c r="K10" s="3">
        <v>19</v>
      </c>
      <c r="L10" s="3"/>
      <c r="M10" s="3">
        <v>179</v>
      </c>
      <c r="N10" s="3">
        <v>614</v>
      </c>
    </row>
    <row r="11" spans="1:14" x14ac:dyDescent="0.2">
      <c r="A11" s="2" t="s">
        <v>12</v>
      </c>
      <c r="B11" s="3">
        <v>193</v>
      </c>
      <c r="C11" s="3">
        <v>209</v>
      </c>
      <c r="D11" s="3">
        <v>526</v>
      </c>
      <c r="E11" s="3">
        <v>173</v>
      </c>
      <c r="F11" s="3">
        <v>199</v>
      </c>
      <c r="G11" s="3">
        <v>718</v>
      </c>
      <c r="H11" s="3">
        <v>179</v>
      </c>
      <c r="I11" s="3">
        <v>658</v>
      </c>
      <c r="J11" s="3">
        <v>729</v>
      </c>
      <c r="K11" s="3">
        <v>116</v>
      </c>
      <c r="L11" s="3">
        <v>676</v>
      </c>
      <c r="M11" s="3">
        <v>179</v>
      </c>
      <c r="N11" s="3">
        <v>4555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C94DB-1BB7-1145-A1C4-7FC67AAE2536}">
  <dimension ref="A1:J11"/>
  <sheetViews>
    <sheetView tabSelected="1" workbookViewId="0">
      <selection activeCell="K68" sqref="K68"/>
    </sheetView>
  </sheetViews>
  <sheetFormatPr baseColWidth="10" defaultRowHeight="16" x14ac:dyDescent="0.2"/>
  <cols>
    <col min="1" max="1" width="17" bestFit="1" customWidth="1"/>
    <col min="2" max="2" width="26.33203125" bestFit="1" customWidth="1"/>
    <col min="3" max="3" width="16.83203125" bestFit="1" customWidth="1"/>
    <col min="4" max="4" width="25.83203125" bestFit="1" customWidth="1"/>
    <col min="5" max="5" width="19.6640625" bestFit="1" customWidth="1"/>
    <col min="6" max="6" width="21.5" bestFit="1" customWidth="1"/>
    <col min="7" max="7" width="27.5" bestFit="1" customWidth="1"/>
    <col min="8" max="8" width="18.5" bestFit="1" customWidth="1"/>
    <col min="9" max="9" width="27.6640625" bestFit="1" customWidth="1"/>
    <col min="10" max="10" width="10.83203125" bestFit="1" customWidth="1"/>
    <col min="11" max="12" width="18.83203125" bestFit="1" customWidth="1"/>
    <col min="13" max="13" width="20.1640625" bestFit="1" customWidth="1"/>
    <col min="14" max="14" width="10.83203125" bestFit="1" customWidth="1"/>
    <col min="15" max="15" width="28.83203125" bestFit="1" customWidth="1"/>
    <col min="16" max="16" width="15.6640625" bestFit="1" customWidth="1"/>
    <col min="17" max="17" width="23.83203125" bestFit="1" customWidth="1"/>
    <col min="18" max="18" width="29.1640625" bestFit="1" customWidth="1"/>
    <col min="19" max="19" width="31.1640625" bestFit="1" customWidth="1"/>
    <col min="20" max="20" width="28.6640625" bestFit="1" customWidth="1"/>
    <col min="21" max="21" width="25.33203125" bestFit="1" customWidth="1"/>
    <col min="22" max="22" width="22.1640625" bestFit="1" customWidth="1"/>
    <col min="23" max="23" width="18" bestFit="1" customWidth="1"/>
    <col min="24" max="24" width="15.83203125" bestFit="1" customWidth="1"/>
    <col min="25" max="25" width="18.5" bestFit="1" customWidth="1"/>
    <col min="26" max="26" width="16.83203125" bestFit="1" customWidth="1"/>
    <col min="27" max="27" width="26.83203125" bestFit="1" customWidth="1"/>
    <col min="28" max="28" width="15.6640625" bestFit="1" customWidth="1"/>
    <col min="29" max="29" width="14.5" bestFit="1" customWidth="1"/>
    <col min="30" max="30" width="17" bestFit="1" customWidth="1"/>
    <col min="31" max="31" width="23.1640625" bestFit="1" customWidth="1"/>
    <col min="32" max="32" width="30.1640625" bestFit="1" customWidth="1"/>
    <col min="33" max="33" width="18" bestFit="1" customWidth="1"/>
    <col min="34" max="34" width="37.1640625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49.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19.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28.83203125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7.1640625" bestFit="1" customWidth="1"/>
    <col min="108" max="108" width="23.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6.6640625" bestFit="1" customWidth="1"/>
    <col min="116" max="116" width="28.83203125" bestFit="1" customWidth="1"/>
    <col min="117" max="117" width="24.5" bestFit="1" customWidth="1"/>
    <col min="118" max="118" width="22.5" bestFit="1" customWidth="1"/>
    <col min="119" max="119" width="21.1640625" bestFit="1" customWidth="1"/>
    <col min="120" max="120" width="29.3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9" max="139" width="14.33203125" bestFit="1" customWidth="1"/>
    <col min="140" max="140" width="13.6640625" bestFit="1" customWidth="1"/>
    <col min="141" max="141" width="29.1640625" bestFit="1" customWidth="1"/>
    <col min="142" max="142" width="25.1640625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18.83203125" bestFit="1" customWidth="1"/>
    <col min="185" max="185" width="19.6640625" bestFit="1" customWidth="1"/>
    <col min="186" max="186" width="22.33203125" bestFit="1" customWidth="1"/>
    <col min="187" max="187" width="20.6640625" bestFit="1" customWidth="1"/>
    <col min="188" max="188" width="21" bestFit="1" customWidth="1"/>
    <col min="189" max="189" width="27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2.33203125" bestFit="1" customWidth="1"/>
    <col min="203" max="203" width="21.5" bestFit="1" customWidth="1"/>
    <col min="204" max="204" width="32" bestFit="1" customWidth="1"/>
    <col min="205" max="205" width="24.83203125" bestFit="1" customWidth="1"/>
    <col min="206" max="206" width="21.5" bestFit="1" customWidth="1"/>
    <col min="207" max="207" width="17.83203125" bestFit="1" customWidth="1"/>
    <col min="208" max="208" width="20" bestFit="1" customWidth="1"/>
    <col min="209" max="209" width="21.1640625" bestFit="1" customWidth="1"/>
    <col min="210" max="210" width="20" bestFit="1" customWidth="1"/>
    <col min="211" max="211" width="19.5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0.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2" width="25.33203125" bestFit="1" customWidth="1"/>
    <col min="233" max="233" width="17.5" bestFit="1" customWidth="1"/>
    <col min="234" max="234" width="18.83203125" bestFit="1" customWidth="1"/>
    <col min="235" max="235" width="17.83203125" bestFit="1" customWidth="1"/>
    <col min="236" max="236" width="20.16406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19.83203125" bestFit="1" customWidth="1"/>
    <col min="243" max="243" width="22.5" bestFit="1" customWidth="1"/>
    <col min="244" max="244" width="20.1640625" bestFit="1" customWidth="1"/>
    <col min="245" max="245" width="27.6640625" bestFit="1" customWidth="1"/>
    <col min="246" max="246" width="20.83203125" bestFit="1" customWidth="1"/>
    <col min="247" max="247" width="28.83203125" bestFit="1" customWidth="1"/>
    <col min="248" max="248" width="20.66406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</cols>
  <sheetData>
    <row r="1" spans="1:10" x14ac:dyDescent="0.2">
      <c r="A1" s="1" t="s">
        <v>16</v>
      </c>
      <c r="B1" t="s">
        <v>60</v>
      </c>
    </row>
    <row r="3" spans="1:10" x14ac:dyDescent="0.2">
      <c r="A3" s="1" t="s">
        <v>311</v>
      </c>
      <c r="B3" s="1" t="s">
        <v>14</v>
      </c>
    </row>
    <row r="4" spans="1:10" x14ac:dyDescent="0.2">
      <c r="A4" s="1" t="s">
        <v>11</v>
      </c>
      <c r="B4" t="s">
        <v>67</v>
      </c>
      <c r="C4" t="s">
        <v>211</v>
      </c>
      <c r="D4" t="s">
        <v>105</v>
      </c>
      <c r="E4" t="s">
        <v>97</v>
      </c>
      <c r="F4" t="s">
        <v>59</v>
      </c>
      <c r="G4" t="s">
        <v>187</v>
      </c>
      <c r="H4" t="s">
        <v>95</v>
      </c>
      <c r="I4" t="s">
        <v>253</v>
      </c>
      <c r="J4" t="s">
        <v>12</v>
      </c>
    </row>
    <row r="5" spans="1:10" x14ac:dyDescent="0.2">
      <c r="A5" s="2">
        <v>2011</v>
      </c>
      <c r="B5" s="3">
        <v>43</v>
      </c>
      <c r="C5" s="3">
        <v>178</v>
      </c>
      <c r="D5" s="3">
        <v>81</v>
      </c>
      <c r="E5" s="3">
        <v>73</v>
      </c>
      <c r="F5" s="3">
        <v>36</v>
      </c>
      <c r="G5" s="3">
        <v>152</v>
      </c>
      <c r="H5" s="3">
        <v>71</v>
      </c>
      <c r="I5" s="3"/>
      <c r="J5" s="3">
        <v>634</v>
      </c>
    </row>
    <row r="6" spans="1:10" x14ac:dyDescent="0.2">
      <c r="A6" s="2">
        <v>2012</v>
      </c>
      <c r="B6" s="3">
        <v>38</v>
      </c>
      <c r="C6" s="3">
        <v>117</v>
      </c>
      <c r="D6" s="3">
        <v>74</v>
      </c>
      <c r="E6" s="3"/>
      <c r="F6" s="3">
        <v>37</v>
      </c>
      <c r="G6" s="3">
        <v>173</v>
      </c>
      <c r="H6" s="3">
        <v>58</v>
      </c>
      <c r="I6" s="3">
        <v>189</v>
      </c>
      <c r="J6" s="3">
        <v>686</v>
      </c>
    </row>
    <row r="7" spans="1:10" x14ac:dyDescent="0.2">
      <c r="A7" s="2">
        <v>2013</v>
      </c>
      <c r="B7" s="3">
        <v>37</v>
      </c>
      <c r="C7" s="3">
        <v>99</v>
      </c>
      <c r="D7" s="3">
        <v>65</v>
      </c>
      <c r="E7" s="3">
        <v>176</v>
      </c>
      <c r="F7" s="3">
        <v>28</v>
      </c>
      <c r="G7" s="3">
        <v>85</v>
      </c>
      <c r="H7" s="3">
        <v>62</v>
      </c>
      <c r="I7" s="3">
        <v>190</v>
      </c>
      <c r="J7" s="3">
        <v>742</v>
      </c>
    </row>
    <row r="8" spans="1:10" x14ac:dyDescent="0.2">
      <c r="A8" s="2">
        <v>2014</v>
      </c>
      <c r="B8" s="3">
        <v>48</v>
      </c>
      <c r="C8" s="3">
        <v>91</v>
      </c>
      <c r="D8" s="3">
        <v>63</v>
      </c>
      <c r="E8" s="3"/>
      <c r="F8" s="3">
        <v>34</v>
      </c>
      <c r="G8" s="3">
        <v>114</v>
      </c>
      <c r="H8" s="3">
        <v>72</v>
      </c>
      <c r="I8" s="3">
        <v>168</v>
      </c>
      <c r="J8" s="3">
        <v>590</v>
      </c>
    </row>
    <row r="9" spans="1:10" x14ac:dyDescent="0.2">
      <c r="A9" s="2">
        <v>2015</v>
      </c>
      <c r="B9" s="3">
        <v>45</v>
      </c>
      <c r="C9" s="3">
        <v>83</v>
      </c>
      <c r="D9" s="3">
        <v>65</v>
      </c>
      <c r="E9" s="3">
        <v>164</v>
      </c>
      <c r="F9" s="3">
        <v>33</v>
      </c>
      <c r="G9" s="3">
        <v>109</v>
      </c>
      <c r="H9" s="3">
        <v>60</v>
      </c>
      <c r="I9" s="3">
        <v>157</v>
      </c>
      <c r="J9" s="3">
        <v>716</v>
      </c>
    </row>
    <row r="10" spans="1:10" x14ac:dyDescent="0.2">
      <c r="A10" s="2">
        <v>2016</v>
      </c>
      <c r="B10" s="3">
        <v>52</v>
      </c>
      <c r="C10" s="3">
        <v>73</v>
      </c>
      <c r="D10" s="3">
        <v>60</v>
      </c>
      <c r="E10" s="3">
        <v>149</v>
      </c>
      <c r="F10" s="3">
        <v>33</v>
      </c>
      <c r="G10" s="3">
        <v>82</v>
      </c>
      <c r="H10" s="3">
        <v>56</v>
      </c>
      <c r="I10" s="3">
        <v>109</v>
      </c>
      <c r="J10" s="3">
        <v>614</v>
      </c>
    </row>
    <row r="11" spans="1:10" x14ac:dyDescent="0.2">
      <c r="A11" s="2" t="s">
        <v>12</v>
      </c>
      <c r="B11" s="3">
        <v>263</v>
      </c>
      <c r="C11" s="3">
        <v>641</v>
      </c>
      <c r="D11" s="3">
        <v>408</v>
      </c>
      <c r="E11" s="3">
        <v>562</v>
      </c>
      <c r="F11" s="3">
        <v>201</v>
      </c>
      <c r="G11" s="3">
        <v>715</v>
      </c>
      <c r="H11" s="3">
        <v>379</v>
      </c>
      <c r="I11" s="3">
        <v>813</v>
      </c>
      <c r="J11" s="3">
        <v>3982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8FE6-3F5D-4F45-9309-50989C14160E}">
  <dimension ref="A1:AK11"/>
  <sheetViews>
    <sheetView workbookViewId="0">
      <selection activeCell="P35" sqref="P35"/>
    </sheetView>
  </sheetViews>
  <sheetFormatPr baseColWidth="10" defaultRowHeight="16" x14ac:dyDescent="0.2"/>
  <cols>
    <col min="1" max="1" width="17" bestFit="1" customWidth="1"/>
    <col min="2" max="2" width="26.83203125" bestFit="1" customWidth="1"/>
    <col min="3" max="3" width="15.6640625" bestFit="1" customWidth="1"/>
    <col min="4" max="4" width="17" bestFit="1" customWidth="1"/>
    <col min="5" max="5" width="21" bestFit="1" customWidth="1"/>
    <col min="6" max="6" width="19.5" bestFit="1" customWidth="1"/>
    <col min="7" max="7" width="18.1640625" bestFit="1" customWidth="1"/>
    <col min="8" max="8" width="42.33203125" bestFit="1" customWidth="1"/>
    <col min="9" max="9" width="19" bestFit="1" customWidth="1"/>
    <col min="10" max="10" width="29.33203125" bestFit="1" customWidth="1"/>
    <col min="11" max="11" width="23.5" bestFit="1" customWidth="1"/>
    <col min="12" max="12" width="32.83203125" bestFit="1" customWidth="1"/>
    <col min="13" max="13" width="29.33203125" bestFit="1" customWidth="1"/>
    <col min="14" max="14" width="22.83203125" bestFit="1" customWidth="1"/>
    <col min="15" max="15" width="20.33203125" bestFit="1" customWidth="1"/>
    <col min="16" max="16" width="22.83203125" bestFit="1" customWidth="1"/>
    <col min="17" max="17" width="17.83203125" bestFit="1" customWidth="1"/>
    <col min="18" max="18" width="21.5" bestFit="1" customWidth="1"/>
    <col min="19" max="19" width="18.83203125" bestFit="1" customWidth="1"/>
    <col min="20" max="20" width="21.83203125" bestFit="1" customWidth="1"/>
    <col min="21" max="21" width="20.6640625" bestFit="1" customWidth="1"/>
    <col min="22" max="22" width="17.83203125" bestFit="1" customWidth="1"/>
    <col min="23" max="23" width="19.6640625" bestFit="1" customWidth="1"/>
    <col min="24" max="24" width="17.1640625" bestFit="1" customWidth="1"/>
    <col min="25" max="25" width="19.83203125" bestFit="1" customWidth="1"/>
    <col min="26" max="26" width="20" bestFit="1" customWidth="1"/>
    <col min="27" max="27" width="22.33203125" bestFit="1" customWidth="1"/>
    <col min="28" max="28" width="22.5" bestFit="1" customWidth="1"/>
    <col min="29" max="29" width="18.1640625" bestFit="1" customWidth="1"/>
    <col min="30" max="30" width="19.1640625" bestFit="1" customWidth="1"/>
    <col min="31" max="31" width="19.83203125" bestFit="1" customWidth="1"/>
    <col min="32" max="32" width="23.6640625" bestFit="1" customWidth="1"/>
    <col min="33" max="33" width="22" bestFit="1" customWidth="1"/>
    <col min="34" max="34" width="18.1640625" bestFit="1" customWidth="1"/>
    <col min="35" max="35" width="19.83203125" bestFit="1" customWidth="1"/>
    <col min="36" max="36" width="16" bestFit="1" customWidth="1"/>
    <col min="37" max="37" width="10.83203125" bestFit="1" customWidth="1"/>
    <col min="38" max="38" width="49.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19.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28.83203125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7.1640625" bestFit="1" customWidth="1"/>
    <col min="108" max="108" width="23.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6.6640625" bestFit="1" customWidth="1"/>
    <col min="116" max="116" width="28.83203125" bestFit="1" customWidth="1"/>
    <col min="117" max="117" width="24.5" bestFit="1" customWidth="1"/>
    <col min="118" max="118" width="22.5" bestFit="1" customWidth="1"/>
    <col min="119" max="119" width="21.1640625" bestFit="1" customWidth="1"/>
    <col min="120" max="120" width="29.3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9" max="139" width="14.33203125" bestFit="1" customWidth="1"/>
    <col min="140" max="140" width="13.6640625" bestFit="1" customWidth="1"/>
    <col min="141" max="141" width="29.1640625" bestFit="1" customWidth="1"/>
    <col min="142" max="142" width="25.1640625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18.83203125" bestFit="1" customWidth="1"/>
    <col min="185" max="185" width="19.6640625" bestFit="1" customWidth="1"/>
    <col min="186" max="186" width="22.33203125" bestFit="1" customWidth="1"/>
    <col min="187" max="187" width="20.6640625" bestFit="1" customWidth="1"/>
    <col min="188" max="188" width="21" bestFit="1" customWidth="1"/>
    <col min="189" max="189" width="27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2.33203125" bestFit="1" customWidth="1"/>
    <col min="203" max="203" width="21.5" bestFit="1" customWidth="1"/>
    <col min="204" max="204" width="32" bestFit="1" customWidth="1"/>
    <col min="205" max="205" width="24.83203125" bestFit="1" customWidth="1"/>
    <col min="206" max="206" width="21.5" bestFit="1" customWidth="1"/>
    <col min="207" max="207" width="17.83203125" bestFit="1" customWidth="1"/>
    <col min="208" max="208" width="20" bestFit="1" customWidth="1"/>
    <col min="209" max="209" width="21.1640625" bestFit="1" customWidth="1"/>
    <col min="210" max="210" width="20" bestFit="1" customWidth="1"/>
    <col min="211" max="211" width="19.5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0.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2" width="25.33203125" bestFit="1" customWidth="1"/>
    <col min="233" max="233" width="17.5" bestFit="1" customWidth="1"/>
    <col min="234" max="234" width="18.83203125" bestFit="1" customWidth="1"/>
    <col min="235" max="235" width="17.83203125" bestFit="1" customWidth="1"/>
    <col min="236" max="236" width="20.16406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19.83203125" bestFit="1" customWidth="1"/>
    <col min="243" max="243" width="22.5" bestFit="1" customWidth="1"/>
    <col min="244" max="244" width="20.1640625" bestFit="1" customWidth="1"/>
    <col min="245" max="245" width="27.6640625" bestFit="1" customWidth="1"/>
    <col min="246" max="246" width="20.83203125" bestFit="1" customWidth="1"/>
    <col min="247" max="247" width="28.83203125" bestFit="1" customWidth="1"/>
    <col min="248" max="248" width="20.66406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</cols>
  <sheetData>
    <row r="1" spans="1:37" x14ac:dyDescent="0.2">
      <c r="A1" s="1" t="s">
        <v>16</v>
      </c>
      <c r="B1" t="s">
        <v>24</v>
      </c>
    </row>
    <row r="3" spans="1:37" x14ac:dyDescent="0.2">
      <c r="A3" s="1" t="s">
        <v>311</v>
      </c>
      <c r="B3" s="1" t="s">
        <v>14</v>
      </c>
    </row>
    <row r="4" spans="1:37" x14ac:dyDescent="0.2">
      <c r="A4" s="1" t="s">
        <v>11</v>
      </c>
      <c r="B4" t="s">
        <v>185</v>
      </c>
      <c r="C4" t="s">
        <v>282</v>
      </c>
      <c r="D4" t="s">
        <v>109</v>
      </c>
      <c r="E4" t="s">
        <v>27</v>
      </c>
      <c r="F4" t="s">
        <v>294</v>
      </c>
      <c r="G4" t="s">
        <v>154</v>
      </c>
      <c r="H4" t="s">
        <v>110</v>
      </c>
      <c r="I4" t="s">
        <v>186</v>
      </c>
      <c r="J4" t="s">
        <v>149</v>
      </c>
      <c r="K4" t="s">
        <v>310</v>
      </c>
      <c r="L4" t="s">
        <v>112</v>
      </c>
      <c r="M4" t="s">
        <v>306</v>
      </c>
      <c r="N4" t="s">
        <v>42</v>
      </c>
      <c r="O4" t="s">
        <v>183</v>
      </c>
      <c r="P4" t="s">
        <v>178</v>
      </c>
      <c r="Q4" t="s">
        <v>92</v>
      </c>
      <c r="R4" t="s">
        <v>23</v>
      </c>
      <c r="S4" t="s">
        <v>171</v>
      </c>
      <c r="T4" t="s">
        <v>207</v>
      </c>
      <c r="U4" t="s">
        <v>65</v>
      </c>
      <c r="V4" t="s">
        <v>216</v>
      </c>
      <c r="W4" t="s">
        <v>157</v>
      </c>
      <c r="X4" t="s">
        <v>201</v>
      </c>
      <c r="Y4" t="s">
        <v>256</v>
      </c>
      <c r="Z4" t="s">
        <v>199</v>
      </c>
      <c r="AA4" t="s">
        <v>111</v>
      </c>
      <c r="AB4" t="s">
        <v>208</v>
      </c>
      <c r="AC4" t="s">
        <v>25</v>
      </c>
      <c r="AD4" t="s">
        <v>247</v>
      </c>
      <c r="AE4" t="s">
        <v>167</v>
      </c>
      <c r="AF4" t="s">
        <v>114</v>
      </c>
      <c r="AG4" t="s">
        <v>127</v>
      </c>
      <c r="AH4" t="s">
        <v>104</v>
      </c>
      <c r="AI4" t="s">
        <v>243</v>
      </c>
      <c r="AJ4" t="s">
        <v>106</v>
      </c>
      <c r="AK4" t="s">
        <v>12</v>
      </c>
    </row>
    <row r="5" spans="1:37" x14ac:dyDescent="0.2">
      <c r="A5" s="2">
        <v>2011</v>
      </c>
      <c r="B5" s="3">
        <v>152</v>
      </c>
      <c r="C5" s="3"/>
      <c r="D5" s="3">
        <v>85</v>
      </c>
      <c r="E5" s="3">
        <v>9</v>
      </c>
      <c r="F5" s="3">
        <v>77</v>
      </c>
      <c r="G5" s="3">
        <v>124</v>
      </c>
      <c r="H5" s="3">
        <v>86</v>
      </c>
      <c r="I5" s="3">
        <v>152</v>
      </c>
      <c r="J5" s="3">
        <v>120</v>
      </c>
      <c r="K5" s="3"/>
      <c r="L5" s="3">
        <v>88</v>
      </c>
      <c r="M5" s="3"/>
      <c r="N5" s="3">
        <v>22</v>
      </c>
      <c r="O5" s="3">
        <v>149</v>
      </c>
      <c r="P5" s="3">
        <v>145</v>
      </c>
      <c r="Q5" s="3">
        <v>68</v>
      </c>
      <c r="R5" s="3">
        <v>6</v>
      </c>
      <c r="S5" s="3">
        <v>140</v>
      </c>
      <c r="T5" s="3">
        <v>174</v>
      </c>
      <c r="U5" s="3">
        <v>40</v>
      </c>
      <c r="V5" s="3">
        <v>184</v>
      </c>
      <c r="W5" s="3">
        <v>128</v>
      </c>
      <c r="X5" s="3">
        <v>168</v>
      </c>
      <c r="Y5" s="3"/>
      <c r="Z5" s="3">
        <v>165</v>
      </c>
      <c r="AA5" s="3">
        <v>87</v>
      </c>
      <c r="AB5" s="3">
        <v>174</v>
      </c>
      <c r="AC5" s="3">
        <v>6</v>
      </c>
      <c r="AD5" s="3"/>
      <c r="AE5" s="3">
        <v>137</v>
      </c>
      <c r="AF5" s="3">
        <v>90</v>
      </c>
      <c r="AG5" s="3">
        <v>103</v>
      </c>
      <c r="AH5" s="3">
        <v>79</v>
      </c>
      <c r="AI5" s="3"/>
      <c r="AJ5" s="3">
        <v>81</v>
      </c>
      <c r="AK5" s="3">
        <v>3039</v>
      </c>
    </row>
    <row r="6" spans="1:37" x14ac:dyDescent="0.2">
      <c r="A6" s="2">
        <v>2012</v>
      </c>
      <c r="B6" s="3">
        <v>149</v>
      </c>
      <c r="C6" s="3"/>
      <c r="D6" s="3">
        <v>83</v>
      </c>
      <c r="E6" s="3">
        <v>8</v>
      </c>
      <c r="F6" s="3">
        <v>56</v>
      </c>
      <c r="G6" s="3">
        <v>131</v>
      </c>
      <c r="H6" s="3">
        <v>47</v>
      </c>
      <c r="I6" s="3">
        <v>146</v>
      </c>
      <c r="J6" s="3">
        <v>127</v>
      </c>
      <c r="K6" s="3"/>
      <c r="L6" s="3">
        <v>107</v>
      </c>
      <c r="M6" s="3"/>
      <c r="N6" s="3">
        <v>17</v>
      </c>
      <c r="O6" s="3">
        <v>151</v>
      </c>
      <c r="P6" s="3">
        <v>148</v>
      </c>
      <c r="Q6" s="3">
        <v>66</v>
      </c>
      <c r="R6" s="3">
        <v>6</v>
      </c>
      <c r="S6" s="3">
        <v>176</v>
      </c>
      <c r="T6" s="3">
        <v>145</v>
      </c>
      <c r="U6" s="3">
        <v>36</v>
      </c>
      <c r="V6" s="3">
        <v>156</v>
      </c>
      <c r="W6" s="3">
        <v>102</v>
      </c>
      <c r="X6" s="3">
        <v>133</v>
      </c>
      <c r="Y6" s="3">
        <v>197</v>
      </c>
      <c r="Z6" s="3">
        <v>181</v>
      </c>
      <c r="AA6" s="3">
        <v>48</v>
      </c>
      <c r="AB6" s="3">
        <v>140</v>
      </c>
      <c r="AC6" s="3">
        <v>4</v>
      </c>
      <c r="AD6" s="3">
        <v>164</v>
      </c>
      <c r="AE6" s="3">
        <v>101</v>
      </c>
      <c r="AF6" s="3">
        <v>127</v>
      </c>
      <c r="AG6" s="3">
        <v>85</v>
      </c>
      <c r="AH6" s="3">
        <v>99</v>
      </c>
      <c r="AI6" s="3">
        <v>157</v>
      </c>
      <c r="AJ6" s="3">
        <v>121</v>
      </c>
      <c r="AK6" s="3">
        <v>3414</v>
      </c>
    </row>
    <row r="7" spans="1:37" x14ac:dyDescent="0.2">
      <c r="A7" s="2">
        <v>2013</v>
      </c>
      <c r="B7" s="3">
        <v>200</v>
      </c>
      <c r="C7" s="3"/>
      <c r="D7" s="3">
        <v>80</v>
      </c>
      <c r="E7" s="3">
        <v>8</v>
      </c>
      <c r="F7" s="3">
        <v>57</v>
      </c>
      <c r="G7" s="3">
        <v>145</v>
      </c>
      <c r="H7" s="3">
        <v>39</v>
      </c>
      <c r="I7" s="3">
        <v>180</v>
      </c>
      <c r="J7" s="3">
        <v>145</v>
      </c>
      <c r="K7" s="3"/>
      <c r="L7" s="3">
        <v>119</v>
      </c>
      <c r="M7" s="3"/>
      <c r="N7" s="3">
        <v>17</v>
      </c>
      <c r="O7" s="3">
        <v>176</v>
      </c>
      <c r="P7" s="3">
        <v>158</v>
      </c>
      <c r="Q7" s="3">
        <v>74</v>
      </c>
      <c r="R7" s="3">
        <v>7</v>
      </c>
      <c r="S7" s="3"/>
      <c r="T7" s="3">
        <v>176</v>
      </c>
      <c r="U7" s="3">
        <v>32</v>
      </c>
      <c r="V7" s="3">
        <v>153</v>
      </c>
      <c r="W7" s="3">
        <v>139</v>
      </c>
      <c r="X7" s="3">
        <v>142</v>
      </c>
      <c r="Y7" s="3">
        <v>196</v>
      </c>
      <c r="Z7" s="3">
        <v>171</v>
      </c>
      <c r="AA7" s="3">
        <v>49</v>
      </c>
      <c r="AB7" s="3">
        <v>120</v>
      </c>
      <c r="AC7" s="3">
        <v>2</v>
      </c>
      <c r="AD7" s="3">
        <v>176</v>
      </c>
      <c r="AE7" s="3">
        <v>110</v>
      </c>
      <c r="AF7" s="3">
        <v>130</v>
      </c>
      <c r="AG7" s="3">
        <v>108</v>
      </c>
      <c r="AH7" s="3">
        <v>110</v>
      </c>
      <c r="AI7" s="3">
        <v>124</v>
      </c>
      <c r="AJ7" s="3">
        <v>103</v>
      </c>
      <c r="AK7" s="3">
        <v>3446</v>
      </c>
    </row>
    <row r="8" spans="1:37" x14ac:dyDescent="0.2">
      <c r="A8" s="2">
        <v>2014</v>
      </c>
      <c r="B8" s="3"/>
      <c r="C8" s="3"/>
      <c r="D8" s="3">
        <v>80</v>
      </c>
      <c r="E8" s="3">
        <v>10</v>
      </c>
      <c r="F8" s="3">
        <v>38</v>
      </c>
      <c r="G8" s="3">
        <v>137</v>
      </c>
      <c r="H8" s="3">
        <v>32</v>
      </c>
      <c r="I8" s="3">
        <v>198</v>
      </c>
      <c r="J8" s="3">
        <v>114</v>
      </c>
      <c r="K8" s="3"/>
      <c r="L8" s="3">
        <v>102</v>
      </c>
      <c r="M8" s="3"/>
      <c r="N8" s="3">
        <v>21</v>
      </c>
      <c r="O8" s="3">
        <v>188</v>
      </c>
      <c r="P8" s="3">
        <v>153</v>
      </c>
      <c r="Q8" s="3">
        <v>79</v>
      </c>
      <c r="R8" s="3">
        <v>7</v>
      </c>
      <c r="S8" s="3">
        <v>196</v>
      </c>
      <c r="T8" s="3">
        <v>174</v>
      </c>
      <c r="U8" s="3">
        <v>39</v>
      </c>
      <c r="V8" s="3">
        <v>148</v>
      </c>
      <c r="W8" s="3">
        <v>117</v>
      </c>
      <c r="X8" s="3">
        <v>139</v>
      </c>
      <c r="Y8" s="3">
        <v>161</v>
      </c>
      <c r="Z8" s="3">
        <v>169</v>
      </c>
      <c r="AA8" s="3">
        <v>58</v>
      </c>
      <c r="AB8" s="3">
        <v>157</v>
      </c>
      <c r="AC8" s="3">
        <v>2</v>
      </c>
      <c r="AD8" s="3">
        <v>194</v>
      </c>
      <c r="AE8" s="3">
        <v>112</v>
      </c>
      <c r="AF8" s="3">
        <v>146</v>
      </c>
      <c r="AG8" s="3">
        <v>117</v>
      </c>
      <c r="AH8" s="3">
        <v>121</v>
      </c>
      <c r="AI8" s="3">
        <v>141</v>
      </c>
      <c r="AJ8" s="3">
        <v>100</v>
      </c>
      <c r="AK8" s="3">
        <v>3450</v>
      </c>
    </row>
    <row r="9" spans="1:37" x14ac:dyDescent="0.2">
      <c r="A9" s="2">
        <v>2015</v>
      </c>
      <c r="B9" s="3"/>
      <c r="C9" s="3"/>
      <c r="D9" s="3">
        <v>83</v>
      </c>
      <c r="E9" s="3">
        <v>9</v>
      </c>
      <c r="F9" s="3">
        <v>40</v>
      </c>
      <c r="G9" s="3">
        <v>131</v>
      </c>
      <c r="H9" s="3">
        <v>34</v>
      </c>
      <c r="I9" s="3"/>
      <c r="J9" s="3">
        <v>107</v>
      </c>
      <c r="K9" s="3"/>
      <c r="L9" s="3">
        <v>118</v>
      </c>
      <c r="M9" s="3">
        <v>196</v>
      </c>
      <c r="N9" s="3">
        <v>22</v>
      </c>
      <c r="O9" s="3">
        <v>178</v>
      </c>
      <c r="P9" s="3">
        <v>148</v>
      </c>
      <c r="Q9" s="3">
        <v>74</v>
      </c>
      <c r="R9" s="3">
        <v>5</v>
      </c>
      <c r="S9" s="3"/>
      <c r="T9" s="3">
        <v>198</v>
      </c>
      <c r="U9" s="3">
        <v>36</v>
      </c>
      <c r="V9" s="3">
        <v>154</v>
      </c>
      <c r="W9" s="3">
        <v>94</v>
      </c>
      <c r="X9" s="3">
        <v>146</v>
      </c>
      <c r="Y9" s="3">
        <v>199</v>
      </c>
      <c r="Z9" s="3">
        <v>157</v>
      </c>
      <c r="AA9" s="3">
        <v>52</v>
      </c>
      <c r="AB9" s="3">
        <v>171</v>
      </c>
      <c r="AC9" s="3">
        <v>3</v>
      </c>
      <c r="AD9" s="3"/>
      <c r="AE9" s="3">
        <v>121</v>
      </c>
      <c r="AF9" s="3">
        <v>132</v>
      </c>
      <c r="AG9" s="3">
        <v>111</v>
      </c>
      <c r="AH9" s="3">
        <v>111</v>
      </c>
      <c r="AI9" s="3">
        <v>103</v>
      </c>
      <c r="AJ9" s="3">
        <v>113</v>
      </c>
      <c r="AK9" s="3">
        <v>3046</v>
      </c>
    </row>
    <row r="10" spans="1:37" x14ac:dyDescent="0.2">
      <c r="A10" s="2">
        <v>2016</v>
      </c>
      <c r="B10" s="3"/>
      <c r="C10" s="3">
        <v>182</v>
      </c>
      <c r="D10" s="3">
        <v>70</v>
      </c>
      <c r="E10" s="3">
        <v>8</v>
      </c>
      <c r="F10" s="3">
        <v>27</v>
      </c>
      <c r="G10" s="3">
        <v>130</v>
      </c>
      <c r="H10" s="3">
        <v>23</v>
      </c>
      <c r="I10" s="3">
        <v>196</v>
      </c>
      <c r="J10" s="3">
        <v>98</v>
      </c>
      <c r="K10" s="3">
        <v>200</v>
      </c>
      <c r="L10" s="3">
        <v>129</v>
      </c>
      <c r="M10" s="3">
        <v>196</v>
      </c>
      <c r="N10" s="3">
        <v>14</v>
      </c>
      <c r="O10" s="3">
        <v>172</v>
      </c>
      <c r="P10" s="3">
        <v>119</v>
      </c>
      <c r="Q10" s="3">
        <v>69</v>
      </c>
      <c r="R10" s="3">
        <v>4</v>
      </c>
      <c r="S10" s="3">
        <v>185</v>
      </c>
      <c r="T10" s="3">
        <v>149</v>
      </c>
      <c r="U10" s="3">
        <v>24</v>
      </c>
      <c r="V10" s="3">
        <v>93</v>
      </c>
      <c r="W10" s="3">
        <v>76</v>
      </c>
      <c r="X10" s="3">
        <v>133</v>
      </c>
      <c r="Y10" s="3">
        <v>167</v>
      </c>
      <c r="Z10" s="3">
        <v>157</v>
      </c>
      <c r="AA10" s="3">
        <v>56</v>
      </c>
      <c r="AB10" s="3">
        <v>143</v>
      </c>
      <c r="AC10" s="3">
        <v>2</v>
      </c>
      <c r="AD10" s="3">
        <v>164</v>
      </c>
      <c r="AE10" s="3">
        <v>97</v>
      </c>
      <c r="AF10" s="3">
        <v>110</v>
      </c>
      <c r="AG10" s="3">
        <v>86</v>
      </c>
      <c r="AH10" s="3">
        <v>140</v>
      </c>
      <c r="AI10" s="3">
        <v>80</v>
      </c>
      <c r="AJ10" s="3">
        <v>131</v>
      </c>
      <c r="AK10" s="3">
        <v>3630</v>
      </c>
    </row>
    <row r="11" spans="1:37" x14ac:dyDescent="0.2">
      <c r="A11" s="2" t="s">
        <v>12</v>
      </c>
      <c r="B11" s="3">
        <v>501</v>
      </c>
      <c r="C11" s="3">
        <v>182</v>
      </c>
      <c r="D11" s="3">
        <v>481</v>
      </c>
      <c r="E11" s="3">
        <v>52</v>
      </c>
      <c r="F11" s="3">
        <v>295</v>
      </c>
      <c r="G11" s="3">
        <v>798</v>
      </c>
      <c r="H11" s="3">
        <v>261</v>
      </c>
      <c r="I11" s="3">
        <v>872</v>
      </c>
      <c r="J11" s="3">
        <v>711</v>
      </c>
      <c r="K11" s="3">
        <v>200</v>
      </c>
      <c r="L11" s="3">
        <v>663</v>
      </c>
      <c r="M11" s="3">
        <v>392</v>
      </c>
      <c r="N11" s="3">
        <v>113</v>
      </c>
      <c r="O11" s="3">
        <v>1014</v>
      </c>
      <c r="P11" s="3">
        <v>871</v>
      </c>
      <c r="Q11" s="3">
        <v>430</v>
      </c>
      <c r="R11" s="3">
        <v>35</v>
      </c>
      <c r="S11" s="3">
        <v>697</v>
      </c>
      <c r="T11" s="3">
        <v>1016</v>
      </c>
      <c r="U11" s="3">
        <v>207</v>
      </c>
      <c r="V11" s="3">
        <v>888</v>
      </c>
      <c r="W11" s="3">
        <v>656</v>
      </c>
      <c r="X11" s="3">
        <v>861</v>
      </c>
      <c r="Y11" s="3">
        <v>920</v>
      </c>
      <c r="Z11" s="3">
        <v>1000</v>
      </c>
      <c r="AA11" s="3">
        <v>350</v>
      </c>
      <c r="AB11" s="3">
        <v>905</v>
      </c>
      <c r="AC11" s="3">
        <v>19</v>
      </c>
      <c r="AD11" s="3">
        <v>698</v>
      </c>
      <c r="AE11" s="3">
        <v>678</v>
      </c>
      <c r="AF11" s="3">
        <v>735</v>
      </c>
      <c r="AG11" s="3">
        <v>610</v>
      </c>
      <c r="AH11" s="3">
        <v>660</v>
      </c>
      <c r="AI11" s="3">
        <v>605</v>
      </c>
      <c r="AJ11" s="3">
        <v>649</v>
      </c>
      <c r="AK11" s="3">
        <v>20025</v>
      </c>
    </row>
  </sheetData>
  <pageMargins left="0.7" right="0.7" top="0.75" bottom="0.75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0325F-80FF-B34F-B8C1-55F2D1AC0096}">
  <dimension ref="A1:CJ11"/>
  <sheetViews>
    <sheetView workbookViewId="0">
      <selection activeCell="B2" sqref="B2"/>
    </sheetView>
  </sheetViews>
  <sheetFormatPr baseColWidth="10" defaultRowHeight="16" x14ac:dyDescent="0.2"/>
  <cols>
    <col min="1" max="1" width="17" bestFit="1" customWidth="1"/>
    <col min="2" max="2" width="24.6640625" bestFit="1" customWidth="1"/>
    <col min="3" max="3" width="13.33203125" bestFit="1" customWidth="1"/>
    <col min="4" max="4" width="15.83203125" bestFit="1" customWidth="1"/>
    <col min="5" max="5" width="17.5" bestFit="1" customWidth="1"/>
    <col min="6" max="6" width="15.5" bestFit="1" customWidth="1"/>
    <col min="7" max="7" width="28.83203125" bestFit="1" customWidth="1"/>
    <col min="8" max="8" width="23.83203125" bestFit="1" customWidth="1"/>
    <col min="9" max="9" width="29.1640625" bestFit="1" customWidth="1"/>
    <col min="10" max="10" width="22.1640625" bestFit="1" customWidth="1"/>
    <col min="11" max="11" width="18" bestFit="1" customWidth="1"/>
    <col min="12" max="12" width="15.83203125" bestFit="1" customWidth="1"/>
    <col min="13" max="13" width="16.83203125" bestFit="1" customWidth="1"/>
    <col min="14" max="14" width="15.6640625" bestFit="1" customWidth="1"/>
    <col min="15" max="15" width="14.5" bestFit="1" customWidth="1"/>
    <col min="16" max="16" width="15.5" bestFit="1" customWidth="1"/>
    <col min="17" max="17" width="26.6640625" bestFit="1" customWidth="1"/>
    <col min="18" max="18" width="27" bestFit="1" customWidth="1"/>
    <col min="19" max="19" width="20.5" bestFit="1" customWidth="1"/>
    <col min="20" max="20" width="30.6640625" bestFit="1" customWidth="1"/>
    <col min="21" max="21" width="27.5" bestFit="1" customWidth="1"/>
    <col min="22" max="22" width="17" bestFit="1" customWidth="1"/>
    <col min="23" max="23" width="16.33203125" bestFit="1" customWidth="1"/>
    <col min="24" max="24" width="19.1640625" bestFit="1" customWidth="1"/>
    <col min="25" max="25" width="22.1640625" bestFit="1" customWidth="1"/>
    <col min="26" max="26" width="19" bestFit="1" customWidth="1"/>
    <col min="27" max="27" width="33.33203125" bestFit="1" customWidth="1"/>
    <col min="28" max="28" width="31.83203125" bestFit="1" customWidth="1"/>
    <col min="29" max="29" width="22.83203125" bestFit="1" customWidth="1"/>
    <col min="30" max="30" width="18.33203125" bestFit="1" customWidth="1"/>
    <col min="31" max="31" width="21.1640625" bestFit="1" customWidth="1"/>
    <col min="32" max="32" width="21.83203125" bestFit="1" customWidth="1"/>
    <col min="33" max="33" width="19" bestFit="1" customWidth="1"/>
    <col min="34" max="34" width="26.1640625" bestFit="1" customWidth="1"/>
    <col min="35" max="35" width="18" bestFit="1" customWidth="1"/>
    <col min="36" max="36" width="15.83203125" bestFit="1" customWidth="1"/>
    <col min="37" max="37" width="27.83203125" bestFit="1" customWidth="1"/>
    <col min="38" max="38" width="13.6640625" bestFit="1" customWidth="1"/>
    <col min="39" max="39" width="38" bestFit="1" customWidth="1"/>
    <col min="40" max="40" width="17.33203125" bestFit="1" customWidth="1"/>
    <col min="41" max="41" width="20.33203125" bestFit="1" customWidth="1"/>
    <col min="42" max="42" width="17.6640625" bestFit="1" customWidth="1"/>
    <col min="43" max="43" width="19.83203125" bestFit="1" customWidth="1"/>
    <col min="44" max="44" width="14.33203125" bestFit="1" customWidth="1"/>
    <col min="45" max="45" width="18.5" bestFit="1" customWidth="1"/>
    <col min="46" max="46" width="18.6640625" bestFit="1" customWidth="1"/>
    <col min="47" max="47" width="29" bestFit="1" customWidth="1"/>
    <col min="48" max="49" width="26.1640625" bestFit="1" customWidth="1"/>
    <col min="50" max="50" width="31.33203125" bestFit="1" customWidth="1"/>
    <col min="51" max="51" width="29.33203125" bestFit="1" customWidth="1"/>
    <col min="52" max="52" width="30" bestFit="1" customWidth="1"/>
    <col min="53" max="53" width="33.5" bestFit="1" customWidth="1"/>
    <col min="54" max="54" width="30.33203125" bestFit="1" customWidth="1"/>
    <col min="55" max="55" width="18.83203125" bestFit="1" customWidth="1"/>
    <col min="56" max="56" width="20.5" bestFit="1" customWidth="1"/>
    <col min="57" max="57" width="26.83203125" bestFit="1" customWidth="1"/>
    <col min="58" max="58" width="20.5" bestFit="1" customWidth="1"/>
    <col min="59" max="59" width="18.1640625" bestFit="1" customWidth="1"/>
    <col min="60" max="60" width="27.5" bestFit="1" customWidth="1"/>
    <col min="61" max="61" width="27.1640625" bestFit="1" customWidth="1"/>
    <col min="62" max="62" width="37" bestFit="1" customWidth="1"/>
    <col min="63" max="63" width="16.5" bestFit="1" customWidth="1"/>
    <col min="64" max="64" width="32" bestFit="1" customWidth="1"/>
    <col min="65" max="65" width="24.83203125" bestFit="1" customWidth="1"/>
    <col min="66" max="66" width="17.83203125" bestFit="1" customWidth="1"/>
    <col min="67" max="67" width="20" bestFit="1" customWidth="1"/>
    <col min="68" max="68" width="21.1640625" bestFit="1" customWidth="1"/>
    <col min="69" max="69" width="36.33203125" bestFit="1" customWidth="1"/>
    <col min="70" max="70" width="22.83203125" bestFit="1" customWidth="1"/>
    <col min="71" max="71" width="23.5" bestFit="1" customWidth="1"/>
    <col min="72" max="72" width="20.83203125" bestFit="1" customWidth="1"/>
    <col min="73" max="73" width="20.6640625" bestFit="1" customWidth="1"/>
    <col min="74" max="74" width="28.5" bestFit="1" customWidth="1"/>
    <col min="75" max="76" width="25.33203125" bestFit="1" customWidth="1"/>
    <col min="77" max="77" width="16.5" bestFit="1" customWidth="1"/>
    <col min="78" max="78" width="18.83203125" bestFit="1" customWidth="1"/>
    <col min="79" max="79" width="22.5" bestFit="1" customWidth="1"/>
    <col min="80" max="80" width="20.83203125" bestFit="1" customWidth="1"/>
    <col min="81" max="81" width="28.83203125" bestFit="1" customWidth="1"/>
    <col min="82" max="82" width="18.83203125" bestFit="1" customWidth="1"/>
    <col min="83" max="83" width="20.83203125" bestFit="1" customWidth="1"/>
    <col min="84" max="84" width="29.33203125" bestFit="1" customWidth="1"/>
    <col min="85" max="85" width="14.33203125" bestFit="1" customWidth="1"/>
    <col min="86" max="86" width="13.6640625" bestFit="1" customWidth="1"/>
    <col min="87" max="87" width="16.6640625" bestFit="1" customWidth="1"/>
    <col min="88" max="88" width="10.83203125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28.83203125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7.1640625" bestFit="1" customWidth="1"/>
    <col min="108" max="108" width="23.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6.6640625" bestFit="1" customWidth="1"/>
    <col min="116" max="116" width="28.83203125" bestFit="1" customWidth="1"/>
    <col min="117" max="117" width="24.5" bestFit="1" customWidth="1"/>
    <col min="118" max="118" width="22.5" bestFit="1" customWidth="1"/>
    <col min="119" max="119" width="21.1640625" bestFit="1" customWidth="1"/>
    <col min="120" max="120" width="29.3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9" max="139" width="14.33203125" bestFit="1" customWidth="1"/>
    <col min="140" max="140" width="13.6640625" bestFit="1" customWidth="1"/>
    <col min="141" max="141" width="29.1640625" bestFit="1" customWidth="1"/>
    <col min="142" max="142" width="25.1640625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18.83203125" bestFit="1" customWidth="1"/>
    <col min="185" max="185" width="19.6640625" bestFit="1" customWidth="1"/>
    <col min="186" max="186" width="22.33203125" bestFit="1" customWidth="1"/>
    <col min="187" max="187" width="20.6640625" bestFit="1" customWidth="1"/>
    <col min="188" max="188" width="21" bestFit="1" customWidth="1"/>
    <col min="189" max="189" width="27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2.33203125" bestFit="1" customWidth="1"/>
    <col min="203" max="203" width="21.5" bestFit="1" customWidth="1"/>
    <col min="204" max="204" width="32" bestFit="1" customWidth="1"/>
    <col min="205" max="205" width="24.83203125" bestFit="1" customWidth="1"/>
    <col min="206" max="206" width="21.5" bestFit="1" customWidth="1"/>
    <col min="207" max="207" width="17.83203125" bestFit="1" customWidth="1"/>
    <col min="208" max="208" width="20" bestFit="1" customWidth="1"/>
    <col min="209" max="209" width="21.1640625" bestFit="1" customWidth="1"/>
    <col min="210" max="210" width="20" bestFit="1" customWidth="1"/>
    <col min="211" max="211" width="19.5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0.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2" width="25.33203125" bestFit="1" customWidth="1"/>
    <col min="233" max="233" width="17.5" bestFit="1" customWidth="1"/>
    <col min="234" max="234" width="18.83203125" bestFit="1" customWidth="1"/>
    <col min="235" max="235" width="17.83203125" bestFit="1" customWidth="1"/>
    <col min="236" max="236" width="20.16406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19.83203125" bestFit="1" customWidth="1"/>
    <col min="243" max="243" width="22.5" bestFit="1" customWidth="1"/>
    <col min="244" max="244" width="20.1640625" bestFit="1" customWidth="1"/>
    <col min="245" max="245" width="27.6640625" bestFit="1" customWidth="1"/>
    <col min="246" max="246" width="20.83203125" bestFit="1" customWidth="1"/>
    <col min="247" max="247" width="28.83203125" bestFit="1" customWidth="1"/>
    <col min="248" max="248" width="20.66406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</cols>
  <sheetData>
    <row r="1" spans="1:88" x14ac:dyDescent="0.2">
      <c r="A1" s="1" t="s">
        <v>16</v>
      </c>
      <c r="B1" t="s">
        <v>18</v>
      </c>
    </row>
    <row r="3" spans="1:88" x14ac:dyDescent="0.2">
      <c r="A3" s="1" t="s">
        <v>311</v>
      </c>
      <c r="B3" s="1" t="s">
        <v>14</v>
      </c>
    </row>
    <row r="4" spans="1:88" x14ac:dyDescent="0.2">
      <c r="A4" s="1" t="s">
        <v>11</v>
      </c>
      <c r="B4" t="s">
        <v>194</v>
      </c>
      <c r="C4" t="s">
        <v>195</v>
      </c>
      <c r="D4" t="s">
        <v>83</v>
      </c>
      <c r="E4" t="s">
        <v>240</v>
      </c>
      <c r="F4" t="s">
        <v>79</v>
      </c>
      <c r="G4" t="s">
        <v>19</v>
      </c>
      <c r="H4" t="s">
        <v>39</v>
      </c>
      <c r="I4" t="s">
        <v>89</v>
      </c>
      <c r="J4" t="s">
        <v>260</v>
      </c>
      <c r="K4" t="s">
        <v>37</v>
      </c>
      <c r="L4" t="s">
        <v>32</v>
      </c>
      <c r="M4" t="s">
        <v>123</v>
      </c>
      <c r="N4" t="s">
        <v>222</v>
      </c>
      <c r="O4" t="s">
        <v>44</v>
      </c>
      <c r="P4" t="s">
        <v>85</v>
      </c>
      <c r="Q4" t="s">
        <v>266</v>
      </c>
      <c r="R4" t="s">
        <v>119</v>
      </c>
      <c r="S4" t="s">
        <v>197</v>
      </c>
      <c r="T4" t="s">
        <v>191</v>
      </c>
      <c r="U4" t="s">
        <v>48</v>
      </c>
      <c r="V4" t="s">
        <v>17</v>
      </c>
      <c r="W4" t="s">
        <v>189</v>
      </c>
      <c r="X4" t="s">
        <v>190</v>
      </c>
      <c r="Y4" t="s">
        <v>31</v>
      </c>
      <c r="Z4" t="s">
        <v>228</v>
      </c>
      <c r="AA4" t="s">
        <v>20</v>
      </c>
      <c r="AB4" t="s">
        <v>245</v>
      </c>
      <c r="AC4" t="s">
        <v>150</v>
      </c>
      <c r="AD4" t="s">
        <v>84</v>
      </c>
      <c r="AE4" t="s">
        <v>264</v>
      </c>
      <c r="AF4" t="s">
        <v>45</v>
      </c>
      <c r="AG4" t="s">
        <v>90</v>
      </c>
      <c r="AH4" t="s">
        <v>135</v>
      </c>
      <c r="AI4" t="s">
        <v>22</v>
      </c>
      <c r="AJ4" t="s">
        <v>130</v>
      </c>
      <c r="AK4" t="s">
        <v>128</v>
      </c>
      <c r="AL4" t="s">
        <v>72</v>
      </c>
      <c r="AM4" t="s">
        <v>129</v>
      </c>
      <c r="AN4" t="s">
        <v>21</v>
      </c>
      <c r="AO4" t="s">
        <v>102</v>
      </c>
      <c r="AP4" t="s">
        <v>272</v>
      </c>
      <c r="AQ4" t="s">
        <v>246</v>
      </c>
      <c r="AR4" t="s">
        <v>77</v>
      </c>
      <c r="AS4" t="s">
        <v>263</v>
      </c>
      <c r="AT4" t="s">
        <v>120</v>
      </c>
      <c r="AU4" t="s">
        <v>26</v>
      </c>
      <c r="AV4" t="s">
        <v>78</v>
      </c>
      <c r="AW4" t="s">
        <v>73</v>
      </c>
      <c r="AX4" t="s">
        <v>29</v>
      </c>
      <c r="AY4" t="s">
        <v>144</v>
      </c>
      <c r="AZ4" t="s">
        <v>54</v>
      </c>
      <c r="BA4" t="s">
        <v>51</v>
      </c>
      <c r="BB4" t="s">
        <v>93</v>
      </c>
      <c r="BC4" t="s">
        <v>30</v>
      </c>
      <c r="BD4" t="s">
        <v>223</v>
      </c>
      <c r="BE4" t="s">
        <v>91</v>
      </c>
      <c r="BF4" t="s">
        <v>193</v>
      </c>
      <c r="BG4" t="s">
        <v>239</v>
      </c>
      <c r="BH4" t="s">
        <v>296</v>
      </c>
      <c r="BI4" t="s">
        <v>229</v>
      </c>
      <c r="BJ4" t="s">
        <v>55</v>
      </c>
      <c r="BK4" t="s">
        <v>163</v>
      </c>
      <c r="BL4" t="s">
        <v>122</v>
      </c>
      <c r="BM4" t="s">
        <v>80</v>
      </c>
      <c r="BN4" t="s">
        <v>249</v>
      </c>
      <c r="BO4" t="s">
        <v>34</v>
      </c>
      <c r="BP4" t="s">
        <v>76</v>
      </c>
      <c r="BQ4" t="s">
        <v>53</v>
      </c>
      <c r="BR4" t="s">
        <v>87</v>
      </c>
      <c r="BS4" t="s">
        <v>38</v>
      </c>
      <c r="BT4" t="s">
        <v>88</v>
      </c>
      <c r="BU4" t="s">
        <v>235</v>
      </c>
      <c r="BV4" t="s">
        <v>98</v>
      </c>
      <c r="BW4" t="s">
        <v>234</v>
      </c>
      <c r="BX4" t="s">
        <v>258</v>
      </c>
      <c r="BY4" t="s">
        <v>108</v>
      </c>
      <c r="BZ4" t="s">
        <v>96</v>
      </c>
      <c r="CA4" t="s">
        <v>43</v>
      </c>
      <c r="CB4" t="s">
        <v>71</v>
      </c>
      <c r="CC4" t="s">
        <v>233</v>
      </c>
      <c r="CD4" t="s">
        <v>75</v>
      </c>
      <c r="CE4" t="s">
        <v>116</v>
      </c>
      <c r="CF4" t="s">
        <v>63</v>
      </c>
      <c r="CG4" t="s">
        <v>99</v>
      </c>
      <c r="CH4" t="s">
        <v>28</v>
      </c>
      <c r="CI4" t="s">
        <v>94</v>
      </c>
      <c r="CJ4" t="s">
        <v>12</v>
      </c>
    </row>
    <row r="5" spans="1:88" x14ac:dyDescent="0.2">
      <c r="A5" s="2">
        <v>2011</v>
      </c>
      <c r="B5" s="3">
        <v>161</v>
      </c>
      <c r="C5" s="3">
        <v>161</v>
      </c>
      <c r="D5" s="3">
        <v>59</v>
      </c>
      <c r="E5" s="3"/>
      <c r="F5" s="3">
        <v>55</v>
      </c>
      <c r="G5" s="3">
        <v>2</v>
      </c>
      <c r="H5" s="3">
        <v>20</v>
      </c>
      <c r="I5" s="3">
        <v>65</v>
      </c>
      <c r="J5" s="3"/>
      <c r="K5" s="3">
        <v>18</v>
      </c>
      <c r="L5" s="3">
        <v>14</v>
      </c>
      <c r="M5" s="3">
        <v>99</v>
      </c>
      <c r="N5" s="3">
        <v>190</v>
      </c>
      <c r="O5" s="3">
        <v>24</v>
      </c>
      <c r="P5" s="3">
        <v>61</v>
      </c>
      <c r="Q5" s="3"/>
      <c r="R5" s="3">
        <v>95</v>
      </c>
      <c r="S5" s="3">
        <v>164</v>
      </c>
      <c r="T5" s="3">
        <v>158</v>
      </c>
      <c r="U5" s="3">
        <v>27</v>
      </c>
      <c r="V5" s="3">
        <v>1</v>
      </c>
      <c r="W5" s="3">
        <v>156</v>
      </c>
      <c r="X5" s="3">
        <v>156</v>
      </c>
      <c r="Y5" s="3">
        <v>13</v>
      </c>
      <c r="Z5" s="3">
        <v>196</v>
      </c>
      <c r="AA5" s="3">
        <v>3</v>
      </c>
      <c r="AB5" s="3"/>
      <c r="AC5" s="3">
        <v>122</v>
      </c>
      <c r="AD5" s="3">
        <v>60</v>
      </c>
      <c r="AE5" s="3"/>
      <c r="AF5" s="3">
        <v>25</v>
      </c>
      <c r="AG5" s="3">
        <v>66</v>
      </c>
      <c r="AH5" s="3">
        <v>109</v>
      </c>
      <c r="AI5" s="3">
        <v>5</v>
      </c>
      <c r="AJ5" s="3">
        <v>106</v>
      </c>
      <c r="AK5" s="3">
        <v>104</v>
      </c>
      <c r="AL5" s="3">
        <v>47</v>
      </c>
      <c r="AM5" s="3">
        <v>105</v>
      </c>
      <c r="AN5" s="3">
        <v>4</v>
      </c>
      <c r="AO5" s="3">
        <v>78</v>
      </c>
      <c r="AP5" s="3"/>
      <c r="AQ5" s="3"/>
      <c r="AR5" s="3">
        <v>53</v>
      </c>
      <c r="AS5" s="3"/>
      <c r="AT5" s="3">
        <v>95</v>
      </c>
      <c r="AU5" s="3">
        <v>8</v>
      </c>
      <c r="AV5" s="3">
        <v>54</v>
      </c>
      <c r="AW5" s="3">
        <v>49</v>
      </c>
      <c r="AX5" s="3">
        <v>11</v>
      </c>
      <c r="AY5" s="3">
        <v>117</v>
      </c>
      <c r="AZ5" s="3">
        <v>32</v>
      </c>
      <c r="BA5" s="3">
        <v>29</v>
      </c>
      <c r="BB5" s="3">
        <v>68</v>
      </c>
      <c r="BC5" s="3">
        <v>12</v>
      </c>
      <c r="BD5" s="3">
        <v>190</v>
      </c>
      <c r="BE5" s="3">
        <v>67</v>
      </c>
      <c r="BF5" s="3">
        <v>159</v>
      </c>
      <c r="BG5" s="3"/>
      <c r="BH5" s="3">
        <v>115</v>
      </c>
      <c r="BI5" s="3">
        <v>197</v>
      </c>
      <c r="BJ5" s="3">
        <v>33</v>
      </c>
      <c r="BK5" s="3">
        <v>132</v>
      </c>
      <c r="BL5" s="3">
        <v>98</v>
      </c>
      <c r="BM5" s="3">
        <v>56</v>
      </c>
      <c r="BN5" s="3"/>
      <c r="BO5" s="3">
        <v>15</v>
      </c>
      <c r="BP5" s="3">
        <v>52</v>
      </c>
      <c r="BQ5" s="3">
        <v>30</v>
      </c>
      <c r="BR5" s="3">
        <v>63</v>
      </c>
      <c r="BS5" s="3">
        <v>19</v>
      </c>
      <c r="BT5" s="3">
        <v>64</v>
      </c>
      <c r="BU5" s="3"/>
      <c r="BV5" s="3">
        <v>73</v>
      </c>
      <c r="BW5" s="3"/>
      <c r="BX5" s="3"/>
      <c r="BY5" s="3">
        <v>83</v>
      </c>
      <c r="BZ5" s="3">
        <v>72</v>
      </c>
      <c r="CA5" s="3">
        <v>23</v>
      </c>
      <c r="CB5" s="3">
        <v>43</v>
      </c>
      <c r="CC5" s="3"/>
      <c r="CD5" s="3">
        <v>51</v>
      </c>
      <c r="CE5" s="3">
        <v>90</v>
      </c>
      <c r="CF5" s="3">
        <v>38</v>
      </c>
      <c r="CG5" s="3">
        <v>75</v>
      </c>
      <c r="CH5" s="3">
        <v>10</v>
      </c>
      <c r="CI5" s="3">
        <v>68</v>
      </c>
      <c r="CJ5" s="3">
        <v>5173</v>
      </c>
    </row>
    <row r="6" spans="1:88" x14ac:dyDescent="0.2">
      <c r="A6" s="2">
        <v>2012</v>
      </c>
      <c r="B6" s="3">
        <v>127</v>
      </c>
      <c r="C6" s="3">
        <v>195</v>
      </c>
      <c r="D6" s="3">
        <v>54</v>
      </c>
      <c r="E6" s="3">
        <v>150</v>
      </c>
      <c r="F6" s="3">
        <v>49</v>
      </c>
      <c r="G6" s="3">
        <v>1</v>
      </c>
      <c r="H6" s="3">
        <v>21</v>
      </c>
      <c r="I6" s="3">
        <v>93</v>
      </c>
      <c r="J6" s="3"/>
      <c r="K6" s="3">
        <v>12</v>
      </c>
      <c r="L6" s="3">
        <v>20</v>
      </c>
      <c r="M6" s="3">
        <v>90</v>
      </c>
      <c r="N6" s="3"/>
      <c r="O6" s="3">
        <v>22</v>
      </c>
      <c r="P6" s="3">
        <v>75</v>
      </c>
      <c r="Q6" s="3"/>
      <c r="R6" s="3">
        <v>135</v>
      </c>
      <c r="S6" s="3">
        <v>138</v>
      </c>
      <c r="T6" s="3">
        <v>197</v>
      </c>
      <c r="U6" s="3">
        <v>24</v>
      </c>
      <c r="V6" s="3">
        <v>2</v>
      </c>
      <c r="W6" s="3">
        <v>123</v>
      </c>
      <c r="X6" s="3">
        <v>184</v>
      </c>
      <c r="Y6" s="3">
        <v>14</v>
      </c>
      <c r="Z6" s="3"/>
      <c r="AA6" s="3">
        <v>7</v>
      </c>
      <c r="AB6" s="3">
        <v>162</v>
      </c>
      <c r="AC6" s="3">
        <v>96</v>
      </c>
      <c r="AD6" s="3">
        <v>44</v>
      </c>
      <c r="AE6" s="3"/>
      <c r="AF6" s="3">
        <v>26</v>
      </c>
      <c r="AG6" s="3">
        <v>57</v>
      </c>
      <c r="AH6" s="3">
        <v>51</v>
      </c>
      <c r="AI6" s="3">
        <v>5</v>
      </c>
      <c r="AJ6" s="3">
        <v>98</v>
      </c>
      <c r="AK6" s="3">
        <v>144</v>
      </c>
      <c r="AL6" s="3">
        <v>72</v>
      </c>
      <c r="AM6" s="3">
        <v>81</v>
      </c>
      <c r="AN6" s="3">
        <v>2</v>
      </c>
      <c r="AO6" s="3">
        <v>114</v>
      </c>
      <c r="AP6" s="3"/>
      <c r="AQ6" s="3">
        <v>164</v>
      </c>
      <c r="AR6" s="3">
        <v>77</v>
      </c>
      <c r="AS6" s="3"/>
      <c r="AT6" s="3">
        <v>97</v>
      </c>
      <c r="AU6" s="3">
        <v>10</v>
      </c>
      <c r="AV6" s="3">
        <v>38</v>
      </c>
      <c r="AW6" s="3">
        <v>86</v>
      </c>
      <c r="AX6" s="3">
        <v>13</v>
      </c>
      <c r="AY6" s="3">
        <v>143</v>
      </c>
      <c r="AZ6" s="3">
        <v>33</v>
      </c>
      <c r="BA6" s="3">
        <v>35</v>
      </c>
      <c r="BB6" s="3">
        <v>110</v>
      </c>
      <c r="BC6" s="3">
        <v>9</v>
      </c>
      <c r="BD6" s="3"/>
      <c r="BE6" s="3">
        <v>77</v>
      </c>
      <c r="BF6" s="3">
        <v>180</v>
      </c>
      <c r="BG6" s="3">
        <v>125</v>
      </c>
      <c r="BH6" s="3"/>
      <c r="BI6" s="3">
        <v>167</v>
      </c>
      <c r="BJ6" s="3">
        <v>31</v>
      </c>
      <c r="BK6" s="3">
        <v>141</v>
      </c>
      <c r="BL6" s="3">
        <v>94</v>
      </c>
      <c r="BM6" s="3">
        <v>64</v>
      </c>
      <c r="BN6" s="3">
        <v>172</v>
      </c>
      <c r="BO6" s="3">
        <v>18</v>
      </c>
      <c r="BP6" s="3">
        <v>42</v>
      </c>
      <c r="BQ6" s="3">
        <v>43</v>
      </c>
      <c r="BR6" s="3">
        <v>89</v>
      </c>
      <c r="BS6" s="3">
        <v>16</v>
      </c>
      <c r="BT6" s="3">
        <v>59</v>
      </c>
      <c r="BU6" s="3">
        <v>81</v>
      </c>
      <c r="BV6" s="3">
        <v>55</v>
      </c>
      <c r="BW6" s="3">
        <v>29</v>
      </c>
      <c r="BX6" s="3"/>
      <c r="BY6" s="3">
        <v>113</v>
      </c>
      <c r="BZ6" s="3">
        <v>135</v>
      </c>
      <c r="CA6" s="3">
        <v>25</v>
      </c>
      <c r="CB6" s="3"/>
      <c r="CC6" s="3">
        <v>27</v>
      </c>
      <c r="CD6" s="3">
        <v>70</v>
      </c>
      <c r="CE6" s="3">
        <v>162</v>
      </c>
      <c r="CF6" s="3">
        <v>41</v>
      </c>
      <c r="CG6" s="3">
        <v>146</v>
      </c>
      <c r="CH6" s="3">
        <v>11</v>
      </c>
      <c r="CI6" s="3">
        <v>154</v>
      </c>
      <c r="CJ6" s="3">
        <v>5867</v>
      </c>
    </row>
    <row r="7" spans="1:88" x14ac:dyDescent="0.2">
      <c r="A7" s="2">
        <v>2013</v>
      </c>
      <c r="B7" s="3">
        <v>148</v>
      </c>
      <c r="C7" s="3">
        <v>150</v>
      </c>
      <c r="D7" s="3">
        <v>54</v>
      </c>
      <c r="E7" s="3"/>
      <c r="F7" s="3">
        <v>51</v>
      </c>
      <c r="G7" s="3">
        <v>1</v>
      </c>
      <c r="H7" s="3">
        <v>22</v>
      </c>
      <c r="I7" s="3">
        <v>104</v>
      </c>
      <c r="J7" s="3">
        <v>184</v>
      </c>
      <c r="K7" s="3">
        <v>14</v>
      </c>
      <c r="L7" s="3">
        <v>18</v>
      </c>
      <c r="M7" s="3">
        <v>124</v>
      </c>
      <c r="N7" s="3"/>
      <c r="O7" s="3">
        <v>23</v>
      </c>
      <c r="P7" s="3">
        <v>79</v>
      </c>
      <c r="Q7" s="3"/>
      <c r="R7" s="3">
        <v>168</v>
      </c>
      <c r="S7" s="3">
        <v>174</v>
      </c>
      <c r="T7" s="3"/>
      <c r="U7" s="3">
        <v>25</v>
      </c>
      <c r="V7" s="3">
        <v>4</v>
      </c>
      <c r="W7" s="3">
        <v>134</v>
      </c>
      <c r="X7" s="3">
        <v>193</v>
      </c>
      <c r="Y7" s="3">
        <v>16</v>
      </c>
      <c r="Z7" s="3"/>
      <c r="AA7" s="3">
        <v>5</v>
      </c>
      <c r="AB7" s="3">
        <v>189</v>
      </c>
      <c r="AC7" s="3">
        <v>94</v>
      </c>
      <c r="AD7" s="3">
        <v>41</v>
      </c>
      <c r="AE7" s="3"/>
      <c r="AF7" s="3">
        <v>19</v>
      </c>
      <c r="AG7" s="3">
        <v>53</v>
      </c>
      <c r="AH7" s="3">
        <v>61</v>
      </c>
      <c r="AI7" s="3">
        <v>6</v>
      </c>
      <c r="AJ7" s="3">
        <v>69</v>
      </c>
      <c r="AK7" s="3">
        <v>174</v>
      </c>
      <c r="AL7" s="3">
        <v>75</v>
      </c>
      <c r="AM7" s="3">
        <v>99</v>
      </c>
      <c r="AN7" s="3">
        <v>2</v>
      </c>
      <c r="AO7" s="3">
        <v>162</v>
      </c>
      <c r="AP7" s="3"/>
      <c r="AQ7" s="3">
        <v>156</v>
      </c>
      <c r="AR7" s="3">
        <v>87</v>
      </c>
      <c r="AS7" s="3">
        <v>198</v>
      </c>
      <c r="AT7" s="3">
        <v>98</v>
      </c>
      <c r="AU7" s="3">
        <v>9</v>
      </c>
      <c r="AV7" s="3">
        <v>44</v>
      </c>
      <c r="AW7" s="3">
        <v>96</v>
      </c>
      <c r="AX7" s="3">
        <v>13</v>
      </c>
      <c r="AY7" s="3">
        <v>154</v>
      </c>
      <c r="AZ7" s="3">
        <v>38</v>
      </c>
      <c r="BA7" s="3">
        <v>35</v>
      </c>
      <c r="BB7" s="3">
        <v>122</v>
      </c>
      <c r="BC7" s="3">
        <v>10</v>
      </c>
      <c r="BD7" s="3"/>
      <c r="BE7" s="3">
        <v>91</v>
      </c>
      <c r="BF7" s="3">
        <v>165</v>
      </c>
      <c r="BG7" s="3">
        <v>122</v>
      </c>
      <c r="BH7" s="3"/>
      <c r="BI7" s="3">
        <v>184</v>
      </c>
      <c r="BJ7" s="3">
        <v>33</v>
      </c>
      <c r="BK7" s="3">
        <v>169</v>
      </c>
      <c r="BL7" s="3">
        <v>97</v>
      </c>
      <c r="BM7" s="3">
        <v>72</v>
      </c>
      <c r="BN7" s="3">
        <v>193</v>
      </c>
      <c r="BO7" s="3">
        <v>20</v>
      </c>
      <c r="BP7" s="3">
        <v>47</v>
      </c>
      <c r="BQ7" s="3">
        <v>42</v>
      </c>
      <c r="BR7" s="3">
        <v>94</v>
      </c>
      <c r="BS7" s="3">
        <v>15</v>
      </c>
      <c r="BT7" s="3">
        <v>76</v>
      </c>
      <c r="BU7" s="3">
        <v>102</v>
      </c>
      <c r="BV7" s="3">
        <v>56</v>
      </c>
      <c r="BW7" s="3">
        <v>25</v>
      </c>
      <c r="BX7" s="3">
        <v>167</v>
      </c>
      <c r="BY7" s="3">
        <v>134</v>
      </c>
      <c r="BZ7" s="3">
        <v>118</v>
      </c>
      <c r="CA7" s="3">
        <v>24</v>
      </c>
      <c r="CB7" s="3"/>
      <c r="CC7" s="3">
        <v>31</v>
      </c>
      <c r="CD7" s="3">
        <v>106</v>
      </c>
      <c r="CE7" s="3">
        <v>190</v>
      </c>
      <c r="CF7" s="3">
        <v>44</v>
      </c>
      <c r="CG7" s="3">
        <v>184</v>
      </c>
      <c r="CH7" s="3">
        <v>11</v>
      </c>
      <c r="CI7" s="3">
        <v>156</v>
      </c>
      <c r="CJ7" s="3">
        <v>6563</v>
      </c>
    </row>
    <row r="8" spans="1:88" x14ac:dyDescent="0.2">
      <c r="A8" s="2">
        <v>2014</v>
      </c>
      <c r="B8" s="3">
        <v>146</v>
      </c>
      <c r="C8" s="3">
        <v>135</v>
      </c>
      <c r="D8" s="3">
        <v>50</v>
      </c>
      <c r="E8" s="3">
        <v>164</v>
      </c>
      <c r="F8" s="3">
        <v>52</v>
      </c>
      <c r="G8" s="3">
        <v>1</v>
      </c>
      <c r="H8" s="3">
        <v>24</v>
      </c>
      <c r="I8" s="3">
        <v>88</v>
      </c>
      <c r="J8" s="3">
        <v>139</v>
      </c>
      <c r="K8" s="3">
        <v>13</v>
      </c>
      <c r="L8" s="3">
        <v>19</v>
      </c>
      <c r="M8" s="3">
        <v>126</v>
      </c>
      <c r="N8" s="3"/>
      <c r="O8" s="3">
        <v>17</v>
      </c>
      <c r="P8" s="3">
        <v>80</v>
      </c>
      <c r="Q8" s="3">
        <v>197</v>
      </c>
      <c r="R8" s="3">
        <v>194</v>
      </c>
      <c r="S8" s="3">
        <v>160</v>
      </c>
      <c r="T8" s="3"/>
      <c r="U8" s="3">
        <v>28</v>
      </c>
      <c r="V8" s="3">
        <v>2</v>
      </c>
      <c r="W8" s="3">
        <v>132</v>
      </c>
      <c r="X8" s="3">
        <v>183</v>
      </c>
      <c r="Y8" s="3">
        <v>15</v>
      </c>
      <c r="Z8" s="3"/>
      <c r="AA8" s="3">
        <v>5</v>
      </c>
      <c r="AB8" s="3"/>
      <c r="AC8" s="3">
        <v>83</v>
      </c>
      <c r="AD8" s="3">
        <v>40</v>
      </c>
      <c r="AE8" s="3">
        <v>184</v>
      </c>
      <c r="AF8" s="3">
        <v>22</v>
      </c>
      <c r="AG8" s="3">
        <v>59</v>
      </c>
      <c r="AH8" s="3">
        <v>49</v>
      </c>
      <c r="AI8" s="3">
        <v>6</v>
      </c>
      <c r="AJ8" s="3">
        <v>62</v>
      </c>
      <c r="AK8" s="3">
        <v>181</v>
      </c>
      <c r="AL8" s="3">
        <v>65</v>
      </c>
      <c r="AM8" s="3">
        <v>103</v>
      </c>
      <c r="AN8" s="3">
        <v>4</v>
      </c>
      <c r="AO8" s="3">
        <v>178</v>
      </c>
      <c r="AP8" s="3"/>
      <c r="AQ8" s="3">
        <v>159</v>
      </c>
      <c r="AR8" s="3">
        <v>80</v>
      </c>
      <c r="AS8" s="3">
        <v>176</v>
      </c>
      <c r="AT8" s="3">
        <v>103</v>
      </c>
      <c r="AU8" s="3">
        <v>8</v>
      </c>
      <c r="AV8" s="3">
        <v>52</v>
      </c>
      <c r="AW8" s="3">
        <v>93</v>
      </c>
      <c r="AX8" s="3">
        <v>12</v>
      </c>
      <c r="AY8" s="3">
        <v>148</v>
      </c>
      <c r="AZ8" s="3">
        <v>40</v>
      </c>
      <c r="BA8" s="3">
        <v>33</v>
      </c>
      <c r="BB8" s="3">
        <v>136</v>
      </c>
      <c r="BC8" s="3">
        <v>9</v>
      </c>
      <c r="BD8" s="3"/>
      <c r="BE8" s="3">
        <v>97</v>
      </c>
      <c r="BF8" s="3">
        <v>174</v>
      </c>
      <c r="BG8" s="3">
        <v>128</v>
      </c>
      <c r="BH8" s="3"/>
      <c r="BI8" s="3">
        <v>191</v>
      </c>
      <c r="BJ8" s="3">
        <v>29</v>
      </c>
      <c r="BK8" s="3">
        <v>161</v>
      </c>
      <c r="BL8" s="3">
        <v>108</v>
      </c>
      <c r="BM8" s="3">
        <v>132</v>
      </c>
      <c r="BN8" s="3">
        <v>185</v>
      </c>
      <c r="BO8" s="3">
        <v>18</v>
      </c>
      <c r="BP8" s="3">
        <v>46</v>
      </c>
      <c r="BQ8" s="3">
        <v>47</v>
      </c>
      <c r="BR8" s="3">
        <v>90</v>
      </c>
      <c r="BS8" s="3">
        <v>16</v>
      </c>
      <c r="BT8" s="3">
        <v>78</v>
      </c>
      <c r="BU8" s="3">
        <v>95</v>
      </c>
      <c r="BV8" s="3">
        <v>70</v>
      </c>
      <c r="BW8" s="3">
        <v>27</v>
      </c>
      <c r="BX8" s="3">
        <v>188</v>
      </c>
      <c r="BY8" s="3">
        <v>143</v>
      </c>
      <c r="BZ8" s="3">
        <v>112</v>
      </c>
      <c r="CA8" s="3">
        <v>25</v>
      </c>
      <c r="CB8" s="3"/>
      <c r="CC8" s="3">
        <v>30</v>
      </c>
      <c r="CD8" s="3">
        <v>88</v>
      </c>
      <c r="CE8" s="3">
        <v>180</v>
      </c>
      <c r="CF8" s="3">
        <v>42</v>
      </c>
      <c r="CG8" s="3"/>
      <c r="CH8" s="3">
        <v>11</v>
      </c>
      <c r="CI8" s="3">
        <v>172</v>
      </c>
      <c r="CJ8" s="3">
        <v>6738</v>
      </c>
    </row>
    <row r="9" spans="1:88" x14ac:dyDescent="0.2">
      <c r="A9" s="2">
        <v>2015</v>
      </c>
      <c r="B9" s="3">
        <v>182</v>
      </c>
      <c r="C9" s="3">
        <v>126</v>
      </c>
      <c r="D9" s="3">
        <v>57</v>
      </c>
      <c r="E9" s="3">
        <v>147</v>
      </c>
      <c r="F9" s="3">
        <v>54</v>
      </c>
      <c r="G9" s="3">
        <v>1</v>
      </c>
      <c r="H9" s="3">
        <v>24</v>
      </c>
      <c r="I9" s="3">
        <v>116</v>
      </c>
      <c r="J9" s="3">
        <v>141</v>
      </c>
      <c r="K9" s="3">
        <v>14</v>
      </c>
      <c r="L9" s="3">
        <v>19</v>
      </c>
      <c r="M9" s="3">
        <v>152</v>
      </c>
      <c r="N9" s="3"/>
      <c r="O9" s="3">
        <v>18</v>
      </c>
      <c r="P9" s="3">
        <v>93</v>
      </c>
      <c r="Q9" s="3">
        <v>200</v>
      </c>
      <c r="R9" s="3">
        <v>200</v>
      </c>
      <c r="S9" s="3">
        <v>173</v>
      </c>
      <c r="T9" s="3"/>
      <c r="U9" s="3">
        <v>27</v>
      </c>
      <c r="V9" s="3">
        <v>2</v>
      </c>
      <c r="W9" s="3">
        <v>150</v>
      </c>
      <c r="X9" s="3">
        <v>193</v>
      </c>
      <c r="Y9" s="3">
        <v>15</v>
      </c>
      <c r="Z9" s="3"/>
      <c r="AA9" s="3">
        <v>6</v>
      </c>
      <c r="AB9" s="3"/>
      <c r="AC9" s="3">
        <v>82</v>
      </c>
      <c r="AD9" s="3">
        <v>38</v>
      </c>
      <c r="AE9" s="3">
        <v>185</v>
      </c>
      <c r="AF9" s="3">
        <v>21</v>
      </c>
      <c r="AG9" s="3">
        <v>68</v>
      </c>
      <c r="AH9" s="3">
        <v>58</v>
      </c>
      <c r="AI9" s="3">
        <v>7</v>
      </c>
      <c r="AJ9" s="3">
        <v>102</v>
      </c>
      <c r="AK9" s="3"/>
      <c r="AL9" s="3">
        <v>69</v>
      </c>
      <c r="AM9" s="3">
        <v>144</v>
      </c>
      <c r="AN9" s="3">
        <v>4</v>
      </c>
      <c r="AO9" s="3">
        <v>188</v>
      </c>
      <c r="AP9" s="3">
        <v>177</v>
      </c>
      <c r="AQ9" s="3">
        <v>141</v>
      </c>
      <c r="AR9" s="3">
        <v>88</v>
      </c>
      <c r="AS9" s="3">
        <v>191</v>
      </c>
      <c r="AT9" s="3">
        <v>86</v>
      </c>
      <c r="AU9" s="3">
        <v>8</v>
      </c>
      <c r="AV9" s="3">
        <v>55</v>
      </c>
      <c r="AW9" s="3">
        <v>88</v>
      </c>
      <c r="AX9" s="3">
        <v>12</v>
      </c>
      <c r="AY9" s="3">
        <v>150</v>
      </c>
      <c r="AZ9" s="3">
        <v>41</v>
      </c>
      <c r="BA9" s="3">
        <v>37</v>
      </c>
      <c r="BB9" s="3">
        <v>109</v>
      </c>
      <c r="BC9" s="3">
        <v>11</v>
      </c>
      <c r="BD9" s="3"/>
      <c r="BE9" s="3">
        <v>97</v>
      </c>
      <c r="BF9" s="3">
        <v>180</v>
      </c>
      <c r="BG9" s="3">
        <v>126</v>
      </c>
      <c r="BH9" s="3"/>
      <c r="BI9" s="3"/>
      <c r="BJ9" s="3">
        <v>29</v>
      </c>
      <c r="BK9" s="3">
        <v>175</v>
      </c>
      <c r="BL9" s="3">
        <v>132</v>
      </c>
      <c r="BM9" s="3">
        <v>91</v>
      </c>
      <c r="BN9" s="3">
        <v>169</v>
      </c>
      <c r="BO9" s="3">
        <v>17</v>
      </c>
      <c r="BP9" s="3">
        <v>46</v>
      </c>
      <c r="BQ9" s="3">
        <v>46</v>
      </c>
      <c r="BR9" s="3">
        <v>86</v>
      </c>
      <c r="BS9" s="3">
        <v>16</v>
      </c>
      <c r="BT9" s="3">
        <v>91</v>
      </c>
      <c r="BU9" s="3">
        <v>121</v>
      </c>
      <c r="BV9" s="3">
        <v>75</v>
      </c>
      <c r="BW9" s="3">
        <v>28</v>
      </c>
      <c r="BX9" s="3"/>
      <c r="BY9" s="3">
        <v>162</v>
      </c>
      <c r="BZ9" s="3">
        <v>130</v>
      </c>
      <c r="CA9" s="3">
        <v>26</v>
      </c>
      <c r="CB9" s="3"/>
      <c r="CC9" s="3">
        <v>29</v>
      </c>
      <c r="CD9" s="3">
        <v>96</v>
      </c>
      <c r="CE9" s="3"/>
      <c r="CF9" s="3">
        <v>42</v>
      </c>
      <c r="CG9" s="3"/>
      <c r="CH9" s="3">
        <v>9</v>
      </c>
      <c r="CI9" s="3">
        <v>186</v>
      </c>
      <c r="CJ9" s="3">
        <v>6475</v>
      </c>
    </row>
    <row r="10" spans="1:88" x14ac:dyDescent="0.2">
      <c r="A10" s="2">
        <v>2016</v>
      </c>
      <c r="B10" s="3">
        <v>189</v>
      </c>
      <c r="C10" s="3">
        <v>190</v>
      </c>
      <c r="D10" s="3">
        <v>64</v>
      </c>
      <c r="E10" s="3">
        <v>185</v>
      </c>
      <c r="F10" s="3">
        <v>51</v>
      </c>
      <c r="G10" s="3">
        <v>1</v>
      </c>
      <c r="H10" s="3">
        <v>22</v>
      </c>
      <c r="I10" s="3">
        <v>133</v>
      </c>
      <c r="J10" s="3"/>
      <c r="K10" s="3">
        <v>15</v>
      </c>
      <c r="L10" s="3">
        <v>18</v>
      </c>
      <c r="M10" s="3">
        <v>104</v>
      </c>
      <c r="N10" s="3"/>
      <c r="O10" s="3">
        <v>20</v>
      </c>
      <c r="P10" s="3">
        <v>90</v>
      </c>
      <c r="Q10" s="3"/>
      <c r="R10" s="3"/>
      <c r="S10" s="3">
        <v>94</v>
      </c>
      <c r="T10" s="3"/>
      <c r="U10" s="3">
        <v>41</v>
      </c>
      <c r="V10" s="3">
        <v>6</v>
      </c>
      <c r="W10" s="3"/>
      <c r="X10" s="3"/>
      <c r="Y10" s="3">
        <v>11</v>
      </c>
      <c r="Z10" s="3"/>
      <c r="AA10" s="3">
        <v>5</v>
      </c>
      <c r="AB10" s="3"/>
      <c r="AC10" s="3">
        <v>99</v>
      </c>
      <c r="AD10" s="3">
        <v>30</v>
      </c>
      <c r="AE10" s="3"/>
      <c r="AF10" s="3">
        <v>25</v>
      </c>
      <c r="AG10" s="3">
        <v>90</v>
      </c>
      <c r="AH10" s="3">
        <v>75</v>
      </c>
      <c r="AI10" s="3">
        <v>7</v>
      </c>
      <c r="AJ10" s="3">
        <v>113</v>
      </c>
      <c r="AK10" s="3"/>
      <c r="AL10" s="3">
        <v>101</v>
      </c>
      <c r="AM10" s="3">
        <v>123</v>
      </c>
      <c r="AN10" s="3">
        <v>3</v>
      </c>
      <c r="AO10" s="3"/>
      <c r="AP10" s="3"/>
      <c r="AQ10" s="3">
        <v>193</v>
      </c>
      <c r="AR10" s="3">
        <v>127</v>
      </c>
      <c r="AS10" s="3"/>
      <c r="AT10" s="3">
        <v>163</v>
      </c>
      <c r="AU10" s="3">
        <v>13</v>
      </c>
      <c r="AV10" s="3">
        <v>44</v>
      </c>
      <c r="AW10" s="3">
        <v>106</v>
      </c>
      <c r="AX10" s="3">
        <v>16</v>
      </c>
      <c r="AY10" s="3">
        <v>167</v>
      </c>
      <c r="AZ10" s="3">
        <v>39</v>
      </c>
      <c r="BA10" s="3">
        <v>39</v>
      </c>
      <c r="BB10" s="3">
        <v>144</v>
      </c>
      <c r="BC10" s="3">
        <v>10</v>
      </c>
      <c r="BD10" s="3"/>
      <c r="BE10" s="3">
        <v>127</v>
      </c>
      <c r="BF10" s="3"/>
      <c r="BG10" s="3">
        <v>120</v>
      </c>
      <c r="BH10" s="3"/>
      <c r="BI10" s="3"/>
      <c r="BJ10" s="3">
        <v>36</v>
      </c>
      <c r="BK10" s="3"/>
      <c r="BL10" s="3">
        <v>117</v>
      </c>
      <c r="BM10" s="3">
        <v>141</v>
      </c>
      <c r="BN10" s="3">
        <v>161</v>
      </c>
      <c r="BO10" s="3">
        <v>21</v>
      </c>
      <c r="BP10" s="3">
        <v>65</v>
      </c>
      <c r="BQ10" s="3">
        <v>63</v>
      </c>
      <c r="BR10" s="3">
        <v>108</v>
      </c>
      <c r="BS10" s="3">
        <v>17</v>
      </c>
      <c r="BT10" s="3">
        <v>79</v>
      </c>
      <c r="BU10" s="3">
        <v>158</v>
      </c>
      <c r="BV10" s="3">
        <v>68</v>
      </c>
      <c r="BW10" s="3">
        <v>46</v>
      </c>
      <c r="BX10" s="3"/>
      <c r="BY10" s="3">
        <v>182</v>
      </c>
      <c r="BZ10" s="3">
        <v>147</v>
      </c>
      <c r="CA10" s="3">
        <v>32</v>
      </c>
      <c r="CB10" s="3"/>
      <c r="CC10" s="3">
        <v>50</v>
      </c>
      <c r="CD10" s="3">
        <v>87</v>
      </c>
      <c r="CE10" s="3"/>
      <c r="CF10" s="3">
        <v>60</v>
      </c>
      <c r="CG10" s="3"/>
      <c r="CH10" s="3">
        <v>12</v>
      </c>
      <c r="CI10" s="3">
        <v>164</v>
      </c>
      <c r="CJ10" s="3">
        <v>5027</v>
      </c>
    </row>
    <row r="11" spans="1:88" x14ac:dyDescent="0.2">
      <c r="A11" s="2" t="s">
        <v>12</v>
      </c>
      <c r="B11" s="3">
        <v>953</v>
      </c>
      <c r="C11" s="3">
        <v>957</v>
      </c>
      <c r="D11" s="3">
        <v>338</v>
      </c>
      <c r="E11" s="3">
        <v>646</v>
      </c>
      <c r="F11" s="3">
        <v>312</v>
      </c>
      <c r="G11" s="3">
        <v>7</v>
      </c>
      <c r="H11" s="3">
        <v>133</v>
      </c>
      <c r="I11" s="3">
        <v>599</v>
      </c>
      <c r="J11" s="3">
        <v>464</v>
      </c>
      <c r="K11" s="3">
        <v>86</v>
      </c>
      <c r="L11" s="3">
        <v>108</v>
      </c>
      <c r="M11" s="3">
        <v>695</v>
      </c>
      <c r="N11" s="3">
        <v>190</v>
      </c>
      <c r="O11" s="3">
        <v>124</v>
      </c>
      <c r="P11" s="3">
        <v>478</v>
      </c>
      <c r="Q11" s="3">
        <v>397</v>
      </c>
      <c r="R11" s="3">
        <v>792</v>
      </c>
      <c r="S11" s="3">
        <v>903</v>
      </c>
      <c r="T11" s="3">
        <v>355</v>
      </c>
      <c r="U11" s="3">
        <v>172</v>
      </c>
      <c r="V11" s="3">
        <v>17</v>
      </c>
      <c r="W11" s="3">
        <v>695</v>
      </c>
      <c r="X11" s="3">
        <v>909</v>
      </c>
      <c r="Y11" s="3">
        <v>84</v>
      </c>
      <c r="Z11" s="3">
        <v>196</v>
      </c>
      <c r="AA11" s="3">
        <v>31</v>
      </c>
      <c r="AB11" s="3">
        <v>351</v>
      </c>
      <c r="AC11" s="3">
        <v>576</v>
      </c>
      <c r="AD11" s="3">
        <v>253</v>
      </c>
      <c r="AE11" s="3">
        <v>369</v>
      </c>
      <c r="AF11" s="3">
        <v>138</v>
      </c>
      <c r="AG11" s="3">
        <v>393</v>
      </c>
      <c r="AH11" s="3">
        <v>403</v>
      </c>
      <c r="AI11" s="3">
        <v>36</v>
      </c>
      <c r="AJ11" s="3">
        <v>550</v>
      </c>
      <c r="AK11" s="3">
        <v>603</v>
      </c>
      <c r="AL11" s="3">
        <v>429</v>
      </c>
      <c r="AM11" s="3">
        <v>655</v>
      </c>
      <c r="AN11" s="3">
        <v>19</v>
      </c>
      <c r="AO11" s="3">
        <v>720</v>
      </c>
      <c r="AP11" s="3">
        <v>177</v>
      </c>
      <c r="AQ11" s="3">
        <v>813</v>
      </c>
      <c r="AR11" s="3">
        <v>512</v>
      </c>
      <c r="AS11" s="3">
        <v>565</v>
      </c>
      <c r="AT11" s="3">
        <v>642</v>
      </c>
      <c r="AU11" s="3">
        <v>56</v>
      </c>
      <c r="AV11" s="3">
        <v>287</v>
      </c>
      <c r="AW11" s="3">
        <v>518</v>
      </c>
      <c r="AX11" s="3">
        <v>77</v>
      </c>
      <c r="AY11" s="3">
        <v>879</v>
      </c>
      <c r="AZ11" s="3">
        <v>223</v>
      </c>
      <c r="BA11" s="3">
        <v>208</v>
      </c>
      <c r="BB11" s="3">
        <v>689</v>
      </c>
      <c r="BC11" s="3">
        <v>61</v>
      </c>
      <c r="BD11" s="3">
        <v>190</v>
      </c>
      <c r="BE11" s="3">
        <v>556</v>
      </c>
      <c r="BF11" s="3">
        <v>858</v>
      </c>
      <c r="BG11" s="3">
        <v>621</v>
      </c>
      <c r="BH11" s="3">
        <v>115</v>
      </c>
      <c r="BI11" s="3">
        <v>739</v>
      </c>
      <c r="BJ11" s="3">
        <v>191</v>
      </c>
      <c r="BK11" s="3">
        <v>778</v>
      </c>
      <c r="BL11" s="3">
        <v>646</v>
      </c>
      <c r="BM11" s="3">
        <v>556</v>
      </c>
      <c r="BN11" s="3">
        <v>880</v>
      </c>
      <c r="BO11" s="3">
        <v>109</v>
      </c>
      <c r="BP11" s="3">
        <v>298</v>
      </c>
      <c r="BQ11" s="3">
        <v>271</v>
      </c>
      <c r="BR11" s="3">
        <v>530</v>
      </c>
      <c r="BS11" s="3">
        <v>99</v>
      </c>
      <c r="BT11" s="3">
        <v>447</v>
      </c>
      <c r="BU11" s="3">
        <v>557</v>
      </c>
      <c r="BV11" s="3">
        <v>397</v>
      </c>
      <c r="BW11" s="3">
        <v>155</v>
      </c>
      <c r="BX11" s="3">
        <v>355</v>
      </c>
      <c r="BY11" s="3">
        <v>817</v>
      </c>
      <c r="BZ11" s="3">
        <v>714</v>
      </c>
      <c r="CA11" s="3">
        <v>155</v>
      </c>
      <c r="CB11" s="3">
        <v>43</v>
      </c>
      <c r="CC11" s="3">
        <v>167</v>
      </c>
      <c r="CD11" s="3">
        <v>498</v>
      </c>
      <c r="CE11" s="3">
        <v>622</v>
      </c>
      <c r="CF11" s="3">
        <v>267</v>
      </c>
      <c r="CG11" s="3">
        <v>405</v>
      </c>
      <c r="CH11" s="3">
        <v>64</v>
      </c>
      <c r="CI11" s="3">
        <v>900</v>
      </c>
      <c r="CJ11" s="3">
        <v>35843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23E1A-C6C9-7E4C-A7E8-8AB8FDCA7E7C}">
  <dimension ref="A1:B5"/>
  <sheetViews>
    <sheetView workbookViewId="0">
      <selection activeCell="C6" sqref="C6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 t="s">
        <v>3</v>
      </c>
      <c r="B2" t="s">
        <v>7</v>
      </c>
    </row>
    <row r="3" spans="1:2" x14ac:dyDescent="0.2">
      <c r="A3" t="s">
        <v>4</v>
      </c>
      <c r="B3" t="s">
        <v>7</v>
      </c>
    </row>
    <row r="4" spans="1:2" x14ac:dyDescent="0.2">
      <c r="A4" t="s">
        <v>5</v>
      </c>
      <c r="B4" t="s">
        <v>8</v>
      </c>
    </row>
    <row r="5" spans="1:2" x14ac:dyDescent="0.2">
      <c r="A5" t="s">
        <v>6</v>
      </c>
      <c r="B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C2157-3240-2C49-B4F0-ADFB43C4FD66}">
  <dimension ref="A1:C5"/>
  <sheetViews>
    <sheetView workbookViewId="0">
      <selection activeCell="C2" sqref="C2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0</v>
      </c>
    </row>
    <row r="2" spans="1:3" x14ac:dyDescent="0.2">
      <c r="A2" t="s">
        <v>3</v>
      </c>
      <c r="B2">
        <v>14</v>
      </c>
      <c r="C2" t="str">
        <f>VLOOKUP(A2,Schools!A$2:B$5, 2, FALSE)</f>
        <v>Engineering</v>
      </c>
    </row>
    <row r="3" spans="1:3" x14ac:dyDescent="0.2">
      <c r="A3" t="s">
        <v>4</v>
      </c>
      <c r="B3">
        <v>23</v>
      </c>
      <c r="C3" t="str">
        <f>VLOOKUP(A3,Schools!A$2:B$5, 2, FALSE)</f>
        <v>Engineering</v>
      </c>
    </row>
    <row r="4" spans="1:3" x14ac:dyDescent="0.2">
      <c r="A4" t="s">
        <v>5</v>
      </c>
      <c r="B4">
        <v>23</v>
      </c>
      <c r="C4" t="str">
        <f>VLOOKUP(A4,Schools!A$2:B$5, 2, FALSE)</f>
        <v>Science</v>
      </c>
    </row>
    <row r="5" spans="1:3" x14ac:dyDescent="0.2">
      <c r="A5" t="s">
        <v>6</v>
      </c>
      <c r="B5">
        <v>16</v>
      </c>
      <c r="C5" t="str">
        <f>VLOOKUP(A5,Schools!A$2:B$5, 2, FALSE)</f>
        <v>Business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E8A14-C0E8-FB4A-99C2-BF0B7A48A49D}">
  <dimension ref="A1:E3"/>
  <sheetViews>
    <sheetView workbookViewId="0">
      <selection activeCell="D21" sqref="D21"/>
    </sheetView>
  </sheetViews>
  <sheetFormatPr baseColWidth="10" defaultRowHeight="16" x14ac:dyDescent="0.2"/>
  <sheetData>
    <row r="1" spans="1:5" x14ac:dyDescent="0.2">
      <c r="A1" t="s">
        <v>2</v>
      </c>
      <c r="B1">
        <v>2018</v>
      </c>
      <c r="C1">
        <v>2017</v>
      </c>
      <c r="D1">
        <v>2016</v>
      </c>
      <c r="E1">
        <v>2015</v>
      </c>
    </row>
    <row r="2" spans="1:5" x14ac:dyDescent="0.2">
      <c r="A2" t="s">
        <v>3</v>
      </c>
      <c r="B2">
        <v>14</v>
      </c>
      <c r="C2">
        <v>19</v>
      </c>
      <c r="D2">
        <v>14</v>
      </c>
      <c r="E2">
        <v>8</v>
      </c>
    </row>
    <row r="3" spans="1:5" x14ac:dyDescent="0.2">
      <c r="A3" t="s">
        <v>5</v>
      </c>
      <c r="B3">
        <v>23</v>
      </c>
      <c r="C3">
        <v>27</v>
      </c>
      <c r="D3">
        <v>28</v>
      </c>
      <c r="E3">
        <v>25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8064C-96DE-CA47-B1D8-C9D7F0BE0E8A}">
  <dimension ref="A1:C9"/>
  <sheetViews>
    <sheetView workbookViewId="0">
      <selection activeCell="E15" sqref="E15"/>
    </sheetView>
  </sheetViews>
  <sheetFormatPr baseColWidth="10" defaultRowHeight="16" x14ac:dyDescent="0.2"/>
  <sheetData>
    <row r="1" spans="1:3" x14ac:dyDescent="0.2">
      <c r="A1" t="s">
        <v>1</v>
      </c>
      <c r="B1" t="s">
        <v>2</v>
      </c>
      <c r="C1" t="s">
        <v>10</v>
      </c>
    </row>
    <row r="2" spans="1:3" x14ac:dyDescent="0.2">
      <c r="A2" t="s">
        <v>3</v>
      </c>
      <c r="B2">
        <v>14</v>
      </c>
      <c r="C2">
        <v>2018</v>
      </c>
    </row>
    <row r="3" spans="1:3" x14ac:dyDescent="0.2">
      <c r="A3" t="s">
        <v>3</v>
      </c>
      <c r="B3">
        <v>19</v>
      </c>
      <c r="C3">
        <v>2017</v>
      </c>
    </row>
    <row r="4" spans="1:3" x14ac:dyDescent="0.2">
      <c r="A4" t="s">
        <v>3</v>
      </c>
      <c r="B4">
        <v>14</v>
      </c>
      <c r="C4">
        <v>2016</v>
      </c>
    </row>
    <row r="5" spans="1:3" x14ac:dyDescent="0.2">
      <c r="A5" t="s">
        <v>3</v>
      </c>
      <c r="B5">
        <v>8</v>
      </c>
      <c r="C5">
        <v>2015</v>
      </c>
    </row>
    <row r="6" spans="1:3" x14ac:dyDescent="0.2">
      <c r="A6" t="s">
        <v>5</v>
      </c>
      <c r="B6">
        <v>23</v>
      </c>
      <c r="C6">
        <v>2018</v>
      </c>
    </row>
    <row r="7" spans="1:3" x14ac:dyDescent="0.2">
      <c r="A7" t="s">
        <v>5</v>
      </c>
      <c r="B7">
        <v>27</v>
      </c>
      <c r="C7">
        <v>2017</v>
      </c>
    </row>
    <row r="8" spans="1:3" x14ac:dyDescent="0.2">
      <c r="A8" t="s">
        <v>5</v>
      </c>
      <c r="B8">
        <v>28</v>
      </c>
      <c r="C8">
        <v>2016</v>
      </c>
    </row>
    <row r="9" spans="1:3" x14ac:dyDescent="0.2">
      <c r="A9" t="s">
        <v>5</v>
      </c>
      <c r="B9">
        <v>25</v>
      </c>
      <c r="C9">
        <v>2015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7342-2118-D148-A548-7CE15C80D9FC}">
  <dimension ref="A3:D9"/>
  <sheetViews>
    <sheetView workbookViewId="0">
      <selection activeCell="L53" sqref="L53"/>
    </sheetView>
  </sheetViews>
  <sheetFormatPr baseColWidth="10" defaultRowHeight="16" x14ac:dyDescent="0.2"/>
  <cols>
    <col min="1" max="1" width="14.1640625" bestFit="1" customWidth="1"/>
    <col min="2" max="2" width="15.5" bestFit="1" customWidth="1"/>
    <col min="3" max="3" width="3.1640625" bestFit="1" customWidth="1"/>
    <col min="4" max="4" width="10.83203125" bestFit="1" customWidth="1"/>
    <col min="5" max="5" width="5.1640625" bestFit="1" customWidth="1"/>
  </cols>
  <sheetData>
    <row r="3" spans="1:4" x14ac:dyDescent="0.2">
      <c r="A3" s="1" t="s">
        <v>13</v>
      </c>
      <c r="B3" s="1" t="s">
        <v>14</v>
      </c>
    </row>
    <row r="4" spans="1:4" x14ac:dyDescent="0.2">
      <c r="A4" s="1" t="s">
        <v>11</v>
      </c>
      <c r="B4" t="s">
        <v>5</v>
      </c>
      <c r="C4" t="s">
        <v>3</v>
      </c>
      <c r="D4" t="s">
        <v>12</v>
      </c>
    </row>
    <row r="5" spans="1:4" x14ac:dyDescent="0.2">
      <c r="A5" s="2">
        <v>2015</v>
      </c>
      <c r="B5" s="3">
        <v>25</v>
      </c>
      <c r="C5" s="3">
        <v>8</v>
      </c>
      <c r="D5" s="3">
        <v>33</v>
      </c>
    </row>
    <row r="6" spans="1:4" x14ac:dyDescent="0.2">
      <c r="A6" s="2">
        <v>2016</v>
      </c>
      <c r="B6" s="3">
        <v>28</v>
      </c>
      <c r="C6" s="3">
        <v>14</v>
      </c>
      <c r="D6" s="3">
        <v>42</v>
      </c>
    </row>
    <row r="7" spans="1:4" x14ac:dyDescent="0.2">
      <c r="A7" s="2">
        <v>2017</v>
      </c>
      <c r="B7" s="3">
        <v>27</v>
      </c>
      <c r="C7" s="3">
        <v>19</v>
      </c>
      <c r="D7" s="3">
        <v>46</v>
      </c>
    </row>
    <row r="8" spans="1:4" x14ac:dyDescent="0.2">
      <c r="A8" s="2">
        <v>2018</v>
      </c>
      <c r="B8" s="3">
        <v>23</v>
      </c>
      <c r="C8" s="3">
        <v>14</v>
      </c>
      <c r="D8" s="3">
        <v>37</v>
      </c>
    </row>
    <row r="9" spans="1:4" x14ac:dyDescent="0.2">
      <c r="A9" s="2" t="s">
        <v>12</v>
      </c>
      <c r="B9" s="3">
        <v>103</v>
      </c>
      <c r="C9" s="3">
        <v>55</v>
      </c>
      <c r="D9" s="3">
        <v>158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5B13-3102-1944-B06D-9393EA0FD10D}">
  <dimension ref="A1:D1202"/>
  <sheetViews>
    <sheetView workbookViewId="0">
      <selection activeCell="C32" sqref="A1:D1202"/>
    </sheetView>
  </sheetViews>
  <sheetFormatPr baseColWidth="10" defaultRowHeight="16" x14ac:dyDescent="0.2"/>
  <sheetData>
    <row r="1" spans="1:4" x14ac:dyDescent="0.2">
      <c r="A1" t="s">
        <v>287</v>
      </c>
      <c r="B1" t="s">
        <v>15</v>
      </c>
      <c r="C1" t="s">
        <v>288</v>
      </c>
      <c r="D1" t="s">
        <v>16</v>
      </c>
    </row>
    <row r="2" spans="1:4" x14ac:dyDescent="0.2">
      <c r="A2">
        <v>1</v>
      </c>
      <c r="B2" t="s">
        <v>17</v>
      </c>
      <c r="C2">
        <v>2011</v>
      </c>
      <c r="D2" t="str">
        <f>VLOOKUP(B2,UniversityCountries!A:B,2,FALSE)</f>
        <v>United States of America</v>
      </c>
    </row>
    <row r="3" spans="1:4" x14ac:dyDescent="0.2">
      <c r="A3">
        <v>2</v>
      </c>
      <c r="B3" t="s">
        <v>19</v>
      </c>
      <c r="C3">
        <v>2011</v>
      </c>
      <c r="D3" t="str">
        <f>VLOOKUP(B3,UniversityCountries!A:B,2,FALSE)</f>
        <v>United States of America</v>
      </c>
    </row>
    <row r="4" spans="1:4" x14ac:dyDescent="0.2">
      <c r="A4">
        <v>3</v>
      </c>
      <c r="B4" t="s">
        <v>20</v>
      </c>
      <c r="C4">
        <v>2011</v>
      </c>
      <c r="D4" t="str">
        <f>VLOOKUP(B4,UniversityCountries!A:B,2,FALSE)</f>
        <v>United States of America</v>
      </c>
    </row>
    <row r="5" spans="1:4" x14ac:dyDescent="0.2">
      <c r="A5">
        <v>4</v>
      </c>
      <c r="B5" t="s">
        <v>21</v>
      </c>
      <c r="C5">
        <v>2011</v>
      </c>
      <c r="D5" t="str">
        <f>VLOOKUP(B5,UniversityCountries!A:B,2,FALSE)</f>
        <v>United States of America</v>
      </c>
    </row>
    <row r="6" spans="1:4" x14ac:dyDescent="0.2">
      <c r="A6">
        <v>5</v>
      </c>
      <c r="B6" t="s">
        <v>22</v>
      </c>
      <c r="C6">
        <v>2011</v>
      </c>
      <c r="D6" t="str">
        <f>VLOOKUP(B6,UniversityCountries!A:B,2,FALSE)</f>
        <v>United States of America</v>
      </c>
    </row>
    <row r="7" spans="1:4" x14ac:dyDescent="0.2">
      <c r="A7">
        <v>6</v>
      </c>
      <c r="B7" t="s">
        <v>23</v>
      </c>
      <c r="C7">
        <v>2011</v>
      </c>
      <c r="D7" t="str">
        <f>VLOOKUP(B7,UniversityCountries!A:B,2,FALSE)</f>
        <v>United Kingdom</v>
      </c>
    </row>
    <row r="8" spans="1:4" x14ac:dyDescent="0.2">
      <c r="A8">
        <v>6</v>
      </c>
      <c r="B8" t="s">
        <v>25</v>
      </c>
      <c r="C8">
        <v>2011</v>
      </c>
      <c r="D8" t="str">
        <f>VLOOKUP(B8,UniversityCountries!A:B,2,FALSE)</f>
        <v>United Kingdom</v>
      </c>
    </row>
    <row r="9" spans="1:4" x14ac:dyDescent="0.2">
      <c r="A9">
        <v>8</v>
      </c>
      <c r="B9" t="s">
        <v>26</v>
      </c>
      <c r="C9">
        <v>2011</v>
      </c>
      <c r="D9" t="str">
        <f>VLOOKUP(B9,UniversityCountries!A:B,2,FALSE)</f>
        <v>United States of America</v>
      </c>
    </row>
    <row r="10" spans="1:4" x14ac:dyDescent="0.2">
      <c r="A10">
        <v>9</v>
      </c>
      <c r="B10" t="s">
        <v>27</v>
      </c>
      <c r="C10">
        <v>2011</v>
      </c>
      <c r="D10" t="str">
        <f>VLOOKUP(B10,UniversityCountries!A:B,2,FALSE)</f>
        <v>United Kingdom</v>
      </c>
    </row>
    <row r="11" spans="1:4" x14ac:dyDescent="0.2">
      <c r="A11">
        <v>10</v>
      </c>
      <c r="B11" t="s">
        <v>28</v>
      </c>
      <c r="C11">
        <v>2011</v>
      </c>
      <c r="D11" t="str">
        <f>VLOOKUP(B11,UniversityCountries!A:B,2,FALSE)</f>
        <v>United States of America</v>
      </c>
    </row>
    <row r="12" spans="1:4" x14ac:dyDescent="0.2">
      <c r="A12">
        <v>11</v>
      </c>
      <c r="B12" t="s">
        <v>29</v>
      </c>
      <c r="C12">
        <v>2011</v>
      </c>
      <c r="D12" t="str">
        <f>VLOOKUP(B12,UniversityCountries!A:B,2,FALSE)</f>
        <v>United States of America</v>
      </c>
    </row>
    <row r="13" spans="1:4" x14ac:dyDescent="0.2">
      <c r="A13">
        <v>12</v>
      </c>
      <c r="B13" t="s">
        <v>30</v>
      </c>
      <c r="C13">
        <v>2011</v>
      </c>
      <c r="D13" t="str">
        <f>VLOOKUP(B13,UniversityCountries!A:B,2,FALSE)</f>
        <v>United States of America</v>
      </c>
    </row>
    <row r="14" spans="1:4" x14ac:dyDescent="0.2">
      <c r="A14">
        <v>13</v>
      </c>
      <c r="B14" t="s">
        <v>31</v>
      </c>
      <c r="C14">
        <v>2011</v>
      </c>
      <c r="D14" t="str">
        <f>VLOOKUP(B14,UniversityCountries!A:B,2,FALSE)</f>
        <v>United States of America</v>
      </c>
    </row>
    <row r="15" spans="1:4" x14ac:dyDescent="0.2">
      <c r="A15">
        <v>14</v>
      </c>
      <c r="B15" t="s">
        <v>32</v>
      </c>
      <c r="C15">
        <v>2011</v>
      </c>
      <c r="D15" t="str">
        <f>VLOOKUP(B15,UniversityCountries!A:B,2,FALSE)</f>
        <v>United States of America</v>
      </c>
    </row>
    <row r="16" spans="1:4" x14ac:dyDescent="0.2">
      <c r="A16">
        <v>15</v>
      </c>
      <c r="B16" t="s">
        <v>289</v>
      </c>
      <c r="C16">
        <v>2011</v>
      </c>
      <c r="D16" t="str">
        <f>VLOOKUP(B16,UniversityCountries!A:B,2,FALSE)</f>
        <v>Switzerland</v>
      </c>
    </row>
    <row r="17" spans="1:4" x14ac:dyDescent="0.2">
      <c r="A17">
        <v>15</v>
      </c>
      <c r="B17" t="s">
        <v>34</v>
      </c>
      <c r="C17">
        <v>2011</v>
      </c>
      <c r="D17" t="str">
        <f>VLOOKUP(B17,UniversityCountries!A:B,2,FALSE)</f>
        <v>United States of America</v>
      </c>
    </row>
    <row r="18" spans="1:4" x14ac:dyDescent="0.2">
      <c r="A18">
        <v>17</v>
      </c>
      <c r="B18" t="s">
        <v>35</v>
      </c>
      <c r="C18">
        <v>2011</v>
      </c>
      <c r="D18" t="str">
        <f>VLOOKUP(B18,UniversityCountries!A:B,2,FALSE)</f>
        <v>Canada</v>
      </c>
    </row>
    <row r="19" spans="1:4" x14ac:dyDescent="0.2">
      <c r="A19">
        <v>18</v>
      </c>
      <c r="B19" t="s">
        <v>37</v>
      </c>
      <c r="C19">
        <v>2011</v>
      </c>
      <c r="D19" t="str">
        <f>VLOOKUP(B19,UniversityCountries!A:B,2,FALSE)</f>
        <v>United States of America</v>
      </c>
    </row>
    <row r="20" spans="1:4" x14ac:dyDescent="0.2">
      <c r="A20">
        <v>19</v>
      </c>
      <c r="B20" t="s">
        <v>38</v>
      </c>
      <c r="C20">
        <v>2011</v>
      </c>
      <c r="D20" t="str">
        <f>VLOOKUP(B20,UniversityCountries!A:B,2,FALSE)</f>
        <v>United States of America</v>
      </c>
    </row>
    <row r="21" spans="1:4" x14ac:dyDescent="0.2">
      <c r="A21">
        <v>20</v>
      </c>
      <c r="B21" t="s">
        <v>39</v>
      </c>
      <c r="C21">
        <v>2011</v>
      </c>
      <c r="D21" t="str">
        <f>VLOOKUP(B21,UniversityCountries!A:B,2,FALSE)</f>
        <v>United States of America</v>
      </c>
    </row>
    <row r="22" spans="1:4" x14ac:dyDescent="0.2">
      <c r="A22">
        <v>21</v>
      </c>
      <c r="B22" t="s">
        <v>40</v>
      </c>
      <c r="C22">
        <v>2011</v>
      </c>
      <c r="D22" t="str">
        <f>VLOOKUP(B22,UniversityCountries!A:B,2,FALSE)</f>
        <v>Hong Kong</v>
      </c>
    </row>
    <row r="23" spans="1:4" x14ac:dyDescent="0.2">
      <c r="A23">
        <v>22</v>
      </c>
      <c r="B23" t="s">
        <v>42</v>
      </c>
      <c r="C23">
        <v>2011</v>
      </c>
      <c r="D23" t="str">
        <f>VLOOKUP(B23,UniversityCountries!A:B,2,FALSE)</f>
        <v>United Kingdom</v>
      </c>
    </row>
    <row r="24" spans="1:4" x14ac:dyDescent="0.2">
      <c r="A24">
        <v>23</v>
      </c>
      <c r="B24" t="s">
        <v>43</v>
      </c>
      <c r="C24">
        <v>2011</v>
      </c>
      <c r="D24" t="str">
        <f>VLOOKUP(B24,UniversityCountries!A:B,2,FALSE)</f>
        <v>United States of America</v>
      </c>
    </row>
    <row r="25" spans="1:4" x14ac:dyDescent="0.2">
      <c r="A25">
        <v>24</v>
      </c>
      <c r="B25" t="s">
        <v>44</v>
      </c>
      <c r="C25">
        <v>2011</v>
      </c>
      <c r="D25" t="str">
        <f>VLOOKUP(B25,UniversityCountries!A:B,2,FALSE)</f>
        <v>United States of America</v>
      </c>
    </row>
    <row r="26" spans="1:4" x14ac:dyDescent="0.2">
      <c r="A26">
        <v>25</v>
      </c>
      <c r="B26" t="s">
        <v>45</v>
      </c>
      <c r="C26">
        <v>2011</v>
      </c>
      <c r="D26" t="str">
        <f>VLOOKUP(B26,UniversityCountries!A:B,2,FALSE)</f>
        <v>United States of America</v>
      </c>
    </row>
    <row r="27" spans="1:4" x14ac:dyDescent="0.2">
      <c r="A27">
        <v>26</v>
      </c>
      <c r="B27" t="s">
        <v>46</v>
      </c>
      <c r="C27">
        <v>2011</v>
      </c>
      <c r="D27" t="str">
        <f>VLOOKUP(B27,UniversityCountries!A:B,2,FALSE)</f>
        <v>Japan</v>
      </c>
    </row>
    <row r="28" spans="1:4" x14ac:dyDescent="0.2">
      <c r="A28">
        <v>27</v>
      </c>
      <c r="B28" t="s">
        <v>48</v>
      </c>
      <c r="C28">
        <v>2011</v>
      </c>
      <c r="D28" t="str">
        <f>VLOOKUP(B28,UniversityCountries!A:B,2,FALSE)</f>
        <v>United States of America</v>
      </c>
    </row>
    <row r="29" spans="1:4" x14ac:dyDescent="0.2">
      <c r="A29">
        <v>28</v>
      </c>
      <c r="B29" t="s">
        <v>49</v>
      </c>
      <c r="C29">
        <v>2011</v>
      </c>
      <c r="D29" t="str">
        <f>VLOOKUP(B29,UniversityCountries!A:B,2,FALSE)</f>
        <v>South Korea</v>
      </c>
    </row>
    <row r="30" spans="1:4" x14ac:dyDescent="0.2">
      <c r="A30">
        <v>29</v>
      </c>
      <c r="B30" t="s">
        <v>51</v>
      </c>
      <c r="C30">
        <v>2011</v>
      </c>
      <c r="D30" t="str">
        <f>VLOOKUP(B30,UniversityCountries!A:B,2,FALSE)</f>
        <v>United States of America</v>
      </c>
    </row>
    <row r="31" spans="1:4" x14ac:dyDescent="0.2">
      <c r="A31">
        <v>30</v>
      </c>
      <c r="B31" t="s">
        <v>52</v>
      </c>
      <c r="C31">
        <v>2011</v>
      </c>
      <c r="D31" t="str">
        <f>VLOOKUP(B31,UniversityCountries!A:B,2,FALSE)</f>
        <v>Canada</v>
      </c>
    </row>
    <row r="32" spans="1:4" x14ac:dyDescent="0.2">
      <c r="A32">
        <v>30</v>
      </c>
      <c r="B32" t="s">
        <v>53</v>
      </c>
      <c r="C32">
        <v>2011</v>
      </c>
      <c r="D32" t="str">
        <f>VLOOKUP(B32,UniversityCountries!A:B,2,FALSE)</f>
        <v>United States of America</v>
      </c>
    </row>
    <row r="33" spans="1:4" x14ac:dyDescent="0.2">
      <c r="A33">
        <v>32</v>
      </c>
      <c r="B33" t="s">
        <v>54</v>
      </c>
      <c r="C33">
        <v>2011</v>
      </c>
      <c r="D33" t="str">
        <f>VLOOKUP(B33,UniversityCountries!A:B,2,FALSE)</f>
        <v>United States of America</v>
      </c>
    </row>
    <row r="34" spans="1:4" x14ac:dyDescent="0.2">
      <c r="A34">
        <v>33</v>
      </c>
      <c r="B34" t="s">
        <v>55</v>
      </c>
      <c r="C34">
        <v>2011</v>
      </c>
      <c r="D34" t="str">
        <f>VLOOKUP(B34,UniversityCountries!A:B,2,FALSE)</f>
        <v>United States of America</v>
      </c>
    </row>
    <row r="35" spans="1:4" x14ac:dyDescent="0.2">
      <c r="A35">
        <v>34</v>
      </c>
      <c r="B35" t="s">
        <v>56</v>
      </c>
      <c r="C35">
        <v>2011</v>
      </c>
      <c r="D35" t="str">
        <f>VLOOKUP(B35,UniversityCountries!A:B,2,FALSE)</f>
        <v>Singapore</v>
      </c>
    </row>
    <row r="36" spans="1:4" x14ac:dyDescent="0.2">
      <c r="A36">
        <v>35</v>
      </c>
      <c r="B36" t="s">
        <v>58</v>
      </c>
      <c r="C36">
        <v>2011</v>
      </c>
      <c r="D36" t="str">
        <f>VLOOKUP(B36,UniversityCountries!A:B,2,FALSE)</f>
        <v>Canada</v>
      </c>
    </row>
    <row r="37" spans="1:4" x14ac:dyDescent="0.2">
      <c r="A37">
        <v>36</v>
      </c>
      <c r="B37" t="s">
        <v>59</v>
      </c>
      <c r="C37">
        <v>2011</v>
      </c>
      <c r="D37" t="str">
        <f>VLOOKUP(B37,UniversityCountries!A:B,2,FALSE)</f>
        <v>Australia</v>
      </c>
    </row>
    <row r="38" spans="1:4" x14ac:dyDescent="0.2">
      <c r="A38">
        <v>37</v>
      </c>
      <c r="B38" t="s">
        <v>61</v>
      </c>
      <c r="C38">
        <v>2011</v>
      </c>
      <c r="D38" t="str">
        <f>VLOOKUP(B38,UniversityCountries!A:B,2,FALSE)</f>
        <v>China</v>
      </c>
    </row>
    <row r="39" spans="1:4" x14ac:dyDescent="0.2">
      <c r="A39">
        <v>38</v>
      </c>
      <c r="B39" t="s">
        <v>63</v>
      </c>
      <c r="C39">
        <v>2011</v>
      </c>
      <c r="D39" t="str">
        <f>VLOOKUP(B39,UniversityCountries!A:B,2,FALSE)</f>
        <v>United States of America</v>
      </c>
    </row>
    <row r="40" spans="1:4" x14ac:dyDescent="0.2">
      <c r="A40">
        <v>39</v>
      </c>
      <c r="B40" t="s">
        <v>290</v>
      </c>
      <c r="C40">
        <v>2011</v>
      </c>
      <c r="D40" t="str">
        <f>VLOOKUP(B40,UniversityCountries!A:B,2,FALSE)</f>
        <v>France</v>
      </c>
    </row>
    <row r="41" spans="1:4" x14ac:dyDescent="0.2">
      <c r="A41">
        <v>40</v>
      </c>
      <c r="B41" t="s">
        <v>65</v>
      </c>
      <c r="C41">
        <v>2011</v>
      </c>
      <c r="D41" t="str">
        <f>VLOOKUP(B41,UniversityCountries!A:B,2,FALSE)</f>
        <v>United Kingdom</v>
      </c>
    </row>
    <row r="42" spans="1:4" x14ac:dyDescent="0.2">
      <c r="A42">
        <v>41</v>
      </c>
      <c r="B42" t="s">
        <v>66</v>
      </c>
      <c r="C42">
        <v>2011</v>
      </c>
      <c r="D42" t="str">
        <f>VLOOKUP(B42,UniversityCountries!A:B,2,FALSE)</f>
        <v>Hong Kong</v>
      </c>
    </row>
    <row r="43" spans="1:4" x14ac:dyDescent="0.2">
      <c r="A43">
        <v>42</v>
      </c>
      <c r="B43" t="s">
        <v>291</v>
      </c>
      <c r="C43">
        <v>2011</v>
      </c>
      <c r="D43" t="str">
        <f>VLOOKUP(B43,UniversityCountries!A:B,2,FALSE)</f>
        <v>France</v>
      </c>
    </row>
    <row r="44" spans="1:4" x14ac:dyDescent="0.2">
      <c r="A44">
        <v>43</v>
      </c>
      <c r="B44" t="s">
        <v>67</v>
      </c>
      <c r="C44">
        <v>2011</v>
      </c>
      <c r="D44" t="str">
        <f>VLOOKUP(B44,UniversityCountries!A:B,2,FALSE)</f>
        <v>Australia</v>
      </c>
    </row>
    <row r="45" spans="1:4" x14ac:dyDescent="0.2">
      <c r="A45">
        <v>43</v>
      </c>
      <c r="B45" t="s">
        <v>68</v>
      </c>
      <c r="C45">
        <v>2011</v>
      </c>
      <c r="D45" t="str">
        <f>VLOOKUP(B45,UniversityCountries!A:B,2,FALSE)</f>
        <v>Sweden</v>
      </c>
    </row>
    <row r="46" spans="1:4" x14ac:dyDescent="0.2">
      <c r="A46">
        <v>43</v>
      </c>
      <c r="B46" t="s">
        <v>292</v>
      </c>
      <c r="C46">
        <v>2011</v>
      </c>
      <c r="D46" t="str">
        <f>VLOOKUP(B46,UniversityCountries!A:B,2,FALSE)</f>
        <v>Germany</v>
      </c>
    </row>
    <row r="47" spans="1:4" x14ac:dyDescent="0.2">
      <c r="A47">
        <v>43</v>
      </c>
      <c r="B47" t="s">
        <v>71</v>
      </c>
      <c r="C47">
        <v>2011</v>
      </c>
      <c r="D47" t="str">
        <f>VLOOKUP(B47,UniversityCountries!A:B,2,FALSE)</f>
        <v>United States of America</v>
      </c>
    </row>
    <row r="48" spans="1:4" x14ac:dyDescent="0.2">
      <c r="A48">
        <v>47</v>
      </c>
      <c r="B48" t="s">
        <v>72</v>
      </c>
      <c r="C48">
        <v>2011</v>
      </c>
      <c r="D48" t="str">
        <f>VLOOKUP(B48,UniversityCountries!A:B,2,FALSE)</f>
        <v>United States of America</v>
      </c>
    </row>
    <row r="49" spans="1:4" x14ac:dyDescent="0.2">
      <c r="A49">
        <v>48</v>
      </c>
      <c r="B49" t="s">
        <v>293</v>
      </c>
      <c r="C49">
        <v>2011</v>
      </c>
      <c r="D49" t="str">
        <f>VLOOKUP(B49,UniversityCountries!A:B,2,FALSE)</f>
        <v>Switzerland</v>
      </c>
    </row>
    <row r="50" spans="1:4" x14ac:dyDescent="0.2">
      <c r="A50">
        <v>49</v>
      </c>
      <c r="B50" t="s">
        <v>73</v>
      </c>
      <c r="C50">
        <v>2011</v>
      </c>
      <c r="D50" t="str">
        <f>VLOOKUP(B50,UniversityCountries!A:B,2,FALSE)</f>
        <v>United States of America</v>
      </c>
    </row>
    <row r="51" spans="1:4" x14ac:dyDescent="0.2">
      <c r="A51">
        <v>49</v>
      </c>
      <c r="B51" t="s">
        <v>74</v>
      </c>
      <c r="C51">
        <v>2011</v>
      </c>
      <c r="D51" t="str">
        <f>VLOOKUP(B51,UniversityCountries!A:B,2,FALSE)</f>
        <v>China</v>
      </c>
    </row>
    <row r="52" spans="1:4" x14ac:dyDescent="0.2">
      <c r="A52">
        <v>51</v>
      </c>
      <c r="B52" t="s">
        <v>75</v>
      </c>
      <c r="C52">
        <v>2011</v>
      </c>
      <c r="D52" t="str">
        <f>VLOOKUP(B52,UniversityCountries!A:B,2,FALSE)</f>
        <v>United States of America</v>
      </c>
    </row>
    <row r="53" spans="1:4" x14ac:dyDescent="0.2">
      <c r="A53">
        <v>52</v>
      </c>
      <c r="B53" t="s">
        <v>76</v>
      </c>
      <c r="C53">
        <v>2011</v>
      </c>
      <c r="D53" t="str">
        <f>VLOOKUP(B53,UniversityCountries!A:B,2,FALSE)</f>
        <v>United States of America</v>
      </c>
    </row>
    <row r="54" spans="1:4" x14ac:dyDescent="0.2">
      <c r="A54">
        <v>53</v>
      </c>
      <c r="B54" t="s">
        <v>77</v>
      </c>
      <c r="C54">
        <v>2011</v>
      </c>
      <c r="D54" t="str">
        <f>VLOOKUP(B54,UniversityCountries!A:B,2,FALSE)</f>
        <v>United States of America</v>
      </c>
    </row>
    <row r="55" spans="1:4" x14ac:dyDescent="0.2">
      <c r="A55">
        <v>54</v>
      </c>
      <c r="B55" t="s">
        <v>78</v>
      </c>
      <c r="C55">
        <v>2011</v>
      </c>
      <c r="D55" t="str">
        <f>VLOOKUP(B55,UniversityCountries!A:B,2,FALSE)</f>
        <v>United States of America</v>
      </c>
    </row>
    <row r="56" spans="1:4" x14ac:dyDescent="0.2">
      <c r="A56">
        <v>55</v>
      </c>
      <c r="B56" t="s">
        <v>79</v>
      </c>
      <c r="C56">
        <v>2011</v>
      </c>
      <c r="D56" t="str">
        <f>VLOOKUP(B56,UniversityCountries!A:B,2,FALSE)</f>
        <v>United States of America</v>
      </c>
    </row>
    <row r="57" spans="1:4" x14ac:dyDescent="0.2">
      <c r="A57">
        <v>56</v>
      </c>
      <c r="B57" t="s">
        <v>80</v>
      </c>
      <c r="C57">
        <v>2011</v>
      </c>
      <c r="D57" t="str">
        <f>VLOOKUP(B57,UniversityCountries!A:B,2,FALSE)</f>
        <v>United States of America</v>
      </c>
    </row>
    <row r="58" spans="1:4" x14ac:dyDescent="0.2">
      <c r="A58">
        <v>57</v>
      </c>
      <c r="B58" t="s">
        <v>81</v>
      </c>
      <c r="C58">
        <v>2011</v>
      </c>
      <c r="D58" t="str">
        <f>VLOOKUP(B58,UniversityCountries!A:B,2,FALSE)</f>
        <v>Japan</v>
      </c>
    </row>
    <row r="59" spans="1:4" x14ac:dyDescent="0.2">
      <c r="A59">
        <v>58</v>
      </c>
      <c r="B59" t="s">
        <v>82</v>
      </c>
      <c r="C59">
        <v>2011</v>
      </c>
      <c r="D59" t="str">
        <f>VLOOKUP(B59,UniversityCountries!A:B,2,FALSE)</f>
        <v>China</v>
      </c>
    </row>
    <row r="60" spans="1:4" x14ac:dyDescent="0.2">
      <c r="A60">
        <v>59</v>
      </c>
      <c r="B60" t="s">
        <v>83</v>
      </c>
      <c r="C60">
        <v>2011</v>
      </c>
      <c r="D60" t="str">
        <f>VLOOKUP(B60,UniversityCountries!A:B,2,FALSE)</f>
        <v>United States of America</v>
      </c>
    </row>
    <row r="61" spans="1:4" x14ac:dyDescent="0.2">
      <c r="A61">
        <v>60</v>
      </c>
      <c r="B61" t="s">
        <v>84</v>
      </c>
      <c r="C61">
        <v>2011</v>
      </c>
      <c r="D61" t="str">
        <f>VLOOKUP(B61,UniversityCountries!A:B,2,FALSE)</f>
        <v>United States of America</v>
      </c>
    </row>
    <row r="62" spans="1:4" x14ac:dyDescent="0.2">
      <c r="A62">
        <v>61</v>
      </c>
      <c r="B62" t="s">
        <v>85</v>
      </c>
      <c r="C62">
        <v>2011</v>
      </c>
      <c r="D62" t="str">
        <f>VLOOKUP(B62,UniversityCountries!A:B,2,FALSE)</f>
        <v>United States of America</v>
      </c>
    </row>
    <row r="63" spans="1:4" x14ac:dyDescent="0.2">
      <c r="A63">
        <v>61</v>
      </c>
      <c r="B63" t="s">
        <v>86</v>
      </c>
      <c r="C63">
        <v>2011</v>
      </c>
      <c r="D63" t="str">
        <f>VLOOKUP(B63,UniversityCountries!A:B,2,FALSE)</f>
        <v>Germany</v>
      </c>
    </row>
    <row r="64" spans="1:4" x14ac:dyDescent="0.2">
      <c r="A64">
        <v>63</v>
      </c>
      <c r="B64" t="s">
        <v>87</v>
      </c>
      <c r="C64">
        <v>2011</v>
      </c>
      <c r="D64" t="str">
        <f>VLOOKUP(B64,UniversityCountries!A:B,2,FALSE)</f>
        <v>United States of America</v>
      </c>
    </row>
    <row r="65" spans="1:4" x14ac:dyDescent="0.2">
      <c r="A65">
        <v>64</v>
      </c>
      <c r="B65" t="s">
        <v>88</v>
      </c>
      <c r="C65">
        <v>2011</v>
      </c>
      <c r="D65" t="str">
        <f>VLOOKUP(B65,UniversityCountries!A:B,2,FALSE)</f>
        <v>United States of America</v>
      </c>
    </row>
    <row r="66" spans="1:4" x14ac:dyDescent="0.2">
      <c r="A66">
        <v>65</v>
      </c>
      <c r="B66" t="s">
        <v>89</v>
      </c>
      <c r="C66">
        <v>2011</v>
      </c>
      <c r="D66" t="str">
        <f>VLOOKUP(B66,UniversityCountries!A:B,2,FALSE)</f>
        <v>United States of America</v>
      </c>
    </row>
    <row r="67" spans="1:4" x14ac:dyDescent="0.2">
      <c r="A67">
        <v>66</v>
      </c>
      <c r="B67" t="s">
        <v>90</v>
      </c>
      <c r="C67">
        <v>2011</v>
      </c>
      <c r="D67" t="str">
        <f>VLOOKUP(B67,UniversityCountries!A:B,2,FALSE)</f>
        <v>United States of America</v>
      </c>
    </row>
    <row r="68" spans="1:4" x14ac:dyDescent="0.2">
      <c r="A68">
        <v>67</v>
      </c>
      <c r="B68" t="s">
        <v>91</v>
      </c>
      <c r="C68">
        <v>2011</v>
      </c>
      <c r="D68" t="str">
        <f>VLOOKUP(B68,UniversityCountries!A:B,2,FALSE)</f>
        <v>United States of America</v>
      </c>
    </row>
    <row r="69" spans="1:4" x14ac:dyDescent="0.2">
      <c r="A69">
        <v>68</v>
      </c>
      <c r="B69" t="s">
        <v>92</v>
      </c>
      <c r="C69">
        <v>2011</v>
      </c>
      <c r="D69" t="str">
        <f>VLOOKUP(B69,UniversityCountries!A:B,2,FALSE)</f>
        <v>United Kingdom</v>
      </c>
    </row>
    <row r="70" spans="1:4" x14ac:dyDescent="0.2">
      <c r="A70">
        <v>68</v>
      </c>
      <c r="B70" t="s">
        <v>93</v>
      </c>
      <c r="C70">
        <v>2011</v>
      </c>
      <c r="D70" t="str">
        <f>VLOOKUP(B70,UniversityCountries!A:B,2,FALSE)</f>
        <v>United States of America</v>
      </c>
    </row>
    <row r="71" spans="1:4" x14ac:dyDescent="0.2">
      <c r="A71">
        <v>68</v>
      </c>
      <c r="B71" t="s">
        <v>94</v>
      </c>
      <c r="C71">
        <v>2011</v>
      </c>
      <c r="D71" t="str">
        <f>VLOOKUP(B71,UniversityCountries!A:B,2,FALSE)</f>
        <v>United States of America</v>
      </c>
    </row>
    <row r="72" spans="1:4" x14ac:dyDescent="0.2">
      <c r="A72">
        <v>71</v>
      </c>
      <c r="B72" t="s">
        <v>95</v>
      </c>
      <c r="C72">
        <v>2011</v>
      </c>
      <c r="D72" t="str">
        <f>VLOOKUP(B72,UniversityCountries!A:B,2,FALSE)</f>
        <v>Australia</v>
      </c>
    </row>
    <row r="73" spans="1:4" x14ac:dyDescent="0.2">
      <c r="A73">
        <v>72</v>
      </c>
      <c r="B73" t="s">
        <v>96</v>
      </c>
      <c r="C73">
        <v>2011</v>
      </c>
      <c r="D73" t="str">
        <f>VLOOKUP(B73,UniversityCountries!A:B,2,FALSE)</f>
        <v>United States of America</v>
      </c>
    </row>
    <row r="74" spans="1:4" x14ac:dyDescent="0.2">
      <c r="A74">
        <v>73</v>
      </c>
      <c r="B74" t="s">
        <v>97</v>
      </c>
      <c r="C74">
        <v>2011</v>
      </c>
      <c r="D74" t="str">
        <f>VLOOKUP(B74,UniversityCountries!A:B,2,FALSE)</f>
        <v>Australia</v>
      </c>
    </row>
    <row r="75" spans="1:4" x14ac:dyDescent="0.2">
      <c r="A75">
        <v>73</v>
      </c>
      <c r="B75" t="s">
        <v>98</v>
      </c>
      <c r="C75">
        <v>2011</v>
      </c>
      <c r="D75" t="str">
        <f>VLOOKUP(B75,UniversityCountries!A:B,2,FALSE)</f>
        <v>United States of America</v>
      </c>
    </row>
    <row r="76" spans="1:4" x14ac:dyDescent="0.2">
      <c r="A76">
        <v>75</v>
      </c>
      <c r="B76" t="s">
        <v>99</v>
      </c>
      <c r="C76">
        <v>2011</v>
      </c>
      <c r="D76" t="str">
        <f>VLOOKUP(B76,UniversityCountries!A:B,2,FALSE)</f>
        <v>United States of America</v>
      </c>
    </row>
    <row r="77" spans="1:4" x14ac:dyDescent="0.2">
      <c r="A77">
        <v>76</v>
      </c>
      <c r="B77" t="s">
        <v>100</v>
      </c>
      <c r="C77">
        <v>2011</v>
      </c>
      <c r="D77" t="str">
        <f>VLOOKUP(B77,UniversityCountries!A:B,2,FALSE)</f>
        <v>Republic of Ireland</v>
      </c>
    </row>
    <row r="78" spans="1:4" x14ac:dyDescent="0.2">
      <c r="A78">
        <v>77</v>
      </c>
      <c r="B78" t="s">
        <v>294</v>
      </c>
      <c r="C78">
        <v>2011</v>
      </c>
      <c r="D78" t="str">
        <f>VLOOKUP(B78,UniversityCountries!A:B,2,FALSE)</f>
        <v>United Kingdom</v>
      </c>
    </row>
    <row r="79" spans="1:4" x14ac:dyDescent="0.2">
      <c r="A79">
        <v>78</v>
      </c>
      <c r="B79" t="s">
        <v>102</v>
      </c>
      <c r="C79">
        <v>2011</v>
      </c>
      <c r="D79" t="str">
        <f>VLOOKUP(B79,UniversityCountries!A:B,2,FALSE)</f>
        <v>United States of America</v>
      </c>
    </row>
    <row r="80" spans="1:4" x14ac:dyDescent="0.2">
      <c r="A80">
        <v>79</v>
      </c>
      <c r="B80" t="s">
        <v>103</v>
      </c>
      <c r="C80">
        <v>2011</v>
      </c>
      <c r="D80" t="str">
        <f>VLOOKUP(B80,UniversityCountries!A:B,2,FALSE)</f>
        <v>South Korea</v>
      </c>
    </row>
    <row r="81" spans="1:4" x14ac:dyDescent="0.2">
      <c r="A81">
        <v>79</v>
      </c>
      <c r="B81" t="s">
        <v>104</v>
      </c>
      <c r="C81">
        <v>2011</v>
      </c>
      <c r="D81" t="str">
        <f>VLOOKUP(B81,UniversityCountries!A:B,2,FALSE)</f>
        <v>United Kingdom</v>
      </c>
    </row>
    <row r="82" spans="1:4" x14ac:dyDescent="0.2">
      <c r="A82">
        <v>81</v>
      </c>
      <c r="B82" t="s">
        <v>105</v>
      </c>
      <c r="C82">
        <v>2011</v>
      </c>
      <c r="D82" t="str">
        <f>VLOOKUP(B82,UniversityCountries!A:B,2,FALSE)</f>
        <v>Australia</v>
      </c>
    </row>
    <row r="83" spans="1:4" x14ac:dyDescent="0.2">
      <c r="A83">
        <v>81</v>
      </c>
      <c r="B83" t="s">
        <v>106</v>
      </c>
      <c r="C83">
        <v>2011</v>
      </c>
      <c r="D83" t="str">
        <f>VLOOKUP(B83,UniversityCountries!A:B,2,FALSE)</f>
        <v>United Kingdom</v>
      </c>
    </row>
    <row r="84" spans="1:4" x14ac:dyDescent="0.2">
      <c r="A84">
        <v>83</v>
      </c>
      <c r="B84" t="s">
        <v>107</v>
      </c>
      <c r="C84">
        <v>2011</v>
      </c>
      <c r="D84" t="str">
        <f>VLOOKUP(B84,UniversityCountries!A:B,2,FALSE)</f>
        <v>Germany</v>
      </c>
    </row>
    <row r="85" spans="1:4" x14ac:dyDescent="0.2">
      <c r="A85">
        <v>83</v>
      </c>
      <c r="B85" t="s">
        <v>108</v>
      </c>
      <c r="C85">
        <v>2011</v>
      </c>
      <c r="D85" t="str">
        <f>VLOOKUP(B85,UniversityCountries!A:B,2,FALSE)</f>
        <v>United States of America</v>
      </c>
    </row>
    <row r="86" spans="1:4" x14ac:dyDescent="0.2">
      <c r="A86">
        <v>85</v>
      </c>
      <c r="B86" t="s">
        <v>109</v>
      </c>
      <c r="C86">
        <v>2011</v>
      </c>
      <c r="D86" t="str">
        <f>VLOOKUP(B86,UniversityCountries!A:B,2,FALSE)</f>
        <v>United Kingdom</v>
      </c>
    </row>
    <row r="87" spans="1:4" x14ac:dyDescent="0.2">
      <c r="A87">
        <v>86</v>
      </c>
      <c r="B87" t="s">
        <v>110</v>
      </c>
      <c r="C87">
        <v>2011</v>
      </c>
      <c r="D87" t="str">
        <f>VLOOKUP(B87,UniversityCountries!A:B,2,FALSE)</f>
        <v>United Kingdom</v>
      </c>
    </row>
    <row r="88" spans="1:4" x14ac:dyDescent="0.2">
      <c r="A88">
        <v>87</v>
      </c>
      <c r="B88" t="s">
        <v>111</v>
      </c>
      <c r="C88">
        <v>2011</v>
      </c>
      <c r="D88" t="str">
        <f>VLOOKUP(B88,UniversityCountries!A:B,2,FALSE)</f>
        <v>United Kingdom</v>
      </c>
    </row>
    <row r="89" spans="1:4" x14ac:dyDescent="0.2">
      <c r="A89">
        <v>88</v>
      </c>
      <c r="B89" t="s">
        <v>112</v>
      </c>
      <c r="C89">
        <v>2011</v>
      </c>
      <c r="D89" t="str">
        <f>VLOOKUP(B89,UniversityCountries!A:B,2,FALSE)</f>
        <v>United Kingdom</v>
      </c>
    </row>
    <row r="90" spans="1:4" x14ac:dyDescent="0.2">
      <c r="A90">
        <v>89</v>
      </c>
      <c r="B90" t="s">
        <v>113</v>
      </c>
      <c r="C90">
        <v>2011</v>
      </c>
      <c r="D90" t="str">
        <f>VLOOKUP(B90,UniversityCountries!A:B,2,FALSE)</f>
        <v>Sweden</v>
      </c>
    </row>
    <row r="91" spans="1:4" x14ac:dyDescent="0.2">
      <c r="A91">
        <v>90</v>
      </c>
      <c r="B91" t="s">
        <v>114</v>
      </c>
      <c r="C91">
        <v>2011</v>
      </c>
      <c r="D91" t="str">
        <f>VLOOKUP(B91,UniversityCountries!A:B,2,FALSE)</f>
        <v>United Kingdom</v>
      </c>
    </row>
    <row r="92" spans="1:4" x14ac:dyDescent="0.2">
      <c r="A92">
        <v>90</v>
      </c>
      <c r="B92" t="s">
        <v>115</v>
      </c>
      <c r="C92">
        <v>2011</v>
      </c>
      <c r="D92" t="str">
        <f>VLOOKUP(B92,UniversityCountries!A:B,2,FALSE)</f>
        <v>Switzerland</v>
      </c>
    </row>
    <row r="93" spans="1:4" x14ac:dyDescent="0.2">
      <c r="A93">
        <v>90</v>
      </c>
      <c r="B93" t="s">
        <v>116</v>
      </c>
      <c r="C93">
        <v>2011</v>
      </c>
      <c r="D93" t="str">
        <f>VLOOKUP(B93,UniversityCountries!A:B,2,FALSE)</f>
        <v>United States of America</v>
      </c>
    </row>
    <row r="94" spans="1:4" x14ac:dyDescent="0.2">
      <c r="A94">
        <v>93</v>
      </c>
      <c r="B94" t="s">
        <v>117</v>
      </c>
      <c r="C94">
        <v>2011</v>
      </c>
      <c r="D94" t="str">
        <f>VLOOKUP(B94,UniversityCountries!A:B,2,FALSE)</f>
        <v>Canada</v>
      </c>
    </row>
    <row r="95" spans="1:4" x14ac:dyDescent="0.2">
      <c r="A95">
        <v>94</v>
      </c>
      <c r="B95" t="s">
        <v>118</v>
      </c>
      <c r="C95">
        <v>2011</v>
      </c>
      <c r="D95" t="str">
        <f>VLOOKUP(B95,UniversityCountries!A:B,2,FALSE)</f>
        <v>Republic of Ireland</v>
      </c>
    </row>
    <row r="96" spans="1:4" x14ac:dyDescent="0.2">
      <c r="A96">
        <v>95</v>
      </c>
      <c r="B96" t="s">
        <v>119</v>
      </c>
      <c r="C96">
        <v>2011</v>
      </c>
      <c r="D96" t="str">
        <f>VLOOKUP(B96,UniversityCountries!A:B,2,FALSE)</f>
        <v>United States of America</v>
      </c>
    </row>
    <row r="97" spans="1:4" x14ac:dyDescent="0.2">
      <c r="A97">
        <v>95</v>
      </c>
      <c r="B97" t="s">
        <v>120</v>
      </c>
      <c r="C97">
        <v>2011</v>
      </c>
      <c r="D97" t="str">
        <f>VLOOKUP(B97,UniversityCountries!A:B,2,FALSE)</f>
        <v>United States of America</v>
      </c>
    </row>
    <row r="98" spans="1:4" x14ac:dyDescent="0.2">
      <c r="A98">
        <v>95</v>
      </c>
      <c r="B98" t="s">
        <v>121</v>
      </c>
      <c r="C98">
        <v>2011</v>
      </c>
      <c r="D98" t="str">
        <f>VLOOKUP(B98,UniversityCountries!A:B,2,FALSE)</f>
        <v>Switzerland</v>
      </c>
    </row>
    <row r="99" spans="1:4" x14ac:dyDescent="0.2">
      <c r="A99">
        <v>98</v>
      </c>
      <c r="B99" t="s">
        <v>122</v>
      </c>
      <c r="C99">
        <v>2011</v>
      </c>
      <c r="D99" t="str">
        <f>VLOOKUP(B99,UniversityCountries!A:B,2,FALSE)</f>
        <v>United States of America</v>
      </c>
    </row>
    <row r="100" spans="1:4" x14ac:dyDescent="0.2">
      <c r="A100">
        <v>99</v>
      </c>
      <c r="B100" t="s">
        <v>123</v>
      </c>
      <c r="C100">
        <v>2011</v>
      </c>
      <c r="D100" t="str">
        <f>VLOOKUP(B100,UniversityCountries!A:B,2,FALSE)</f>
        <v>United States of America</v>
      </c>
    </row>
    <row r="101" spans="1:4" x14ac:dyDescent="0.2">
      <c r="A101">
        <v>100</v>
      </c>
      <c r="B101" t="s">
        <v>295</v>
      </c>
      <c r="C101">
        <v>2011</v>
      </c>
      <c r="D101" t="str">
        <f>VLOOKUP(B101,UniversityCountries!A:B,2,FALSE)</f>
        <v>France</v>
      </c>
    </row>
    <row r="102" spans="1:4" x14ac:dyDescent="0.2">
      <c r="A102">
        <v>101</v>
      </c>
      <c r="B102" t="s">
        <v>124</v>
      </c>
      <c r="C102">
        <v>2011</v>
      </c>
      <c r="D102" t="str">
        <f>VLOOKUP(B102,UniversityCountries!A:B,2,FALSE)</f>
        <v>Germany</v>
      </c>
    </row>
    <row r="103" spans="1:4" x14ac:dyDescent="0.2">
      <c r="A103">
        <v>102</v>
      </c>
      <c r="B103" t="s">
        <v>125</v>
      </c>
      <c r="C103">
        <v>2011</v>
      </c>
      <c r="D103" t="str">
        <f>VLOOKUP(B103,UniversityCountries!A:B,2,FALSE)</f>
        <v>Finland</v>
      </c>
    </row>
    <row r="104" spans="1:4" x14ac:dyDescent="0.2">
      <c r="A104">
        <v>103</v>
      </c>
      <c r="B104" t="s">
        <v>127</v>
      </c>
      <c r="C104">
        <v>2011</v>
      </c>
      <c r="D104" t="str">
        <f>VLOOKUP(B104,UniversityCountries!A:B,2,FALSE)</f>
        <v>United Kingdom</v>
      </c>
    </row>
    <row r="105" spans="1:4" x14ac:dyDescent="0.2">
      <c r="A105">
        <v>104</v>
      </c>
      <c r="B105" t="s">
        <v>128</v>
      </c>
      <c r="C105">
        <v>2011</v>
      </c>
      <c r="D105" t="str">
        <f>VLOOKUP(B105,UniversityCountries!A:B,2,FALSE)</f>
        <v>United States of America</v>
      </c>
    </row>
    <row r="106" spans="1:4" x14ac:dyDescent="0.2">
      <c r="A106">
        <v>105</v>
      </c>
      <c r="B106" t="s">
        <v>129</v>
      </c>
      <c r="C106">
        <v>2011</v>
      </c>
      <c r="D106" t="str">
        <f>VLOOKUP(B106,UniversityCountries!A:B,2,FALSE)</f>
        <v>United States of America</v>
      </c>
    </row>
    <row r="107" spans="1:4" x14ac:dyDescent="0.2">
      <c r="A107">
        <v>106</v>
      </c>
      <c r="B107" t="s">
        <v>130</v>
      </c>
      <c r="C107">
        <v>2011</v>
      </c>
      <c r="D107" t="str">
        <f>VLOOKUP(B107,UniversityCountries!A:B,2,FALSE)</f>
        <v>United States of America</v>
      </c>
    </row>
    <row r="108" spans="1:4" x14ac:dyDescent="0.2">
      <c r="A108">
        <v>107</v>
      </c>
      <c r="B108" t="s">
        <v>131</v>
      </c>
      <c r="C108">
        <v>2011</v>
      </c>
      <c r="D108" t="str">
        <f>VLOOKUP(B108,UniversityCountries!A:B,2,FALSE)</f>
        <v>Taiwan</v>
      </c>
    </row>
    <row r="109" spans="1:4" x14ac:dyDescent="0.2">
      <c r="A109">
        <v>107</v>
      </c>
      <c r="B109" t="s">
        <v>133</v>
      </c>
      <c r="C109">
        <v>2011</v>
      </c>
      <c r="D109" t="str">
        <f>VLOOKUP(B109,UniversityCountries!A:B,2,FALSE)</f>
        <v>South Africa</v>
      </c>
    </row>
    <row r="110" spans="1:4" x14ac:dyDescent="0.2">
      <c r="A110">
        <v>109</v>
      </c>
      <c r="B110" t="s">
        <v>135</v>
      </c>
      <c r="C110">
        <v>2011</v>
      </c>
      <c r="D110" t="str">
        <f>VLOOKUP(B110,UniversityCountries!A:B,2,FALSE)</f>
        <v>United States of America</v>
      </c>
    </row>
    <row r="111" spans="1:4" x14ac:dyDescent="0.2">
      <c r="A111">
        <v>109</v>
      </c>
      <c r="B111" t="s">
        <v>136</v>
      </c>
      <c r="C111">
        <v>2011</v>
      </c>
      <c r="D111" t="str">
        <f>VLOOKUP(B111,UniversityCountries!A:B,2,FALSE)</f>
        <v>South Korea</v>
      </c>
    </row>
    <row r="112" spans="1:4" x14ac:dyDescent="0.2">
      <c r="A112">
        <v>111</v>
      </c>
      <c r="B112" t="s">
        <v>137</v>
      </c>
      <c r="C112">
        <v>2011</v>
      </c>
      <c r="D112" t="str">
        <f>VLOOKUP(B112,UniversityCountries!A:B,2,FALSE)</f>
        <v>Hong Kong</v>
      </c>
    </row>
    <row r="113" spans="1:4" x14ac:dyDescent="0.2">
      <c r="A113">
        <v>112</v>
      </c>
      <c r="B113" t="s">
        <v>138</v>
      </c>
      <c r="C113">
        <v>2011</v>
      </c>
      <c r="D113" t="str">
        <f>VLOOKUP(B113,UniversityCountries!A:B,2,FALSE)</f>
        <v>Turkey</v>
      </c>
    </row>
    <row r="114" spans="1:4" x14ac:dyDescent="0.2">
      <c r="A114">
        <v>112</v>
      </c>
      <c r="B114" t="s">
        <v>140</v>
      </c>
      <c r="C114">
        <v>2011</v>
      </c>
      <c r="D114" t="str">
        <f>VLOOKUP(B114,UniversityCountries!A:B,2,FALSE)</f>
        <v>Japan</v>
      </c>
    </row>
    <row r="115" spans="1:4" x14ac:dyDescent="0.2">
      <c r="A115">
        <v>114</v>
      </c>
      <c r="B115" t="s">
        <v>141</v>
      </c>
      <c r="C115">
        <v>2011</v>
      </c>
      <c r="D115" t="str">
        <f>VLOOKUP(B115,UniversityCountries!A:B,2,FALSE)</f>
        <v>Netherlands</v>
      </c>
    </row>
    <row r="116" spans="1:4" x14ac:dyDescent="0.2">
      <c r="A116">
        <v>115</v>
      </c>
      <c r="B116" t="s">
        <v>143</v>
      </c>
      <c r="C116">
        <v>2011</v>
      </c>
      <c r="D116" t="str">
        <f>VLOOKUP(B116,UniversityCountries!A:B,2,FALSE)</f>
        <v>Taiwan</v>
      </c>
    </row>
    <row r="117" spans="1:4" x14ac:dyDescent="0.2">
      <c r="A117">
        <v>115</v>
      </c>
      <c r="B117" t="s">
        <v>296</v>
      </c>
      <c r="C117">
        <v>2011</v>
      </c>
      <c r="D117" t="str">
        <f>VLOOKUP(B117,UniversityCountries!A:B,2,FALSE)</f>
        <v>United States of America</v>
      </c>
    </row>
    <row r="118" spans="1:4" x14ac:dyDescent="0.2">
      <c r="A118">
        <v>117</v>
      </c>
      <c r="B118" t="s">
        <v>144</v>
      </c>
      <c r="C118">
        <v>2011</v>
      </c>
      <c r="D118" t="str">
        <f>VLOOKUP(B118,UniversityCountries!A:B,2,FALSE)</f>
        <v>United States of America</v>
      </c>
    </row>
    <row r="119" spans="1:4" x14ac:dyDescent="0.2">
      <c r="A119">
        <v>118</v>
      </c>
      <c r="B119" t="s">
        <v>145</v>
      </c>
      <c r="C119">
        <v>2011</v>
      </c>
      <c r="D119" t="str">
        <f>VLOOKUP(B119,UniversityCountries!A:B,2,FALSE)</f>
        <v>Switzerland</v>
      </c>
    </row>
    <row r="120" spans="1:4" x14ac:dyDescent="0.2">
      <c r="A120">
        <v>119</v>
      </c>
      <c r="B120" t="s">
        <v>146</v>
      </c>
      <c r="C120">
        <v>2011</v>
      </c>
      <c r="D120" t="str">
        <f>VLOOKUP(B120,UniversityCountries!A:B,2,FALSE)</f>
        <v>Belgium</v>
      </c>
    </row>
    <row r="121" spans="1:4" x14ac:dyDescent="0.2">
      <c r="A121">
        <v>120</v>
      </c>
      <c r="B121" t="s">
        <v>148</v>
      </c>
      <c r="C121">
        <v>2011</v>
      </c>
      <c r="D121" t="str">
        <f>VLOOKUP(B121,UniversityCountries!A:B,2,FALSE)</f>
        <v>China</v>
      </c>
    </row>
    <row r="122" spans="1:4" x14ac:dyDescent="0.2">
      <c r="A122">
        <v>120</v>
      </c>
      <c r="B122" t="s">
        <v>149</v>
      </c>
      <c r="C122">
        <v>2011</v>
      </c>
      <c r="D122" t="str">
        <f>VLOOKUP(B122,UniversityCountries!A:B,2,FALSE)</f>
        <v>United Kingdom</v>
      </c>
    </row>
    <row r="123" spans="1:4" x14ac:dyDescent="0.2">
      <c r="A123">
        <v>122</v>
      </c>
      <c r="B123" t="s">
        <v>150</v>
      </c>
      <c r="C123">
        <v>2011</v>
      </c>
      <c r="D123" t="str">
        <f>VLOOKUP(B123,UniversityCountries!A:B,2,FALSE)</f>
        <v>United States of America</v>
      </c>
    </row>
    <row r="124" spans="1:4" x14ac:dyDescent="0.2">
      <c r="A124">
        <v>122</v>
      </c>
      <c r="B124" t="s">
        <v>151</v>
      </c>
      <c r="C124">
        <v>2011</v>
      </c>
      <c r="D124" t="str">
        <f>VLOOKUP(B124,UniversityCountries!A:B,2,FALSE)</f>
        <v>Denmark</v>
      </c>
    </row>
    <row r="125" spans="1:4" x14ac:dyDescent="0.2">
      <c r="A125">
        <v>124</v>
      </c>
      <c r="B125" t="s">
        <v>153</v>
      </c>
      <c r="C125">
        <v>2011</v>
      </c>
      <c r="D125" t="str">
        <f>VLOOKUP(B125,UniversityCountries!A:B,2,FALSE)</f>
        <v>Belgium</v>
      </c>
    </row>
    <row r="126" spans="1:4" x14ac:dyDescent="0.2">
      <c r="A126">
        <v>124</v>
      </c>
      <c r="B126" t="s">
        <v>154</v>
      </c>
      <c r="C126">
        <v>2011</v>
      </c>
      <c r="D126" t="str">
        <f>VLOOKUP(B126,UniversityCountries!A:B,2,FALSE)</f>
        <v>United Kingdom</v>
      </c>
    </row>
    <row r="127" spans="1:4" x14ac:dyDescent="0.2">
      <c r="A127">
        <v>124</v>
      </c>
      <c r="B127" t="s">
        <v>155</v>
      </c>
      <c r="C127">
        <v>2011</v>
      </c>
      <c r="D127" t="str">
        <f>VLOOKUP(B127,UniversityCountries!A:B,2,FALSE)</f>
        <v>Netherlands</v>
      </c>
    </row>
    <row r="128" spans="1:4" x14ac:dyDescent="0.2">
      <c r="A128">
        <v>127</v>
      </c>
      <c r="B128" t="s">
        <v>156</v>
      </c>
      <c r="C128">
        <v>2011</v>
      </c>
      <c r="D128" t="str">
        <f>VLOOKUP(B128,UniversityCountries!A:B,2,FALSE)</f>
        <v>Canada</v>
      </c>
    </row>
    <row r="129" spans="1:4" x14ac:dyDescent="0.2">
      <c r="A129">
        <v>128</v>
      </c>
      <c r="B129" t="s">
        <v>157</v>
      </c>
      <c r="C129">
        <v>2011</v>
      </c>
      <c r="D129" t="str">
        <f>VLOOKUP(B129,UniversityCountries!A:B,2,FALSE)</f>
        <v>United Kingdom</v>
      </c>
    </row>
    <row r="130" spans="1:4" x14ac:dyDescent="0.2">
      <c r="A130">
        <v>129</v>
      </c>
      <c r="B130" t="s">
        <v>158</v>
      </c>
      <c r="C130">
        <v>2011</v>
      </c>
      <c r="D130" t="str">
        <f>VLOOKUP(B130,UniversityCountries!A:B,2,FALSE)</f>
        <v>Sweden</v>
      </c>
    </row>
    <row r="131" spans="1:4" x14ac:dyDescent="0.2">
      <c r="A131">
        <v>130</v>
      </c>
      <c r="B131" t="s">
        <v>159</v>
      </c>
      <c r="C131">
        <v>2011</v>
      </c>
      <c r="D131" t="str">
        <f>VLOOKUP(B131,UniversityCountries!A:B,2,FALSE)</f>
        <v>Japan</v>
      </c>
    </row>
    <row r="132" spans="1:4" x14ac:dyDescent="0.2">
      <c r="A132">
        <v>130</v>
      </c>
      <c r="B132" t="s">
        <v>160</v>
      </c>
      <c r="C132">
        <v>2011</v>
      </c>
      <c r="D132" t="str">
        <f>VLOOKUP(B132,UniversityCountries!A:B,2,FALSE)</f>
        <v>Canada</v>
      </c>
    </row>
    <row r="133" spans="1:4" x14ac:dyDescent="0.2">
      <c r="A133">
        <v>132</v>
      </c>
      <c r="B133" t="s">
        <v>161</v>
      </c>
      <c r="C133">
        <v>2011</v>
      </c>
      <c r="D133" t="str">
        <f>VLOOKUP(B133,UniversityCountries!A:B,2,FALSE)</f>
        <v>Japan</v>
      </c>
    </row>
    <row r="134" spans="1:4" x14ac:dyDescent="0.2">
      <c r="A134">
        <v>132</v>
      </c>
      <c r="B134" t="s">
        <v>162</v>
      </c>
      <c r="C134">
        <v>2011</v>
      </c>
      <c r="D134" t="str">
        <f>VLOOKUP(B134,UniversityCountries!A:B,2,FALSE)</f>
        <v>Germany</v>
      </c>
    </row>
    <row r="135" spans="1:4" x14ac:dyDescent="0.2">
      <c r="A135">
        <v>132</v>
      </c>
      <c r="B135" t="s">
        <v>163</v>
      </c>
      <c r="C135">
        <v>2011</v>
      </c>
      <c r="D135" t="str">
        <f>VLOOKUP(B135,UniversityCountries!A:B,2,FALSE)</f>
        <v>United States of America</v>
      </c>
    </row>
    <row r="136" spans="1:4" x14ac:dyDescent="0.2">
      <c r="A136">
        <v>135</v>
      </c>
      <c r="B136" t="s">
        <v>164</v>
      </c>
      <c r="C136">
        <v>2011</v>
      </c>
      <c r="D136" t="str">
        <f>VLOOKUP(B136,UniversityCountries!A:B,2,FALSE)</f>
        <v>Norway</v>
      </c>
    </row>
    <row r="137" spans="1:4" x14ac:dyDescent="0.2">
      <c r="A137">
        <v>136</v>
      </c>
      <c r="B137" t="s">
        <v>166</v>
      </c>
      <c r="C137">
        <v>2011</v>
      </c>
      <c r="D137" t="str">
        <f>VLOOKUP(B137,UniversityCountries!A:B,2,FALSE)</f>
        <v>Switzerland</v>
      </c>
    </row>
    <row r="138" spans="1:4" x14ac:dyDescent="0.2">
      <c r="A138">
        <v>137</v>
      </c>
      <c r="B138" t="s">
        <v>167</v>
      </c>
      <c r="C138">
        <v>2011</v>
      </c>
      <c r="D138" t="str">
        <f>VLOOKUP(B138,UniversityCountries!A:B,2,FALSE)</f>
        <v>United Kingdom</v>
      </c>
    </row>
    <row r="139" spans="1:4" x14ac:dyDescent="0.2">
      <c r="A139">
        <v>138</v>
      </c>
      <c r="B139" t="s">
        <v>168</v>
      </c>
      <c r="C139">
        <v>2011</v>
      </c>
      <c r="D139" t="str">
        <f>VLOOKUP(B139,UniversityCountries!A:B,2,FALSE)</f>
        <v>Canada</v>
      </c>
    </row>
    <row r="140" spans="1:4" x14ac:dyDescent="0.2">
      <c r="A140">
        <v>139</v>
      </c>
      <c r="B140" t="s">
        <v>169</v>
      </c>
      <c r="C140">
        <v>2011</v>
      </c>
      <c r="D140" t="str">
        <f>VLOOKUP(B140,UniversityCountries!A:B,2,FALSE)</f>
        <v>Netherlands</v>
      </c>
    </row>
    <row r="141" spans="1:4" x14ac:dyDescent="0.2">
      <c r="A141">
        <v>140</v>
      </c>
      <c r="B141" t="s">
        <v>170</v>
      </c>
      <c r="C141">
        <v>2011</v>
      </c>
      <c r="D141" t="str">
        <f>VLOOKUP(B141,UniversityCountries!A:B,2,FALSE)</f>
        <v>France</v>
      </c>
    </row>
    <row r="142" spans="1:4" x14ac:dyDescent="0.2">
      <c r="A142">
        <v>140</v>
      </c>
      <c r="B142" t="s">
        <v>171</v>
      </c>
      <c r="C142">
        <v>2011</v>
      </c>
      <c r="D142" t="str">
        <f>VLOOKUP(B142,UniversityCountries!A:B,2,FALSE)</f>
        <v>United Kingdom</v>
      </c>
    </row>
    <row r="143" spans="1:4" x14ac:dyDescent="0.2">
      <c r="A143">
        <v>142</v>
      </c>
      <c r="B143" t="s">
        <v>172</v>
      </c>
      <c r="C143">
        <v>2011</v>
      </c>
      <c r="D143" t="str">
        <f>VLOOKUP(B143,UniversityCountries!A:B,2,FALSE)</f>
        <v>Spain</v>
      </c>
    </row>
    <row r="144" spans="1:4" x14ac:dyDescent="0.2">
      <c r="A144">
        <v>143</v>
      </c>
      <c r="B144" t="s">
        <v>174</v>
      </c>
      <c r="C144">
        <v>2011</v>
      </c>
      <c r="D144" t="str">
        <f>VLOOKUP(B144,UniversityCountries!A:B,2,FALSE)</f>
        <v>Netherlands</v>
      </c>
    </row>
    <row r="145" spans="1:4" x14ac:dyDescent="0.2">
      <c r="A145">
        <v>144</v>
      </c>
      <c r="B145" t="s">
        <v>175</v>
      </c>
      <c r="C145">
        <v>2011</v>
      </c>
      <c r="D145" t="str">
        <f>VLOOKUP(B145,UniversityCountries!A:B,2,FALSE)</f>
        <v>Netherlands</v>
      </c>
    </row>
    <row r="146" spans="1:4" x14ac:dyDescent="0.2">
      <c r="A146">
        <v>145</v>
      </c>
      <c r="B146" t="s">
        <v>176</v>
      </c>
      <c r="C146">
        <v>2011</v>
      </c>
      <c r="D146" t="str">
        <f>VLOOKUP(B146,UniversityCountries!A:B,2,FALSE)</f>
        <v>New Zealand</v>
      </c>
    </row>
    <row r="147" spans="1:4" x14ac:dyDescent="0.2">
      <c r="A147">
        <v>145</v>
      </c>
      <c r="B147" t="s">
        <v>178</v>
      </c>
      <c r="C147">
        <v>2011</v>
      </c>
      <c r="D147" t="str">
        <f>VLOOKUP(B147,UniversityCountries!A:B,2,FALSE)</f>
        <v>United Kingdom</v>
      </c>
    </row>
    <row r="148" spans="1:4" x14ac:dyDescent="0.2">
      <c r="A148">
        <v>147</v>
      </c>
      <c r="B148" t="s">
        <v>179</v>
      </c>
      <c r="C148">
        <v>2011</v>
      </c>
      <c r="D148" t="str">
        <f>VLOOKUP(B148,UniversityCountries!A:B,2,FALSE)</f>
        <v>Egypt</v>
      </c>
    </row>
    <row r="149" spans="1:4" x14ac:dyDescent="0.2">
      <c r="A149">
        <v>147</v>
      </c>
      <c r="B149" t="s">
        <v>181</v>
      </c>
      <c r="C149">
        <v>2011</v>
      </c>
      <c r="D149" t="str">
        <f>VLOOKUP(B149,UniversityCountries!A:B,2,FALSE)</f>
        <v>Sweden</v>
      </c>
    </row>
    <row r="150" spans="1:4" x14ac:dyDescent="0.2">
      <c r="A150">
        <v>149</v>
      </c>
      <c r="B150" t="s">
        <v>182</v>
      </c>
      <c r="C150">
        <v>2011</v>
      </c>
      <c r="D150" t="str">
        <f>VLOOKUP(B150,UniversityCountries!A:B,2,FALSE)</f>
        <v>Hong Kong</v>
      </c>
    </row>
    <row r="151" spans="1:4" x14ac:dyDescent="0.2">
      <c r="A151">
        <v>149</v>
      </c>
      <c r="B151" t="s">
        <v>183</v>
      </c>
      <c r="C151">
        <v>2011</v>
      </c>
      <c r="D151" t="str">
        <f>VLOOKUP(B151,UniversityCountries!A:B,2,FALSE)</f>
        <v>United Kingdom</v>
      </c>
    </row>
    <row r="152" spans="1:4" x14ac:dyDescent="0.2">
      <c r="A152">
        <v>151</v>
      </c>
      <c r="B152" t="s">
        <v>184</v>
      </c>
      <c r="C152">
        <v>2011</v>
      </c>
      <c r="D152" t="str">
        <f>VLOOKUP(B152,UniversityCountries!A:B,2,FALSE)</f>
        <v>Netherlands</v>
      </c>
    </row>
    <row r="153" spans="1:4" x14ac:dyDescent="0.2">
      <c r="A153">
        <v>152</v>
      </c>
      <c r="B153" t="s">
        <v>185</v>
      </c>
      <c r="C153">
        <v>2011</v>
      </c>
      <c r="D153" t="str">
        <f>VLOOKUP(B153,UniversityCountries!A:B,2,FALSE)</f>
        <v>United Kingdom</v>
      </c>
    </row>
    <row r="154" spans="1:4" x14ac:dyDescent="0.2">
      <c r="A154">
        <v>152</v>
      </c>
      <c r="B154" t="s">
        <v>186</v>
      </c>
      <c r="C154">
        <v>2011</v>
      </c>
      <c r="D154" t="str">
        <f>VLOOKUP(B154,UniversityCountries!A:B,2,FALSE)</f>
        <v>United Kingdom</v>
      </c>
    </row>
    <row r="155" spans="1:4" x14ac:dyDescent="0.2">
      <c r="A155">
        <v>152</v>
      </c>
      <c r="B155" t="s">
        <v>187</v>
      </c>
      <c r="C155">
        <v>2011</v>
      </c>
      <c r="D155" t="str">
        <f>VLOOKUP(B155,UniversityCountries!A:B,2,FALSE)</f>
        <v>Australia</v>
      </c>
    </row>
    <row r="156" spans="1:4" x14ac:dyDescent="0.2">
      <c r="A156">
        <v>155</v>
      </c>
      <c r="B156" t="s">
        <v>188</v>
      </c>
      <c r="C156">
        <v>2011</v>
      </c>
      <c r="D156" t="str">
        <f>VLOOKUP(B156,UniversityCountries!A:B,2,FALSE)</f>
        <v>Spain</v>
      </c>
    </row>
    <row r="157" spans="1:4" x14ac:dyDescent="0.2">
      <c r="A157">
        <v>156</v>
      </c>
      <c r="B157" t="s">
        <v>189</v>
      </c>
      <c r="C157">
        <v>2011</v>
      </c>
      <c r="D157" t="str">
        <f>VLOOKUP(B157,UniversityCountries!A:B,2,FALSE)</f>
        <v>United States of America</v>
      </c>
    </row>
    <row r="158" spans="1:4" x14ac:dyDescent="0.2">
      <c r="A158">
        <v>156</v>
      </c>
      <c r="B158" t="s">
        <v>190</v>
      </c>
      <c r="C158">
        <v>2011</v>
      </c>
      <c r="D158" t="str">
        <f>VLOOKUP(B158,UniversityCountries!A:B,2,FALSE)</f>
        <v>United States of America</v>
      </c>
    </row>
    <row r="159" spans="1:4" x14ac:dyDescent="0.2">
      <c r="A159">
        <v>158</v>
      </c>
      <c r="B159" t="s">
        <v>191</v>
      </c>
      <c r="C159">
        <v>2011</v>
      </c>
      <c r="D159" t="str">
        <f>VLOOKUP(B159,UniversityCountries!A:B,2,FALSE)</f>
        <v>United States of America</v>
      </c>
    </row>
    <row r="160" spans="1:4" x14ac:dyDescent="0.2">
      <c r="A160">
        <v>159</v>
      </c>
      <c r="B160" t="s">
        <v>192</v>
      </c>
      <c r="C160">
        <v>2011</v>
      </c>
      <c r="D160" t="str">
        <f>VLOOKUP(B160,UniversityCountries!A:B,2,FALSE)</f>
        <v>Netherlands</v>
      </c>
    </row>
    <row r="161" spans="1:4" x14ac:dyDescent="0.2">
      <c r="A161">
        <v>159</v>
      </c>
      <c r="B161" t="s">
        <v>193</v>
      </c>
      <c r="C161">
        <v>2011</v>
      </c>
      <c r="D161" t="str">
        <f>VLOOKUP(B161,UniversityCountries!A:B,2,FALSE)</f>
        <v>United States of America</v>
      </c>
    </row>
    <row r="162" spans="1:4" x14ac:dyDescent="0.2">
      <c r="A162">
        <v>161</v>
      </c>
      <c r="B162" t="s">
        <v>194</v>
      </c>
      <c r="C162">
        <v>2011</v>
      </c>
      <c r="D162" t="str">
        <f>VLOOKUP(B162,UniversityCountries!A:B,2,FALSE)</f>
        <v>United States of America</v>
      </c>
    </row>
    <row r="163" spans="1:4" x14ac:dyDescent="0.2">
      <c r="A163">
        <v>161</v>
      </c>
      <c r="B163" t="s">
        <v>195</v>
      </c>
      <c r="C163">
        <v>2011</v>
      </c>
      <c r="D163" t="str">
        <f>VLOOKUP(B163,UniversityCountries!A:B,2,FALSE)</f>
        <v>United States of America</v>
      </c>
    </row>
    <row r="164" spans="1:4" x14ac:dyDescent="0.2">
      <c r="A164">
        <v>163</v>
      </c>
      <c r="B164" t="s">
        <v>196</v>
      </c>
      <c r="C164">
        <v>2011</v>
      </c>
      <c r="D164" t="str">
        <f>VLOOKUP(B164,UniversityCountries!A:B,2,FALSE)</f>
        <v>Taiwan</v>
      </c>
    </row>
    <row r="165" spans="1:4" x14ac:dyDescent="0.2">
      <c r="A165">
        <v>164</v>
      </c>
      <c r="B165" t="s">
        <v>197</v>
      </c>
      <c r="C165">
        <v>2011</v>
      </c>
      <c r="D165" t="str">
        <f>VLOOKUP(B165,UniversityCountries!A:B,2,FALSE)</f>
        <v>United States of America</v>
      </c>
    </row>
    <row r="166" spans="1:4" x14ac:dyDescent="0.2">
      <c r="A166">
        <v>165</v>
      </c>
      <c r="B166" t="s">
        <v>198</v>
      </c>
      <c r="C166">
        <v>2011</v>
      </c>
      <c r="D166" t="str">
        <f>VLOOKUP(B166,UniversityCountries!A:B,2,FALSE)</f>
        <v>Netherlands</v>
      </c>
    </row>
    <row r="167" spans="1:4" x14ac:dyDescent="0.2">
      <c r="A167">
        <v>165</v>
      </c>
      <c r="B167" t="s">
        <v>199</v>
      </c>
      <c r="C167">
        <v>2011</v>
      </c>
      <c r="D167" t="str">
        <f>VLOOKUP(B167,UniversityCountries!A:B,2,FALSE)</f>
        <v>United Kingdom</v>
      </c>
    </row>
    <row r="168" spans="1:4" x14ac:dyDescent="0.2">
      <c r="A168">
        <v>167</v>
      </c>
      <c r="B168" t="s">
        <v>200</v>
      </c>
      <c r="C168">
        <v>2011</v>
      </c>
      <c r="D168" t="str">
        <f>VLOOKUP(B168,UniversityCountries!A:B,2,FALSE)</f>
        <v>Denmark</v>
      </c>
    </row>
    <row r="169" spans="1:4" x14ac:dyDescent="0.2">
      <c r="A169">
        <v>168</v>
      </c>
      <c r="B169" t="s">
        <v>201</v>
      </c>
      <c r="C169">
        <v>2011</v>
      </c>
      <c r="D169" t="str">
        <f>VLOOKUP(B169,UniversityCountries!A:B,2,FALSE)</f>
        <v>United Kingdom</v>
      </c>
    </row>
    <row r="170" spans="1:4" x14ac:dyDescent="0.2">
      <c r="A170">
        <v>168</v>
      </c>
      <c r="B170" t="s">
        <v>297</v>
      </c>
      <c r="C170">
        <v>2011</v>
      </c>
      <c r="D170" t="str">
        <f>VLOOKUP(B170,UniversityCountries!A:B,2,FALSE)</f>
        <v>Germany</v>
      </c>
    </row>
    <row r="171" spans="1:4" x14ac:dyDescent="0.2">
      <c r="A171">
        <v>170</v>
      </c>
      <c r="B171" t="s">
        <v>202</v>
      </c>
      <c r="C171">
        <v>2011</v>
      </c>
      <c r="D171" t="str">
        <f>VLOOKUP(B171,UniversityCountries!A:B,2,FALSE)</f>
        <v>Netherlands</v>
      </c>
    </row>
    <row r="172" spans="1:4" x14ac:dyDescent="0.2">
      <c r="A172">
        <v>171</v>
      </c>
      <c r="B172" t="s">
        <v>203</v>
      </c>
      <c r="C172">
        <v>2011</v>
      </c>
      <c r="D172" t="str">
        <f>VLOOKUP(B172,UniversityCountries!A:B,2,FALSE)</f>
        <v>China</v>
      </c>
    </row>
    <row r="173" spans="1:4" x14ac:dyDescent="0.2">
      <c r="A173">
        <v>172</v>
      </c>
      <c r="B173" t="s">
        <v>204</v>
      </c>
      <c r="C173">
        <v>2011</v>
      </c>
      <c r="D173" t="str">
        <f>VLOOKUP(B173,UniversityCountries!A:B,2,FALSE)</f>
        <v>Germany</v>
      </c>
    </row>
    <row r="174" spans="1:4" x14ac:dyDescent="0.2">
      <c r="A174">
        <v>173</v>
      </c>
      <c r="B174" t="s">
        <v>205</v>
      </c>
      <c r="C174">
        <v>2011</v>
      </c>
      <c r="D174" t="str">
        <f>VLOOKUP(B174,UniversityCountries!A:B,2,FALSE)</f>
        <v>Germany</v>
      </c>
    </row>
    <row r="175" spans="1:4" x14ac:dyDescent="0.2">
      <c r="A175">
        <v>174</v>
      </c>
      <c r="B175" t="s">
        <v>206</v>
      </c>
      <c r="C175">
        <v>2011</v>
      </c>
      <c r="D175" t="str">
        <f>VLOOKUP(B175,UniversityCountries!A:B,2,FALSE)</f>
        <v>Singapore</v>
      </c>
    </row>
    <row r="176" spans="1:4" x14ac:dyDescent="0.2">
      <c r="A176">
        <v>174</v>
      </c>
      <c r="B176" t="s">
        <v>207</v>
      </c>
      <c r="C176">
        <v>2011</v>
      </c>
      <c r="D176" t="str">
        <f>VLOOKUP(B176,UniversityCountries!A:B,2,FALSE)</f>
        <v>United Kingdom</v>
      </c>
    </row>
    <row r="177" spans="1:4" x14ac:dyDescent="0.2">
      <c r="A177">
        <v>174</v>
      </c>
      <c r="B177" t="s">
        <v>208</v>
      </c>
      <c r="C177">
        <v>2011</v>
      </c>
      <c r="D177" t="str">
        <f>VLOOKUP(B177,UniversityCountries!A:B,2,FALSE)</f>
        <v>United Kingdom</v>
      </c>
    </row>
    <row r="178" spans="1:4" x14ac:dyDescent="0.2">
      <c r="A178">
        <v>177</v>
      </c>
      <c r="B178" t="s">
        <v>209</v>
      </c>
      <c r="C178">
        <v>2011</v>
      </c>
      <c r="D178" t="str">
        <f>VLOOKUP(B178,UniversityCountries!A:B,2,FALSE)</f>
        <v>Denmark</v>
      </c>
    </row>
    <row r="179" spans="1:4" x14ac:dyDescent="0.2">
      <c r="A179">
        <v>178</v>
      </c>
      <c r="B179" t="s">
        <v>210</v>
      </c>
      <c r="C179">
        <v>2011</v>
      </c>
      <c r="D179" t="str">
        <f>VLOOKUP(B179,UniversityCountries!A:B,2,FALSE)</f>
        <v>Germany</v>
      </c>
    </row>
    <row r="180" spans="1:4" x14ac:dyDescent="0.2">
      <c r="A180">
        <v>178</v>
      </c>
      <c r="B180" t="s">
        <v>211</v>
      </c>
      <c r="C180">
        <v>2011</v>
      </c>
      <c r="D180" t="str">
        <f>VLOOKUP(B180,UniversityCountries!A:B,2,FALSE)</f>
        <v>Australia</v>
      </c>
    </row>
    <row r="181" spans="1:4" x14ac:dyDescent="0.2">
      <c r="A181">
        <v>178</v>
      </c>
      <c r="B181" t="s">
        <v>212</v>
      </c>
      <c r="C181">
        <v>2011</v>
      </c>
      <c r="D181" t="str">
        <f>VLOOKUP(B181,UniversityCountries!A:B,2,FALSE)</f>
        <v>Germany</v>
      </c>
    </row>
    <row r="182" spans="1:4" x14ac:dyDescent="0.2">
      <c r="A182">
        <v>181</v>
      </c>
      <c r="B182" t="s">
        <v>213</v>
      </c>
      <c r="C182">
        <v>2011</v>
      </c>
      <c r="D182" t="str">
        <f>VLOOKUP(B182,UniversityCountries!A:B,2,FALSE)</f>
        <v>Taiwan</v>
      </c>
    </row>
    <row r="183" spans="1:4" x14ac:dyDescent="0.2">
      <c r="A183">
        <v>182</v>
      </c>
      <c r="B183" t="s">
        <v>214</v>
      </c>
      <c r="C183">
        <v>2011</v>
      </c>
      <c r="D183" t="str">
        <f>VLOOKUP(B183,UniversityCountries!A:B,2,FALSE)</f>
        <v>Germany</v>
      </c>
    </row>
    <row r="184" spans="1:4" x14ac:dyDescent="0.2">
      <c r="A184">
        <v>183</v>
      </c>
      <c r="B184" t="s">
        <v>215</v>
      </c>
      <c r="C184">
        <v>2011</v>
      </c>
      <c r="D184" t="str">
        <f>VLOOKUP(B184,UniversityCountries!A:B,2,FALSE)</f>
        <v>Turkey</v>
      </c>
    </row>
    <row r="185" spans="1:4" x14ac:dyDescent="0.2">
      <c r="A185">
        <v>184</v>
      </c>
      <c r="B185" t="s">
        <v>216</v>
      </c>
      <c r="C185">
        <v>2011</v>
      </c>
      <c r="D185" t="str">
        <f>VLOOKUP(B185,UniversityCountries!A:B,2,FALSE)</f>
        <v>United Kingdom</v>
      </c>
    </row>
    <row r="186" spans="1:4" x14ac:dyDescent="0.2">
      <c r="A186">
        <v>185</v>
      </c>
      <c r="B186" t="s">
        <v>217</v>
      </c>
      <c r="C186">
        <v>2011</v>
      </c>
      <c r="D186" t="str">
        <f>VLOOKUP(B186,UniversityCountries!A:B,2,FALSE)</f>
        <v>Netherlands</v>
      </c>
    </row>
    <row r="187" spans="1:4" x14ac:dyDescent="0.2">
      <c r="A187">
        <v>186</v>
      </c>
      <c r="B187" t="s">
        <v>218</v>
      </c>
      <c r="C187">
        <v>2011</v>
      </c>
      <c r="D187" t="str">
        <f>VLOOKUP(B187,UniversityCountries!A:B,2,FALSE)</f>
        <v>Germany</v>
      </c>
    </row>
    <row r="188" spans="1:4" x14ac:dyDescent="0.2">
      <c r="A188">
        <v>187</v>
      </c>
      <c r="B188" t="s">
        <v>219</v>
      </c>
      <c r="C188">
        <v>2011</v>
      </c>
      <c r="D188" t="str">
        <f>VLOOKUP(B188,UniversityCountries!A:B,2,FALSE)</f>
        <v>Germany</v>
      </c>
    </row>
    <row r="189" spans="1:4" x14ac:dyDescent="0.2">
      <c r="A189">
        <v>187</v>
      </c>
      <c r="B189" t="s">
        <v>220</v>
      </c>
      <c r="C189">
        <v>2011</v>
      </c>
      <c r="D189" t="str">
        <f>VLOOKUP(B189,UniversityCountries!A:B,2,FALSE)</f>
        <v>Austria</v>
      </c>
    </row>
    <row r="190" spans="1:4" x14ac:dyDescent="0.2">
      <c r="A190">
        <v>189</v>
      </c>
      <c r="B190" t="s">
        <v>298</v>
      </c>
      <c r="C190">
        <v>2011</v>
      </c>
      <c r="D190" t="str">
        <f>VLOOKUP(B190,UniversityCountries!A:B,2,FALSE)</f>
        <v>Germany</v>
      </c>
    </row>
    <row r="191" spans="1:4" x14ac:dyDescent="0.2">
      <c r="A191">
        <v>190</v>
      </c>
      <c r="B191" t="s">
        <v>222</v>
      </c>
      <c r="C191">
        <v>2011</v>
      </c>
      <c r="D191" t="str">
        <f>VLOOKUP(B191,UniversityCountries!A:B,2,FALSE)</f>
        <v>United States of America</v>
      </c>
    </row>
    <row r="192" spans="1:4" x14ac:dyDescent="0.2">
      <c r="A192">
        <v>190</v>
      </c>
      <c r="B192" t="s">
        <v>223</v>
      </c>
      <c r="C192">
        <v>2011</v>
      </c>
      <c r="D192" t="str">
        <f>VLOOKUP(B192,UniversityCountries!A:B,2,FALSE)</f>
        <v>United States of America</v>
      </c>
    </row>
    <row r="193" spans="1:4" x14ac:dyDescent="0.2">
      <c r="A193">
        <v>190</v>
      </c>
      <c r="B193" t="s">
        <v>224</v>
      </c>
      <c r="C193">
        <v>2011</v>
      </c>
      <c r="D193" t="str">
        <f>VLOOKUP(B193,UniversityCountries!A:B,2,FALSE)</f>
        <v>South Korea</v>
      </c>
    </row>
    <row r="194" spans="1:4" x14ac:dyDescent="0.2">
      <c r="A194">
        <v>193</v>
      </c>
      <c r="B194" t="s">
        <v>225</v>
      </c>
      <c r="C194">
        <v>2011</v>
      </c>
      <c r="D194" t="str">
        <f>VLOOKUP(B194,UniversityCountries!A:B,2,FALSE)</f>
        <v>Canada</v>
      </c>
    </row>
    <row r="195" spans="1:4" x14ac:dyDescent="0.2">
      <c r="A195">
        <v>193</v>
      </c>
      <c r="B195" t="s">
        <v>226</v>
      </c>
      <c r="C195">
        <v>2011</v>
      </c>
      <c r="D195" t="str">
        <f>VLOOKUP(B195,UniversityCountries!A:B,2,FALSE)</f>
        <v>Sweden</v>
      </c>
    </row>
    <row r="196" spans="1:4" x14ac:dyDescent="0.2">
      <c r="A196">
        <v>195</v>
      </c>
      <c r="B196" t="s">
        <v>227</v>
      </c>
      <c r="C196">
        <v>2011</v>
      </c>
      <c r="D196" t="str">
        <f>VLOOKUP(B196,UniversityCountries!A:B,2,FALSE)</f>
        <v>Austria</v>
      </c>
    </row>
    <row r="197" spans="1:4" x14ac:dyDescent="0.2">
      <c r="A197">
        <v>196</v>
      </c>
      <c r="B197" t="s">
        <v>228</v>
      </c>
      <c r="C197">
        <v>2011</v>
      </c>
      <c r="D197" t="str">
        <f>VLOOKUP(B197,UniversityCountries!A:B,2,FALSE)</f>
        <v>United States of America</v>
      </c>
    </row>
    <row r="198" spans="1:4" x14ac:dyDescent="0.2">
      <c r="A198">
        <v>197</v>
      </c>
      <c r="B198" t="s">
        <v>229</v>
      </c>
      <c r="C198">
        <v>2011</v>
      </c>
      <c r="D198" t="str">
        <f>VLOOKUP(B198,UniversityCountries!A:B,2,FALSE)</f>
        <v>United States of America</v>
      </c>
    </row>
    <row r="199" spans="1:4" x14ac:dyDescent="0.2">
      <c r="A199">
        <v>197</v>
      </c>
      <c r="B199" t="s">
        <v>230</v>
      </c>
      <c r="C199">
        <v>2011</v>
      </c>
      <c r="D199" t="str">
        <f>VLOOKUP(B199,UniversityCountries!A:B,2,FALSE)</f>
        <v>China</v>
      </c>
    </row>
    <row r="200" spans="1:4" x14ac:dyDescent="0.2">
      <c r="A200">
        <v>199</v>
      </c>
      <c r="B200" t="s">
        <v>231</v>
      </c>
      <c r="C200">
        <v>2011</v>
      </c>
      <c r="D200" t="str">
        <f>VLOOKUP(B200,UniversityCountries!A:B,2,FALSE)</f>
        <v>Canada</v>
      </c>
    </row>
    <row r="201" spans="1:4" x14ac:dyDescent="0.2">
      <c r="A201">
        <v>199</v>
      </c>
      <c r="B201" t="s">
        <v>232</v>
      </c>
      <c r="C201">
        <v>2011</v>
      </c>
      <c r="D201" t="str">
        <f>VLOOKUP(B201,UniversityCountries!A:B,2,FALSE)</f>
        <v>Sweden</v>
      </c>
    </row>
    <row r="202" spans="1:4" x14ac:dyDescent="0.2">
      <c r="A202">
        <v>1</v>
      </c>
      <c r="B202" t="s">
        <v>19</v>
      </c>
      <c r="C202">
        <v>2012</v>
      </c>
      <c r="D202" t="str">
        <f>VLOOKUP(B202,UniversityCountries!A:B,2,FALSE)</f>
        <v>United States of America</v>
      </c>
    </row>
    <row r="203" spans="1:4" x14ac:dyDescent="0.2">
      <c r="A203">
        <v>2</v>
      </c>
      <c r="B203" t="s">
        <v>17</v>
      </c>
      <c r="C203">
        <v>2012</v>
      </c>
      <c r="D203" t="str">
        <f>VLOOKUP(B203,UniversityCountries!A:B,2,FALSE)</f>
        <v>United States of America</v>
      </c>
    </row>
    <row r="204" spans="1:4" x14ac:dyDescent="0.2">
      <c r="A204">
        <v>2</v>
      </c>
      <c r="B204" t="s">
        <v>21</v>
      </c>
      <c r="C204">
        <v>2012</v>
      </c>
      <c r="D204" t="str">
        <f>VLOOKUP(B204,UniversityCountries!A:B,2,FALSE)</f>
        <v>United States of America</v>
      </c>
    </row>
    <row r="205" spans="1:4" x14ac:dyDescent="0.2">
      <c r="A205">
        <v>4</v>
      </c>
      <c r="B205" t="s">
        <v>25</v>
      </c>
      <c r="C205">
        <v>2012</v>
      </c>
      <c r="D205" t="str">
        <f>VLOOKUP(B205,UniversityCountries!A:B,2,FALSE)</f>
        <v>United Kingdom</v>
      </c>
    </row>
    <row r="206" spans="1:4" x14ac:dyDescent="0.2">
      <c r="A206">
        <v>5</v>
      </c>
      <c r="B206" t="s">
        <v>22</v>
      </c>
      <c r="C206">
        <v>2012</v>
      </c>
      <c r="D206" t="str">
        <f>VLOOKUP(B206,UniversityCountries!A:B,2,FALSE)</f>
        <v>United States of America</v>
      </c>
    </row>
    <row r="207" spans="1:4" x14ac:dyDescent="0.2">
      <c r="A207">
        <v>6</v>
      </c>
      <c r="B207" t="s">
        <v>23</v>
      </c>
      <c r="C207">
        <v>2012</v>
      </c>
      <c r="D207" t="str">
        <f>VLOOKUP(B207,UniversityCountries!A:B,2,FALSE)</f>
        <v>United Kingdom</v>
      </c>
    </row>
    <row r="208" spans="1:4" x14ac:dyDescent="0.2">
      <c r="A208">
        <v>7</v>
      </c>
      <c r="B208" t="s">
        <v>20</v>
      </c>
      <c r="C208">
        <v>2012</v>
      </c>
      <c r="D208" t="str">
        <f>VLOOKUP(B208,UniversityCountries!A:B,2,FALSE)</f>
        <v>United States of America</v>
      </c>
    </row>
    <row r="209" spans="1:4" x14ac:dyDescent="0.2">
      <c r="A209">
        <v>8</v>
      </c>
      <c r="B209" t="s">
        <v>27</v>
      </c>
      <c r="C209">
        <v>2012</v>
      </c>
      <c r="D209" t="str">
        <f>VLOOKUP(B209,UniversityCountries!A:B,2,FALSE)</f>
        <v>United Kingdom</v>
      </c>
    </row>
    <row r="210" spans="1:4" x14ac:dyDescent="0.2">
      <c r="A210">
        <v>9</v>
      </c>
      <c r="B210" t="s">
        <v>30</v>
      </c>
      <c r="C210">
        <v>2012</v>
      </c>
      <c r="D210" t="str">
        <f>VLOOKUP(B210,UniversityCountries!A:B,2,FALSE)</f>
        <v>United States of America</v>
      </c>
    </row>
    <row r="211" spans="1:4" x14ac:dyDescent="0.2">
      <c r="A211">
        <v>10</v>
      </c>
      <c r="B211" t="s">
        <v>26</v>
      </c>
      <c r="C211">
        <v>2012</v>
      </c>
      <c r="D211" t="str">
        <f>VLOOKUP(B211,UniversityCountries!A:B,2,FALSE)</f>
        <v>United States of America</v>
      </c>
    </row>
    <row r="212" spans="1:4" x14ac:dyDescent="0.2">
      <c r="A212">
        <v>11</v>
      </c>
      <c r="B212" t="s">
        <v>28</v>
      </c>
      <c r="C212">
        <v>2012</v>
      </c>
      <c r="D212" t="str">
        <f>VLOOKUP(B212,UniversityCountries!A:B,2,FALSE)</f>
        <v>United States of America</v>
      </c>
    </row>
    <row r="213" spans="1:4" x14ac:dyDescent="0.2">
      <c r="A213">
        <v>12</v>
      </c>
      <c r="B213" t="s">
        <v>37</v>
      </c>
      <c r="C213">
        <v>2012</v>
      </c>
      <c r="D213" t="str">
        <f>VLOOKUP(B213,UniversityCountries!A:B,2,FALSE)</f>
        <v>United States of America</v>
      </c>
    </row>
    <row r="214" spans="1:4" x14ac:dyDescent="0.2">
      <c r="A214">
        <v>13</v>
      </c>
      <c r="B214" t="s">
        <v>29</v>
      </c>
      <c r="C214">
        <v>2012</v>
      </c>
      <c r="D214" t="str">
        <f>VLOOKUP(B214,UniversityCountries!A:B,2,FALSE)</f>
        <v>United States of America</v>
      </c>
    </row>
    <row r="215" spans="1:4" x14ac:dyDescent="0.2">
      <c r="A215">
        <v>14</v>
      </c>
      <c r="B215" t="s">
        <v>31</v>
      </c>
      <c r="C215">
        <v>2012</v>
      </c>
      <c r="D215" t="str">
        <f>VLOOKUP(B215,UniversityCountries!A:B,2,FALSE)</f>
        <v>United States of America</v>
      </c>
    </row>
    <row r="216" spans="1:4" x14ac:dyDescent="0.2">
      <c r="A216">
        <v>15</v>
      </c>
      <c r="B216" t="s">
        <v>289</v>
      </c>
      <c r="C216">
        <v>2012</v>
      </c>
      <c r="D216" t="str">
        <f>VLOOKUP(B216,UniversityCountries!A:B,2,FALSE)</f>
        <v>Switzerland</v>
      </c>
    </row>
    <row r="217" spans="1:4" x14ac:dyDescent="0.2">
      <c r="A217">
        <v>16</v>
      </c>
      <c r="B217" t="s">
        <v>38</v>
      </c>
      <c r="C217">
        <v>2012</v>
      </c>
      <c r="D217" t="str">
        <f>VLOOKUP(B217,UniversityCountries!A:B,2,FALSE)</f>
        <v>United States of America</v>
      </c>
    </row>
    <row r="218" spans="1:4" x14ac:dyDescent="0.2">
      <c r="A218">
        <v>17</v>
      </c>
      <c r="B218" t="s">
        <v>42</v>
      </c>
      <c r="C218">
        <v>2012</v>
      </c>
      <c r="D218" t="str">
        <f>VLOOKUP(B218,UniversityCountries!A:B,2,FALSE)</f>
        <v>United Kingdom</v>
      </c>
    </row>
    <row r="219" spans="1:4" x14ac:dyDescent="0.2">
      <c r="A219">
        <v>18</v>
      </c>
      <c r="B219" t="s">
        <v>34</v>
      </c>
      <c r="C219">
        <v>2012</v>
      </c>
      <c r="D219" t="str">
        <f>VLOOKUP(B219,UniversityCountries!A:B,2,FALSE)</f>
        <v>United States of America</v>
      </c>
    </row>
    <row r="220" spans="1:4" x14ac:dyDescent="0.2">
      <c r="A220">
        <v>19</v>
      </c>
      <c r="B220" t="s">
        <v>35</v>
      </c>
      <c r="C220">
        <v>2012</v>
      </c>
      <c r="D220" t="str">
        <f>VLOOKUP(B220,UniversityCountries!A:B,2,FALSE)</f>
        <v>Canada</v>
      </c>
    </row>
    <row r="221" spans="1:4" x14ac:dyDescent="0.2">
      <c r="A221">
        <v>20</v>
      </c>
      <c r="B221" t="s">
        <v>32</v>
      </c>
      <c r="C221">
        <v>2012</v>
      </c>
      <c r="D221" t="str">
        <f>VLOOKUP(B221,UniversityCountries!A:B,2,FALSE)</f>
        <v>United States of America</v>
      </c>
    </row>
    <row r="222" spans="1:4" x14ac:dyDescent="0.2">
      <c r="A222">
        <v>21</v>
      </c>
      <c r="B222" t="s">
        <v>39</v>
      </c>
      <c r="C222">
        <v>2012</v>
      </c>
      <c r="D222" t="str">
        <f>VLOOKUP(B222,UniversityCountries!A:B,2,FALSE)</f>
        <v>United States of America</v>
      </c>
    </row>
    <row r="223" spans="1:4" x14ac:dyDescent="0.2">
      <c r="A223">
        <v>22</v>
      </c>
      <c r="B223" t="s">
        <v>44</v>
      </c>
      <c r="C223">
        <v>2012</v>
      </c>
      <c r="D223" t="str">
        <f>VLOOKUP(B223,UniversityCountries!A:B,2,FALSE)</f>
        <v>United States of America</v>
      </c>
    </row>
    <row r="224" spans="1:4" x14ac:dyDescent="0.2">
      <c r="A224">
        <v>22</v>
      </c>
      <c r="B224" t="s">
        <v>52</v>
      </c>
      <c r="C224">
        <v>2012</v>
      </c>
      <c r="D224" t="str">
        <f>VLOOKUP(B224,UniversityCountries!A:B,2,FALSE)</f>
        <v>Canada</v>
      </c>
    </row>
    <row r="225" spans="1:4" x14ac:dyDescent="0.2">
      <c r="A225">
        <v>24</v>
      </c>
      <c r="B225" t="s">
        <v>48</v>
      </c>
      <c r="C225">
        <v>2012</v>
      </c>
      <c r="D225" t="str">
        <f>VLOOKUP(B225,UniversityCountries!A:B,2,FALSE)</f>
        <v>United States of America</v>
      </c>
    </row>
    <row r="226" spans="1:4" x14ac:dyDescent="0.2">
      <c r="A226">
        <v>25</v>
      </c>
      <c r="B226" t="s">
        <v>43</v>
      </c>
      <c r="C226">
        <v>2012</v>
      </c>
      <c r="D226" t="str">
        <f>VLOOKUP(B226,UniversityCountries!A:B,2,FALSE)</f>
        <v>United States of America</v>
      </c>
    </row>
    <row r="227" spans="1:4" x14ac:dyDescent="0.2">
      <c r="A227">
        <v>26</v>
      </c>
      <c r="B227" t="s">
        <v>45</v>
      </c>
      <c r="C227">
        <v>2012</v>
      </c>
      <c r="D227" t="str">
        <f>VLOOKUP(B227,UniversityCountries!A:B,2,FALSE)</f>
        <v>United States of America</v>
      </c>
    </row>
    <row r="228" spans="1:4" x14ac:dyDescent="0.2">
      <c r="A228">
        <v>27</v>
      </c>
      <c r="B228" t="s">
        <v>233</v>
      </c>
      <c r="C228">
        <v>2012</v>
      </c>
      <c r="D228" t="str">
        <f>VLOOKUP(B228,UniversityCountries!A:B,2,FALSE)</f>
        <v>United States of America</v>
      </c>
    </row>
    <row r="229" spans="1:4" x14ac:dyDescent="0.2">
      <c r="A229">
        <v>28</v>
      </c>
      <c r="B229" t="s">
        <v>58</v>
      </c>
      <c r="C229">
        <v>2012</v>
      </c>
      <c r="D229" t="str">
        <f>VLOOKUP(B229,UniversityCountries!A:B,2,FALSE)</f>
        <v>Canada</v>
      </c>
    </row>
    <row r="230" spans="1:4" x14ac:dyDescent="0.2">
      <c r="A230">
        <v>29</v>
      </c>
      <c r="B230" t="s">
        <v>234</v>
      </c>
      <c r="C230">
        <v>2012</v>
      </c>
      <c r="D230" t="str">
        <f>VLOOKUP(B230,UniversityCountries!A:B,2,FALSE)</f>
        <v>United States of America</v>
      </c>
    </row>
    <row r="231" spans="1:4" x14ac:dyDescent="0.2">
      <c r="A231">
        <v>30</v>
      </c>
      <c r="B231" t="s">
        <v>46</v>
      </c>
      <c r="C231">
        <v>2012</v>
      </c>
      <c r="D231" t="str">
        <f>VLOOKUP(B231,UniversityCountries!A:B,2,FALSE)</f>
        <v>Japan</v>
      </c>
    </row>
    <row r="232" spans="1:4" x14ac:dyDescent="0.2">
      <c r="A232">
        <v>31</v>
      </c>
      <c r="B232" t="s">
        <v>55</v>
      </c>
      <c r="C232">
        <v>2012</v>
      </c>
      <c r="D232" t="str">
        <f>VLOOKUP(B232,UniversityCountries!A:B,2,FALSE)</f>
        <v>United States of America</v>
      </c>
    </row>
    <row r="233" spans="1:4" x14ac:dyDescent="0.2">
      <c r="A233">
        <v>32</v>
      </c>
      <c r="B233" t="s">
        <v>68</v>
      </c>
      <c r="C233">
        <v>2012</v>
      </c>
      <c r="D233" t="str">
        <f>VLOOKUP(B233,UniversityCountries!A:B,2,FALSE)</f>
        <v>Sweden</v>
      </c>
    </row>
    <row r="234" spans="1:4" x14ac:dyDescent="0.2">
      <c r="A234">
        <v>33</v>
      </c>
      <c r="B234" t="s">
        <v>54</v>
      </c>
      <c r="C234">
        <v>2012</v>
      </c>
      <c r="D234" t="str">
        <f>VLOOKUP(B234,UniversityCountries!A:B,2,FALSE)</f>
        <v>United States of America</v>
      </c>
    </row>
    <row r="235" spans="1:4" x14ac:dyDescent="0.2">
      <c r="A235">
        <v>34</v>
      </c>
      <c r="B235" t="s">
        <v>40</v>
      </c>
      <c r="C235">
        <v>2012</v>
      </c>
      <c r="D235" t="str">
        <f>VLOOKUP(B235,UniversityCountries!A:B,2,FALSE)</f>
        <v>Hong Kong</v>
      </c>
    </row>
    <row r="236" spans="1:4" x14ac:dyDescent="0.2">
      <c r="A236">
        <v>35</v>
      </c>
      <c r="B236" t="s">
        <v>51</v>
      </c>
      <c r="C236">
        <v>2012</v>
      </c>
      <c r="D236" t="str">
        <f>VLOOKUP(B236,UniversityCountries!A:B,2,FALSE)</f>
        <v>United States of America</v>
      </c>
    </row>
    <row r="237" spans="1:4" x14ac:dyDescent="0.2">
      <c r="A237">
        <v>36</v>
      </c>
      <c r="B237" t="s">
        <v>65</v>
      </c>
      <c r="C237">
        <v>2012</v>
      </c>
      <c r="D237" t="str">
        <f>VLOOKUP(B237,UniversityCountries!A:B,2,FALSE)</f>
        <v>United Kingdom</v>
      </c>
    </row>
    <row r="238" spans="1:4" x14ac:dyDescent="0.2">
      <c r="A238">
        <v>37</v>
      </c>
      <c r="B238" t="s">
        <v>59</v>
      </c>
      <c r="C238">
        <v>2012</v>
      </c>
      <c r="D238" t="str">
        <f>VLOOKUP(B238,UniversityCountries!A:B,2,FALSE)</f>
        <v>Australia</v>
      </c>
    </row>
    <row r="239" spans="1:4" x14ac:dyDescent="0.2">
      <c r="A239">
        <v>38</v>
      </c>
      <c r="B239" t="s">
        <v>67</v>
      </c>
      <c r="C239">
        <v>2012</v>
      </c>
      <c r="D239" t="str">
        <f>VLOOKUP(B239,UniversityCountries!A:B,2,FALSE)</f>
        <v>Australia</v>
      </c>
    </row>
    <row r="240" spans="1:4" x14ac:dyDescent="0.2">
      <c r="A240">
        <v>38</v>
      </c>
      <c r="B240" t="s">
        <v>78</v>
      </c>
      <c r="C240">
        <v>2012</v>
      </c>
      <c r="D240" t="str">
        <f>VLOOKUP(B240,UniversityCountries!A:B,2,FALSE)</f>
        <v>United States of America</v>
      </c>
    </row>
    <row r="241" spans="1:4" x14ac:dyDescent="0.2">
      <c r="A241">
        <v>40</v>
      </c>
      <c r="B241" t="s">
        <v>56</v>
      </c>
      <c r="C241">
        <v>2012</v>
      </c>
      <c r="D241" t="str">
        <f>VLOOKUP(B241,UniversityCountries!A:B,2,FALSE)</f>
        <v>Singapore</v>
      </c>
    </row>
    <row r="242" spans="1:4" x14ac:dyDescent="0.2">
      <c r="A242">
        <v>41</v>
      </c>
      <c r="B242" t="s">
        <v>63</v>
      </c>
      <c r="C242">
        <v>2012</v>
      </c>
      <c r="D242" t="str">
        <f>VLOOKUP(B242,UniversityCountries!A:B,2,FALSE)</f>
        <v>United States of America</v>
      </c>
    </row>
    <row r="243" spans="1:4" x14ac:dyDescent="0.2">
      <c r="A243">
        <v>42</v>
      </c>
      <c r="B243" t="s">
        <v>76</v>
      </c>
      <c r="C243">
        <v>2012</v>
      </c>
      <c r="D243" t="str">
        <f>VLOOKUP(B243,UniversityCountries!A:B,2,FALSE)</f>
        <v>United States of America</v>
      </c>
    </row>
    <row r="244" spans="1:4" x14ac:dyDescent="0.2">
      <c r="A244">
        <v>43</v>
      </c>
      <c r="B244" t="s">
        <v>53</v>
      </c>
      <c r="C244">
        <v>2012</v>
      </c>
      <c r="D244" t="str">
        <f>VLOOKUP(B244,UniversityCountries!A:B,2,FALSE)</f>
        <v>United States of America</v>
      </c>
    </row>
    <row r="245" spans="1:4" x14ac:dyDescent="0.2">
      <c r="A245">
        <v>44</v>
      </c>
      <c r="B245" t="s">
        <v>84</v>
      </c>
      <c r="C245">
        <v>2012</v>
      </c>
      <c r="D245" t="str">
        <f>VLOOKUP(B245,UniversityCountries!A:B,2,FALSE)</f>
        <v>United States of America</v>
      </c>
    </row>
    <row r="246" spans="1:4" x14ac:dyDescent="0.2">
      <c r="A246">
        <v>45</v>
      </c>
      <c r="B246" t="s">
        <v>86</v>
      </c>
      <c r="C246">
        <v>2012</v>
      </c>
      <c r="D246" t="str">
        <f>VLOOKUP(B246,UniversityCountries!A:B,2,FALSE)</f>
        <v>Germany</v>
      </c>
    </row>
    <row r="247" spans="1:4" x14ac:dyDescent="0.2">
      <c r="A247">
        <v>46</v>
      </c>
      <c r="B247" t="s">
        <v>293</v>
      </c>
      <c r="C247">
        <v>2012</v>
      </c>
      <c r="D247" t="str">
        <f>VLOOKUP(B247,UniversityCountries!A:B,2,FALSE)</f>
        <v>Switzerland</v>
      </c>
    </row>
    <row r="248" spans="1:4" x14ac:dyDescent="0.2">
      <c r="A248">
        <v>47</v>
      </c>
      <c r="B248" t="s">
        <v>110</v>
      </c>
      <c r="C248">
        <v>2012</v>
      </c>
      <c r="D248" t="str">
        <f>VLOOKUP(B248,UniversityCountries!A:B,2,FALSE)</f>
        <v>United Kingdom</v>
      </c>
    </row>
    <row r="249" spans="1:4" x14ac:dyDescent="0.2">
      <c r="A249">
        <v>48</v>
      </c>
      <c r="B249" t="s">
        <v>111</v>
      </c>
      <c r="C249">
        <v>2012</v>
      </c>
      <c r="D249" t="str">
        <f>VLOOKUP(B249,UniversityCountries!A:B,2,FALSE)</f>
        <v>United Kingdom</v>
      </c>
    </row>
    <row r="250" spans="1:4" x14ac:dyDescent="0.2">
      <c r="A250">
        <v>49</v>
      </c>
      <c r="B250" t="s">
        <v>79</v>
      </c>
      <c r="C250">
        <v>2012</v>
      </c>
      <c r="D250" t="str">
        <f>VLOOKUP(B250,UniversityCountries!A:B,2,FALSE)</f>
        <v>United States of America</v>
      </c>
    </row>
    <row r="251" spans="1:4" x14ac:dyDescent="0.2">
      <c r="A251">
        <v>49</v>
      </c>
      <c r="B251" t="s">
        <v>61</v>
      </c>
      <c r="C251">
        <v>2012</v>
      </c>
      <c r="D251" t="str">
        <f>VLOOKUP(B251,UniversityCountries!A:B,2,FALSE)</f>
        <v>China</v>
      </c>
    </row>
    <row r="252" spans="1:4" x14ac:dyDescent="0.2">
      <c r="A252">
        <v>51</v>
      </c>
      <c r="B252" t="s">
        <v>135</v>
      </c>
      <c r="C252">
        <v>2012</v>
      </c>
      <c r="D252" t="str">
        <f>VLOOKUP(B252,UniversityCountries!A:B,2,FALSE)</f>
        <v>United States of America</v>
      </c>
    </row>
    <row r="253" spans="1:4" x14ac:dyDescent="0.2">
      <c r="A253">
        <v>52</v>
      </c>
      <c r="B253" t="s">
        <v>81</v>
      </c>
      <c r="C253">
        <v>2012</v>
      </c>
      <c r="D253" t="str">
        <f>VLOOKUP(B253,UniversityCountries!A:B,2,FALSE)</f>
        <v>Japan</v>
      </c>
    </row>
    <row r="254" spans="1:4" x14ac:dyDescent="0.2">
      <c r="A254">
        <v>53</v>
      </c>
      <c r="B254" t="s">
        <v>49</v>
      </c>
      <c r="C254">
        <v>2012</v>
      </c>
      <c r="D254" t="str">
        <f>VLOOKUP(B254,UniversityCountries!A:B,2,FALSE)</f>
        <v>South Korea</v>
      </c>
    </row>
    <row r="255" spans="1:4" x14ac:dyDescent="0.2">
      <c r="A255">
        <v>54</v>
      </c>
      <c r="B255" t="s">
        <v>83</v>
      </c>
      <c r="C255">
        <v>2012</v>
      </c>
      <c r="D255" t="str">
        <f>VLOOKUP(B255,UniversityCountries!A:B,2,FALSE)</f>
        <v>United States of America</v>
      </c>
    </row>
    <row r="256" spans="1:4" x14ac:dyDescent="0.2">
      <c r="A256">
        <v>55</v>
      </c>
      <c r="B256" t="s">
        <v>98</v>
      </c>
      <c r="C256">
        <v>2012</v>
      </c>
      <c r="D256" t="str">
        <f>VLOOKUP(B256,UniversityCountries!A:B,2,FALSE)</f>
        <v>United States of America</v>
      </c>
    </row>
    <row r="257" spans="1:4" x14ac:dyDescent="0.2">
      <c r="A257">
        <v>56</v>
      </c>
      <c r="B257" t="s">
        <v>294</v>
      </c>
      <c r="C257">
        <v>2012</v>
      </c>
      <c r="D257" t="str">
        <f>VLOOKUP(B257,UniversityCountries!A:B,2,FALSE)</f>
        <v>United Kingdom</v>
      </c>
    </row>
    <row r="258" spans="1:4" x14ac:dyDescent="0.2">
      <c r="A258">
        <v>57</v>
      </c>
      <c r="B258" t="s">
        <v>90</v>
      </c>
      <c r="C258">
        <v>2012</v>
      </c>
      <c r="D258" t="str">
        <f>VLOOKUP(B258,UniversityCountries!A:B,2,FALSE)</f>
        <v>United States of America</v>
      </c>
    </row>
    <row r="259" spans="1:4" x14ac:dyDescent="0.2">
      <c r="A259">
        <v>58</v>
      </c>
      <c r="B259" t="s">
        <v>95</v>
      </c>
      <c r="C259">
        <v>2012</v>
      </c>
      <c r="D259" t="str">
        <f>VLOOKUP(B259,UniversityCountries!A:B,2,FALSE)</f>
        <v>Australia</v>
      </c>
    </row>
    <row r="260" spans="1:4" x14ac:dyDescent="0.2">
      <c r="A260">
        <v>59</v>
      </c>
      <c r="B260" t="s">
        <v>88</v>
      </c>
      <c r="C260">
        <v>2012</v>
      </c>
      <c r="D260" t="str">
        <f>VLOOKUP(B260,UniversityCountries!A:B,2,FALSE)</f>
        <v>United States of America</v>
      </c>
    </row>
    <row r="261" spans="1:4" x14ac:dyDescent="0.2">
      <c r="A261">
        <v>59</v>
      </c>
      <c r="B261" t="s">
        <v>291</v>
      </c>
      <c r="C261">
        <v>2012</v>
      </c>
      <c r="D261" t="str">
        <f>VLOOKUP(B261,UniversityCountries!A:B,2,FALSE)</f>
        <v>France</v>
      </c>
    </row>
    <row r="262" spans="1:4" x14ac:dyDescent="0.2">
      <c r="A262">
        <v>61</v>
      </c>
      <c r="B262" t="s">
        <v>115</v>
      </c>
      <c r="C262">
        <v>2012</v>
      </c>
      <c r="D262" t="str">
        <f>VLOOKUP(B262,UniversityCountries!A:B,2,FALSE)</f>
        <v>Switzerland</v>
      </c>
    </row>
    <row r="263" spans="1:4" x14ac:dyDescent="0.2">
      <c r="A263">
        <v>62</v>
      </c>
      <c r="B263" t="s">
        <v>66</v>
      </c>
      <c r="C263">
        <v>2012</v>
      </c>
      <c r="D263" t="str">
        <f>VLOOKUP(B263,UniversityCountries!A:B,2,FALSE)</f>
        <v>Hong Kong</v>
      </c>
    </row>
    <row r="264" spans="1:4" x14ac:dyDescent="0.2">
      <c r="A264">
        <v>63</v>
      </c>
      <c r="B264" t="s">
        <v>290</v>
      </c>
      <c r="C264">
        <v>2012</v>
      </c>
      <c r="D264" t="str">
        <f>VLOOKUP(B264,UniversityCountries!A:B,2,FALSE)</f>
        <v>France</v>
      </c>
    </row>
    <row r="265" spans="1:4" x14ac:dyDescent="0.2">
      <c r="A265">
        <v>64</v>
      </c>
      <c r="B265" t="s">
        <v>80</v>
      </c>
      <c r="C265">
        <v>2012</v>
      </c>
      <c r="D265" t="str">
        <f>VLOOKUP(B265,UniversityCountries!A:B,2,FALSE)</f>
        <v>United States of America</v>
      </c>
    </row>
    <row r="266" spans="1:4" x14ac:dyDescent="0.2">
      <c r="A266">
        <v>65</v>
      </c>
      <c r="B266" t="s">
        <v>117</v>
      </c>
      <c r="C266">
        <v>2012</v>
      </c>
      <c r="D266" t="str">
        <f>VLOOKUP(B266,UniversityCountries!A:B,2,FALSE)</f>
        <v>Canada</v>
      </c>
    </row>
    <row r="267" spans="1:4" x14ac:dyDescent="0.2">
      <c r="A267">
        <v>66</v>
      </c>
      <c r="B267" t="s">
        <v>92</v>
      </c>
      <c r="C267">
        <v>2012</v>
      </c>
      <c r="D267" t="str">
        <f>VLOOKUP(B267,UniversityCountries!A:B,2,FALSE)</f>
        <v>United Kingdom</v>
      </c>
    </row>
    <row r="268" spans="1:4" x14ac:dyDescent="0.2">
      <c r="A268">
        <v>67</v>
      </c>
      <c r="B268" t="s">
        <v>146</v>
      </c>
      <c r="C268">
        <v>2012</v>
      </c>
      <c r="D268" t="str">
        <f>VLOOKUP(B268,UniversityCountries!A:B,2,FALSE)</f>
        <v>Belgium</v>
      </c>
    </row>
    <row r="269" spans="1:4" x14ac:dyDescent="0.2">
      <c r="A269">
        <v>68</v>
      </c>
      <c r="B269" t="s">
        <v>174</v>
      </c>
      <c r="C269">
        <v>2012</v>
      </c>
      <c r="D269" t="str">
        <f>VLOOKUP(B269,UniversityCountries!A:B,2,FALSE)</f>
        <v>Netherlands</v>
      </c>
    </row>
    <row r="270" spans="1:4" x14ac:dyDescent="0.2">
      <c r="A270">
        <v>69</v>
      </c>
      <c r="B270" t="s">
        <v>292</v>
      </c>
      <c r="C270">
        <v>2012</v>
      </c>
      <c r="D270" t="str">
        <f>VLOOKUP(B270,UniversityCountries!A:B,2,FALSE)</f>
        <v>Germany</v>
      </c>
    </row>
    <row r="271" spans="1:4" x14ac:dyDescent="0.2">
      <c r="A271">
        <v>70</v>
      </c>
      <c r="B271" t="s">
        <v>75</v>
      </c>
      <c r="C271">
        <v>2012</v>
      </c>
      <c r="D271" t="str">
        <f>VLOOKUP(B271,UniversityCountries!A:B,2,FALSE)</f>
        <v>United States of America</v>
      </c>
    </row>
    <row r="272" spans="1:4" x14ac:dyDescent="0.2">
      <c r="A272">
        <v>71</v>
      </c>
      <c r="B272" t="s">
        <v>82</v>
      </c>
      <c r="C272">
        <v>2012</v>
      </c>
      <c r="D272" t="str">
        <f>VLOOKUP(B272,UniversityCountries!A:B,2,FALSE)</f>
        <v>China</v>
      </c>
    </row>
    <row r="273" spans="1:4" x14ac:dyDescent="0.2">
      <c r="A273">
        <v>72</v>
      </c>
      <c r="B273" t="s">
        <v>72</v>
      </c>
      <c r="C273">
        <v>2012</v>
      </c>
      <c r="D273" t="str">
        <f>VLOOKUP(B273,UniversityCountries!A:B,2,FALSE)</f>
        <v>United States of America</v>
      </c>
    </row>
    <row r="274" spans="1:4" x14ac:dyDescent="0.2">
      <c r="A274">
        <v>73</v>
      </c>
      <c r="B274" t="s">
        <v>107</v>
      </c>
      <c r="C274">
        <v>2012</v>
      </c>
      <c r="D274" t="str">
        <f>VLOOKUP(B274,UniversityCountries!A:B,2,FALSE)</f>
        <v>Germany</v>
      </c>
    </row>
    <row r="275" spans="1:4" x14ac:dyDescent="0.2">
      <c r="A275">
        <v>74</v>
      </c>
      <c r="B275" t="s">
        <v>105</v>
      </c>
      <c r="C275">
        <v>2012</v>
      </c>
      <c r="D275" t="str">
        <f>VLOOKUP(B275,UniversityCountries!A:B,2,FALSE)</f>
        <v>Australia</v>
      </c>
    </row>
    <row r="276" spans="1:4" x14ac:dyDescent="0.2">
      <c r="A276">
        <v>75</v>
      </c>
      <c r="B276" t="s">
        <v>85</v>
      </c>
      <c r="C276">
        <v>2012</v>
      </c>
      <c r="D276" t="str">
        <f>VLOOKUP(B276,UniversityCountries!A:B,2,FALSE)</f>
        <v>United States of America</v>
      </c>
    </row>
    <row r="277" spans="1:4" x14ac:dyDescent="0.2">
      <c r="A277">
        <v>75</v>
      </c>
      <c r="B277" t="s">
        <v>175</v>
      </c>
      <c r="C277">
        <v>2012</v>
      </c>
      <c r="D277" t="str">
        <f>VLOOKUP(B277,UniversityCountries!A:B,2,FALSE)</f>
        <v>Netherlands</v>
      </c>
    </row>
    <row r="278" spans="1:4" x14ac:dyDescent="0.2">
      <c r="A278">
        <v>77</v>
      </c>
      <c r="B278" t="s">
        <v>77</v>
      </c>
      <c r="C278">
        <v>2012</v>
      </c>
      <c r="D278" t="str">
        <f>VLOOKUP(B278,UniversityCountries!A:B,2,FALSE)</f>
        <v>United States of America</v>
      </c>
    </row>
    <row r="279" spans="1:4" x14ac:dyDescent="0.2">
      <c r="A279">
        <v>77</v>
      </c>
      <c r="B279" t="s">
        <v>91</v>
      </c>
      <c r="C279">
        <v>2012</v>
      </c>
      <c r="D279" t="str">
        <f>VLOOKUP(B279,UniversityCountries!A:B,2,FALSE)</f>
        <v>United States of America</v>
      </c>
    </row>
    <row r="280" spans="1:4" x14ac:dyDescent="0.2">
      <c r="A280">
        <v>79</v>
      </c>
      <c r="B280" t="s">
        <v>155</v>
      </c>
      <c r="C280">
        <v>2012</v>
      </c>
      <c r="D280" t="str">
        <f>VLOOKUP(B280,UniversityCountries!A:B,2,FALSE)</f>
        <v>Netherlands</v>
      </c>
    </row>
    <row r="281" spans="1:4" x14ac:dyDescent="0.2">
      <c r="A281">
        <v>80</v>
      </c>
      <c r="B281" t="s">
        <v>113</v>
      </c>
      <c r="C281">
        <v>2012</v>
      </c>
      <c r="D281" t="str">
        <f>VLOOKUP(B281,UniversityCountries!A:B,2,FALSE)</f>
        <v>Sweden</v>
      </c>
    </row>
    <row r="282" spans="1:4" x14ac:dyDescent="0.2">
      <c r="A282">
        <v>81</v>
      </c>
      <c r="B282" t="s">
        <v>129</v>
      </c>
      <c r="C282">
        <v>2012</v>
      </c>
      <c r="D282" t="str">
        <f>VLOOKUP(B282,UniversityCountries!A:B,2,FALSE)</f>
        <v>United States of America</v>
      </c>
    </row>
    <row r="283" spans="1:4" x14ac:dyDescent="0.2">
      <c r="A283">
        <v>81</v>
      </c>
      <c r="B283" t="s">
        <v>235</v>
      </c>
      <c r="C283">
        <v>2012</v>
      </c>
      <c r="D283" t="str">
        <f>VLOOKUP(B283,UniversityCountries!A:B,2,FALSE)</f>
        <v>United States of America</v>
      </c>
    </row>
    <row r="284" spans="1:4" x14ac:dyDescent="0.2">
      <c r="A284">
        <v>83</v>
      </c>
      <c r="B284" t="s">
        <v>109</v>
      </c>
      <c r="C284">
        <v>2012</v>
      </c>
      <c r="D284" t="str">
        <f>VLOOKUP(B284,UniversityCountries!A:B,2,FALSE)</f>
        <v>United Kingdom</v>
      </c>
    </row>
    <row r="285" spans="1:4" x14ac:dyDescent="0.2">
      <c r="A285">
        <v>84</v>
      </c>
      <c r="B285" t="s">
        <v>170</v>
      </c>
      <c r="C285">
        <v>2012</v>
      </c>
      <c r="D285" t="str">
        <f>VLOOKUP(B285,UniversityCountries!A:B,2,FALSE)</f>
        <v>France</v>
      </c>
    </row>
    <row r="286" spans="1:4" x14ac:dyDescent="0.2">
      <c r="A286">
        <v>85</v>
      </c>
      <c r="B286" t="s">
        <v>127</v>
      </c>
      <c r="C286">
        <v>2012</v>
      </c>
      <c r="D286" t="str">
        <f>VLOOKUP(B286,UniversityCountries!A:B,2,FALSE)</f>
        <v>United Kingdom</v>
      </c>
    </row>
    <row r="287" spans="1:4" x14ac:dyDescent="0.2">
      <c r="A287">
        <v>86</v>
      </c>
      <c r="B287" t="s">
        <v>73</v>
      </c>
      <c r="C287">
        <v>2012</v>
      </c>
      <c r="D287" t="str">
        <f>VLOOKUP(B287,UniversityCountries!A:B,2,FALSE)</f>
        <v>United States of America</v>
      </c>
    </row>
    <row r="288" spans="1:4" x14ac:dyDescent="0.2">
      <c r="A288">
        <v>87</v>
      </c>
      <c r="B288" t="s">
        <v>181</v>
      </c>
      <c r="C288">
        <v>2012</v>
      </c>
      <c r="D288" t="str">
        <f>VLOOKUP(B288,UniversityCountries!A:B,2,FALSE)</f>
        <v>Sweden</v>
      </c>
    </row>
    <row r="289" spans="1:4" x14ac:dyDescent="0.2">
      <c r="A289">
        <v>88</v>
      </c>
      <c r="B289" t="s">
        <v>124</v>
      </c>
      <c r="C289">
        <v>2012</v>
      </c>
      <c r="D289" t="str">
        <f>VLOOKUP(B289,UniversityCountries!A:B,2,FALSE)</f>
        <v>Germany</v>
      </c>
    </row>
    <row r="290" spans="1:4" x14ac:dyDescent="0.2">
      <c r="A290">
        <v>89</v>
      </c>
      <c r="B290" t="s">
        <v>87</v>
      </c>
      <c r="C290">
        <v>2012</v>
      </c>
      <c r="D290" t="str">
        <f>VLOOKUP(B290,UniversityCountries!A:B,2,FALSE)</f>
        <v>United States of America</v>
      </c>
    </row>
    <row r="291" spans="1:4" x14ac:dyDescent="0.2">
      <c r="A291">
        <v>90</v>
      </c>
      <c r="B291" t="s">
        <v>123</v>
      </c>
      <c r="C291">
        <v>2012</v>
      </c>
      <c r="D291" t="str">
        <f>VLOOKUP(B291,UniversityCountries!A:B,2,FALSE)</f>
        <v>United States of America</v>
      </c>
    </row>
    <row r="292" spans="1:4" x14ac:dyDescent="0.2">
      <c r="A292">
        <v>91</v>
      </c>
      <c r="B292" t="s">
        <v>125</v>
      </c>
      <c r="C292">
        <v>2012</v>
      </c>
      <c r="D292" t="str">
        <f>VLOOKUP(B292,UniversityCountries!A:B,2,FALSE)</f>
        <v>Finland</v>
      </c>
    </row>
    <row r="293" spans="1:4" x14ac:dyDescent="0.2">
      <c r="A293">
        <v>92</v>
      </c>
      <c r="B293" t="s">
        <v>198</v>
      </c>
      <c r="C293">
        <v>2012</v>
      </c>
      <c r="D293" t="str">
        <f>VLOOKUP(B293,UniversityCountries!A:B,2,FALSE)</f>
        <v>Netherlands</v>
      </c>
    </row>
    <row r="294" spans="1:4" x14ac:dyDescent="0.2">
      <c r="A294">
        <v>93</v>
      </c>
      <c r="B294" t="s">
        <v>89</v>
      </c>
      <c r="C294">
        <v>2012</v>
      </c>
      <c r="D294" t="str">
        <f>VLOOKUP(B294,UniversityCountries!A:B,2,FALSE)</f>
        <v>United States of America</v>
      </c>
    </row>
    <row r="295" spans="1:4" x14ac:dyDescent="0.2">
      <c r="A295">
        <v>94</v>
      </c>
      <c r="B295" t="s">
        <v>103</v>
      </c>
      <c r="C295">
        <v>2012</v>
      </c>
      <c r="D295" t="str">
        <f>VLOOKUP(B295,UniversityCountries!A:B,2,FALSE)</f>
        <v>South Korea</v>
      </c>
    </row>
    <row r="296" spans="1:4" x14ac:dyDescent="0.2">
      <c r="A296">
        <v>94</v>
      </c>
      <c r="B296" t="s">
        <v>122</v>
      </c>
      <c r="C296">
        <v>2012</v>
      </c>
      <c r="D296" t="str">
        <f>VLOOKUP(B296,UniversityCountries!A:B,2,FALSE)</f>
        <v>United States of America</v>
      </c>
    </row>
    <row r="297" spans="1:4" x14ac:dyDescent="0.2">
      <c r="A297">
        <v>96</v>
      </c>
      <c r="B297" t="s">
        <v>150</v>
      </c>
      <c r="C297">
        <v>2012</v>
      </c>
      <c r="D297" t="str">
        <f>VLOOKUP(B297,UniversityCountries!A:B,2,FALSE)</f>
        <v>United States of America</v>
      </c>
    </row>
    <row r="298" spans="1:4" x14ac:dyDescent="0.2">
      <c r="A298">
        <v>97</v>
      </c>
      <c r="B298" t="s">
        <v>120</v>
      </c>
      <c r="C298">
        <v>2012</v>
      </c>
      <c r="D298" t="str">
        <f>VLOOKUP(B298,UniversityCountries!A:B,2,FALSE)</f>
        <v>United States of America</v>
      </c>
    </row>
    <row r="299" spans="1:4" x14ac:dyDescent="0.2">
      <c r="A299">
        <v>98</v>
      </c>
      <c r="B299" t="s">
        <v>130</v>
      </c>
      <c r="C299">
        <v>2012</v>
      </c>
      <c r="D299" t="str">
        <f>VLOOKUP(B299,UniversityCountries!A:B,2,FALSE)</f>
        <v>United States of America</v>
      </c>
    </row>
    <row r="300" spans="1:4" x14ac:dyDescent="0.2">
      <c r="A300">
        <v>99</v>
      </c>
      <c r="B300" t="s">
        <v>104</v>
      </c>
      <c r="C300">
        <v>2012</v>
      </c>
      <c r="D300" t="str">
        <f>VLOOKUP(B300,UniversityCountries!A:B,2,FALSE)</f>
        <v>United Kingdom</v>
      </c>
    </row>
    <row r="301" spans="1:4" x14ac:dyDescent="0.2">
      <c r="A301">
        <v>100</v>
      </c>
      <c r="B301" t="s">
        <v>156</v>
      </c>
      <c r="C301">
        <v>2012</v>
      </c>
      <c r="D301" t="str">
        <f>VLOOKUP(B301,UniversityCountries!A:B,2,FALSE)</f>
        <v>Canada</v>
      </c>
    </row>
    <row r="302" spans="1:4" x14ac:dyDescent="0.2">
      <c r="A302">
        <v>101</v>
      </c>
      <c r="B302" t="s">
        <v>167</v>
      </c>
      <c r="C302">
        <v>2012</v>
      </c>
      <c r="D302" t="str">
        <f>VLOOKUP(B302,UniversityCountries!A:B,2,FALSE)</f>
        <v>United Kingdom</v>
      </c>
    </row>
    <row r="303" spans="1:4" x14ac:dyDescent="0.2">
      <c r="A303">
        <v>102</v>
      </c>
      <c r="B303" t="s">
        <v>157</v>
      </c>
      <c r="C303">
        <v>2012</v>
      </c>
      <c r="D303" t="str">
        <f>VLOOKUP(B303,UniversityCountries!A:B,2,FALSE)</f>
        <v>United Kingdom</v>
      </c>
    </row>
    <row r="304" spans="1:4" x14ac:dyDescent="0.2">
      <c r="A304">
        <v>103</v>
      </c>
      <c r="B304" t="s">
        <v>133</v>
      </c>
      <c r="C304">
        <v>2012</v>
      </c>
      <c r="D304" t="str">
        <f>VLOOKUP(B304,UniversityCountries!A:B,2,FALSE)</f>
        <v>South Africa</v>
      </c>
    </row>
    <row r="305" spans="1:4" x14ac:dyDescent="0.2">
      <c r="A305">
        <v>104</v>
      </c>
      <c r="B305" t="s">
        <v>184</v>
      </c>
      <c r="C305">
        <v>2012</v>
      </c>
      <c r="D305" t="str">
        <f>VLOOKUP(B305,UniversityCountries!A:B,2,FALSE)</f>
        <v>Netherlands</v>
      </c>
    </row>
    <row r="306" spans="1:4" x14ac:dyDescent="0.2">
      <c r="A306">
        <v>104</v>
      </c>
      <c r="B306" t="s">
        <v>168</v>
      </c>
      <c r="C306">
        <v>2012</v>
      </c>
      <c r="D306" t="str">
        <f>VLOOKUP(B306,UniversityCountries!A:B,2,FALSE)</f>
        <v>Canada</v>
      </c>
    </row>
    <row r="307" spans="1:4" x14ac:dyDescent="0.2">
      <c r="A307">
        <v>106</v>
      </c>
      <c r="B307" t="s">
        <v>153</v>
      </c>
      <c r="C307">
        <v>2012</v>
      </c>
      <c r="D307" t="str">
        <f>VLOOKUP(B307,UniversityCountries!A:B,2,FALSE)</f>
        <v>Belgium</v>
      </c>
    </row>
    <row r="308" spans="1:4" x14ac:dyDescent="0.2">
      <c r="A308">
        <v>107</v>
      </c>
      <c r="B308" t="s">
        <v>112</v>
      </c>
      <c r="C308">
        <v>2012</v>
      </c>
      <c r="D308" t="str">
        <f>VLOOKUP(B308,UniversityCountries!A:B,2,FALSE)</f>
        <v>United Kingdom</v>
      </c>
    </row>
    <row r="309" spans="1:4" x14ac:dyDescent="0.2">
      <c r="A309">
        <v>108</v>
      </c>
      <c r="B309" t="s">
        <v>140</v>
      </c>
      <c r="C309">
        <v>2012</v>
      </c>
      <c r="D309" t="str">
        <f>VLOOKUP(B309,UniversityCountries!A:B,2,FALSE)</f>
        <v>Japan</v>
      </c>
    </row>
    <row r="310" spans="1:4" x14ac:dyDescent="0.2">
      <c r="A310">
        <v>109</v>
      </c>
      <c r="B310" t="s">
        <v>210</v>
      </c>
      <c r="C310">
        <v>2012</v>
      </c>
      <c r="D310" t="str">
        <f>VLOOKUP(B310,UniversityCountries!A:B,2,FALSE)</f>
        <v>Germany</v>
      </c>
    </row>
    <row r="311" spans="1:4" x14ac:dyDescent="0.2">
      <c r="A311">
        <v>110</v>
      </c>
      <c r="B311" t="s">
        <v>93</v>
      </c>
      <c r="C311">
        <v>2012</v>
      </c>
      <c r="D311" t="str">
        <f>VLOOKUP(B311,UniversityCountries!A:B,2,FALSE)</f>
        <v>United States of America</v>
      </c>
    </row>
    <row r="312" spans="1:4" x14ac:dyDescent="0.2">
      <c r="A312">
        <v>111</v>
      </c>
      <c r="B312" t="s">
        <v>121</v>
      </c>
      <c r="C312">
        <v>2012</v>
      </c>
      <c r="D312" t="str">
        <f>VLOOKUP(B312,UniversityCountries!A:B,2,FALSE)</f>
        <v>Switzerland</v>
      </c>
    </row>
    <row r="313" spans="1:4" x14ac:dyDescent="0.2">
      <c r="A313">
        <v>112</v>
      </c>
      <c r="B313" t="s">
        <v>236</v>
      </c>
      <c r="C313">
        <v>2012</v>
      </c>
      <c r="D313" t="str">
        <f>VLOOKUP(B313,UniversityCountries!A:B,2,FALSE)</f>
        <v>Switzerland</v>
      </c>
    </row>
    <row r="314" spans="1:4" x14ac:dyDescent="0.2">
      <c r="A314">
        <v>113</v>
      </c>
      <c r="B314" t="s">
        <v>108</v>
      </c>
      <c r="C314">
        <v>2012</v>
      </c>
      <c r="D314" t="str">
        <f>VLOOKUP(B314,UniversityCountries!A:B,2,FALSE)</f>
        <v>United States of America</v>
      </c>
    </row>
    <row r="315" spans="1:4" x14ac:dyDescent="0.2">
      <c r="A315">
        <v>114</v>
      </c>
      <c r="B315" t="s">
        <v>102</v>
      </c>
      <c r="C315">
        <v>2012</v>
      </c>
      <c r="D315" t="str">
        <f>VLOOKUP(B315,UniversityCountries!A:B,2,FALSE)</f>
        <v>United States of America</v>
      </c>
    </row>
    <row r="316" spans="1:4" x14ac:dyDescent="0.2">
      <c r="A316">
        <v>115</v>
      </c>
      <c r="B316" t="s">
        <v>141</v>
      </c>
      <c r="C316">
        <v>2012</v>
      </c>
      <c r="D316" t="str">
        <f>VLOOKUP(B316,UniversityCountries!A:B,2,FALSE)</f>
        <v>Netherlands</v>
      </c>
    </row>
    <row r="317" spans="1:4" x14ac:dyDescent="0.2">
      <c r="A317">
        <v>116</v>
      </c>
      <c r="B317" t="s">
        <v>166</v>
      </c>
      <c r="C317">
        <v>2012</v>
      </c>
      <c r="D317" t="str">
        <f>VLOOKUP(B317,UniversityCountries!A:B,2,FALSE)</f>
        <v>Switzerland</v>
      </c>
    </row>
    <row r="318" spans="1:4" x14ac:dyDescent="0.2">
      <c r="A318">
        <v>117</v>
      </c>
      <c r="B318" t="s">
        <v>211</v>
      </c>
      <c r="C318">
        <v>2012</v>
      </c>
      <c r="D318" t="str">
        <f>VLOOKUP(B318,UniversityCountries!A:B,2,FALSE)</f>
        <v>Australia</v>
      </c>
    </row>
    <row r="319" spans="1:4" x14ac:dyDescent="0.2">
      <c r="A319">
        <v>117</v>
      </c>
      <c r="B319" t="s">
        <v>100</v>
      </c>
      <c r="C319">
        <v>2012</v>
      </c>
      <c r="D319" t="str">
        <f>VLOOKUP(B319,UniversityCountries!A:B,2,FALSE)</f>
        <v>Republic of Ireland</v>
      </c>
    </row>
    <row r="320" spans="1:4" x14ac:dyDescent="0.2">
      <c r="A320">
        <v>119</v>
      </c>
      <c r="B320" t="s">
        <v>159</v>
      </c>
      <c r="C320">
        <v>2012</v>
      </c>
      <c r="D320" t="str">
        <f>VLOOKUP(B320,UniversityCountries!A:B,2,FALSE)</f>
        <v>Japan</v>
      </c>
    </row>
    <row r="321" spans="1:4" x14ac:dyDescent="0.2">
      <c r="A321">
        <v>120</v>
      </c>
      <c r="B321" t="s">
        <v>161</v>
      </c>
      <c r="C321">
        <v>2012</v>
      </c>
      <c r="D321" t="str">
        <f>VLOOKUP(B321,UniversityCountries!A:B,2,FALSE)</f>
        <v>Japan</v>
      </c>
    </row>
    <row r="322" spans="1:4" x14ac:dyDescent="0.2">
      <c r="A322">
        <v>121</v>
      </c>
      <c r="B322" t="s">
        <v>237</v>
      </c>
      <c r="C322">
        <v>2012</v>
      </c>
      <c r="D322" t="str">
        <f>VLOOKUP(B322,UniversityCountries!A:B,2,FALSE)</f>
        <v>Israel</v>
      </c>
    </row>
    <row r="323" spans="1:4" x14ac:dyDescent="0.2">
      <c r="A323">
        <v>121</v>
      </c>
      <c r="B323" t="s">
        <v>106</v>
      </c>
      <c r="C323">
        <v>2012</v>
      </c>
      <c r="D323" t="str">
        <f>VLOOKUP(B323,UniversityCountries!A:B,2,FALSE)</f>
        <v>United Kingdom</v>
      </c>
    </row>
    <row r="324" spans="1:4" x14ac:dyDescent="0.2">
      <c r="A324">
        <v>123</v>
      </c>
      <c r="B324" t="s">
        <v>189</v>
      </c>
      <c r="C324">
        <v>2012</v>
      </c>
      <c r="D324" t="str">
        <f>VLOOKUP(B324,UniversityCountries!A:B,2,FALSE)</f>
        <v>United States of America</v>
      </c>
    </row>
    <row r="325" spans="1:4" x14ac:dyDescent="0.2">
      <c r="A325">
        <v>124</v>
      </c>
      <c r="B325" t="s">
        <v>136</v>
      </c>
      <c r="C325">
        <v>2012</v>
      </c>
      <c r="D325" t="str">
        <f>VLOOKUP(B325,UniversityCountries!A:B,2,FALSE)</f>
        <v>South Korea</v>
      </c>
    </row>
    <row r="326" spans="1:4" x14ac:dyDescent="0.2">
      <c r="A326">
        <v>125</v>
      </c>
      <c r="B326" t="s">
        <v>200</v>
      </c>
      <c r="C326">
        <v>2012</v>
      </c>
      <c r="D326" t="str">
        <f>VLOOKUP(B326,UniversityCountries!A:B,2,FALSE)</f>
        <v>Denmark</v>
      </c>
    </row>
    <row r="327" spans="1:4" x14ac:dyDescent="0.2">
      <c r="A327">
        <v>125</v>
      </c>
      <c r="B327" t="s">
        <v>239</v>
      </c>
      <c r="C327">
        <v>2012</v>
      </c>
      <c r="D327" t="str">
        <f>VLOOKUP(B327,UniversityCountries!A:B,2,FALSE)</f>
        <v>United States of America</v>
      </c>
    </row>
    <row r="328" spans="1:4" x14ac:dyDescent="0.2">
      <c r="A328">
        <v>127</v>
      </c>
      <c r="B328" t="s">
        <v>194</v>
      </c>
      <c r="C328">
        <v>2012</v>
      </c>
      <c r="D328" t="str">
        <f>VLOOKUP(B328,UniversityCountries!A:B,2,FALSE)</f>
        <v>United States of America</v>
      </c>
    </row>
    <row r="329" spans="1:4" x14ac:dyDescent="0.2">
      <c r="A329">
        <v>127</v>
      </c>
      <c r="B329" t="s">
        <v>149</v>
      </c>
      <c r="C329">
        <v>2012</v>
      </c>
      <c r="D329" t="str">
        <f>VLOOKUP(B329,UniversityCountries!A:B,2,FALSE)</f>
        <v>United Kingdom</v>
      </c>
    </row>
    <row r="330" spans="1:4" x14ac:dyDescent="0.2">
      <c r="A330">
        <v>127</v>
      </c>
      <c r="B330" t="s">
        <v>114</v>
      </c>
      <c r="C330">
        <v>2012</v>
      </c>
      <c r="D330" t="str">
        <f>VLOOKUP(B330,UniversityCountries!A:B,2,FALSE)</f>
        <v>United Kingdom</v>
      </c>
    </row>
    <row r="331" spans="1:4" x14ac:dyDescent="0.2">
      <c r="A331">
        <v>130</v>
      </c>
      <c r="B331" t="s">
        <v>145</v>
      </c>
      <c r="C331">
        <v>2012</v>
      </c>
      <c r="D331" t="str">
        <f>VLOOKUP(B331,UniversityCountries!A:B,2,FALSE)</f>
        <v>Switzerland</v>
      </c>
    </row>
    <row r="332" spans="1:4" x14ac:dyDescent="0.2">
      <c r="A332">
        <v>131</v>
      </c>
      <c r="B332" t="s">
        <v>154</v>
      </c>
      <c r="C332">
        <v>2012</v>
      </c>
      <c r="D332" t="str">
        <f>VLOOKUP(B332,UniversityCountries!A:B,2,FALSE)</f>
        <v>United Kingdom</v>
      </c>
    </row>
    <row r="333" spans="1:4" x14ac:dyDescent="0.2">
      <c r="A333">
        <v>131</v>
      </c>
      <c r="B333" t="s">
        <v>158</v>
      </c>
      <c r="C333">
        <v>2012</v>
      </c>
      <c r="D333" t="str">
        <f>VLOOKUP(B333,UniversityCountries!A:B,2,FALSE)</f>
        <v>Sweden</v>
      </c>
    </row>
    <row r="334" spans="1:4" x14ac:dyDescent="0.2">
      <c r="A334">
        <v>133</v>
      </c>
      <c r="B334" t="s">
        <v>201</v>
      </c>
      <c r="C334">
        <v>2012</v>
      </c>
      <c r="D334" t="str">
        <f>VLOOKUP(B334,UniversityCountries!A:B,2,FALSE)</f>
        <v>United Kingdom</v>
      </c>
    </row>
    <row r="335" spans="1:4" x14ac:dyDescent="0.2">
      <c r="A335">
        <v>134</v>
      </c>
      <c r="B335" t="s">
        <v>202</v>
      </c>
      <c r="C335">
        <v>2012</v>
      </c>
      <c r="D335" t="str">
        <f>VLOOKUP(B335,UniversityCountries!A:B,2,FALSE)</f>
        <v>Netherlands</v>
      </c>
    </row>
    <row r="336" spans="1:4" x14ac:dyDescent="0.2">
      <c r="A336">
        <v>135</v>
      </c>
      <c r="B336" t="s">
        <v>119</v>
      </c>
      <c r="C336">
        <v>2012</v>
      </c>
      <c r="D336" t="str">
        <f>VLOOKUP(B336,UniversityCountries!A:B,2,FALSE)</f>
        <v>United States of America</v>
      </c>
    </row>
    <row r="337" spans="1:4" x14ac:dyDescent="0.2">
      <c r="A337">
        <v>135</v>
      </c>
      <c r="B337" t="s">
        <v>209</v>
      </c>
      <c r="C337">
        <v>2012</v>
      </c>
      <c r="D337" t="str">
        <f>VLOOKUP(B337,UniversityCountries!A:B,2,FALSE)</f>
        <v>Denmark</v>
      </c>
    </row>
    <row r="338" spans="1:4" x14ac:dyDescent="0.2">
      <c r="A338">
        <v>135</v>
      </c>
      <c r="B338" t="s">
        <v>96</v>
      </c>
      <c r="C338">
        <v>2012</v>
      </c>
      <c r="D338" t="str">
        <f>VLOOKUP(B338,UniversityCountries!A:B,2,FALSE)</f>
        <v>United States of America</v>
      </c>
    </row>
    <row r="339" spans="1:4" x14ac:dyDescent="0.2">
      <c r="A339">
        <v>138</v>
      </c>
      <c r="B339" t="s">
        <v>197</v>
      </c>
      <c r="C339">
        <v>2012</v>
      </c>
      <c r="D339" t="str">
        <f>VLOOKUP(B339,UniversityCountries!A:B,2,FALSE)</f>
        <v>United States of America</v>
      </c>
    </row>
    <row r="340" spans="1:4" x14ac:dyDescent="0.2">
      <c r="A340">
        <v>139</v>
      </c>
      <c r="B340" t="s">
        <v>227</v>
      </c>
      <c r="C340">
        <v>2012</v>
      </c>
      <c r="D340" t="str">
        <f>VLOOKUP(B340,UniversityCountries!A:B,2,FALSE)</f>
        <v>Austria</v>
      </c>
    </row>
    <row r="341" spans="1:4" x14ac:dyDescent="0.2">
      <c r="A341">
        <v>140</v>
      </c>
      <c r="B341" t="s">
        <v>208</v>
      </c>
      <c r="C341">
        <v>2012</v>
      </c>
      <c r="D341" t="str">
        <f>VLOOKUP(B341,UniversityCountries!A:B,2,FALSE)</f>
        <v>United Kingdom</v>
      </c>
    </row>
    <row r="342" spans="1:4" x14ac:dyDescent="0.2">
      <c r="A342">
        <v>141</v>
      </c>
      <c r="B342" t="s">
        <v>163</v>
      </c>
      <c r="C342">
        <v>2012</v>
      </c>
      <c r="D342" t="str">
        <f>VLOOKUP(B342,UniversityCountries!A:B,2,FALSE)</f>
        <v>United States of America</v>
      </c>
    </row>
    <row r="343" spans="1:4" x14ac:dyDescent="0.2">
      <c r="A343">
        <v>141</v>
      </c>
      <c r="B343" t="s">
        <v>295</v>
      </c>
      <c r="C343">
        <v>2012</v>
      </c>
      <c r="D343" t="str">
        <f>VLOOKUP(B343,UniversityCountries!A:B,2,FALSE)</f>
        <v>France</v>
      </c>
    </row>
    <row r="344" spans="1:4" x14ac:dyDescent="0.2">
      <c r="A344">
        <v>143</v>
      </c>
      <c r="B344" t="s">
        <v>144</v>
      </c>
      <c r="C344">
        <v>2012</v>
      </c>
      <c r="D344" t="str">
        <f>VLOOKUP(B344,UniversityCountries!A:B,2,FALSE)</f>
        <v>United States of America</v>
      </c>
    </row>
    <row r="345" spans="1:4" x14ac:dyDescent="0.2">
      <c r="A345">
        <v>144</v>
      </c>
      <c r="B345" t="s">
        <v>128</v>
      </c>
      <c r="C345">
        <v>2012</v>
      </c>
      <c r="D345" t="str">
        <f>VLOOKUP(B345,UniversityCountries!A:B,2,FALSE)</f>
        <v>United States of America</v>
      </c>
    </row>
    <row r="346" spans="1:4" x14ac:dyDescent="0.2">
      <c r="A346">
        <v>145</v>
      </c>
      <c r="B346" t="s">
        <v>207</v>
      </c>
      <c r="C346">
        <v>2012</v>
      </c>
      <c r="D346" t="str">
        <f>VLOOKUP(B346,UniversityCountries!A:B,2,FALSE)</f>
        <v>United Kingdom</v>
      </c>
    </row>
    <row r="347" spans="1:4" x14ac:dyDescent="0.2">
      <c r="A347">
        <v>146</v>
      </c>
      <c r="B347" t="s">
        <v>186</v>
      </c>
      <c r="C347">
        <v>2012</v>
      </c>
      <c r="D347" t="str">
        <f>VLOOKUP(B347,UniversityCountries!A:B,2,FALSE)</f>
        <v>United Kingdom</v>
      </c>
    </row>
    <row r="348" spans="1:4" x14ac:dyDescent="0.2">
      <c r="A348">
        <v>146</v>
      </c>
      <c r="B348" t="s">
        <v>99</v>
      </c>
      <c r="C348">
        <v>2012</v>
      </c>
      <c r="D348" t="str">
        <f>VLOOKUP(B348,UniversityCountries!A:B,2,FALSE)</f>
        <v>United States of America</v>
      </c>
    </row>
    <row r="349" spans="1:4" x14ac:dyDescent="0.2">
      <c r="A349">
        <v>148</v>
      </c>
      <c r="B349" t="s">
        <v>178</v>
      </c>
      <c r="C349">
        <v>2012</v>
      </c>
      <c r="D349" t="str">
        <f>VLOOKUP(B349,UniversityCountries!A:B,2,FALSE)</f>
        <v>United Kingdom</v>
      </c>
    </row>
    <row r="350" spans="1:4" x14ac:dyDescent="0.2">
      <c r="A350">
        <v>149</v>
      </c>
      <c r="B350" t="s">
        <v>185</v>
      </c>
      <c r="C350">
        <v>2012</v>
      </c>
      <c r="D350" t="str">
        <f>VLOOKUP(B350,UniversityCountries!A:B,2,FALSE)</f>
        <v>United Kingdom</v>
      </c>
    </row>
    <row r="351" spans="1:4" x14ac:dyDescent="0.2">
      <c r="A351">
        <v>150</v>
      </c>
      <c r="B351" t="s">
        <v>240</v>
      </c>
      <c r="C351">
        <v>2012</v>
      </c>
      <c r="D351" t="str">
        <f>VLOOKUP(B351,UniversityCountries!A:B,2,FALSE)</f>
        <v>United States of America</v>
      </c>
    </row>
    <row r="352" spans="1:4" x14ac:dyDescent="0.2">
      <c r="A352">
        <v>151</v>
      </c>
      <c r="B352" t="s">
        <v>241</v>
      </c>
      <c r="C352">
        <v>2012</v>
      </c>
      <c r="D352" t="str">
        <f>VLOOKUP(B352,UniversityCountries!A:B,2,FALSE)</f>
        <v>Hong Kong</v>
      </c>
    </row>
    <row r="353" spans="1:4" x14ac:dyDescent="0.2">
      <c r="A353">
        <v>151</v>
      </c>
      <c r="B353" t="s">
        <v>242</v>
      </c>
      <c r="C353">
        <v>2012</v>
      </c>
      <c r="D353" t="str">
        <f>VLOOKUP(B353,UniversityCountries!A:B,2,FALSE)</f>
        <v>Germany</v>
      </c>
    </row>
    <row r="354" spans="1:4" x14ac:dyDescent="0.2">
      <c r="A354">
        <v>151</v>
      </c>
      <c r="B354" t="s">
        <v>183</v>
      </c>
      <c r="C354">
        <v>2012</v>
      </c>
      <c r="D354" t="str">
        <f>VLOOKUP(B354,UniversityCountries!A:B,2,FALSE)</f>
        <v>United Kingdom</v>
      </c>
    </row>
    <row r="355" spans="1:4" x14ac:dyDescent="0.2">
      <c r="A355">
        <v>154</v>
      </c>
      <c r="B355" t="s">
        <v>143</v>
      </c>
      <c r="C355">
        <v>2012</v>
      </c>
      <c r="D355" t="str">
        <f>VLOOKUP(B355,UniversityCountries!A:B,2,FALSE)</f>
        <v>Taiwan</v>
      </c>
    </row>
    <row r="356" spans="1:4" x14ac:dyDescent="0.2">
      <c r="A356">
        <v>154</v>
      </c>
      <c r="B356" t="s">
        <v>94</v>
      </c>
      <c r="C356">
        <v>2012</v>
      </c>
      <c r="D356" t="str">
        <f>VLOOKUP(B356,UniversityCountries!A:B,2,FALSE)</f>
        <v>United States of America</v>
      </c>
    </row>
    <row r="357" spans="1:4" x14ac:dyDescent="0.2">
      <c r="A357">
        <v>156</v>
      </c>
      <c r="B357" t="s">
        <v>216</v>
      </c>
      <c r="C357">
        <v>2012</v>
      </c>
      <c r="D357" t="str">
        <f>VLOOKUP(B357,UniversityCountries!A:B,2,FALSE)</f>
        <v>United Kingdom</v>
      </c>
    </row>
    <row r="358" spans="1:4" x14ac:dyDescent="0.2">
      <c r="A358">
        <v>157</v>
      </c>
      <c r="B358" t="s">
        <v>192</v>
      </c>
      <c r="C358">
        <v>2012</v>
      </c>
      <c r="D358" t="str">
        <f>VLOOKUP(B358,UniversityCountries!A:B,2,FALSE)</f>
        <v>Netherlands</v>
      </c>
    </row>
    <row r="359" spans="1:4" x14ac:dyDescent="0.2">
      <c r="A359">
        <v>157</v>
      </c>
      <c r="B359" t="s">
        <v>243</v>
      </c>
      <c r="C359">
        <v>2012</v>
      </c>
      <c r="D359" t="str">
        <f>VLOOKUP(B359,UniversityCountries!A:B,2,FALSE)</f>
        <v>United Kingdom</v>
      </c>
    </row>
    <row r="360" spans="1:4" x14ac:dyDescent="0.2">
      <c r="A360">
        <v>159</v>
      </c>
      <c r="B360" t="s">
        <v>244</v>
      </c>
      <c r="C360">
        <v>2012</v>
      </c>
      <c r="D360" t="str">
        <f>VLOOKUP(B360,UniversityCountries!A:B,2,FALSE)</f>
        <v>Netherlands</v>
      </c>
    </row>
    <row r="361" spans="1:4" x14ac:dyDescent="0.2">
      <c r="A361">
        <v>159</v>
      </c>
      <c r="B361" t="s">
        <v>118</v>
      </c>
      <c r="C361">
        <v>2012</v>
      </c>
      <c r="D361" t="str">
        <f>VLOOKUP(B361,UniversityCountries!A:B,2,FALSE)</f>
        <v>Republic of Ireland</v>
      </c>
    </row>
    <row r="362" spans="1:4" x14ac:dyDescent="0.2">
      <c r="A362">
        <v>159</v>
      </c>
      <c r="B362" t="s">
        <v>169</v>
      </c>
      <c r="C362">
        <v>2012</v>
      </c>
      <c r="D362" t="str">
        <f>VLOOKUP(B362,UniversityCountries!A:B,2,FALSE)</f>
        <v>Netherlands</v>
      </c>
    </row>
    <row r="363" spans="1:4" x14ac:dyDescent="0.2">
      <c r="A363">
        <v>162</v>
      </c>
      <c r="B363" t="s">
        <v>245</v>
      </c>
      <c r="C363">
        <v>2012</v>
      </c>
      <c r="D363" t="str">
        <f>VLOOKUP(B363,UniversityCountries!A:B,2,FALSE)</f>
        <v>United States of America</v>
      </c>
    </row>
    <row r="364" spans="1:4" x14ac:dyDescent="0.2">
      <c r="A364">
        <v>162</v>
      </c>
      <c r="B364" t="s">
        <v>116</v>
      </c>
      <c r="C364">
        <v>2012</v>
      </c>
      <c r="D364" t="str">
        <f>VLOOKUP(B364,UniversityCountries!A:B,2,FALSE)</f>
        <v>United States of America</v>
      </c>
    </row>
    <row r="365" spans="1:4" x14ac:dyDescent="0.2">
      <c r="A365">
        <v>164</v>
      </c>
      <c r="B365" t="s">
        <v>246</v>
      </c>
      <c r="C365">
        <v>2012</v>
      </c>
      <c r="D365" t="str">
        <f>VLOOKUP(B365,UniversityCountries!A:B,2,FALSE)</f>
        <v>United States of America</v>
      </c>
    </row>
    <row r="366" spans="1:4" x14ac:dyDescent="0.2">
      <c r="A366">
        <v>164</v>
      </c>
      <c r="B366" t="s">
        <v>247</v>
      </c>
      <c r="C366">
        <v>2012</v>
      </c>
      <c r="D366" t="str">
        <f>VLOOKUP(B366,UniversityCountries!A:B,2,FALSE)</f>
        <v>United Kingdom</v>
      </c>
    </row>
    <row r="367" spans="1:4" x14ac:dyDescent="0.2">
      <c r="A367">
        <v>166</v>
      </c>
      <c r="B367" t="s">
        <v>248</v>
      </c>
      <c r="C367">
        <v>2012</v>
      </c>
      <c r="D367" t="str">
        <f>VLOOKUP(B367,UniversityCountries!A:B,2,FALSE)</f>
        <v>Israel</v>
      </c>
    </row>
    <row r="368" spans="1:4" x14ac:dyDescent="0.2">
      <c r="A368">
        <v>167</v>
      </c>
      <c r="B368" t="s">
        <v>229</v>
      </c>
      <c r="C368">
        <v>2012</v>
      </c>
      <c r="D368" t="str">
        <f>VLOOKUP(B368,UniversityCountries!A:B,2,FALSE)</f>
        <v>United States of America</v>
      </c>
    </row>
    <row r="369" spans="1:4" x14ac:dyDescent="0.2">
      <c r="A369">
        <v>168</v>
      </c>
      <c r="B369" t="s">
        <v>214</v>
      </c>
      <c r="C369">
        <v>2012</v>
      </c>
      <c r="D369" t="str">
        <f>VLOOKUP(B369,UniversityCountries!A:B,2,FALSE)</f>
        <v>Germany</v>
      </c>
    </row>
    <row r="370" spans="1:4" x14ac:dyDescent="0.2">
      <c r="A370">
        <v>169</v>
      </c>
      <c r="B370" t="s">
        <v>206</v>
      </c>
      <c r="C370">
        <v>2012</v>
      </c>
      <c r="D370" t="str">
        <f>VLOOKUP(B370,UniversityCountries!A:B,2,FALSE)</f>
        <v>Singapore</v>
      </c>
    </row>
    <row r="371" spans="1:4" x14ac:dyDescent="0.2">
      <c r="A371">
        <v>169</v>
      </c>
      <c r="B371" t="s">
        <v>299</v>
      </c>
      <c r="C371">
        <v>2012</v>
      </c>
      <c r="D371" t="str">
        <f>VLOOKUP(B371,UniversityCountries!A:B,2,FALSE)</f>
        <v>France</v>
      </c>
    </row>
    <row r="372" spans="1:4" x14ac:dyDescent="0.2">
      <c r="A372">
        <v>169</v>
      </c>
      <c r="B372" t="s">
        <v>300</v>
      </c>
      <c r="C372">
        <v>2012</v>
      </c>
      <c r="D372" t="str">
        <f>VLOOKUP(B372,UniversityCountries!A:B,2,FALSE)</f>
        <v>Belgium</v>
      </c>
    </row>
    <row r="373" spans="1:4" x14ac:dyDescent="0.2">
      <c r="A373">
        <v>172</v>
      </c>
      <c r="B373" t="s">
        <v>249</v>
      </c>
      <c r="C373">
        <v>2012</v>
      </c>
      <c r="D373" t="str">
        <f>VLOOKUP(B373,UniversityCountries!A:B,2,FALSE)</f>
        <v>United States of America</v>
      </c>
    </row>
    <row r="374" spans="1:4" x14ac:dyDescent="0.2">
      <c r="A374">
        <v>173</v>
      </c>
      <c r="B374" t="s">
        <v>301</v>
      </c>
      <c r="C374">
        <v>2012</v>
      </c>
      <c r="D374" t="str">
        <f>VLOOKUP(B374,UniversityCountries!A:B,2,FALSE)</f>
        <v>Canada</v>
      </c>
    </row>
    <row r="375" spans="1:4" x14ac:dyDescent="0.2">
      <c r="A375">
        <v>173</v>
      </c>
      <c r="B375" t="s">
        <v>176</v>
      </c>
      <c r="C375">
        <v>2012</v>
      </c>
      <c r="D375" t="str">
        <f>VLOOKUP(B375,UniversityCountries!A:B,2,FALSE)</f>
        <v>New Zealand</v>
      </c>
    </row>
    <row r="376" spans="1:4" x14ac:dyDescent="0.2">
      <c r="A376">
        <v>173</v>
      </c>
      <c r="B376" t="s">
        <v>187</v>
      </c>
      <c r="C376">
        <v>2012</v>
      </c>
      <c r="D376" t="str">
        <f>VLOOKUP(B376,UniversityCountries!A:B,2,FALSE)</f>
        <v>Australia</v>
      </c>
    </row>
    <row r="377" spans="1:4" x14ac:dyDescent="0.2">
      <c r="A377">
        <v>176</v>
      </c>
      <c r="B377" t="s">
        <v>171</v>
      </c>
      <c r="C377">
        <v>2012</v>
      </c>
      <c r="D377" t="str">
        <f>VLOOKUP(B377,UniversityCountries!A:B,2,FALSE)</f>
        <v>United Kingdom</v>
      </c>
    </row>
    <row r="378" spans="1:4" x14ac:dyDescent="0.2">
      <c r="A378">
        <v>177</v>
      </c>
      <c r="B378" t="s">
        <v>160</v>
      </c>
      <c r="C378">
        <v>2012</v>
      </c>
      <c r="D378" t="str">
        <f>VLOOKUP(B378,UniversityCountries!A:B,2,FALSE)</f>
        <v>Canada</v>
      </c>
    </row>
    <row r="379" spans="1:4" x14ac:dyDescent="0.2">
      <c r="A379">
        <v>178</v>
      </c>
      <c r="B379" t="s">
        <v>151</v>
      </c>
      <c r="C379">
        <v>2012</v>
      </c>
      <c r="D379" t="str">
        <f>VLOOKUP(B379,UniversityCountries!A:B,2,FALSE)</f>
        <v>Denmark</v>
      </c>
    </row>
    <row r="380" spans="1:4" x14ac:dyDescent="0.2">
      <c r="A380">
        <v>178</v>
      </c>
      <c r="B380" t="s">
        <v>302</v>
      </c>
      <c r="C380">
        <v>2012</v>
      </c>
      <c r="D380" t="str">
        <f>VLOOKUP(B380,UniversityCountries!A:B,2,FALSE)</f>
        <v>Brazil</v>
      </c>
    </row>
    <row r="381" spans="1:4" x14ac:dyDescent="0.2">
      <c r="A381">
        <v>180</v>
      </c>
      <c r="B381" t="s">
        <v>193</v>
      </c>
      <c r="C381">
        <v>2012</v>
      </c>
      <c r="D381" t="str">
        <f>VLOOKUP(B381,UniversityCountries!A:B,2,FALSE)</f>
        <v>United States of America</v>
      </c>
    </row>
    <row r="382" spans="1:4" x14ac:dyDescent="0.2">
      <c r="A382">
        <v>181</v>
      </c>
      <c r="B382" t="s">
        <v>204</v>
      </c>
      <c r="C382">
        <v>2012</v>
      </c>
      <c r="D382" t="str">
        <f>VLOOKUP(B382,UniversityCountries!A:B,2,FALSE)</f>
        <v>Germany</v>
      </c>
    </row>
    <row r="383" spans="1:4" x14ac:dyDescent="0.2">
      <c r="A383">
        <v>181</v>
      </c>
      <c r="B383" t="s">
        <v>199</v>
      </c>
      <c r="C383">
        <v>2012</v>
      </c>
      <c r="D383" t="str">
        <f>VLOOKUP(B383,UniversityCountries!A:B,2,FALSE)</f>
        <v>United Kingdom</v>
      </c>
    </row>
    <row r="384" spans="1:4" x14ac:dyDescent="0.2">
      <c r="A384">
        <v>181</v>
      </c>
      <c r="B384" t="s">
        <v>251</v>
      </c>
      <c r="C384">
        <v>2012</v>
      </c>
      <c r="D384" t="str">
        <f>VLOOKUP(B384,UniversityCountries!A:B,2,FALSE)</f>
        <v>Norway</v>
      </c>
    </row>
    <row r="385" spans="1:4" x14ac:dyDescent="0.2">
      <c r="A385">
        <v>184</v>
      </c>
      <c r="B385" t="s">
        <v>190</v>
      </c>
      <c r="C385">
        <v>2012</v>
      </c>
      <c r="D385" t="str">
        <f>VLOOKUP(B385,UniversityCountries!A:B,2,FALSE)</f>
        <v>United States of America</v>
      </c>
    </row>
    <row r="386" spans="1:4" x14ac:dyDescent="0.2">
      <c r="A386">
        <v>185</v>
      </c>
      <c r="B386" t="s">
        <v>252</v>
      </c>
      <c r="C386">
        <v>2012</v>
      </c>
      <c r="D386" t="str">
        <f>VLOOKUP(B386,UniversityCountries!A:B,2,FALSE)</f>
        <v>Canada</v>
      </c>
    </row>
    <row r="387" spans="1:4" x14ac:dyDescent="0.2">
      <c r="A387">
        <v>186</v>
      </c>
      <c r="B387" t="s">
        <v>188</v>
      </c>
      <c r="C387">
        <v>2012</v>
      </c>
      <c r="D387" t="str">
        <f>VLOOKUP(B387,UniversityCountries!A:B,2,FALSE)</f>
        <v>Spain</v>
      </c>
    </row>
    <row r="388" spans="1:4" x14ac:dyDescent="0.2">
      <c r="A388">
        <v>187</v>
      </c>
      <c r="B388" t="s">
        <v>226</v>
      </c>
      <c r="C388">
        <v>2012</v>
      </c>
      <c r="D388" t="str">
        <f>VLOOKUP(B388,UniversityCountries!A:B,2,FALSE)</f>
        <v>Sweden</v>
      </c>
    </row>
    <row r="389" spans="1:4" x14ac:dyDescent="0.2">
      <c r="A389">
        <v>187</v>
      </c>
      <c r="B389" t="s">
        <v>298</v>
      </c>
      <c r="C389">
        <v>2012</v>
      </c>
      <c r="D389" t="str">
        <f>VLOOKUP(B389,UniversityCountries!A:B,2,FALSE)</f>
        <v>Germany</v>
      </c>
    </row>
    <row r="390" spans="1:4" x14ac:dyDescent="0.2">
      <c r="A390">
        <v>189</v>
      </c>
      <c r="B390" t="s">
        <v>162</v>
      </c>
      <c r="C390">
        <v>2012</v>
      </c>
      <c r="D390" t="str">
        <f>VLOOKUP(B390,UniversityCountries!A:B,2,FALSE)</f>
        <v>Germany</v>
      </c>
    </row>
    <row r="391" spans="1:4" x14ac:dyDescent="0.2">
      <c r="A391">
        <v>189</v>
      </c>
      <c r="B391" t="s">
        <v>253</v>
      </c>
      <c r="C391">
        <v>2012</v>
      </c>
      <c r="D391" t="str">
        <f>VLOOKUP(B391,UniversityCountries!A:B,2,FALSE)</f>
        <v>Australia</v>
      </c>
    </row>
    <row r="392" spans="1:4" x14ac:dyDescent="0.2">
      <c r="A392">
        <v>191</v>
      </c>
      <c r="B392" t="s">
        <v>164</v>
      </c>
      <c r="C392">
        <v>2012</v>
      </c>
      <c r="D392" t="str">
        <f>VLOOKUP(B392,UniversityCountries!A:B,2,FALSE)</f>
        <v>Norway</v>
      </c>
    </row>
    <row r="393" spans="1:4" x14ac:dyDescent="0.2">
      <c r="A393">
        <v>192</v>
      </c>
      <c r="B393" t="s">
        <v>74</v>
      </c>
      <c r="C393">
        <v>2012</v>
      </c>
      <c r="D393" t="str">
        <f>VLOOKUP(B393,UniversityCountries!A:B,2,FALSE)</f>
        <v>China</v>
      </c>
    </row>
    <row r="394" spans="1:4" x14ac:dyDescent="0.2">
      <c r="A394">
        <v>193</v>
      </c>
      <c r="B394" t="s">
        <v>254</v>
      </c>
      <c r="C394">
        <v>2012</v>
      </c>
      <c r="D394" t="str">
        <f>VLOOKUP(B394,UniversityCountries!A:B,2,FALSE)</f>
        <v>Hong Kong</v>
      </c>
    </row>
    <row r="395" spans="1:4" x14ac:dyDescent="0.2">
      <c r="A395">
        <v>194</v>
      </c>
      <c r="B395" t="s">
        <v>218</v>
      </c>
      <c r="C395">
        <v>2012</v>
      </c>
      <c r="D395" t="str">
        <f>VLOOKUP(B395,UniversityCountries!A:B,2,FALSE)</f>
        <v>Germany</v>
      </c>
    </row>
    <row r="396" spans="1:4" x14ac:dyDescent="0.2">
      <c r="A396">
        <v>195</v>
      </c>
      <c r="B396" t="s">
        <v>195</v>
      </c>
      <c r="C396">
        <v>2012</v>
      </c>
      <c r="D396" t="str">
        <f>VLOOKUP(B396,UniversityCountries!A:B,2,FALSE)</f>
        <v>United States of America</v>
      </c>
    </row>
    <row r="397" spans="1:4" x14ac:dyDescent="0.2">
      <c r="A397">
        <v>196</v>
      </c>
      <c r="B397" t="s">
        <v>219</v>
      </c>
      <c r="C397">
        <v>2012</v>
      </c>
      <c r="D397" t="str">
        <f>VLOOKUP(B397,UniversityCountries!A:B,2,FALSE)</f>
        <v>Germany</v>
      </c>
    </row>
    <row r="398" spans="1:4" x14ac:dyDescent="0.2">
      <c r="A398">
        <v>197</v>
      </c>
      <c r="B398" t="s">
        <v>191</v>
      </c>
      <c r="C398">
        <v>2012</v>
      </c>
      <c r="D398" t="str">
        <f>VLOOKUP(B398,UniversityCountries!A:B,2,FALSE)</f>
        <v>United States of America</v>
      </c>
    </row>
    <row r="399" spans="1:4" x14ac:dyDescent="0.2">
      <c r="A399">
        <v>197</v>
      </c>
      <c r="B399" t="s">
        <v>255</v>
      </c>
      <c r="C399">
        <v>2012</v>
      </c>
      <c r="D399" t="str">
        <f>VLOOKUP(B399,UniversityCountries!A:B,2,FALSE)</f>
        <v>Netherlands</v>
      </c>
    </row>
    <row r="400" spans="1:4" x14ac:dyDescent="0.2">
      <c r="A400">
        <v>197</v>
      </c>
      <c r="B400" t="s">
        <v>256</v>
      </c>
      <c r="C400">
        <v>2012</v>
      </c>
      <c r="D400" t="str">
        <f>VLOOKUP(B400,UniversityCountries!A:B,2,FALSE)</f>
        <v>United Kingdom</v>
      </c>
    </row>
    <row r="401" spans="1:4" x14ac:dyDescent="0.2">
      <c r="A401">
        <v>200</v>
      </c>
      <c r="B401" t="s">
        <v>217</v>
      </c>
      <c r="C401">
        <v>2012</v>
      </c>
      <c r="D401" t="str">
        <f>VLOOKUP(B401,UniversityCountries!A:B,2,FALSE)</f>
        <v>Netherlands</v>
      </c>
    </row>
    <row r="402" spans="1:4" x14ac:dyDescent="0.2">
      <c r="A402">
        <v>1</v>
      </c>
      <c r="B402" t="s">
        <v>19</v>
      </c>
      <c r="C402">
        <v>2013</v>
      </c>
      <c r="D402" t="str">
        <f>VLOOKUP(B402,UniversityCountries!A:B,2,FALSE)</f>
        <v>United States of America</v>
      </c>
    </row>
    <row r="403" spans="1:4" x14ac:dyDescent="0.2">
      <c r="A403">
        <v>2</v>
      </c>
      <c r="B403" t="s">
        <v>21</v>
      </c>
      <c r="C403">
        <v>2013</v>
      </c>
      <c r="D403" t="str">
        <f>VLOOKUP(B403,UniversityCountries!A:B,2,FALSE)</f>
        <v>United States of America</v>
      </c>
    </row>
    <row r="404" spans="1:4" x14ac:dyDescent="0.2">
      <c r="A404">
        <v>2</v>
      </c>
      <c r="B404" t="s">
        <v>25</v>
      </c>
      <c r="C404">
        <v>2013</v>
      </c>
      <c r="D404" t="str">
        <f>VLOOKUP(B404,UniversityCountries!A:B,2,FALSE)</f>
        <v>United Kingdom</v>
      </c>
    </row>
    <row r="405" spans="1:4" x14ac:dyDescent="0.2">
      <c r="A405">
        <v>4</v>
      </c>
      <c r="B405" t="s">
        <v>17</v>
      </c>
      <c r="C405">
        <v>2013</v>
      </c>
      <c r="D405" t="str">
        <f>VLOOKUP(B405,UniversityCountries!A:B,2,FALSE)</f>
        <v>United States of America</v>
      </c>
    </row>
    <row r="406" spans="1:4" x14ac:dyDescent="0.2">
      <c r="A406">
        <v>5</v>
      </c>
      <c r="B406" t="s">
        <v>20</v>
      </c>
      <c r="C406">
        <v>2013</v>
      </c>
      <c r="D406" t="str">
        <f>VLOOKUP(B406,UniversityCountries!A:B,2,FALSE)</f>
        <v>United States of America</v>
      </c>
    </row>
    <row r="407" spans="1:4" x14ac:dyDescent="0.2">
      <c r="A407">
        <v>6</v>
      </c>
      <c r="B407" t="s">
        <v>22</v>
      </c>
      <c r="C407">
        <v>2013</v>
      </c>
      <c r="D407" t="str">
        <f>VLOOKUP(B407,UniversityCountries!A:B,2,FALSE)</f>
        <v>United States of America</v>
      </c>
    </row>
    <row r="408" spans="1:4" x14ac:dyDescent="0.2">
      <c r="A408">
        <v>7</v>
      </c>
      <c r="B408" t="s">
        <v>23</v>
      </c>
      <c r="C408">
        <v>2013</v>
      </c>
      <c r="D408" t="str">
        <f>VLOOKUP(B408,UniversityCountries!A:B,2,FALSE)</f>
        <v>United Kingdom</v>
      </c>
    </row>
    <row r="409" spans="1:4" x14ac:dyDescent="0.2">
      <c r="A409">
        <v>8</v>
      </c>
      <c r="B409" t="s">
        <v>27</v>
      </c>
      <c r="C409">
        <v>2013</v>
      </c>
      <c r="D409" t="str">
        <f>VLOOKUP(B409,UniversityCountries!A:B,2,FALSE)</f>
        <v>United Kingdom</v>
      </c>
    </row>
    <row r="410" spans="1:4" x14ac:dyDescent="0.2">
      <c r="A410">
        <v>9</v>
      </c>
      <c r="B410" t="s">
        <v>26</v>
      </c>
      <c r="C410">
        <v>2013</v>
      </c>
      <c r="D410" t="str">
        <f>VLOOKUP(B410,UniversityCountries!A:B,2,FALSE)</f>
        <v>United States of America</v>
      </c>
    </row>
    <row r="411" spans="1:4" x14ac:dyDescent="0.2">
      <c r="A411">
        <v>10</v>
      </c>
      <c r="B411" t="s">
        <v>30</v>
      </c>
      <c r="C411">
        <v>2013</v>
      </c>
      <c r="D411" t="str">
        <f>VLOOKUP(B411,UniversityCountries!A:B,2,FALSE)</f>
        <v>United States of America</v>
      </c>
    </row>
    <row r="412" spans="1:4" x14ac:dyDescent="0.2">
      <c r="A412">
        <v>11</v>
      </c>
      <c r="B412" t="s">
        <v>28</v>
      </c>
      <c r="C412">
        <v>2013</v>
      </c>
      <c r="D412" t="str">
        <f>VLOOKUP(B412,UniversityCountries!A:B,2,FALSE)</f>
        <v>United States of America</v>
      </c>
    </row>
    <row r="413" spans="1:4" x14ac:dyDescent="0.2">
      <c r="A413">
        <v>12</v>
      </c>
      <c r="B413" t="s">
        <v>289</v>
      </c>
      <c r="C413">
        <v>2013</v>
      </c>
      <c r="D413" t="str">
        <f>VLOOKUP(B413,UniversityCountries!A:B,2,FALSE)</f>
        <v>Switzerland</v>
      </c>
    </row>
    <row r="414" spans="1:4" x14ac:dyDescent="0.2">
      <c r="A414">
        <v>13</v>
      </c>
      <c r="B414" t="s">
        <v>29</v>
      </c>
      <c r="C414">
        <v>2013</v>
      </c>
      <c r="D414" t="str">
        <f>VLOOKUP(B414,UniversityCountries!A:B,2,FALSE)</f>
        <v>United States of America</v>
      </c>
    </row>
    <row r="415" spans="1:4" x14ac:dyDescent="0.2">
      <c r="A415">
        <v>14</v>
      </c>
      <c r="B415" t="s">
        <v>37</v>
      </c>
      <c r="C415">
        <v>2013</v>
      </c>
      <c r="D415" t="str">
        <f>VLOOKUP(B415,UniversityCountries!A:B,2,FALSE)</f>
        <v>United States of America</v>
      </c>
    </row>
    <row r="416" spans="1:4" x14ac:dyDescent="0.2">
      <c r="A416">
        <v>15</v>
      </c>
      <c r="B416" t="s">
        <v>38</v>
      </c>
      <c r="C416">
        <v>2013</v>
      </c>
      <c r="D416" t="str">
        <f>VLOOKUP(B416,UniversityCountries!A:B,2,FALSE)</f>
        <v>United States of America</v>
      </c>
    </row>
    <row r="417" spans="1:4" x14ac:dyDescent="0.2">
      <c r="A417">
        <v>16</v>
      </c>
      <c r="B417" t="s">
        <v>31</v>
      </c>
      <c r="C417">
        <v>2013</v>
      </c>
      <c r="D417" t="str">
        <f>VLOOKUP(B417,UniversityCountries!A:B,2,FALSE)</f>
        <v>United States of America</v>
      </c>
    </row>
    <row r="418" spans="1:4" x14ac:dyDescent="0.2">
      <c r="A418">
        <v>17</v>
      </c>
      <c r="B418" t="s">
        <v>42</v>
      </c>
      <c r="C418">
        <v>2013</v>
      </c>
      <c r="D418" t="str">
        <f>VLOOKUP(B418,UniversityCountries!A:B,2,FALSE)</f>
        <v>United Kingdom</v>
      </c>
    </row>
    <row r="419" spans="1:4" x14ac:dyDescent="0.2">
      <c r="A419">
        <v>18</v>
      </c>
      <c r="B419" t="s">
        <v>32</v>
      </c>
      <c r="C419">
        <v>2013</v>
      </c>
      <c r="D419" t="str">
        <f>VLOOKUP(B419,UniversityCountries!A:B,2,FALSE)</f>
        <v>United States of America</v>
      </c>
    </row>
    <row r="420" spans="1:4" x14ac:dyDescent="0.2">
      <c r="A420">
        <v>19</v>
      </c>
      <c r="B420" t="s">
        <v>45</v>
      </c>
      <c r="C420">
        <v>2013</v>
      </c>
      <c r="D420" t="str">
        <f>VLOOKUP(B420,UniversityCountries!A:B,2,FALSE)</f>
        <v>United States of America</v>
      </c>
    </row>
    <row r="421" spans="1:4" x14ac:dyDescent="0.2">
      <c r="A421">
        <v>20</v>
      </c>
      <c r="B421" t="s">
        <v>34</v>
      </c>
      <c r="C421">
        <v>2013</v>
      </c>
      <c r="D421" t="str">
        <f>VLOOKUP(B421,UniversityCountries!A:B,2,FALSE)</f>
        <v>United States of America</v>
      </c>
    </row>
    <row r="422" spans="1:4" x14ac:dyDescent="0.2">
      <c r="A422">
        <v>21</v>
      </c>
      <c r="B422" t="s">
        <v>35</v>
      </c>
      <c r="C422">
        <v>2013</v>
      </c>
      <c r="D422" t="str">
        <f>VLOOKUP(B422,UniversityCountries!A:B,2,FALSE)</f>
        <v>Canada</v>
      </c>
    </row>
    <row r="423" spans="1:4" x14ac:dyDescent="0.2">
      <c r="A423">
        <v>22</v>
      </c>
      <c r="B423" t="s">
        <v>39</v>
      </c>
      <c r="C423">
        <v>2013</v>
      </c>
      <c r="D423" t="str">
        <f>VLOOKUP(B423,UniversityCountries!A:B,2,FALSE)</f>
        <v>United States of America</v>
      </c>
    </row>
    <row r="424" spans="1:4" x14ac:dyDescent="0.2">
      <c r="A424">
        <v>23</v>
      </c>
      <c r="B424" t="s">
        <v>44</v>
      </c>
      <c r="C424">
        <v>2013</v>
      </c>
      <c r="D424" t="str">
        <f>VLOOKUP(B424,UniversityCountries!A:B,2,FALSE)</f>
        <v>United States of America</v>
      </c>
    </row>
    <row r="425" spans="1:4" x14ac:dyDescent="0.2">
      <c r="A425">
        <v>24</v>
      </c>
      <c r="B425" t="s">
        <v>43</v>
      </c>
      <c r="C425">
        <v>2013</v>
      </c>
      <c r="D425" t="str">
        <f>VLOOKUP(B425,UniversityCountries!A:B,2,FALSE)</f>
        <v>United States of America</v>
      </c>
    </row>
    <row r="426" spans="1:4" x14ac:dyDescent="0.2">
      <c r="A426">
        <v>25</v>
      </c>
      <c r="B426" t="s">
        <v>48</v>
      </c>
      <c r="C426">
        <v>2013</v>
      </c>
      <c r="D426" t="str">
        <f>VLOOKUP(B426,UniversityCountries!A:B,2,FALSE)</f>
        <v>United States of America</v>
      </c>
    </row>
    <row r="427" spans="1:4" x14ac:dyDescent="0.2">
      <c r="A427">
        <v>25</v>
      </c>
      <c r="B427" t="s">
        <v>234</v>
      </c>
      <c r="C427">
        <v>2013</v>
      </c>
      <c r="D427" t="str">
        <f>VLOOKUP(B427,UniversityCountries!A:B,2,FALSE)</f>
        <v>United States of America</v>
      </c>
    </row>
    <row r="428" spans="1:4" x14ac:dyDescent="0.2">
      <c r="A428">
        <v>27</v>
      </c>
      <c r="B428" t="s">
        <v>46</v>
      </c>
      <c r="C428">
        <v>2013</v>
      </c>
      <c r="D428" t="str">
        <f>VLOOKUP(B428,UniversityCountries!A:B,2,FALSE)</f>
        <v>Japan</v>
      </c>
    </row>
    <row r="429" spans="1:4" x14ac:dyDescent="0.2">
      <c r="A429">
        <v>28</v>
      </c>
      <c r="B429" t="s">
        <v>59</v>
      </c>
      <c r="C429">
        <v>2013</v>
      </c>
      <c r="D429" t="str">
        <f>VLOOKUP(B429,UniversityCountries!A:B,2,FALSE)</f>
        <v>Australia</v>
      </c>
    </row>
    <row r="430" spans="1:4" x14ac:dyDescent="0.2">
      <c r="A430">
        <v>29</v>
      </c>
      <c r="B430" t="s">
        <v>56</v>
      </c>
      <c r="C430">
        <v>2013</v>
      </c>
      <c r="D430" t="str">
        <f>VLOOKUP(B430,UniversityCountries!A:B,2,FALSE)</f>
        <v>Singapore</v>
      </c>
    </row>
    <row r="431" spans="1:4" x14ac:dyDescent="0.2">
      <c r="A431">
        <v>30</v>
      </c>
      <c r="B431" t="s">
        <v>52</v>
      </c>
      <c r="C431">
        <v>2013</v>
      </c>
      <c r="D431" t="str">
        <f>VLOOKUP(B431,UniversityCountries!A:B,2,FALSE)</f>
        <v>Canada</v>
      </c>
    </row>
    <row r="432" spans="1:4" x14ac:dyDescent="0.2">
      <c r="A432">
        <v>31</v>
      </c>
      <c r="B432" t="s">
        <v>233</v>
      </c>
      <c r="C432">
        <v>2013</v>
      </c>
      <c r="D432" t="str">
        <f>VLOOKUP(B432,UniversityCountries!A:B,2,FALSE)</f>
        <v>United States of America</v>
      </c>
    </row>
    <row r="433" spans="1:4" x14ac:dyDescent="0.2">
      <c r="A433">
        <v>32</v>
      </c>
      <c r="B433" t="s">
        <v>65</v>
      </c>
      <c r="C433">
        <v>2013</v>
      </c>
      <c r="D433" t="str">
        <f>VLOOKUP(B433,UniversityCountries!A:B,2,FALSE)</f>
        <v>United Kingdom</v>
      </c>
    </row>
    <row r="434" spans="1:4" x14ac:dyDescent="0.2">
      <c r="A434">
        <v>33</v>
      </c>
      <c r="B434" t="s">
        <v>55</v>
      </c>
      <c r="C434">
        <v>2013</v>
      </c>
      <c r="D434" t="str">
        <f>VLOOKUP(B434,UniversityCountries!A:B,2,FALSE)</f>
        <v>United States of America</v>
      </c>
    </row>
    <row r="435" spans="1:4" x14ac:dyDescent="0.2">
      <c r="A435">
        <v>34</v>
      </c>
      <c r="B435" t="s">
        <v>58</v>
      </c>
      <c r="C435">
        <v>2013</v>
      </c>
      <c r="D435" t="str">
        <f>VLOOKUP(B435,UniversityCountries!A:B,2,FALSE)</f>
        <v>Canada</v>
      </c>
    </row>
    <row r="436" spans="1:4" x14ac:dyDescent="0.2">
      <c r="A436">
        <v>35</v>
      </c>
      <c r="B436" t="s">
        <v>51</v>
      </c>
      <c r="C436">
        <v>2013</v>
      </c>
      <c r="D436" t="str">
        <f>VLOOKUP(B436,UniversityCountries!A:B,2,FALSE)</f>
        <v>United States of America</v>
      </c>
    </row>
    <row r="437" spans="1:4" x14ac:dyDescent="0.2">
      <c r="A437">
        <v>35</v>
      </c>
      <c r="B437" t="s">
        <v>40</v>
      </c>
      <c r="C437">
        <v>2013</v>
      </c>
      <c r="D437" t="str">
        <f>VLOOKUP(B437,UniversityCountries!A:B,2,FALSE)</f>
        <v>Hong Kong</v>
      </c>
    </row>
    <row r="438" spans="1:4" x14ac:dyDescent="0.2">
      <c r="A438">
        <v>37</v>
      </c>
      <c r="B438" t="s">
        <v>67</v>
      </c>
      <c r="C438">
        <v>2013</v>
      </c>
      <c r="D438" t="str">
        <f>VLOOKUP(B438,UniversityCountries!A:B,2,FALSE)</f>
        <v>Australia</v>
      </c>
    </row>
    <row r="439" spans="1:4" x14ac:dyDescent="0.2">
      <c r="A439">
        <v>38</v>
      </c>
      <c r="B439" t="s">
        <v>54</v>
      </c>
      <c r="C439">
        <v>2013</v>
      </c>
      <c r="D439" t="str">
        <f>VLOOKUP(B439,UniversityCountries!A:B,2,FALSE)</f>
        <v>United States of America</v>
      </c>
    </row>
    <row r="440" spans="1:4" x14ac:dyDescent="0.2">
      <c r="A440">
        <v>39</v>
      </c>
      <c r="B440" t="s">
        <v>110</v>
      </c>
      <c r="C440">
        <v>2013</v>
      </c>
      <c r="D440" t="str">
        <f>VLOOKUP(B440,UniversityCountries!A:B,2,FALSE)</f>
        <v>United Kingdom</v>
      </c>
    </row>
    <row r="441" spans="1:4" x14ac:dyDescent="0.2">
      <c r="A441">
        <v>40</v>
      </c>
      <c r="B441" t="s">
        <v>293</v>
      </c>
      <c r="C441">
        <v>2013</v>
      </c>
      <c r="D441" t="str">
        <f>VLOOKUP(B441,UniversityCountries!A:B,2,FALSE)</f>
        <v>Switzerland</v>
      </c>
    </row>
    <row r="442" spans="1:4" x14ac:dyDescent="0.2">
      <c r="A442">
        <v>41</v>
      </c>
      <c r="B442" t="s">
        <v>84</v>
      </c>
      <c r="C442">
        <v>2013</v>
      </c>
      <c r="D442" t="str">
        <f>VLOOKUP(B442,UniversityCountries!A:B,2,FALSE)</f>
        <v>United States of America</v>
      </c>
    </row>
    <row r="443" spans="1:4" x14ac:dyDescent="0.2">
      <c r="A443">
        <v>42</v>
      </c>
      <c r="B443" t="s">
        <v>68</v>
      </c>
      <c r="C443">
        <v>2013</v>
      </c>
      <c r="D443" t="str">
        <f>VLOOKUP(B443,UniversityCountries!A:B,2,FALSE)</f>
        <v>Sweden</v>
      </c>
    </row>
    <row r="444" spans="1:4" x14ac:dyDescent="0.2">
      <c r="A444">
        <v>42</v>
      </c>
      <c r="B444" t="s">
        <v>53</v>
      </c>
      <c r="C444">
        <v>2013</v>
      </c>
      <c r="D444" t="str">
        <f>VLOOKUP(B444,UniversityCountries!A:B,2,FALSE)</f>
        <v>United States of America</v>
      </c>
    </row>
    <row r="445" spans="1:4" x14ac:dyDescent="0.2">
      <c r="A445">
        <v>44</v>
      </c>
      <c r="B445" t="s">
        <v>78</v>
      </c>
      <c r="C445">
        <v>2013</v>
      </c>
      <c r="D445" t="str">
        <f>VLOOKUP(B445,UniversityCountries!A:B,2,FALSE)</f>
        <v>United States of America</v>
      </c>
    </row>
    <row r="446" spans="1:4" x14ac:dyDescent="0.2">
      <c r="A446">
        <v>44</v>
      </c>
      <c r="B446" t="s">
        <v>63</v>
      </c>
      <c r="C446">
        <v>2013</v>
      </c>
      <c r="D446" t="str">
        <f>VLOOKUP(B446,UniversityCountries!A:B,2,FALSE)</f>
        <v>United States of America</v>
      </c>
    </row>
    <row r="447" spans="1:4" x14ac:dyDescent="0.2">
      <c r="A447">
        <v>46</v>
      </c>
      <c r="B447" t="s">
        <v>61</v>
      </c>
      <c r="C447">
        <v>2013</v>
      </c>
      <c r="D447" t="str">
        <f>VLOOKUP(B447,UniversityCountries!A:B,2,FALSE)</f>
        <v>China</v>
      </c>
    </row>
    <row r="448" spans="1:4" x14ac:dyDescent="0.2">
      <c r="A448">
        <v>47</v>
      </c>
      <c r="B448" t="s">
        <v>76</v>
      </c>
      <c r="C448">
        <v>2013</v>
      </c>
      <c r="D448" t="str">
        <f>VLOOKUP(B448,UniversityCountries!A:B,2,FALSE)</f>
        <v>United States of America</v>
      </c>
    </row>
    <row r="449" spans="1:4" x14ac:dyDescent="0.2">
      <c r="A449">
        <v>48</v>
      </c>
      <c r="B449" t="s">
        <v>86</v>
      </c>
      <c r="C449">
        <v>2013</v>
      </c>
      <c r="D449" t="str">
        <f>VLOOKUP(B449,UniversityCountries!A:B,2,FALSE)</f>
        <v>Germany</v>
      </c>
    </row>
    <row r="450" spans="1:4" x14ac:dyDescent="0.2">
      <c r="A450">
        <v>49</v>
      </c>
      <c r="B450" t="s">
        <v>111</v>
      </c>
      <c r="C450">
        <v>2013</v>
      </c>
      <c r="D450" t="str">
        <f>VLOOKUP(B450,UniversityCountries!A:B,2,FALSE)</f>
        <v>United Kingdom</v>
      </c>
    </row>
    <row r="451" spans="1:4" x14ac:dyDescent="0.2">
      <c r="A451">
        <v>50</v>
      </c>
      <c r="B451" t="s">
        <v>49</v>
      </c>
      <c r="C451">
        <v>2013</v>
      </c>
      <c r="D451" t="str">
        <f>VLOOKUP(B451,UniversityCountries!A:B,2,FALSE)</f>
        <v>South Korea</v>
      </c>
    </row>
    <row r="452" spans="1:4" x14ac:dyDescent="0.2">
      <c r="A452">
        <v>51</v>
      </c>
      <c r="B452" t="s">
        <v>79</v>
      </c>
      <c r="C452">
        <v>2013</v>
      </c>
      <c r="D452" t="str">
        <f>VLOOKUP(B452,UniversityCountries!A:B,2,FALSE)</f>
        <v>United States of America</v>
      </c>
    </row>
    <row r="453" spans="1:4" x14ac:dyDescent="0.2">
      <c r="A453">
        <v>52</v>
      </c>
      <c r="B453" t="s">
        <v>82</v>
      </c>
      <c r="C453">
        <v>2013</v>
      </c>
      <c r="D453" t="str">
        <f>VLOOKUP(B453,UniversityCountries!A:B,2,FALSE)</f>
        <v>China</v>
      </c>
    </row>
    <row r="454" spans="1:4" x14ac:dyDescent="0.2">
      <c r="A454">
        <v>53</v>
      </c>
      <c r="B454" t="s">
        <v>90</v>
      </c>
      <c r="C454">
        <v>2013</v>
      </c>
      <c r="D454" t="str">
        <f>VLOOKUP(B454,UniversityCountries!A:B,2,FALSE)</f>
        <v>United States of America</v>
      </c>
    </row>
    <row r="455" spans="1:4" x14ac:dyDescent="0.2">
      <c r="A455">
        <v>54</v>
      </c>
      <c r="B455" t="s">
        <v>83</v>
      </c>
      <c r="C455">
        <v>2013</v>
      </c>
      <c r="D455" t="str">
        <f>VLOOKUP(B455,UniversityCountries!A:B,2,FALSE)</f>
        <v>United States of America</v>
      </c>
    </row>
    <row r="456" spans="1:4" x14ac:dyDescent="0.2">
      <c r="A456">
        <v>54</v>
      </c>
      <c r="B456" t="s">
        <v>81</v>
      </c>
      <c r="C456">
        <v>2013</v>
      </c>
      <c r="D456" t="str">
        <f>VLOOKUP(B456,UniversityCountries!A:B,2,FALSE)</f>
        <v>Japan</v>
      </c>
    </row>
    <row r="457" spans="1:4" x14ac:dyDescent="0.2">
      <c r="A457">
        <v>56</v>
      </c>
      <c r="B457" t="s">
        <v>98</v>
      </c>
      <c r="C457">
        <v>2013</v>
      </c>
      <c r="D457" t="str">
        <f>VLOOKUP(B457,UniversityCountries!A:B,2,FALSE)</f>
        <v>United States of America</v>
      </c>
    </row>
    <row r="458" spans="1:4" x14ac:dyDescent="0.2">
      <c r="A458">
        <v>57</v>
      </c>
      <c r="B458" t="s">
        <v>294</v>
      </c>
      <c r="C458">
        <v>2013</v>
      </c>
      <c r="D458" t="str">
        <f>VLOOKUP(B458,UniversityCountries!A:B,2,FALSE)</f>
        <v>United Kingdom</v>
      </c>
    </row>
    <row r="459" spans="1:4" x14ac:dyDescent="0.2">
      <c r="A459">
        <v>58</v>
      </c>
      <c r="B459" t="s">
        <v>146</v>
      </c>
      <c r="C459">
        <v>2013</v>
      </c>
      <c r="D459" t="str">
        <f>VLOOKUP(B459,UniversityCountries!A:B,2,FALSE)</f>
        <v>Belgium</v>
      </c>
    </row>
    <row r="460" spans="1:4" x14ac:dyDescent="0.2">
      <c r="A460">
        <v>59</v>
      </c>
      <c r="B460" t="s">
        <v>136</v>
      </c>
      <c r="C460">
        <v>2013</v>
      </c>
      <c r="D460" t="str">
        <f>VLOOKUP(B460,UniversityCountries!A:B,2,FALSE)</f>
        <v>South Korea</v>
      </c>
    </row>
    <row r="461" spans="1:4" x14ac:dyDescent="0.2">
      <c r="A461">
        <v>59</v>
      </c>
      <c r="B461" t="s">
        <v>291</v>
      </c>
      <c r="C461">
        <v>2013</v>
      </c>
      <c r="D461" t="str">
        <f>VLOOKUP(B461,UniversityCountries!A:B,2,FALSE)</f>
        <v>France</v>
      </c>
    </row>
    <row r="462" spans="1:4" x14ac:dyDescent="0.2">
      <c r="A462">
        <v>61</v>
      </c>
      <c r="B462" t="s">
        <v>135</v>
      </c>
      <c r="C462">
        <v>2013</v>
      </c>
      <c r="D462" t="str">
        <f>VLOOKUP(B462,UniversityCountries!A:B,2,FALSE)</f>
        <v>United States of America</v>
      </c>
    </row>
    <row r="463" spans="1:4" x14ac:dyDescent="0.2">
      <c r="A463">
        <v>62</v>
      </c>
      <c r="B463" t="s">
        <v>95</v>
      </c>
      <c r="C463">
        <v>2013</v>
      </c>
      <c r="D463" t="str">
        <f>VLOOKUP(B463,UniversityCountries!A:B,2,FALSE)</f>
        <v>Australia</v>
      </c>
    </row>
    <row r="464" spans="1:4" x14ac:dyDescent="0.2">
      <c r="A464">
        <v>62</v>
      </c>
      <c r="B464" t="s">
        <v>290</v>
      </c>
      <c r="C464">
        <v>2013</v>
      </c>
      <c r="D464" t="str">
        <f>VLOOKUP(B464,UniversityCountries!A:B,2,FALSE)</f>
        <v>France</v>
      </c>
    </row>
    <row r="465" spans="1:4" x14ac:dyDescent="0.2">
      <c r="A465">
        <v>64</v>
      </c>
      <c r="B465" t="s">
        <v>155</v>
      </c>
      <c r="C465">
        <v>2013</v>
      </c>
      <c r="D465" t="str">
        <f>VLOOKUP(B465,UniversityCountries!A:B,2,FALSE)</f>
        <v>Netherlands</v>
      </c>
    </row>
    <row r="466" spans="1:4" x14ac:dyDescent="0.2">
      <c r="A466">
        <v>65</v>
      </c>
      <c r="B466" t="s">
        <v>66</v>
      </c>
      <c r="C466">
        <v>2013</v>
      </c>
      <c r="D466" t="str">
        <f>VLOOKUP(B466,UniversityCountries!A:B,2,FALSE)</f>
        <v>Hong Kong</v>
      </c>
    </row>
    <row r="467" spans="1:4" x14ac:dyDescent="0.2">
      <c r="A467">
        <v>65</v>
      </c>
      <c r="B467" t="s">
        <v>105</v>
      </c>
      <c r="C467">
        <v>2013</v>
      </c>
      <c r="D467" t="str">
        <f>VLOOKUP(B467,UniversityCountries!A:B,2,FALSE)</f>
        <v>Australia</v>
      </c>
    </row>
    <row r="468" spans="1:4" x14ac:dyDescent="0.2">
      <c r="A468">
        <v>67</v>
      </c>
      <c r="B468" t="s">
        <v>174</v>
      </c>
      <c r="C468">
        <v>2013</v>
      </c>
      <c r="D468" t="str">
        <f>VLOOKUP(B468,UniversityCountries!A:B,2,FALSE)</f>
        <v>Netherlands</v>
      </c>
    </row>
    <row r="469" spans="1:4" x14ac:dyDescent="0.2">
      <c r="A469">
        <v>68</v>
      </c>
      <c r="B469" t="s">
        <v>103</v>
      </c>
      <c r="C469">
        <v>2013</v>
      </c>
      <c r="D469" t="str">
        <f>VLOOKUP(B469,UniversityCountries!A:B,2,FALSE)</f>
        <v>South Korea</v>
      </c>
    </row>
    <row r="470" spans="1:4" x14ac:dyDescent="0.2">
      <c r="A470">
        <v>69</v>
      </c>
      <c r="B470" t="s">
        <v>130</v>
      </c>
      <c r="C470">
        <v>2013</v>
      </c>
      <c r="D470" t="str">
        <f>VLOOKUP(B470,UniversityCountries!A:B,2,FALSE)</f>
        <v>United States of America</v>
      </c>
    </row>
    <row r="471" spans="1:4" x14ac:dyDescent="0.2">
      <c r="A471">
        <v>70</v>
      </c>
      <c r="B471" t="s">
        <v>292</v>
      </c>
      <c r="C471">
        <v>2013</v>
      </c>
      <c r="D471" t="str">
        <f>VLOOKUP(B471,UniversityCountries!A:B,2,FALSE)</f>
        <v>Germany</v>
      </c>
    </row>
    <row r="472" spans="1:4" x14ac:dyDescent="0.2">
      <c r="A472">
        <v>70</v>
      </c>
      <c r="B472" t="s">
        <v>175</v>
      </c>
      <c r="C472">
        <v>2013</v>
      </c>
      <c r="D472" t="str">
        <f>VLOOKUP(B472,UniversityCountries!A:B,2,FALSE)</f>
        <v>Netherlands</v>
      </c>
    </row>
    <row r="473" spans="1:4" x14ac:dyDescent="0.2">
      <c r="A473">
        <v>72</v>
      </c>
      <c r="B473" t="s">
        <v>192</v>
      </c>
      <c r="C473">
        <v>2013</v>
      </c>
      <c r="D473" t="str">
        <f>VLOOKUP(B473,UniversityCountries!A:B,2,FALSE)</f>
        <v>Netherlands</v>
      </c>
    </row>
    <row r="474" spans="1:4" x14ac:dyDescent="0.2">
      <c r="A474">
        <v>72</v>
      </c>
      <c r="B474" t="s">
        <v>80</v>
      </c>
      <c r="C474">
        <v>2013</v>
      </c>
      <c r="D474" t="str">
        <f>VLOOKUP(B474,UniversityCountries!A:B,2,FALSE)</f>
        <v>United States of America</v>
      </c>
    </row>
    <row r="475" spans="1:4" x14ac:dyDescent="0.2">
      <c r="A475">
        <v>74</v>
      </c>
      <c r="B475" t="s">
        <v>92</v>
      </c>
      <c r="C475">
        <v>2013</v>
      </c>
      <c r="D475" t="str">
        <f>VLOOKUP(B475,UniversityCountries!A:B,2,FALSE)</f>
        <v>United Kingdom</v>
      </c>
    </row>
    <row r="476" spans="1:4" x14ac:dyDescent="0.2">
      <c r="A476">
        <v>75</v>
      </c>
      <c r="B476" t="s">
        <v>72</v>
      </c>
      <c r="C476">
        <v>2013</v>
      </c>
      <c r="D476" t="str">
        <f>VLOOKUP(B476,UniversityCountries!A:B,2,FALSE)</f>
        <v>United States of America</v>
      </c>
    </row>
    <row r="477" spans="1:4" x14ac:dyDescent="0.2">
      <c r="A477">
        <v>76</v>
      </c>
      <c r="B477" t="s">
        <v>88</v>
      </c>
      <c r="C477">
        <v>2013</v>
      </c>
      <c r="D477" t="str">
        <f>VLOOKUP(B477,UniversityCountries!A:B,2,FALSE)</f>
        <v>United States of America</v>
      </c>
    </row>
    <row r="478" spans="1:4" x14ac:dyDescent="0.2">
      <c r="A478">
        <v>77</v>
      </c>
      <c r="B478" t="s">
        <v>184</v>
      </c>
      <c r="C478">
        <v>2013</v>
      </c>
      <c r="D478" t="str">
        <f>VLOOKUP(B478,UniversityCountries!A:B,2,FALSE)</f>
        <v>Netherlands</v>
      </c>
    </row>
    <row r="479" spans="1:4" x14ac:dyDescent="0.2">
      <c r="A479">
        <v>78</v>
      </c>
      <c r="B479" t="s">
        <v>107</v>
      </c>
      <c r="C479">
        <v>2013</v>
      </c>
      <c r="D479" t="str">
        <f>VLOOKUP(B479,UniversityCountries!A:B,2,FALSE)</f>
        <v>Germany</v>
      </c>
    </row>
    <row r="480" spans="1:4" x14ac:dyDescent="0.2">
      <c r="A480">
        <v>79</v>
      </c>
      <c r="B480" t="s">
        <v>85</v>
      </c>
      <c r="C480">
        <v>2013</v>
      </c>
      <c r="D480" t="str">
        <f>VLOOKUP(B480,UniversityCountries!A:B,2,FALSE)</f>
        <v>United States of America</v>
      </c>
    </row>
    <row r="481" spans="1:4" x14ac:dyDescent="0.2">
      <c r="A481">
        <v>80</v>
      </c>
      <c r="B481" t="s">
        <v>109</v>
      </c>
      <c r="C481">
        <v>2013</v>
      </c>
      <c r="D481" t="str">
        <f>VLOOKUP(B481,UniversityCountries!A:B,2,FALSE)</f>
        <v>United Kingdom</v>
      </c>
    </row>
    <row r="482" spans="1:4" x14ac:dyDescent="0.2">
      <c r="A482">
        <v>81</v>
      </c>
      <c r="B482" t="s">
        <v>170</v>
      </c>
      <c r="C482">
        <v>2013</v>
      </c>
      <c r="D482" t="str">
        <f>VLOOKUP(B482,UniversityCountries!A:B,2,FALSE)</f>
        <v>France</v>
      </c>
    </row>
    <row r="483" spans="1:4" x14ac:dyDescent="0.2">
      <c r="A483">
        <v>82</v>
      </c>
      <c r="B483" t="s">
        <v>113</v>
      </c>
      <c r="C483">
        <v>2013</v>
      </c>
      <c r="D483" t="str">
        <f>VLOOKUP(B483,UniversityCountries!A:B,2,FALSE)</f>
        <v>Sweden</v>
      </c>
    </row>
    <row r="484" spans="1:4" x14ac:dyDescent="0.2">
      <c r="A484">
        <v>83</v>
      </c>
      <c r="B484" t="s">
        <v>198</v>
      </c>
      <c r="C484">
        <v>2013</v>
      </c>
      <c r="D484" t="str">
        <f>VLOOKUP(B484,UniversityCountries!A:B,2,FALSE)</f>
        <v>Netherlands</v>
      </c>
    </row>
    <row r="485" spans="1:4" x14ac:dyDescent="0.2">
      <c r="A485">
        <v>84</v>
      </c>
      <c r="B485" t="s">
        <v>168</v>
      </c>
      <c r="C485">
        <v>2013</v>
      </c>
      <c r="D485" t="str">
        <f>VLOOKUP(B485,UniversityCountries!A:B,2,FALSE)</f>
        <v>Canada</v>
      </c>
    </row>
    <row r="486" spans="1:4" x14ac:dyDescent="0.2">
      <c r="A486">
        <v>85</v>
      </c>
      <c r="B486" t="s">
        <v>187</v>
      </c>
      <c r="C486">
        <v>2013</v>
      </c>
      <c r="D486" t="str">
        <f>VLOOKUP(B486,UniversityCountries!A:B,2,FALSE)</f>
        <v>Australia</v>
      </c>
    </row>
    <row r="487" spans="1:4" x14ac:dyDescent="0.2">
      <c r="A487">
        <v>86</v>
      </c>
      <c r="B487" t="s">
        <v>206</v>
      </c>
      <c r="C487">
        <v>2013</v>
      </c>
      <c r="D487" t="str">
        <f>VLOOKUP(B487,UniversityCountries!A:B,2,FALSE)</f>
        <v>Singapore</v>
      </c>
    </row>
    <row r="488" spans="1:4" x14ac:dyDescent="0.2">
      <c r="A488">
        <v>87</v>
      </c>
      <c r="B488" t="s">
        <v>77</v>
      </c>
      <c r="C488">
        <v>2013</v>
      </c>
      <c r="D488" t="str">
        <f>VLOOKUP(B488,UniversityCountries!A:B,2,FALSE)</f>
        <v>United States of America</v>
      </c>
    </row>
    <row r="489" spans="1:4" x14ac:dyDescent="0.2">
      <c r="A489">
        <v>88</v>
      </c>
      <c r="B489" t="s">
        <v>117</v>
      </c>
      <c r="C489">
        <v>2013</v>
      </c>
      <c r="D489" t="str">
        <f>VLOOKUP(B489,UniversityCountries!A:B,2,FALSE)</f>
        <v>Canada</v>
      </c>
    </row>
    <row r="490" spans="1:4" x14ac:dyDescent="0.2">
      <c r="A490">
        <v>89</v>
      </c>
      <c r="B490" t="s">
        <v>202</v>
      </c>
      <c r="C490">
        <v>2013</v>
      </c>
      <c r="D490" t="str">
        <f>VLOOKUP(B490,UniversityCountries!A:B,2,FALSE)</f>
        <v>Netherlands</v>
      </c>
    </row>
    <row r="491" spans="1:4" x14ac:dyDescent="0.2">
      <c r="A491">
        <v>89</v>
      </c>
      <c r="B491" t="s">
        <v>115</v>
      </c>
      <c r="C491">
        <v>2013</v>
      </c>
      <c r="D491" t="str">
        <f>VLOOKUP(B491,UniversityCountries!A:B,2,FALSE)</f>
        <v>Switzerland</v>
      </c>
    </row>
    <row r="492" spans="1:4" x14ac:dyDescent="0.2">
      <c r="A492">
        <v>91</v>
      </c>
      <c r="B492" t="s">
        <v>91</v>
      </c>
      <c r="C492">
        <v>2013</v>
      </c>
      <c r="D492" t="str">
        <f>VLOOKUP(B492,UniversityCountries!A:B,2,FALSE)</f>
        <v>United States of America</v>
      </c>
    </row>
    <row r="493" spans="1:4" x14ac:dyDescent="0.2">
      <c r="A493">
        <v>92</v>
      </c>
      <c r="B493" t="s">
        <v>257</v>
      </c>
      <c r="C493">
        <v>2013</v>
      </c>
      <c r="D493" t="str">
        <f>VLOOKUP(B493,UniversityCountries!A:B,2,FALSE)</f>
        <v>France</v>
      </c>
    </row>
    <row r="494" spans="1:4" x14ac:dyDescent="0.2">
      <c r="A494">
        <v>93</v>
      </c>
      <c r="B494" t="s">
        <v>153</v>
      </c>
      <c r="C494">
        <v>2013</v>
      </c>
      <c r="D494" t="str">
        <f>VLOOKUP(B494,UniversityCountries!A:B,2,FALSE)</f>
        <v>Belgium</v>
      </c>
    </row>
    <row r="495" spans="1:4" x14ac:dyDescent="0.2">
      <c r="A495">
        <v>94</v>
      </c>
      <c r="B495" t="s">
        <v>150</v>
      </c>
      <c r="C495">
        <v>2013</v>
      </c>
      <c r="D495" t="str">
        <f>VLOOKUP(B495,UniversityCountries!A:B,2,FALSE)</f>
        <v>United States of America</v>
      </c>
    </row>
    <row r="496" spans="1:4" x14ac:dyDescent="0.2">
      <c r="A496">
        <v>94</v>
      </c>
      <c r="B496" t="s">
        <v>87</v>
      </c>
      <c r="C496">
        <v>2013</v>
      </c>
      <c r="D496" t="str">
        <f>VLOOKUP(B496,UniversityCountries!A:B,2,FALSE)</f>
        <v>United States of America</v>
      </c>
    </row>
    <row r="497" spans="1:4" x14ac:dyDescent="0.2">
      <c r="A497">
        <v>96</v>
      </c>
      <c r="B497" t="s">
        <v>73</v>
      </c>
      <c r="C497">
        <v>2013</v>
      </c>
      <c r="D497" t="str">
        <f>VLOOKUP(B497,UniversityCountries!A:B,2,FALSE)</f>
        <v>United States of America</v>
      </c>
    </row>
    <row r="498" spans="1:4" x14ac:dyDescent="0.2">
      <c r="A498">
        <v>97</v>
      </c>
      <c r="B498" t="s">
        <v>122</v>
      </c>
      <c r="C498">
        <v>2013</v>
      </c>
      <c r="D498" t="str">
        <f>VLOOKUP(B498,UniversityCountries!A:B,2,FALSE)</f>
        <v>United States of America</v>
      </c>
    </row>
    <row r="499" spans="1:4" x14ac:dyDescent="0.2">
      <c r="A499">
        <v>98</v>
      </c>
      <c r="B499" t="s">
        <v>120</v>
      </c>
      <c r="C499">
        <v>2013</v>
      </c>
      <c r="D499" t="str">
        <f>VLOOKUP(B499,UniversityCountries!A:B,2,FALSE)</f>
        <v>United States of America</v>
      </c>
    </row>
    <row r="500" spans="1:4" x14ac:dyDescent="0.2">
      <c r="A500">
        <v>99</v>
      </c>
      <c r="B500" t="s">
        <v>210</v>
      </c>
      <c r="C500">
        <v>2013</v>
      </c>
      <c r="D500" t="str">
        <f>VLOOKUP(B500,UniversityCountries!A:B,2,FALSE)</f>
        <v>Germany</v>
      </c>
    </row>
    <row r="501" spans="1:4" x14ac:dyDescent="0.2">
      <c r="A501">
        <v>99</v>
      </c>
      <c r="B501" t="s">
        <v>211</v>
      </c>
      <c r="C501">
        <v>2013</v>
      </c>
      <c r="D501" t="str">
        <f>VLOOKUP(B501,UniversityCountries!A:B,2,FALSE)</f>
        <v>Australia</v>
      </c>
    </row>
    <row r="502" spans="1:4" x14ac:dyDescent="0.2">
      <c r="A502">
        <v>99</v>
      </c>
      <c r="B502" t="s">
        <v>129</v>
      </c>
      <c r="C502">
        <v>2013</v>
      </c>
      <c r="D502" t="str">
        <f>VLOOKUP(B502,UniversityCountries!A:B,2,FALSE)</f>
        <v>United States of America</v>
      </c>
    </row>
    <row r="503" spans="1:4" x14ac:dyDescent="0.2">
      <c r="A503">
        <v>102</v>
      </c>
      <c r="B503" t="s">
        <v>235</v>
      </c>
      <c r="C503">
        <v>2013</v>
      </c>
      <c r="D503" t="str">
        <f>VLOOKUP(B503,UniversityCountries!A:B,2,FALSE)</f>
        <v>United States of America</v>
      </c>
    </row>
    <row r="504" spans="1:4" x14ac:dyDescent="0.2">
      <c r="A504">
        <v>103</v>
      </c>
      <c r="B504" t="s">
        <v>106</v>
      </c>
      <c r="C504">
        <v>2013</v>
      </c>
      <c r="D504" t="str">
        <f>VLOOKUP(B504,UniversityCountries!A:B,2,FALSE)</f>
        <v>United Kingdom</v>
      </c>
    </row>
    <row r="505" spans="1:4" x14ac:dyDescent="0.2">
      <c r="A505">
        <v>104</v>
      </c>
      <c r="B505" t="s">
        <v>89</v>
      </c>
      <c r="C505">
        <v>2013</v>
      </c>
      <c r="D505" t="str">
        <f>VLOOKUP(B505,UniversityCountries!A:B,2,FALSE)</f>
        <v>United States of America</v>
      </c>
    </row>
    <row r="506" spans="1:4" x14ac:dyDescent="0.2">
      <c r="A506">
        <v>105</v>
      </c>
      <c r="B506" t="s">
        <v>124</v>
      </c>
      <c r="C506">
        <v>2013</v>
      </c>
      <c r="D506" t="str">
        <f>VLOOKUP(B506,UniversityCountries!A:B,2,FALSE)</f>
        <v>Germany</v>
      </c>
    </row>
    <row r="507" spans="1:4" x14ac:dyDescent="0.2">
      <c r="A507">
        <v>106</v>
      </c>
      <c r="B507" t="s">
        <v>181</v>
      </c>
      <c r="C507">
        <v>2013</v>
      </c>
      <c r="D507" t="str">
        <f>VLOOKUP(B507,UniversityCountries!A:B,2,FALSE)</f>
        <v>Sweden</v>
      </c>
    </row>
    <row r="508" spans="1:4" x14ac:dyDescent="0.2">
      <c r="A508">
        <v>106</v>
      </c>
      <c r="B508" t="s">
        <v>75</v>
      </c>
      <c r="C508">
        <v>2013</v>
      </c>
      <c r="D508" t="str">
        <f>VLOOKUP(B508,UniversityCountries!A:B,2,FALSE)</f>
        <v>United States of America</v>
      </c>
    </row>
    <row r="509" spans="1:4" x14ac:dyDescent="0.2">
      <c r="A509">
        <v>108</v>
      </c>
      <c r="B509" t="s">
        <v>127</v>
      </c>
      <c r="C509">
        <v>2013</v>
      </c>
      <c r="D509" t="str">
        <f>VLOOKUP(B509,UniversityCountries!A:B,2,FALSE)</f>
        <v>United Kingdom</v>
      </c>
    </row>
    <row r="510" spans="1:4" x14ac:dyDescent="0.2">
      <c r="A510">
        <v>109</v>
      </c>
      <c r="B510" t="s">
        <v>125</v>
      </c>
      <c r="C510">
        <v>2013</v>
      </c>
      <c r="D510" t="str">
        <f>VLOOKUP(B510,UniversityCountries!A:B,2,FALSE)</f>
        <v>Finland</v>
      </c>
    </row>
    <row r="511" spans="1:4" x14ac:dyDescent="0.2">
      <c r="A511">
        <v>110</v>
      </c>
      <c r="B511" t="s">
        <v>100</v>
      </c>
      <c r="C511">
        <v>2013</v>
      </c>
      <c r="D511" t="str">
        <f>VLOOKUP(B511,UniversityCountries!A:B,2,FALSE)</f>
        <v>Republic of Ireland</v>
      </c>
    </row>
    <row r="512" spans="1:4" x14ac:dyDescent="0.2">
      <c r="A512">
        <v>110</v>
      </c>
      <c r="B512" t="s">
        <v>167</v>
      </c>
      <c r="C512">
        <v>2013</v>
      </c>
      <c r="D512" t="str">
        <f>VLOOKUP(B512,UniversityCountries!A:B,2,FALSE)</f>
        <v>United Kingdom</v>
      </c>
    </row>
    <row r="513" spans="1:4" x14ac:dyDescent="0.2">
      <c r="A513">
        <v>110</v>
      </c>
      <c r="B513" t="s">
        <v>104</v>
      </c>
      <c r="C513">
        <v>2013</v>
      </c>
      <c r="D513" t="str">
        <f>VLOOKUP(B513,UniversityCountries!A:B,2,FALSE)</f>
        <v>United Kingdom</v>
      </c>
    </row>
    <row r="514" spans="1:4" x14ac:dyDescent="0.2">
      <c r="A514">
        <v>113</v>
      </c>
      <c r="B514" t="s">
        <v>133</v>
      </c>
      <c r="C514">
        <v>2013</v>
      </c>
      <c r="D514" t="str">
        <f>VLOOKUP(B514,UniversityCountries!A:B,2,FALSE)</f>
        <v>South Africa</v>
      </c>
    </row>
    <row r="515" spans="1:4" x14ac:dyDescent="0.2">
      <c r="A515">
        <v>114</v>
      </c>
      <c r="B515" t="s">
        <v>141</v>
      </c>
      <c r="C515">
        <v>2013</v>
      </c>
      <c r="D515" t="str">
        <f>VLOOKUP(B515,UniversityCountries!A:B,2,FALSE)</f>
        <v>Netherlands</v>
      </c>
    </row>
    <row r="516" spans="1:4" x14ac:dyDescent="0.2">
      <c r="A516">
        <v>115</v>
      </c>
      <c r="B516" t="s">
        <v>255</v>
      </c>
      <c r="C516">
        <v>2013</v>
      </c>
      <c r="D516" t="str">
        <f>VLOOKUP(B516,UniversityCountries!A:B,2,FALSE)</f>
        <v>Netherlands</v>
      </c>
    </row>
    <row r="517" spans="1:4" x14ac:dyDescent="0.2">
      <c r="A517">
        <v>116</v>
      </c>
      <c r="B517" t="s">
        <v>200</v>
      </c>
      <c r="C517">
        <v>2013</v>
      </c>
      <c r="D517" t="str">
        <f>VLOOKUP(B517,UniversityCountries!A:B,2,FALSE)</f>
        <v>Denmark</v>
      </c>
    </row>
    <row r="518" spans="1:4" x14ac:dyDescent="0.2">
      <c r="A518">
        <v>117</v>
      </c>
      <c r="B518" t="s">
        <v>158</v>
      </c>
      <c r="C518">
        <v>2013</v>
      </c>
      <c r="D518" t="str">
        <f>VLOOKUP(B518,UniversityCountries!A:B,2,FALSE)</f>
        <v>Sweden</v>
      </c>
    </row>
    <row r="519" spans="1:4" x14ac:dyDescent="0.2">
      <c r="A519">
        <v>118</v>
      </c>
      <c r="B519" t="s">
        <v>96</v>
      </c>
      <c r="C519">
        <v>2013</v>
      </c>
      <c r="D519" t="str">
        <f>VLOOKUP(B519,UniversityCountries!A:B,2,FALSE)</f>
        <v>United States of America</v>
      </c>
    </row>
    <row r="520" spans="1:4" x14ac:dyDescent="0.2">
      <c r="A520">
        <v>119</v>
      </c>
      <c r="B520" t="s">
        <v>112</v>
      </c>
      <c r="C520">
        <v>2013</v>
      </c>
      <c r="D520" t="str">
        <f>VLOOKUP(B520,UniversityCountries!A:B,2,FALSE)</f>
        <v>United Kingdom</v>
      </c>
    </row>
    <row r="521" spans="1:4" x14ac:dyDescent="0.2">
      <c r="A521">
        <v>120</v>
      </c>
      <c r="B521" t="s">
        <v>208</v>
      </c>
      <c r="C521">
        <v>2013</v>
      </c>
      <c r="D521" t="str">
        <f>VLOOKUP(B521,UniversityCountries!A:B,2,FALSE)</f>
        <v>United Kingdom</v>
      </c>
    </row>
    <row r="522" spans="1:4" x14ac:dyDescent="0.2">
      <c r="A522">
        <v>121</v>
      </c>
      <c r="B522" t="s">
        <v>156</v>
      </c>
      <c r="C522">
        <v>2013</v>
      </c>
      <c r="D522" t="str">
        <f>VLOOKUP(B522,UniversityCountries!A:B,2,FALSE)</f>
        <v>Canada</v>
      </c>
    </row>
    <row r="523" spans="1:4" x14ac:dyDescent="0.2">
      <c r="A523">
        <v>122</v>
      </c>
      <c r="B523" t="s">
        <v>93</v>
      </c>
      <c r="C523">
        <v>2013</v>
      </c>
      <c r="D523" t="str">
        <f>VLOOKUP(B523,UniversityCountries!A:B,2,FALSE)</f>
        <v>United States of America</v>
      </c>
    </row>
    <row r="524" spans="1:4" x14ac:dyDescent="0.2">
      <c r="A524">
        <v>122</v>
      </c>
      <c r="B524" t="s">
        <v>239</v>
      </c>
      <c r="C524">
        <v>2013</v>
      </c>
      <c r="D524" t="str">
        <f>VLOOKUP(B524,UniversityCountries!A:B,2,FALSE)</f>
        <v>United States of America</v>
      </c>
    </row>
    <row r="525" spans="1:4" x14ac:dyDescent="0.2">
      <c r="A525">
        <v>124</v>
      </c>
      <c r="B525" t="s">
        <v>241</v>
      </c>
      <c r="C525">
        <v>2013</v>
      </c>
      <c r="D525" t="str">
        <f>VLOOKUP(B525,UniversityCountries!A:B,2,FALSE)</f>
        <v>Hong Kong</v>
      </c>
    </row>
    <row r="526" spans="1:4" x14ac:dyDescent="0.2">
      <c r="A526">
        <v>124</v>
      </c>
      <c r="B526" t="s">
        <v>123</v>
      </c>
      <c r="C526">
        <v>2013</v>
      </c>
      <c r="D526" t="str">
        <f>VLOOKUP(B526,UniversityCountries!A:B,2,FALSE)</f>
        <v>United States of America</v>
      </c>
    </row>
    <row r="527" spans="1:4" x14ac:dyDescent="0.2">
      <c r="A527">
        <v>124</v>
      </c>
      <c r="B527" t="s">
        <v>243</v>
      </c>
      <c r="C527">
        <v>2013</v>
      </c>
      <c r="D527" t="str">
        <f>VLOOKUP(B527,UniversityCountries!A:B,2,FALSE)</f>
        <v>United Kingdom</v>
      </c>
    </row>
    <row r="528" spans="1:4" x14ac:dyDescent="0.2">
      <c r="A528">
        <v>127</v>
      </c>
      <c r="B528" t="s">
        <v>244</v>
      </c>
      <c r="C528">
        <v>2013</v>
      </c>
      <c r="D528" t="str">
        <f>VLOOKUP(B528,UniversityCountries!A:B,2,FALSE)</f>
        <v>Netherlands</v>
      </c>
    </row>
    <row r="529" spans="1:4" x14ac:dyDescent="0.2">
      <c r="A529">
        <v>128</v>
      </c>
      <c r="B529" t="s">
        <v>242</v>
      </c>
      <c r="C529">
        <v>2013</v>
      </c>
      <c r="D529" t="str">
        <f>VLOOKUP(B529,UniversityCountries!A:B,2,FALSE)</f>
        <v>Germany</v>
      </c>
    </row>
    <row r="530" spans="1:4" x14ac:dyDescent="0.2">
      <c r="A530">
        <v>128</v>
      </c>
      <c r="B530" t="s">
        <v>140</v>
      </c>
      <c r="C530">
        <v>2013</v>
      </c>
      <c r="D530" t="str">
        <f>VLOOKUP(B530,UniversityCountries!A:B,2,FALSE)</f>
        <v>Japan</v>
      </c>
    </row>
    <row r="531" spans="1:4" x14ac:dyDescent="0.2">
      <c r="A531">
        <v>130</v>
      </c>
      <c r="B531" t="s">
        <v>209</v>
      </c>
      <c r="C531">
        <v>2013</v>
      </c>
      <c r="D531" t="str">
        <f>VLOOKUP(B531,UniversityCountries!A:B,2,FALSE)</f>
        <v>Denmark</v>
      </c>
    </row>
    <row r="532" spans="1:4" x14ac:dyDescent="0.2">
      <c r="A532">
        <v>130</v>
      </c>
      <c r="B532" t="s">
        <v>166</v>
      </c>
      <c r="C532">
        <v>2013</v>
      </c>
      <c r="D532" t="str">
        <f>VLOOKUP(B532,UniversityCountries!A:B,2,FALSE)</f>
        <v>Switzerland</v>
      </c>
    </row>
    <row r="533" spans="1:4" x14ac:dyDescent="0.2">
      <c r="A533">
        <v>130</v>
      </c>
      <c r="B533" t="s">
        <v>114</v>
      </c>
      <c r="C533">
        <v>2013</v>
      </c>
      <c r="D533" t="str">
        <f>VLOOKUP(B533,UniversityCountries!A:B,2,FALSE)</f>
        <v>United Kingdom</v>
      </c>
    </row>
    <row r="534" spans="1:4" x14ac:dyDescent="0.2">
      <c r="A534">
        <v>133</v>
      </c>
      <c r="B534" t="s">
        <v>145</v>
      </c>
      <c r="C534">
        <v>2013</v>
      </c>
      <c r="D534" t="str">
        <f>VLOOKUP(B534,UniversityCountries!A:B,2,FALSE)</f>
        <v>Switzerland</v>
      </c>
    </row>
    <row r="535" spans="1:4" x14ac:dyDescent="0.2">
      <c r="A535">
        <v>134</v>
      </c>
      <c r="B535" t="s">
        <v>189</v>
      </c>
      <c r="C535">
        <v>2013</v>
      </c>
      <c r="D535" t="str">
        <f>VLOOKUP(B535,UniversityCountries!A:B,2,FALSE)</f>
        <v>United States of America</v>
      </c>
    </row>
    <row r="536" spans="1:4" x14ac:dyDescent="0.2">
      <c r="A536">
        <v>134</v>
      </c>
      <c r="B536" t="s">
        <v>143</v>
      </c>
      <c r="C536">
        <v>2013</v>
      </c>
      <c r="D536" t="str">
        <f>VLOOKUP(B536,UniversityCountries!A:B,2,FALSE)</f>
        <v>Taiwan</v>
      </c>
    </row>
    <row r="537" spans="1:4" x14ac:dyDescent="0.2">
      <c r="A537">
        <v>134</v>
      </c>
      <c r="B537" t="s">
        <v>108</v>
      </c>
      <c r="C537">
        <v>2013</v>
      </c>
      <c r="D537" t="str">
        <f>VLOOKUP(B537,UniversityCountries!A:B,2,FALSE)</f>
        <v>United States of America</v>
      </c>
    </row>
    <row r="538" spans="1:4" x14ac:dyDescent="0.2">
      <c r="A538">
        <v>137</v>
      </c>
      <c r="B538" t="s">
        <v>237</v>
      </c>
      <c r="C538">
        <v>2013</v>
      </c>
      <c r="D538" t="str">
        <f>VLOOKUP(B538,UniversityCountries!A:B,2,FALSE)</f>
        <v>Israel</v>
      </c>
    </row>
    <row r="539" spans="1:4" x14ac:dyDescent="0.2">
      <c r="A539">
        <v>137</v>
      </c>
      <c r="B539" t="s">
        <v>161</v>
      </c>
      <c r="C539">
        <v>2013</v>
      </c>
      <c r="D539" t="str">
        <f>VLOOKUP(B539,UniversityCountries!A:B,2,FALSE)</f>
        <v>Japan</v>
      </c>
    </row>
    <row r="540" spans="1:4" x14ac:dyDescent="0.2">
      <c r="A540">
        <v>139</v>
      </c>
      <c r="B540" t="s">
        <v>157</v>
      </c>
      <c r="C540">
        <v>2013</v>
      </c>
      <c r="D540" t="str">
        <f>VLOOKUP(B540,UniversityCountries!A:B,2,FALSE)</f>
        <v>United Kingdom</v>
      </c>
    </row>
    <row r="541" spans="1:4" x14ac:dyDescent="0.2">
      <c r="A541">
        <v>140</v>
      </c>
      <c r="B541" t="s">
        <v>226</v>
      </c>
      <c r="C541">
        <v>2013</v>
      </c>
      <c r="D541" t="str">
        <f>VLOOKUP(B541,UniversityCountries!A:B,2,FALSE)</f>
        <v>Sweden</v>
      </c>
    </row>
    <row r="542" spans="1:4" x14ac:dyDescent="0.2">
      <c r="A542">
        <v>140</v>
      </c>
      <c r="B542" t="s">
        <v>169</v>
      </c>
      <c r="C542">
        <v>2013</v>
      </c>
      <c r="D542" t="str">
        <f>VLOOKUP(B542,UniversityCountries!A:B,2,FALSE)</f>
        <v>Netherlands</v>
      </c>
    </row>
    <row r="543" spans="1:4" x14ac:dyDescent="0.2">
      <c r="A543">
        <v>142</v>
      </c>
      <c r="B543" t="s">
        <v>121</v>
      </c>
      <c r="C543">
        <v>2013</v>
      </c>
      <c r="D543" t="str">
        <f>VLOOKUP(B543,UniversityCountries!A:B,2,FALSE)</f>
        <v>Switzerland</v>
      </c>
    </row>
    <row r="544" spans="1:4" x14ac:dyDescent="0.2">
      <c r="A544">
        <v>142</v>
      </c>
      <c r="B544" t="s">
        <v>201</v>
      </c>
      <c r="C544">
        <v>2013</v>
      </c>
      <c r="D544" t="str">
        <f>VLOOKUP(B544,UniversityCountries!A:B,2,FALSE)</f>
        <v>United Kingdom</v>
      </c>
    </row>
    <row r="545" spans="1:4" x14ac:dyDescent="0.2">
      <c r="A545">
        <v>144</v>
      </c>
      <c r="B545" t="s">
        <v>162</v>
      </c>
      <c r="C545">
        <v>2013</v>
      </c>
      <c r="D545" t="str">
        <f>VLOOKUP(B545,UniversityCountries!A:B,2,FALSE)</f>
        <v>Germany</v>
      </c>
    </row>
    <row r="546" spans="1:4" x14ac:dyDescent="0.2">
      <c r="A546">
        <v>145</v>
      </c>
      <c r="B546" t="s">
        <v>154</v>
      </c>
      <c r="C546">
        <v>2013</v>
      </c>
      <c r="D546" t="str">
        <f>VLOOKUP(B546,UniversityCountries!A:B,2,FALSE)</f>
        <v>United Kingdom</v>
      </c>
    </row>
    <row r="547" spans="1:4" x14ac:dyDescent="0.2">
      <c r="A547">
        <v>145</v>
      </c>
      <c r="B547" t="s">
        <v>149</v>
      </c>
      <c r="C547">
        <v>2013</v>
      </c>
      <c r="D547" t="str">
        <f>VLOOKUP(B547,UniversityCountries!A:B,2,FALSE)</f>
        <v>United Kingdom</v>
      </c>
    </row>
    <row r="548" spans="1:4" x14ac:dyDescent="0.2">
      <c r="A548">
        <v>147</v>
      </c>
      <c r="B548" t="s">
        <v>159</v>
      </c>
      <c r="C548">
        <v>2013</v>
      </c>
      <c r="D548" t="str">
        <f>VLOOKUP(B548,UniversityCountries!A:B,2,FALSE)</f>
        <v>Japan</v>
      </c>
    </row>
    <row r="549" spans="1:4" x14ac:dyDescent="0.2">
      <c r="A549">
        <v>148</v>
      </c>
      <c r="B549" t="s">
        <v>194</v>
      </c>
      <c r="C549">
        <v>2013</v>
      </c>
      <c r="D549" t="str">
        <f>VLOOKUP(B549,UniversityCountries!A:B,2,FALSE)</f>
        <v>United States of America</v>
      </c>
    </row>
    <row r="550" spans="1:4" x14ac:dyDescent="0.2">
      <c r="A550">
        <v>149</v>
      </c>
      <c r="B550" t="s">
        <v>151</v>
      </c>
      <c r="C550">
        <v>2013</v>
      </c>
      <c r="D550" t="str">
        <f>VLOOKUP(B550,UniversityCountries!A:B,2,FALSE)</f>
        <v>Denmark</v>
      </c>
    </row>
    <row r="551" spans="1:4" x14ac:dyDescent="0.2">
      <c r="A551">
        <v>150</v>
      </c>
      <c r="B551" t="s">
        <v>195</v>
      </c>
      <c r="C551">
        <v>2013</v>
      </c>
      <c r="D551" t="str">
        <f>VLOOKUP(B551,UniversityCountries!A:B,2,FALSE)</f>
        <v>United States of America</v>
      </c>
    </row>
    <row r="552" spans="1:4" x14ac:dyDescent="0.2">
      <c r="A552">
        <v>151</v>
      </c>
      <c r="B552" t="s">
        <v>219</v>
      </c>
      <c r="C552">
        <v>2013</v>
      </c>
      <c r="D552" t="str">
        <f>VLOOKUP(B552,UniversityCountries!A:B,2,FALSE)</f>
        <v>Germany</v>
      </c>
    </row>
    <row r="553" spans="1:4" x14ac:dyDescent="0.2">
      <c r="A553">
        <v>151</v>
      </c>
      <c r="B553" t="s">
        <v>236</v>
      </c>
      <c r="C553">
        <v>2013</v>
      </c>
      <c r="D553" t="str">
        <f>VLOOKUP(B553,UniversityCountries!A:B,2,FALSE)</f>
        <v>Switzerland</v>
      </c>
    </row>
    <row r="554" spans="1:4" x14ac:dyDescent="0.2">
      <c r="A554">
        <v>153</v>
      </c>
      <c r="B554" t="s">
        <v>216</v>
      </c>
      <c r="C554">
        <v>2013</v>
      </c>
      <c r="D554" t="str">
        <f>VLOOKUP(B554,UniversityCountries!A:B,2,FALSE)</f>
        <v>United Kingdom</v>
      </c>
    </row>
    <row r="555" spans="1:4" x14ac:dyDescent="0.2">
      <c r="A555">
        <v>154</v>
      </c>
      <c r="B555" t="s">
        <v>214</v>
      </c>
      <c r="C555">
        <v>2013</v>
      </c>
      <c r="D555" t="str">
        <f>VLOOKUP(B555,UniversityCountries!A:B,2,FALSE)</f>
        <v>Germany</v>
      </c>
    </row>
    <row r="556" spans="1:4" x14ac:dyDescent="0.2">
      <c r="A556">
        <v>154</v>
      </c>
      <c r="B556" t="s">
        <v>144</v>
      </c>
      <c r="C556">
        <v>2013</v>
      </c>
      <c r="D556" t="str">
        <f>VLOOKUP(B556,UniversityCountries!A:B,2,FALSE)</f>
        <v>United States of America</v>
      </c>
    </row>
    <row r="557" spans="1:4" x14ac:dyDescent="0.2">
      <c r="A557">
        <v>156</v>
      </c>
      <c r="B557" t="s">
        <v>246</v>
      </c>
      <c r="C557">
        <v>2013</v>
      </c>
      <c r="D557" t="str">
        <f>VLOOKUP(B557,UniversityCountries!A:B,2,FALSE)</f>
        <v>United States of America</v>
      </c>
    </row>
    <row r="558" spans="1:4" x14ac:dyDescent="0.2">
      <c r="A558">
        <v>156</v>
      </c>
      <c r="B558" t="s">
        <v>94</v>
      </c>
      <c r="C558">
        <v>2013</v>
      </c>
      <c r="D558" t="str">
        <f>VLOOKUP(B558,UniversityCountries!A:B,2,FALSE)</f>
        <v>United States of America</v>
      </c>
    </row>
    <row r="559" spans="1:4" x14ac:dyDescent="0.2">
      <c r="A559">
        <v>158</v>
      </c>
      <c r="B559" t="s">
        <v>248</v>
      </c>
      <c r="C559">
        <v>2013</v>
      </c>
      <c r="D559" t="str">
        <f>VLOOKUP(B559,UniversityCountries!A:B,2,FALSE)</f>
        <v>Israel</v>
      </c>
    </row>
    <row r="560" spans="1:4" x14ac:dyDescent="0.2">
      <c r="A560">
        <v>158</v>
      </c>
      <c r="B560" t="s">
        <v>178</v>
      </c>
      <c r="C560">
        <v>2013</v>
      </c>
      <c r="D560" t="str">
        <f>VLOOKUP(B560,UniversityCountries!A:B,2,FALSE)</f>
        <v>United Kingdom</v>
      </c>
    </row>
    <row r="561" spans="1:4" x14ac:dyDescent="0.2">
      <c r="A561">
        <v>158</v>
      </c>
      <c r="B561" t="s">
        <v>302</v>
      </c>
      <c r="C561">
        <v>2013</v>
      </c>
      <c r="D561" t="str">
        <f>VLOOKUP(B561,UniversityCountries!A:B,2,FALSE)</f>
        <v>Brazil</v>
      </c>
    </row>
    <row r="562" spans="1:4" x14ac:dyDescent="0.2">
      <c r="A562">
        <v>161</v>
      </c>
      <c r="B562" t="s">
        <v>176</v>
      </c>
      <c r="C562">
        <v>2013</v>
      </c>
      <c r="D562" t="str">
        <f>VLOOKUP(B562,UniversityCountries!A:B,2,FALSE)</f>
        <v>New Zealand</v>
      </c>
    </row>
    <row r="563" spans="1:4" x14ac:dyDescent="0.2">
      <c r="A563">
        <v>162</v>
      </c>
      <c r="B563" t="s">
        <v>102</v>
      </c>
      <c r="C563">
        <v>2013</v>
      </c>
      <c r="D563" t="str">
        <f>VLOOKUP(B563,UniversityCountries!A:B,2,FALSE)</f>
        <v>United States of America</v>
      </c>
    </row>
    <row r="564" spans="1:4" x14ac:dyDescent="0.2">
      <c r="A564">
        <v>162</v>
      </c>
      <c r="B564" t="s">
        <v>227</v>
      </c>
      <c r="C564">
        <v>2013</v>
      </c>
      <c r="D564" t="str">
        <f>VLOOKUP(B564,UniversityCountries!A:B,2,FALSE)</f>
        <v>Austria</v>
      </c>
    </row>
    <row r="565" spans="1:4" x14ac:dyDescent="0.2">
      <c r="A565">
        <v>164</v>
      </c>
      <c r="B565" t="s">
        <v>300</v>
      </c>
      <c r="C565">
        <v>2013</v>
      </c>
      <c r="D565" t="str">
        <f>VLOOKUP(B565,UniversityCountries!A:B,2,FALSE)</f>
        <v>Belgium</v>
      </c>
    </row>
    <row r="566" spans="1:4" x14ac:dyDescent="0.2">
      <c r="A566">
        <v>165</v>
      </c>
      <c r="B566" t="s">
        <v>193</v>
      </c>
      <c r="C566">
        <v>2013</v>
      </c>
      <c r="D566" t="str">
        <f>VLOOKUP(B566,UniversityCountries!A:B,2,FALSE)</f>
        <v>United States of America</v>
      </c>
    </row>
    <row r="567" spans="1:4" x14ac:dyDescent="0.2">
      <c r="A567">
        <v>166</v>
      </c>
      <c r="B567" t="s">
        <v>299</v>
      </c>
      <c r="C567">
        <v>2013</v>
      </c>
      <c r="D567" t="str">
        <f>VLOOKUP(B567,UniversityCountries!A:B,2,FALSE)</f>
        <v>France</v>
      </c>
    </row>
    <row r="568" spans="1:4" x14ac:dyDescent="0.2">
      <c r="A568">
        <v>167</v>
      </c>
      <c r="B568" t="s">
        <v>258</v>
      </c>
      <c r="C568">
        <v>2013</v>
      </c>
      <c r="D568" t="str">
        <f>VLOOKUP(B568,UniversityCountries!A:B,2,FALSE)</f>
        <v>United States of America</v>
      </c>
    </row>
    <row r="569" spans="1:4" x14ac:dyDescent="0.2">
      <c r="A569">
        <v>168</v>
      </c>
      <c r="B569" t="s">
        <v>119</v>
      </c>
      <c r="C569">
        <v>2013</v>
      </c>
      <c r="D569" t="str">
        <f>VLOOKUP(B569,UniversityCountries!A:B,2,FALSE)</f>
        <v>United States of America</v>
      </c>
    </row>
    <row r="570" spans="1:4" x14ac:dyDescent="0.2">
      <c r="A570">
        <v>169</v>
      </c>
      <c r="B570" t="s">
        <v>163</v>
      </c>
      <c r="C570">
        <v>2013</v>
      </c>
      <c r="D570" t="str">
        <f>VLOOKUP(B570,UniversityCountries!A:B,2,FALSE)</f>
        <v>United States of America</v>
      </c>
    </row>
    <row r="571" spans="1:4" x14ac:dyDescent="0.2">
      <c r="A571">
        <v>170</v>
      </c>
      <c r="B571" t="s">
        <v>295</v>
      </c>
      <c r="C571">
        <v>2013</v>
      </c>
      <c r="D571" t="str">
        <f>VLOOKUP(B571,UniversityCountries!A:B,2,FALSE)</f>
        <v>France</v>
      </c>
    </row>
    <row r="572" spans="1:4" x14ac:dyDescent="0.2">
      <c r="A572">
        <v>171</v>
      </c>
      <c r="B572" t="s">
        <v>212</v>
      </c>
      <c r="C572">
        <v>2013</v>
      </c>
      <c r="D572" t="str">
        <f>VLOOKUP(B572,UniversityCountries!A:B,2,FALSE)</f>
        <v>Germany</v>
      </c>
    </row>
    <row r="573" spans="1:4" x14ac:dyDescent="0.2">
      <c r="A573">
        <v>171</v>
      </c>
      <c r="B573" t="s">
        <v>199</v>
      </c>
      <c r="C573">
        <v>2013</v>
      </c>
      <c r="D573" t="str">
        <f>VLOOKUP(B573,UniversityCountries!A:B,2,FALSE)</f>
        <v>United Kingdom</v>
      </c>
    </row>
    <row r="574" spans="1:4" x14ac:dyDescent="0.2">
      <c r="A574">
        <v>171</v>
      </c>
      <c r="B574" t="s">
        <v>252</v>
      </c>
      <c r="C574">
        <v>2013</v>
      </c>
      <c r="D574" t="str">
        <f>VLOOKUP(B574,UniversityCountries!A:B,2,FALSE)</f>
        <v>Canada</v>
      </c>
    </row>
    <row r="575" spans="1:4" x14ac:dyDescent="0.2">
      <c r="A575">
        <v>174</v>
      </c>
      <c r="B575" t="s">
        <v>197</v>
      </c>
      <c r="C575">
        <v>2013</v>
      </c>
      <c r="D575" t="str">
        <f>VLOOKUP(B575,UniversityCountries!A:B,2,FALSE)</f>
        <v>United States of America</v>
      </c>
    </row>
    <row r="576" spans="1:4" x14ac:dyDescent="0.2">
      <c r="A576">
        <v>174</v>
      </c>
      <c r="B576" t="s">
        <v>128</v>
      </c>
      <c r="C576">
        <v>2013</v>
      </c>
      <c r="D576" t="str">
        <f>VLOOKUP(B576,UniversityCountries!A:B,2,FALSE)</f>
        <v>United States of America</v>
      </c>
    </row>
    <row r="577" spans="1:4" x14ac:dyDescent="0.2">
      <c r="A577">
        <v>176</v>
      </c>
      <c r="B577" t="s">
        <v>183</v>
      </c>
      <c r="C577">
        <v>2013</v>
      </c>
      <c r="D577" t="str">
        <f>VLOOKUP(B577,UniversityCountries!A:B,2,FALSE)</f>
        <v>United Kingdom</v>
      </c>
    </row>
    <row r="578" spans="1:4" x14ac:dyDescent="0.2">
      <c r="A578">
        <v>176</v>
      </c>
      <c r="B578" t="s">
        <v>97</v>
      </c>
      <c r="C578">
        <v>2013</v>
      </c>
      <c r="D578" t="str">
        <f>VLOOKUP(B578,UniversityCountries!A:B,2,FALSE)</f>
        <v>Australia</v>
      </c>
    </row>
    <row r="579" spans="1:4" x14ac:dyDescent="0.2">
      <c r="A579">
        <v>176</v>
      </c>
      <c r="B579" t="s">
        <v>207</v>
      </c>
      <c r="C579">
        <v>2013</v>
      </c>
      <c r="D579" t="str">
        <f>VLOOKUP(B579,UniversityCountries!A:B,2,FALSE)</f>
        <v>United Kingdom</v>
      </c>
    </row>
    <row r="580" spans="1:4" x14ac:dyDescent="0.2">
      <c r="A580">
        <v>176</v>
      </c>
      <c r="B580" t="s">
        <v>247</v>
      </c>
      <c r="C580">
        <v>2013</v>
      </c>
      <c r="D580" t="str">
        <f>VLOOKUP(B580,UniversityCountries!A:B,2,FALSE)</f>
        <v>United Kingdom</v>
      </c>
    </row>
    <row r="581" spans="1:4" x14ac:dyDescent="0.2">
      <c r="A581">
        <v>180</v>
      </c>
      <c r="B581" t="s">
        <v>259</v>
      </c>
      <c r="C581">
        <v>2013</v>
      </c>
      <c r="D581" t="str">
        <f>VLOOKUP(B581,UniversityCountries!A:B,2,FALSE)</f>
        <v>France</v>
      </c>
    </row>
    <row r="582" spans="1:4" x14ac:dyDescent="0.2">
      <c r="A582">
        <v>180</v>
      </c>
      <c r="B582" t="s">
        <v>186</v>
      </c>
      <c r="C582">
        <v>2013</v>
      </c>
      <c r="D582" t="str">
        <f>VLOOKUP(B582,UniversityCountries!A:B,2,FALSE)</f>
        <v>United Kingdom</v>
      </c>
    </row>
    <row r="583" spans="1:4" x14ac:dyDescent="0.2">
      <c r="A583">
        <v>182</v>
      </c>
      <c r="B583" t="s">
        <v>254</v>
      </c>
      <c r="C583">
        <v>2013</v>
      </c>
      <c r="D583" t="str">
        <f>VLOOKUP(B583,UniversityCountries!A:B,2,FALSE)</f>
        <v>Hong Kong</v>
      </c>
    </row>
    <row r="584" spans="1:4" x14ac:dyDescent="0.2">
      <c r="A584">
        <v>183</v>
      </c>
      <c r="B584" t="s">
        <v>224</v>
      </c>
      <c r="C584">
        <v>2013</v>
      </c>
      <c r="D584" t="str">
        <f>VLOOKUP(B584,UniversityCountries!A:B,2,FALSE)</f>
        <v>South Korea</v>
      </c>
    </row>
    <row r="585" spans="1:4" x14ac:dyDescent="0.2">
      <c r="A585">
        <v>184</v>
      </c>
      <c r="B585" t="s">
        <v>260</v>
      </c>
      <c r="C585">
        <v>2013</v>
      </c>
      <c r="D585" t="str">
        <f>VLOOKUP(B585,UniversityCountries!A:B,2,FALSE)</f>
        <v>United States of America</v>
      </c>
    </row>
    <row r="586" spans="1:4" x14ac:dyDescent="0.2">
      <c r="A586">
        <v>184</v>
      </c>
      <c r="B586" t="s">
        <v>229</v>
      </c>
      <c r="C586">
        <v>2013</v>
      </c>
      <c r="D586" t="str">
        <f>VLOOKUP(B586,UniversityCountries!A:B,2,FALSE)</f>
        <v>United States of America</v>
      </c>
    </row>
    <row r="587" spans="1:4" x14ac:dyDescent="0.2">
      <c r="A587">
        <v>184</v>
      </c>
      <c r="B587" t="s">
        <v>99</v>
      </c>
      <c r="C587">
        <v>2013</v>
      </c>
      <c r="D587" t="str">
        <f>VLOOKUP(B587,UniversityCountries!A:B,2,FALSE)</f>
        <v>United States of America</v>
      </c>
    </row>
    <row r="588" spans="1:4" x14ac:dyDescent="0.2">
      <c r="A588">
        <v>187</v>
      </c>
      <c r="B588" t="s">
        <v>118</v>
      </c>
      <c r="C588">
        <v>2013</v>
      </c>
      <c r="D588" t="str">
        <f>VLOOKUP(B588,UniversityCountries!A:B,2,FALSE)</f>
        <v>Republic of Ireland</v>
      </c>
    </row>
    <row r="589" spans="1:4" x14ac:dyDescent="0.2">
      <c r="A589">
        <v>187</v>
      </c>
      <c r="B589" t="s">
        <v>217</v>
      </c>
      <c r="C589">
        <v>2013</v>
      </c>
      <c r="D589" t="str">
        <f>VLOOKUP(B589,UniversityCountries!A:B,2,FALSE)</f>
        <v>Netherlands</v>
      </c>
    </row>
    <row r="590" spans="1:4" x14ac:dyDescent="0.2">
      <c r="A590">
        <v>189</v>
      </c>
      <c r="B590" t="s">
        <v>245</v>
      </c>
      <c r="C590">
        <v>2013</v>
      </c>
      <c r="D590" t="str">
        <f>VLOOKUP(B590,UniversityCountries!A:B,2,FALSE)</f>
        <v>United States of America</v>
      </c>
    </row>
    <row r="591" spans="1:4" x14ac:dyDescent="0.2">
      <c r="A591">
        <v>190</v>
      </c>
      <c r="B591" t="s">
        <v>253</v>
      </c>
      <c r="C591">
        <v>2013</v>
      </c>
      <c r="D591" t="str">
        <f>VLOOKUP(B591,UniversityCountries!A:B,2,FALSE)</f>
        <v>Australia</v>
      </c>
    </row>
    <row r="592" spans="1:4" x14ac:dyDescent="0.2">
      <c r="A592">
        <v>190</v>
      </c>
      <c r="B592" t="s">
        <v>116</v>
      </c>
      <c r="C592">
        <v>2013</v>
      </c>
      <c r="D592" t="str">
        <f>VLOOKUP(B592,UniversityCountries!A:B,2,FALSE)</f>
        <v>United States of America</v>
      </c>
    </row>
    <row r="593" spans="1:4" x14ac:dyDescent="0.2">
      <c r="A593">
        <v>192</v>
      </c>
      <c r="B593" t="s">
        <v>261</v>
      </c>
      <c r="C593">
        <v>2013</v>
      </c>
      <c r="D593" t="str">
        <f>VLOOKUP(B593,UniversityCountries!A:B,2,FALSE)</f>
        <v>Belgium</v>
      </c>
    </row>
    <row r="594" spans="1:4" x14ac:dyDescent="0.2">
      <c r="A594">
        <v>193</v>
      </c>
      <c r="B594" t="s">
        <v>190</v>
      </c>
      <c r="C594">
        <v>2013</v>
      </c>
      <c r="D594" t="str">
        <f>VLOOKUP(B594,UniversityCountries!A:B,2,FALSE)</f>
        <v>United States of America</v>
      </c>
    </row>
    <row r="595" spans="1:4" x14ac:dyDescent="0.2">
      <c r="A595">
        <v>193</v>
      </c>
      <c r="B595" t="s">
        <v>262</v>
      </c>
      <c r="C595">
        <v>2013</v>
      </c>
      <c r="D595" t="str">
        <f>VLOOKUP(B595,UniversityCountries!A:B,2,FALSE)</f>
        <v>Israel</v>
      </c>
    </row>
    <row r="596" spans="1:4" x14ac:dyDescent="0.2">
      <c r="A596">
        <v>193</v>
      </c>
      <c r="B596" t="s">
        <v>249</v>
      </c>
      <c r="C596">
        <v>2013</v>
      </c>
      <c r="D596" t="str">
        <f>VLOOKUP(B596,UniversityCountries!A:B,2,FALSE)</f>
        <v>United States of America</v>
      </c>
    </row>
    <row r="597" spans="1:4" x14ac:dyDescent="0.2">
      <c r="A597">
        <v>196</v>
      </c>
      <c r="B597" t="s">
        <v>256</v>
      </c>
      <c r="C597">
        <v>2013</v>
      </c>
      <c r="D597" t="str">
        <f>VLOOKUP(B597,UniversityCountries!A:B,2,FALSE)</f>
        <v>United Kingdom</v>
      </c>
    </row>
    <row r="598" spans="1:4" x14ac:dyDescent="0.2">
      <c r="A598">
        <v>196</v>
      </c>
      <c r="B598" t="s">
        <v>160</v>
      </c>
      <c r="C598">
        <v>2013</v>
      </c>
      <c r="D598" t="str">
        <f>VLOOKUP(B598,UniversityCountries!A:B,2,FALSE)</f>
        <v>Canada</v>
      </c>
    </row>
    <row r="599" spans="1:4" x14ac:dyDescent="0.2">
      <c r="A599">
        <v>198</v>
      </c>
      <c r="B599" t="s">
        <v>263</v>
      </c>
      <c r="C599">
        <v>2013</v>
      </c>
      <c r="D599" t="str">
        <f>VLOOKUP(B599,UniversityCountries!A:B,2,FALSE)</f>
        <v>United States of America</v>
      </c>
    </row>
    <row r="600" spans="1:4" x14ac:dyDescent="0.2">
      <c r="A600">
        <v>199</v>
      </c>
      <c r="B600" t="s">
        <v>204</v>
      </c>
      <c r="C600">
        <v>2013</v>
      </c>
      <c r="D600" t="str">
        <f>VLOOKUP(B600,UniversityCountries!A:B,2,FALSE)</f>
        <v>Germany</v>
      </c>
    </row>
    <row r="601" spans="1:4" x14ac:dyDescent="0.2">
      <c r="A601">
        <v>200</v>
      </c>
      <c r="B601" t="s">
        <v>185</v>
      </c>
      <c r="C601">
        <v>2013</v>
      </c>
      <c r="D601" t="str">
        <f>VLOOKUP(B601,UniversityCountries!A:B,2,FALSE)</f>
        <v>United Kingdom</v>
      </c>
    </row>
    <row r="602" spans="1:4" x14ac:dyDescent="0.2">
      <c r="A602">
        <v>1</v>
      </c>
      <c r="B602" t="s">
        <v>19</v>
      </c>
      <c r="C602">
        <v>2014</v>
      </c>
      <c r="D602" t="str">
        <f>VLOOKUP(B602,UniversityCountries!A:B,2,FALSE)</f>
        <v>United States of America</v>
      </c>
    </row>
    <row r="603" spans="1:4" x14ac:dyDescent="0.2">
      <c r="A603">
        <v>2</v>
      </c>
      <c r="B603" t="s">
        <v>17</v>
      </c>
      <c r="C603">
        <v>2014</v>
      </c>
      <c r="D603" t="str">
        <f>VLOOKUP(B603,UniversityCountries!A:B,2,FALSE)</f>
        <v>United States of America</v>
      </c>
    </row>
    <row r="604" spans="1:4" x14ac:dyDescent="0.2">
      <c r="A604">
        <v>2</v>
      </c>
      <c r="B604" t="s">
        <v>25</v>
      </c>
      <c r="C604">
        <v>2014</v>
      </c>
      <c r="D604" t="str">
        <f>VLOOKUP(B604,UniversityCountries!A:B,2,FALSE)</f>
        <v>United Kingdom</v>
      </c>
    </row>
    <row r="605" spans="1:4" x14ac:dyDescent="0.2">
      <c r="A605">
        <v>4</v>
      </c>
      <c r="B605" t="s">
        <v>21</v>
      </c>
      <c r="C605">
        <v>2014</v>
      </c>
      <c r="D605" t="str">
        <f>VLOOKUP(B605,UniversityCountries!A:B,2,FALSE)</f>
        <v>United States of America</v>
      </c>
    </row>
    <row r="606" spans="1:4" x14ac:dyDescent="0.2">
      <c r="A606">
        <v>5</v>
      </c>
      <c r="B606" t="s">
        <v>20</v>
      </c>
      <c r="C606">
        <v>2014</v>
      </c>
      <c r="D606" t="str">
        <f>VLOOKUP(B606,UniversityCountries!A:B,2,FALSE)</f>
        <v>United States of America</v>
      </c>
    </row>
    <row r="607" spans="1:4" x14ac:dyDescent="0.2">
      <c r="A607">
        <v>6</v>
      </c>
      <c r="B607" t="s">
        <v>22</v>
      </c>
      <c r="C607">
        <v>2014</v>
      </c>
      <c r="D607" t="str">
        <f>VLOOKUP(B607,UniversityCountries!A:B,2,FALSE)</f>
        <v>United States of America</v>
      </c>
    </row>
    <row r="608" spans="1:4" x14ac:dyDescent="0.2">
      <c r="A608">
        <v>7</v>
      </c>
      <c r="B608" t="s">
        <v>23</v>
      </c>
      <c r="C608">
        <v>2014</v>
      </c>
      <c r="D608" t="str">
        <f>VLOOKUP(B608,UniversityCountries!A:B,2,FALSE)</f>
        <v>United Kingdom</v>
      </c>
    </row>
    <row r="609" spans="1:4" x14ac:dyDescent="0.2">
      <c r="A609">
        <v>8</v>
      </c>
      <c r="B609" t="s">
        <v>26</v>
      </c>
      <c r="C609">
        <v>2014</v>
      </c>
      <c r="D609" t="str">
        <f>VLOOKUP(B609,UniversityCountries!A:B,2,FALSE)</f>
        <v>United States of America</v>
      </c>
    </row>
    <row r="610" spans="1:4" x14ac:dyDescent="0.2">
      <c r="A610">
        <v>9</v>
      </c>
      <c r="B610" t="s">
        <v>30</v>
      </c>
      <c r="C610">
        <v>2014</v>
      </c>
      <c r="D610" t="str">
        <f>VLOOKUP(B610,UniversityCountries!A:B,2,FALSE)</f>
        <v>United States of America</v>
      </c>
    </row>
    <row r="611" spans="1:4" x14ac:dyDescent="0.2">
      <c r="A611">
        <v>10</v>
      </c>
      <c r="B611" t="s">
        <v>27</v>
      </c>
      <c r="C611">
        <v>2014</v>
      </c>
      <c r="D611" t="str">
        <f>VLOOKUP(B611,UniversityCountries!A:B,2,FALSE)</f>
        <v>United Kingdom</v>
      </c>
    </row>
    <row r="612" spans="1:4" x14ac:dyDescent="0.2">
      <c r="A612">
        <v>11</v>
      </c>
      <c r="B612" t="s">
        <v>28</v>
      </c>
      <c r="C612">
        <v>2014</v>
      </c>
      <c r="D612" t="str">
        <f>VLOOKUP(B612,UniversityCountries!A:B,2,FALSE)</f>
        <v>United States of America</v>
      </c>
    </row>
    <row r="613" spans="1:4" x14ac:dyDescent="0.2">
      <c r="A613">
        <v>12</v>
      </c>
      <c r="B613" t="s">
        <v>29</v>
      </c>
      <c r="C613">
        <v>2014</v>
      </c>
      <c r="D613" t="str">
        <f>VLOOKUP(B613,UniversityCountries!A:B,2,FALSE)</f>
        <v>United States of America</v>
      </c>
    </row>
    <row r="614" spans="1:4" x14ac:dyDescent="0.2">
      <c r="A614">
        <v>13</v>
      </c>
      <c r="B614" t="s">
        <v>37</v>
      </c>
      <c r="C614">
        <v>2014</v>
      </c>
      <c r="D614" t="str">
        <f>VLOOKUP(B614,UniversityCountries!A:B,2,FALSE)</f>
        <v>United States of America</v>
      </c>
    </row>
    <row r="615" spans="1:4" x14ac:dyDescent="0.2">
      <c r="A615">
        <v>14</v>
      </c>
      <c r="B615" t="s">
        <v>289</v>
      </c>
      <c r="C615">
        <v>2014</v>
      </c>
      <c r="D615" t="str">
        <f>VLOOKUP(B615,UniversityCountries!A:B,2,FALSE)</f>
        <v>Switzerland</v>
      </c>
    </row>
    <row r="616" spans="1:4" x14ac:dyDescent="0.2">
      <c r="A616">
        <v>15</v>
      </c>
      <c r="B616" t="s">
        <v>31</v>
      </c>
      <c r="C616">
        <v>2014</v>
      </c>
      <c r="D616" t="str">
        <f>VLOOKUP(B616,UniversityCountries!A:B,2,FALSE)</f>
        <v>United States of America</v>
      </c>
    </row>
    <row r="617" spans="1:4" x14ac:dyDescent="0.2">
      <c r="A617">
        <v>16</v>
      </c>
      <c r="B617" t="s">
        <v>38</v>
      </c>
      <c r="C617">
        <v>2014</v>
      </c>
      <c r="D617" t="str">
        <f>VLOOKUP(B617,UniversityCountries!A:B,2,FALSE)</f>
        <v>United States of America</v>
      </c>
    </row>
    <row r="618" spans="1:4" x14ac:dyDescent="0.2">
      <c r="A618">
        <v>17</v>
      </c>
      <c r="B618" t="s">
        <v>44</v>
      </c>
      <c r="C618">
        <v>2014</v>
      </c>
      <c r="D618" t="str">
        <f>VLOOKUP(B618,UniversityCountries!A:B,2,FALSE)</f>
        <v>United States of America</v>
      </c>
    </row>
    <row r="619" spans="1:4" x14ac:dyDescent="0.2">
      <c r="A619">
        <v>18</v>
      </c>
      <c r="B619" t="s">
        <v>34</v>
      </c>
      <c r="C619">
        <v>2014</v>
      </c>
      <c r="D619" t="str">
        <f>VLOOKUP(B619,UniversityCountries!A:B,2,FALSE)</f>
        <v>United States of America</v>
      </c>
    </row>
    <row r="620" spans="1:4" x14ac:dyDescent="0.2">
      <c r="A620">
        <v>19</v>
      </c>
      <c r="B620" t="s">
        <v>32</v>
      </c>
      <c r="C620">
        <v>2014</v>
      </c>
      <c r="D620" t="str">
        <f>VLOOKUP(B620,UniversityCountries!A:B,2,FALSE)</f>
        <v>United States of America</v>
      </c>
    </row>
    <row r="621" spans="1:4" x14ac:dyDescent="0.2">
      <c r="A621">
        <v>20</v>
      </c>
      <c r="B621" t="s">
        <v>35</v>
      </c>
      <c r="C621">
        <v>2014</v>
      </c>
      <c r="D621" t="str">
        <f>VLOOKUP(B621,UniversityCountries!A:B,2,FALSE)</f>
        <v>Canada</v>
      </c>
    </row>
    <row r="622" spans="1:4" x14ac:dyDescent="0.2">
      <c r="A622">
        <v>21</v>
      </c>
      <c r="B622" t="s">
        <v>42</v>
      </c>
      <c r="C622">
        <v>2014</v>
      </c>
      <c r="D622" t="str">
        <f>VLOOKUP(B622,UniversityCountries!A:B,2,FALSE)</f>
        <v>United Kingdom</v>
      </c>
    </row>
    <row r="623" spans="1:4" x14ac:dyDescent="0.2">
      <c r="A623">
        <v>22</v>
      </c>
      <c r="B623" t="s">
        <v>45</v>
      </c>
      <c r="C623">
        <v>2014</v>
      </c>
      <c r="D623" t="str">
        <f>VLOOKUP(B623,UniversityCountries!A:B,2,FALSE)</f>
        <v>United States of America</v>
      </c>
    </row>
    <row r="624" spans="1:4" x14ac:dyDescent="0.2">
      <c r="A624">
        <v>23</v>
      </c>
      <c r="B624" t="s">
        <v>46</v>
      </c>
      <c r="C624">
        <v>2014</v>
      </c>
      <c r="D624" t="str">
        <f>VLOOKUP(B624,UniversityCountries!A:B,2,FALSE)</f>
        <v>Japan</v>
      </c>
    </row>
    <row r="625" spans="1:4" x14ac:dyDescent="0.2">
      <c r="A625">
        <v>24</v>
      </c>
      <c r="B625" t="s">
        <v>39</v>
      </c>
      <c r="C625">
        <v>2014</v>
      </c>
      <c r="D625" t="str">
        <f>VLOOKUP(B625,UniversityCountries!A:B,2,FALSE)</f>
        <v>United States of America</v>
      </c>
    </row>
    <row r="626" spans="1:4" x14ac:dyDescent="0.2">
      <c r="A626">
        <v>25</v>
      </c>
      <c r="B626" t="s">
        <v>43</v>
      </c>
      <c r="C626">
        <v>2014</v>
      </c>
      <c r="D626" t="str">
        <f>VLOOKUP(B626,UniversityCountries!A:B,2,FALSE)</f>
        <v>United States of America</v>
      </c>
    </row>
    <row r="627" spans="1:4" x14ac:dyDescent="0.2">
      <c r="A627">
        <v>26</v>
      </c>
      <c r="B627" t="s">
        <v>56</v>
      </c>
      <c r="C627">
        <v>2014</v>
      </c>
      <c r="D627" t="str">
        <f>VLOOKUP(B627,UniversityCountries!A:B,2,FALSE)</f>
        <v>Singapore</v>
      </c>
    </row>
    <row r="628" spans="1:4" x14ac:dyDescent="0.2">
      <c r="A628">
        <v>27</v>
      </c>
      <c r="B628" t="s">
        <v>234</v>
      </c>
      <c r="C628">
        <v>2014</v>
      </c>
      <c r="D628" t="str">
        <f>VLOOKUP(B628,UniversityCountries!A:B,2,FALSE)</f>
        <v>United States of America</v>
      </c>
    </row>
    <row r="629" spans="1:4" x14ac:dyDescent="0.2">
      <c r="A629">
        <v>28</v>
      </c>
      <c r="B629" t="s">
        <v>48</v>
      </c>
      <c r="C629">
        <v>2014</v>
      </c>
      <c r="D629" t="str">
        <f>VLOOKUP(B629,UniversityCountries!A:B,2,FALSE)</f>
        <v>United States of America</v>
      </c>
    </row>
    <row r="630" spans="1:4" x14ac:dyDescent="0.2">
      <c r="A630">
        <v>29</v>
      </c>
      <c r="B630" t="s">
        <v>55</v>
      </c>
      <c r="C630">
        <v>2014</v>
      </c>
      <c r="D630" t="str">
        <f>VLOOKUP(B630,UniversityCountries!A:B,2,FALSE)</f>
        <v>United States of America</v>
      </c>
    </row>
    <row r="631" spans="1:4" x14ac:dyDescent="0.2">
      <c r="A631">
        <v>30</v>
      </c>
      <c r="B631" t="s">
        <v>233</v>
      </c>
      <c r="C631">
        <v>2014</v>
      </c>
      <c r="D631" t="str">
        <f>VLOOKUP(B631,UniversityCountries!A:B,2,FALSE)</f>
        <v>United States of America</v>
      </c>
    </row>
    <row r="632" spans="1:4" x14ac:dyDescent="0.2">
      <c r="A632">
        <v>31</v>
      </c>
      <c r="B632" t="s">
        <v>52</v>
      </c>
      <c r="C632">
        <v>2014</v>
      </c>
      <c r="D632" t="str">
        <f>VLOOKUP(B632,UniversityCountries!A:B,2,FALSE)</f>
        <v>Canada</v>
      </c>
    </row>
    <row r="633" spans="1:4" x14ac:dyDescent="0.2">
      <c r="A633">
        <v>32</v>
      </c>
      <c r="B633" t="s">
        <v>110</v>
      </c>
      <c r="C633">
        <v>2014</v>
      </c>
      <c r="D633" t="str">
        <f>VLOOKUP(B633,UniversityCountries!A:B,2,FALSE)</f>
        <v>United Kingdom</v>
      </c>
    </row>
    <row r="634" spans="1:4" x14ac:dyDescent="0.2">
      <c r="A634">
        <v>33</v>
      </c>
      <c r="B634" t="s">
        <v>51</v>
      </c>
      <c r="C634">
        <v>2014</v>
      </c>
      <c r="D634" t="str">
        <f>VLOOKUP(B634,UniversityCountries!A:B,2,FALSE)</f>
        <v>United States of America</v>
      </c>
    </row>
    <row r="635" spans="1:4" x14ac:dyDescent="0.2">
      <c r="A635">
        <v>34</v>
      </c>
      <c r="B635" t="s">
        <v>59</v>
      </c>
      <c r="C635">
        <v>2014</v>
      </c>
      <c r="D635" t="str">
        <f>VLOOKUP(B635,UniversityCountries!A:B,2,FALSE)</f>
        <v>Australia</v>
      </c>
    </row>
    <row r="636" spans="1:4" x14ac:dyDescent="0.2">
      <c r="A636">
        <v>35</v>
      </c>
      <c r="B636" t="s">
        <v>58</v>
      </c>
      <c r="C636">
        <v>2014</v>
      </c>
      <c r="D636" t="str">
        <f>VLOOKUP(B636,UniversityCountries!A:B,2,FALSE)</f>
        <v>Canada</v>
      </c>
    </row>
    <row r="637" spans="1:4" x14ac:dyDescent="0.2">
      <c r="A637">
        <v>36</v>
      </c>
      <c r="B637" t="s">
        <v>68</v>
      </c>
      <c r="C637">
        <v>2014</v>
      </c>
      <c r="D637" t="str">
        <f>VLOOKUP(B637,UniversityCountries!A:B,2,FALSE)</f>
        <v>Sweden</v>
      </c>
    </row>
    <row r="638" spans="1:4" x14ac:dyDescent="0.2">
      <c r="A638">
        <v>37</v>
      </c>
      <c r="B638" t="s">
        <v>293</v>
      </c>
      <c r="C638">
        <v>2014</v>
      </c>
      <c r="D638" t="str">
        <f>VLOOKUP(B638,UniversityCountries!A:B,2,FALSE)</f>
        <v>Switzerland</v>
      </c>
    </row>
    <row r="639" spans="1:4" x14ac:dyDescent="0.2">
      <c r="A639">
        <v>38</v>
      </c>
      <c r="B639" t="s">
        <v>294</v>
      </c>
      <c r="C639">
        <v>2014</v>
      </c>
      <c r="D639" t="str">
        <f>VLOOKUP(B639,UniversityCountries!A:B,2,FALSE)</f>
        <v>United Kingdom</v>
      </c>
    </row>
    <row r="640" spans="1:4" x14ac:dyDescent="0.2">
      <c r="A640">
        <v>39</v>
      </c>
      <c r="B640" t="s">
        <v>65</v>
      </c>
      <c r="C640">
        <v>2014</v>
      </c>
      <c r="D640" t="str">
        <f>VLOOKUP(B640,UniversityCountries!A:B,2,FALSE)</f>
        <v>United Kingdom</v>
      </c>
    </row>
    <row r="641" spans="1:4" x14ac:dyDescent="0.2">
      <c r="A641">
        <v>40</v>
      </c>
      <c r="B641" t="s">
        <v>84</v>
      </c>
      <c r="C641">
        <v>2014</v>
      </c>
      <c r="D641" t="str">
        <f>VLOOKUP(B641,UniversityCountries!A:B,2,FALSE)</f>
        <v>United States of America</v>
      </c>
    </row>
    <row r="642" spans="1:4" x14ac:dyDescent="0.2">
      <c r="A642">
        <v>40</v>
      </c>
      <c r="B642" t="s">
        <v>54</v>
      </c>
      <c r="C642">
        <v>2014</v>
      </c>
      <c r="D642" t="str">
        <f>VLOOKUP(B642,UniversityCountries!A:B,2,FALSE)</f>
        <v>United States of America</v>
      </c>
    </row>
    <row r="643" spans="1:4" x14ac:dyDescent="0.2">
      <c r="A643">
        <v>42</v>
      </c>
      <c r="B643" t="s">
        <v>63</v>
      </c>
      <c r="C643">
        <v>2014</v>
      </c>
      <c r="D643" t="str">
        <f>VLOOKUP(B643,UniversityCountries!A:B,2,FALSE)</f>
        <v>United States of America</v>
      </c>
    </row>
    <row r="644" spans="1:4" x14ac:dyDescent="0.2">
      <c r="A644">
        <v>43</v>
      </c>
      <c r="B644" t="s">
        <v>40</v>
      </c>
      <c r="C644">
        <v>2014</v>
      </c>
      <c r="D644" t="str">
        <f>VLOOKUP(B644,UniversityCountries!A:B,2,FALSE)</f>
        <v>Hong Kong</v>
      </c>
    </row>
    <row r="645" spans="1:4" x14ac:dyDescent="0.2">
      <c r="A645">
        <v>44</v>
      </c>
      <c r="B645" t="s">
        <v>136</v>
      </c>
      <c r="C645">
        <v>2014</v>
      </c>
      <c r="D645" t="str">
        <f>VLOOKUP(B645,UniversityCountries!A:B,2,FALSE)</f>
        <v>South Korea</v>
      </c>
    </row>
    <row r="646" spans="1:4" x14ac:dyDescent="0.2">
      <c r="A646">
        <v>45</v>
      </c>
      <c r="B646" t="s">
        <v>61</v>
      </c>
      <c r="C646">
        <v>2014</v>
      </c>
      <c r="D646" t="str">
        <f>VLOOKUP(B646,UniversityCountries!A:B,2,FALSE)</f>
        <v>China</v>
      </c>
    </row>
    <row r="647" spans="1:4" x14ac:dyDescent="0.2">
      <c r="A647">
        <v>46</v>
      </c>
      <c r="B647" t="s">
        <v>76</v>
      </c>
      <c r="C647">
        <v>2014</v>
      </c>
      <c r="D647" t="str">
        <f>VLOOKUP(B647,UniversityCountries!A:B,2,FALSE)</f>
        <v>United States of America</v>
      </c>
    </row>
    <row r="648" spans="1:4" x14ac:dyDescent="0.2">
      <c r="A648">
        <v>47</v>
      </c>
      <c r="B648" t="s">
        <v>53</v>
      </c>
      <c r="C648">
        <v>2014</v>
      </c>
      <c r="D648" t="str">
        <f>VLOOKUP(B648,UniversityCountries!A:B,2,FALSE)</f>
        <v>United States of America</v>
      </c>
    </row>
    <row r="649" spans="1:4" x14ac:dyDescent="0.2">
      <c r="A649">
        <v>48</v>
      </c>
      <c r="B649" t="s">
        <v>67</v>
      </c>
      <c r="C649">
        <v>2014</v>
      </c>
      <c r="D649" t="str">
        <f>VLOOKUP(B649,UniversityCountries!A:B,2,FALSE)</f>
        <v>Australia</v>
      </c>
    </row>
    <row r="650" spans="1:4" x14ac:dyDescent="0.2">
      <c r="A650">
        <v>49</v>
      </c>
      <c r="B650" t="s">
        <v>135</v>
      </c>
      <c r="C650">
        <v>2014</v>
      </c>
      <c r="D650" t="str">
        <f>VLOOKUP(B650,UniversityCountries!A:B,2,FALSE)</f>
        <v>United States of America</v>
      </c>
    </row>
    <row r="651" spans="1:4" x14ac:dyDescent="0.2">
      <c r="A651">
        <v>50</v>
      </c>
      <c r="B651" t="s">
        <v>83</v>
      </c>
      <c r="C651">
        <v>2014</v>
      </c>
      <c r="D651" t="str">
        <f>VLOOKUP(B651,UniversityCountries!A:B,2,FALSE)</f>
        <v>United States of America</v>
      </c>
    </row>
    <row r="652" spans="1:4" x14ac:dyDescent="0.2">
      <c r="A652">
        <v>50</v>
      </c>
      <c r="B652" t="s">
        <v>82</v>
      </c>
      <c r="C652">
        <v>2014</v>
      </c>
      <c r="D652" t="str">
        <f>VLOOKUP(B652,UniversityCountries!A:B,2,FALSE)</f>
        <v>China</v>
      </c>
    </row>
    <row r="653" spans="1:4" x14ac:dyDescent="0.2">
      <c r="A653">
        <v>52</v>
      </c>
      <c r="B653" t="s">
        <v>79</v>
      </c>
      <c r="C653">
        <v>2014</v>
      </c>
      <c r="D653" t="str">
        <f>VLOOKUP(B653,UniversityCountries!A:B,2,FALSE)</f>
        <v>United States of America</v>
      </c>
    </row>
    <row r="654" spans="1:4" x14ac:dyDescent="0.2">
      <c r="A654">
        <v>52</v>
      </c>
      <c r="B654" t="s">
        <v>81</v>
      </c>
      <c r="C654">
        <v>2014</v>
      </c>
      <c r="D654" t="str">
        <f>VLOOKUP(B654,UniversityCountries!A:B,2,FALSE)</f>
        <v>Japan</v>
      </c>
    </row>
    <row r="655" spans="1:4" x14ac:dyDescent="0.2">
      <c r="A655">
        <v>52</v>
      </c>
      <c r="B655" t="s">
        <v>78</v>
      </c>
      <c r="C655">
        <v>2014</v>
      </c>
      <c r="D655" t="str">
        <f>VLOOKUP(B655,UniversityCountries!A:B,2,FALSE)</f>
        <v>United States of America</v>
      </c>
    </row>
    <row r="656" spans="1:4" x14ac:dyDescent="0.2">
      <c r="A656">
        <v>55</v>
      </c>
      <c r="B656" t="s">
        <v>86</v>
      </c>
      <c r="C656">
        <v>2014</v>
      </c>
      <c r="D656" t="str">
        <f>VLOOKUP(B656,UniversityCountries!A:B,2,FALSE)</f>
        <v>Germany</v>
      </c>
    </row>
    <row r="657" spans="1:4" x14ac:dyDescent="0.2">
      <c r="A657">
        <v>56</v>
      </c>
      <c r="B657" t="s">
        <v>103</v>
      </c>
      <c r="C657">
        <v>2014</v>
      </c>
      <c r="D657" t="str">
        <f>VLOOKUP(B657,UniversityCountries!A:B,2,FALSE)</f>
        <v>South Korea</v>
      </c>
    </row>
    <row r="658" spans="1:4" x14ac:dyDescent="0.2">
      <c r="A658">
        <v>57</v>
      </c>
      <c r="B658" t="s">
        <v>66</v>
      </c>
      <c r="C658">
        <v>2014</v>
      </c>
      <c r="D658" t="str">
        <f>VLOOKUP(B658,UniversityCountries!A:B,2,FALSE)</f>
        <v>Hong Kong</v>
      </c>
    </row>
    <row r="659" spans="1:4" x14ac:dyDescent="0.2">
      <c r="A659">
        <v>58</v>
      </c>
      <c r="B659" t="s">
        <v>111</v>
      </c>
      <c r="C659">
        <v>2014</v>
      </c>
      <c r="D659" t="str">
        <f>VLOOKUP(B659,UniversityCountries!A:B,2,FALSE)</f>
        <v>United Kingdom</v>
      </c>
    </row>
    <row r="660" spans="1:4" x14ac:dyDescent="0.2">
      <c r="A660">
        <v>59</v>
      </c>
      <c r="B660" t="s">
        <v>90</v>
      </c>
      <c r="C660">
        <v>2014</v>
      </c>
      <c r="D660" t="str">
        <f>VLOOKUP(B660,UniversityCountries!A:B,2,FALSE)</f>
        <v>United States of America</v>
      </c>
    </row>
    <row r="661" spans="1:4" x14ac:dyDescent="0.2">
      <c r="A661">
        <v>60</v>
      </c>
      <c r="B661" t="s">
        <v>49</v>
      </c>
      <c r="C661">
        <v>2014</v>
      </c>
      <c r="D661" t="str">
        <f>VLOOKUP(B661,UniversityCountries!A:B,2,FALSE)</f>
        <v>South Korea</v>
      </c>
    </row>
    <row r="662" spans="1:4" x14ac:dyDescent="0.2">
      <c r="A662">
        <v>61</v>
      </c>
      <c r="B662" t="s">
        <v>146</v>
      </c>
      <c r="C662">
        <v>2014</v>
      </c>
      <c r="D662" t="str">
        <f>VLOOKUP(B662,UniversityCountries!A:B,2,FALSE)</f>
        <v>Belgium</v>
      </c>
    </row>
    <row r="663" spans="1:4" x14ac:dyDescent="0.2">
      <c r="A663">
        <v>62</v>
      </c>
      <c r="B663" t="s">
        <v>130</v>
      </c>
      <c r="C663">
        <v>2014</v>
      </c>
      <c r="D663" t="str">
        <f>VLOOKUP(B663,UniversityCountries!A:B,2,FALSE)</f>
        <v>United States of America</v>
      </c>
    </row>
    <row r="664" spans="1:4" x14ac:dyDescent="0.2">
      <c r="A664">
        <v>63</v>
      </c>
      <c r="B664" t="s">
        <v>105</v>
      </c>
      <c r="C664">
        <v>2014</v>
      </c>
      <c r="D664" t="str">
        <f>VLOOKUP(B664,UniversityCountries!A:B,2,FALSE)</f>
        <v>Australia</v>
      </c>
    </row>
    <row r="665" spans="1:4" x14ac:dyDescent="0.2">
      <c r="A665">
        <v>63</v>
      </c>
      <c r="B665" t="s">
        <v>292</v>
      </c>
      <c r="C665">
        <v>2014</v>
      </c>
      <c r="D665" t="str">
        <f>VLOOKUP(B665,UniversityCountries!A:B,2,FALSE)</f>
        <v>Germany</v>
      </c>
    </row>
    <row r="666" spans="1:4" x14ac:dyDescent="0.2">
      <c r="A666">
        <v>65</v>
      </c>
      <c r="B666" t="s">
        <v>72</v>
      </c>
      <c r="C666">
        <v>2014</v>
      </c>
      <c r="D666" t="str">
        <f>VLOOKUP(B666,UniversityCountries!A:B,2,FALSE)</f>
        <v>United States of America</v>
      </c>
    </row>
    <row r="667" spans="1:4" x14ac:dyDescent="0.2">
      <c r="A667">
        <v>65</v>
      </c>
      <c r="B667" t="s">
        <v>291</v>
      </c>
      <c r="C667">
        <v>2014</v>
      </c>
      <c r="D667" t="str">
        <f>VLOOKUP(B667,UniversityCountries!A:B,2,FALSE)</f>
        <v>France</v>
      </c>
    </row>
    <row r="668" spans="1:4" x14ac:dyDescent="0.2">
      <c r="A668">
        <v>67</v>
      </c>
      <c r="B668" t="s">
        <v>155</v>
      </c>
      <c r="C668">
        <v>2014</v>
      </c>
      <c r="D668" t="str">
        <f>VLOOKUP(B668,UniversityCountries!A:B,2,FALSE)</f>
        <v>Netherlands</v>
      </c>
    </row>
    <row r="669" spans="1:4" x14ac:dyDescent="0.2">
      <c r="A669">
        <v>68</v>
      </c>
      <c r="B669" t="s">
        <v>107</v>
      </c>
      <c r="C669">
        <v>2014</v>
      </c>
      <c r="D669" t="str">
        <f>VLOOKUP(B669,UniversityCountries!A:B,2,FALSE)</f>
        <v>Germany</v>
      </c>
    </row>
    <row r="670" spans="1:4" x14ac:dyDescent="0.2">
      <c r="A670">
        <v>69</v>
      </c>
      <c r="B670" t="s">
        <v>184</v>
      </c>
      <c r="C670">
        <v>2014</v>
      </c>
      <c r="D670" t="str">
        <f>VLOOKUP(B670,UniversityCountries!A:B,2,FALSE)</f>
        <v>Netherlands</v>
      </c>
    </row>
    <row r="671" spans="1:4" x14ac:dyDescent="0.2">
      <c r="A671">
        <v>70</v>
      </c>
      <c r="B671" t="s">
        <v>98</v>
      </c>
      <c r="C671">
        <v>2014</v>
      </c>
      <c r="D671" t="str">
        <f>VLOOKUP(B671,UniversityCountries!A:B,2,FALSE)</f>
        <v>United States of America</v>
      </c>
    </row>
    <row r="672" spans="1:4" x14ac:dyDescent="0.2">
      <c r="A672">
        <v>70</v>
      </c>
      <c r="B672" t="s">
        <v>290</v>
      </c>
      <c r="C672">
        <v>2014</v>
      </c>
      <c r="D672" t="str">
        <f>VLOOKUP(B672,UniversityCountries!A:B,2,FALSE)</f>
        <v>France</v>
      </c>
    </row>
    <row r="673" spans="1:4" x14ac:dyDescent="0.2">
      <c r="A673">
        <v>72</v>
      </c>
      <c r="B673" t="s">
        <v>95</v>
      </c>
      <c r="C673">
        <v>2014</v>
      </c>
      <c r="D673" t="str">
        <f>VLOOKUP(B673,UniversityCountries!A:B,2,FALSE)</f>
        <v>Australia</v>
      </c>
    </row>
    <row r="674" spans="1:4" x14ac:dyDescent="0.2">
      <c r="A674">
        <v>73</v>
      </c>
      <c r="B674" t="s">
        <v>192</v>
      </c>
      <c r="C674">
        <v>2014</v>
      </c>
      <c r="D674" t="str">
        <f>VLOOKUP(B674,UniversityCountries!A:B,2,FALSE)</f>
        <v>Netherlands</v>
      </c>
    </row>
    <row r="675" spans="1:4" x14ac:dyDescent="0.2">
      <c r="A675">
        <v>74</v>
      </c>
      <c r="B675" t="s">
        <v>121</v>
      </c>
      <c r="C675">
        <v>2014</v>
      </c>
      <c r="D675" t="str">
        <f>VLOOKUP(B675,UniversityCountries!A:B,2,FALSE)</f>
        <v>Switzerland</v>
      </c>
    </row>
    <row r="676" spans="1:4" x14ac:dyDescent="0.2">
      <c r="A676">
        <v>74</v>
      </c>
      <c r="B676" t="s">
        <v>174</v>
      </c>
      <c r="C676">
        <v>2014</v>
      </c>
      <c r="D676" t="str">
        <f>VLOOKUP(B676,UniversityCountries!A:B,2,FALSE)</f>
        <v>Netherlands</v>
      </c>
    </row>
    <row r="677" spans="1:4" x14ac:dyDescent="0.2">
      <c r="A677">
        <v>76</v>
      </c>
      <c r="B677" t="s">
        <v>206</v>
      </c>
      <c r="C677">
        <v>2014</v>
      </c>
      <c r="D677" t="str">
        <f>VLOOKUP(B677,UniversityCountries!A:B,2,FALSE)</f>
        <v>Singapore</v>
      </c>
    </row>
    <row r="678" spans="1:4" x14ac:dyDescent="0.2">
      <c r="A678">
        <v>77</v>
      </c>
      <c r="B678" t="s">
        <v>175</v>
      </c>
      <c r="C678">
        <v>2014</v>
      </c>
      <c r="D678" t="str">
        <f>VLOOKUP(B678,UniversityCountries!A:B,2,FALSE)</f>
        <v>Netherlands</v>
      </c>
    </row>
    <row r="679" spans="1:4" x14ac:dyDescent="0.2">
      <c r="A679">
        <v>78</v>
      </c>
      <c r="B679" t="s">
        <v>88</v>
      </c>
      <c r="C679">
        <v>2014</v>
      </c>
      <c r="D679" t="str">
        <f>VLOOKUP(B679,UniversityCountries!A:B,2,FALSE)</f>
        <v>United States of America</v>
      </c>
    </row>
    <row r="680" spans="1:4" x14ac:dyDescent="0.2">
      <c r="A680">
        <v>79</v>
      </c>
      <c r="B680" t="s">
        <v>92</v>
      </c>
      <c r="C680">
        <v>2014</v>
      </c>
      <c r="D680" t="str">
        <f>VLOOKUP(B680,UniversityCountries!A:B,2,FALSE)</f>
        <v>United Kingdom</v>
      </c>
    </row>
    <row r="681" spans="1:4" x14ac:dyDescent="0.2">
      <c r="A681">
        <v>80</v>
      </c>
      <c r="B681" t="s">
        <v>109</v>
      </c>
      <c r="C681">
        <v>2014</v>
      </c>
      <c r="D681" t="str">
        <f>VLOOKUP(B681,UniversityCountries!A:B,2,FALSE)</f>
        <v>United Kingdom</v>
      </c>
    </row>
    <row r="682" spans="1:4" x14ac:dyDescent="0.2">
      <c r="A682">
        <v>80</v>
      </c>
      <c r="B682" t="s">
        <v>85</v>
      </c>
      <c r="C682">
        <v>2014</v>
      </c>
      <c r="D682" t="str">
        <f>VLOOKUP(B682,UniversityCountries!A:B,2,FALSE)</f>
        <v>United States of America</v>
      </c>
    </row>
    <row r="683" spans="1:4" x14ac:dyDescent="0.2">
      <c r="A683">
        <v>80</v>
      </c>
      <c r="B683" t="s">
        <v>77</v>
      </c>
      <c r="C683">
        <v>2014</v>
      </c>
      <c r="D683" t="str">
        <f>VLOOKUP(B683,UniversityCountries!A:B,2,FALSE)</f>
        <v>United States of America</v>
      </c>
    </row>
    <row r="684" spans="1:4" x14ac:dyDescent="0.2">
      <c r="A684">
        <v>83</v>
      </c>
      <c r="B684" t="s">
        <v>150</v>
      </c>
      <c r="C684">
        <v>2014</v>
      </c>
      <c r="D684" t="str">
        <f>VLOOKUP(B684,UniversityCountries!A:B,2,FALSE)</f>
        <v>United States of America</v>
      </c>
    </row>
    <row r="685" spans="1:4" x14ac:dyDescent="0.2">
      <c r="A685">
        <v>83</v>
      </c>
      <c r="B685" t="s">
        <v>198</v>
      </c>
      <c r="C685">
        <v>2014</v>
      </c>
      <c r="D685" t="str">
        <f>VLOOKUP(B685,UniversityCountries!A:B,2,FALSE)</f>
        <v>Netherlands</v>
      </c>
    </row>
    <row r="686" spans="1:4" x14ac:dyDescent="0.2">
      <c r="A686">
        <v>85</v>
      </c>
      <c r="B686" t="s">
        <v>153</v>
      </c>
      <c r="C686">
        <v>2014</v>
      </c>
      <c r="D686" t="str">
        <f>VLOOKUP(B686,UniversityCountries!A:B,2,FALSE)</f>
        <v>Belgium</v>
      </c>
    </row>
    <row r="687" spans="1:4" x14ac:dyDescent="0.2">
      <c r="A687">
        <v>86</v>
      </c>
      <c r="B687" t="s">
        <v>242</v>
      </c>
      <c r="C687">
        <v>2014</v>
      </c>
      <c r="D687" t="str">
        <f>VLOOKUP(B687,UniversityCountries!A:B,2,FALSE)</f>
        <v>Germany</v>
      </c>
    </row>
    <row r="688" spans="1:4" x14ac:dyDescent="0.2">
      <c r="A688">
        <v>87</v>
      </c>
      <c r="B688" t="s">
        <v>124</v>
      </c>
      <c r="C688">
        <v>2014</v>
      </c>
      <c r="D688" t="str">
        <f>VLOOKUP(B688,UniversityCountries!A:B,2,FALSE)</f>
        <v>Germany</v>
      </c>
    </row>
    <row r="689" spans="1:4" x14ac:dyDescent="0.2">
      <c r="A689">
        <v>88</v>
      </c>
      <c r="B689" t="s">
        <v>89</v>
      </c>
      <c r="C689">
        <v>2014</v>
      </c>
      <c r="D689" t="str">
        <f>VLOOKUP(B689,UniversityCountries!A:B,2,FALSE)</f>
        <v>United States of America</v>
      </c>
    </row>
    <row r="690" spans="1:4" x14ac:dyDescent="0.2">
      <c r="A690">
        <v>88</v>
      </c>
      <c r="B690" t="s">
        <v>75</v>
      </c>
      <c r="C690">
        <v>2014</v>
      </c>
      <c r="D690" t="str">
        <f>VLOOKUP(B690,UniversityCountries!A:B,2,FALSE)</f>
        <v>United States of America</v>
      </c>
    </row>
    <row r="691" spans="1:4" x14ac:dyDescent="0.2">
      <c r="A691">
        <v>90</v>
      </c>
      <c r="B691" t="s">
        <v>87</v>
      </c>
      <c r="C691">
        <v>2014</v>
      </c>
      <c r="D691" t="str">
        <f>VLOOKUP(B691,UniversityCountries!A:B,2,FALSE)</f>
        <v>United States of America</v>
      </c>
    </row>
    <row r="692" spans="1:4" x14ac:dyDescent="0.2">
      <c r="A692">
        <v>91</v>
      </c>
      <c r="B692" t="s">
        <v>211</v>
      </c>
      <c r="C692">
        <v>2014</v>
      </c>
      <c r="D692" t="str">
        <f>VLOOKUP(B692,UniversityCountries!A:B,2,FALSE)</f>
        <v>Australia</v>
      </c>
    </row>
    <row r="693" spans="1:4" x14ac:dyDescent="0.2">
      <c r="A693">
        <v>92</v>
      </c>
      <c r="B693" t="s">
        <v>117</v>
      </c>
      <c r="C693">
        <v>2014</v>
      </c>
      <c r="D693" t="str">
        <f>VLOOKUP(B693,UniversityCountries!A:B,2,FALSE)</f>
        <v>Canada</v>
      </c>
    </row>
    <row r="694" spans="1:4" x14ac:dyDescent="0.2">
      <c r="A694">
        <v>93</v>
      </c>
      <c r="B694" t="s">
        <v>73</v>
      </c>
      <c r="C694">
        <v>2014</v>
      </c>
      <c r="D694" t="str">
        <f>VLOOKUP(B694,UniversityCountries!A:B,2,FALSE)</f>
        <v>United States of America</v>
      </c>
    </row>
    <row r="695" spans="1:4" x14ac:dyDescent="0.2">
      <c r="A695">
        <v>94</v>
      </c>
      <c r="B695" t="s">
        <v>210</v>
      </c>
      <c r="C695">
        <v>2014</v>
      </c>
      <c r="D695" t="str">
        <f>VLOOKUP(B695,UniversityCountries!A:B,2,FALSE)</f>
        <v>Germany</v>
      </c>
    </row>
    <row r="696" spans="1:4" x14ac:dyDescent="0.2">
      <c r="A696">
        <v>95</v>
      </c>
      <c r="B696" t="s">
        <v>235</v>
      </c>
      <c r="C696">
        <v>2014</v>
      </c>
      <c r="D696" t="str">
        <f>VLOOKUP(B696,UniversityCountries!A:B,2,FALSE)</f>
        <v>United States of America</v>
      </c>
    </row>
    <row r="697" spans="1:4" x14ac:dyDescent="0.2">
      <c r="A697">
        <v>96</v>
      </c>
      <c r="B697" t="s">
        <v>170</v>
      </c>
      <c r="C697">
        <v>2014</v>
      </c>
      <c r="D697" t="str">
        <f>VLOOKUP(B697,UniversityCountries!A:B,2,FALSE)</f>
        <v>France</v>
      </c>
    </row>
    <row r="698" spans="1:4" x14ac:dyDescent="0.2">
      <c r="A698">
        <v>97</v>
      </c>
      <c r="B698" t="s">
        <v>91</v>
      </c>
      <c r="C698">
        <v>2014</v>
      </c>
      <c r="D698" t="str">
        <f>VLOOKUP(B698,UniversityCountries!A:B,2,FALSE)</f>
        <v>United States of America</v>
      </c>
    </row>
    <row r="699" spans="1:4" x14ac:dyDescent="0.2">
      <c r="A699">
        <v>98</v>
      </c>
      <c r="B699" t="s">
        <v>255</v>
      </c>
      <c r="C699">
        <v>2014</v>
      </c>
      <c r="D699" t="str">
        <f>VLOOKUP(B699,UniversityCountries!A:B,2,FALSE)</f>
        <v>Netherlands</v>
      </c>
    </row>
    <row r="700" spans="1:4" x14ac:dyDescent="0.2">
      <c r="A700">
        <v>98</v>
      </c>
      <c r="B700" t="s">
        <v>202</v>
      </c>
      <c r="C700">
        <v>2014</v>
      </c>
      <c r="D700" t="str">
        <f>VLOOKUP(B700,UniversityCountries!A:B,2,FALSE)</f>
        <v>Netherlands</v>
      </c>
    </row>
    <row r="701" spans="1:4" x14ac:dyDescent="0.2">
      <c r="A701">
        <v>100</v>
      </c>
      <c r="B701" t="s">
        <v>125</v>
      </c>
      <c r="C701">
        <v>2014</v>
      </c>
      <c r="D701" t="str">
        <f>VLOOKUP(B701,UniversityCountries!A:B,2,FALSE)</f>
        <v>Finland</v>
      </c>
    </row>
    <row r="702" spans="1:4" x14ac:dyDescent="0.2">
      <c r="A702">
        <v>100</v>
      </c>
      <c r="B702" t="s">
        <v>106</v>
      </c>
      <c r="C702">
        <v>2014</v>
      </c>
      <c r="D702" t="str">
        <f>VLOOKUP(B702,UniversityCountries!A:B,2,FALSE)</f>
        <v>United Kingdom</v>
      </c>
    </row>
    <row r="703" spans="1:4" x14ac:dyDescent="0.2">
      <c r="A703">
        <v>102</v>
      </c>
      <c r="B703" t="s">
        <v>112</v>
      </c>
      <c r="C703">
        <v>2014</v>
      </c>
      <c r="D703" t="str">
        <f>VLOOKUP(B703,UniversityCountries!A:B,2,FALSE)</f>
        <v>United Kingdom</v>
      </c>
    </row>
    <row r="704" spans="1:4" x14ac:dyDescent="0.2">
      <c r="A704">
        <v>103</v>
      </c>
      <c r="B704" t="s">
        <v>129</v>
      </c>
      <c r="C704">
        <v>2014</v>
      </c>
      <c r="D704" t="str">
        <f>VLOOKUP(B704,UniversityCountries!A:B,2,FALSE)</f>
        <v>United States of America</v>
      </c>
    </row>
    <row r="705" spans="1:4" x14ac:dyDescent="0.2">
      <c r="A705">
        <v>103</v>
      </c>
      <c r="B705" t="s">
        <v>158</v>
      </c>
      <c r="C705">
        <v>2014</v>
      </c>
      <c r="D705" t="str">
        <f>VLOOKUP(B705,UniversityCountries!A:B,2,FALSE)</f>
        <v>Sweden</v>
      </c>
    </row>
    <row r="706" spans="1:4" x14ac:dyDescent="0.2">
      <c r="A706">
        <v>103</v>
      </c>
      <c r="B706" t="s">
        <v>120</v>
      </c>
      <c r="C706">
        <v>2014</v>
      </c>
      <c r="D706" t="str">
        <f>VLOOKUP(B706,UniversityCountries!A:B,2,FALSE)</f>
        <v>United States of America</v>
      </c>
    </row>
    <row r="707" spans="1:4" x14ac:dyDescent="0.2">
      <c r="A707">
        <v>106</v>
      </c>
      <c r="B707" t="s">
        <v>141</v>
      </c>
      <c r="C707">
        <v>2014</v>
      </c>
      <c r="D707" t="str">
        <f>VLOOKUP(B707,UniversityCountries!A:B,2,FALSE)</f>
        <v>Netherlands</v>
      </c>
    </row>
    <row r="708" spans="1:4" x14ac:dyDescent="0.2">
      <c r="A708">
        <v>106</v>
      </c>
      <c r="B708" t="s">
        <v>168</v>
      </c>
      <c r="C708">
        <v>2014</v>
      </c>
      <c r="D708" t="str">
        <f>VLOOKUP(B708,UniversityCountries!A:B,2,FALSE)</f>
        <v>Canada</v>
      </c>
    </row>
    <row r="709" spans="1:4" x14ac:dyDescent="0.2">
      <c r="A709">
        <v>108</v>
      </c>
      <c r="B709" t="s">
        <v>122</v>
      </c>
      <c r="C709">
        <v>2014</v>
      </c>
      <c r="D709" t="str">
        <f>VLOOKUP(B709,UniversityCountries!A:B,2,FALSE)</f>
        <v>United States of America</v>
      </c>
    </row>
    <row r="710" spans="1:4" x14ac:dyDescent="0.2">
      <c r="A710">
        <v>109</v>
      </c>
      <c r="B710" t="s">
        <v>241</v>
      </c>
      <c r="C710">
        <v>2014</v>
      </c>
      <c r="D710" t="str">
        <f>VLOOKUP(B710,UniversityCountries!A:B,2,FALSE)</f>
        <v>Hong Kong</v>
      </c>
    </row>
    <row r="711" spans="1:4" x14ac:dyDescent="0.2">
      <c r="A711">
        <v>109</v>
      </c>
      <c r="B711" t="s">
        <v>156</v>
      </c>
      <c r="C711">
        <v>2014</v>
      </c>
      <c r="D711" t="str">
        <f>VLOOKUP(B711,UniversityCountries!A:B,2,FALSE)</f>
        <v>Canada</v>
      </c>
    </row>
    <row r="712" spans="1:4" x14ac:dyDescent="0.2">
      <c r="A712">
        <v>111</v>
      </c>
      <c r="B712" t="s">
        <v>181</v>
      </c>
      <c r="C712">
        <v>2014</v>
      </c>
      <c r="D712" t="str">
        <f>VLOOKUP(B712,UniversityCountries!A:B,2,FALSE)</f>
        <v>Sweden</v>
      </c>
    </row>
    <row r="713" spans="1:4" x14ac:dyDescent="0.2">
      <c r="A713">
        <v>112</v>
      </c>
      <c r="B713" t="s">
        <v>167</v>
      </c>
      <c r="C713">
        <v>2014</v>
      </c>
      <c r="D713" t="str">
        <f>VLOOKUP(B713,UniversityCountries!A:B,2,FALSE)</f>
        <v>United Kingdom</v>
      </c>
    </row>
    <row r="714" spans="1:4" x14ac:dyDescent="0.2">
      <c r="A714">
        <v>112</v>
      </c>
      <c r="B714" t="s">
        <v>96</v>
      </c>
      <c r="C714">
        <v>2014</v>
      </c>
      <c r="D714" t="str">
        <f>VLOOKUP(B714,UniversityCountries!A:B,2,FALSE)</f>
        <v>United States of America</v>
      </c>
    </row>
    <row r="715" spans="1:4" x14ac:dyDescent="0.2">
      <c r="A715">
        <v>114</v>
      </c>
      <c r="B715" t="s">
        <v>257</v>
      </c>
      <c r="C715">
        <v>2014</v>
      </c>
      <c r="D715" t="str">
        <f>VLOOKUP(B715,UniversityCountries!A:B,2,FALSE)</f>
        <v>France</v>
      </c>
    </row>
    <row r="716" spans="1:4" x14ac:dyDescent="0.2">
      <c r="A716">
        <v>114</v>
      </c>
      <c r="B716" t="s">
        <v>149</v>
      </c>
      <c r="C716">
        <v>2014</v>
      </c>
      <c r="D716" t="str">
        <f>VLOOKUP(B716,UniversityCountries!A:B,2,FALSE)</f>
        <v>United Kingdom</v>
      </c>
    </row>
    <row r="717" spans="1:4" x14ac:dyDescent="0.2">
      <c r="A717">
        <v>114</v>
      </c>
      <c r="B717" t="s">
        <v>187</v>
      </c>
      <c r="C717">
        <v>2014</v>
      </c>
      <c r="D717" t="str">
        <f>VLOOKUP(B717,UniversityCountries!A:B,2,FALSE)</f>
        <v>Australia</v>
      </c>
    </row>
    <row r="718" spans="1:4" x14ac:dyDescent="0.2">
      <c r="A718">
        <v>117</v>
      </c>
      <c r="B718" t="s">
        <v>226</v>
      </c>
      <c r="C718">
        <v>2014</v>
      </c>
      <c r="D718" t="str">
        <f>VLOOKUP(B718,UniversityCountries!A:B,2,FALSE)</f>
        <v>Sweden</v>
      </c>
    </row>
    <row r="719" spans="1:4" x14ac:dyDescent="0.2">
      <c r="A719">
        <v>117</v>
      </c>
      <c r="B719" t="s">
        <v>151</v>
      </c>
      <c r="C719">
        <v>2014</v>
      </c>
      <c r="D719" t="str">
        <f>VLOOKUP(B719,UniversityCountries!A:B,2,FALSE)</f>
        <v>Denmark</v>
      </c>
    </row>
    <row r="720" spans="1:4" x14ac:dyDescent="0.2">
      <c r="A720">
        <v>117</v>
      </c>
      <c r="B720" t="s">
        <v>157</v>
      </c>
      <c r="C720">
        <v>2014</v>
      </c>
      <c r="D720" t="str">
        <f>VLOOKUP(B720,UniversityCountries!A:B,2,FALSE)</f>
        <v>United Kingdom</v>
      </c>
    </row>
    <row r="721" spans="1:4" x14ac:dyDescent="0.2">
      <c r="A721">
        <v>117</v>
      </c>
      <c r="B721" t="s">
        <v>127</v>
      </c>
      <c r="C721">
        <v>2014</v>
      </c>
      <c r="D721" t="str">
        <f>VLOOKUP(B721,UniversityCountries!A:B,2,FALSE)</f>
        <v>United Kingdom</v>
      </c>
    </row>
    <row r="722" spans="1:4" x14ac:dyDescent="0.2">
      <c r="A722">
        <v>121</v>
      </c>
      <c r="B722" t="s">
        <v>104</v>
      </c>
      <c r="C722">
        <v>2014</v>
      </c>
      <c r="D722" t="str">
        <f>VLOOKUP(B722,UniversityCountries!A:B,2,FALSE)</f>
        <v>United Kingdom</v>
      </c>
    </row>
    <row r="723" spans="1:4" x14ac:dyDescent="0.2">
      <c r="A723">
        <v>121</v>
      </c>
      <c r="B723" t="s">
        <v>115</v>
      </c>
      <c r="C723">
        <v>2014</v>
      </c>
      <c r="D723" t="str">
        <f>VLOOKUP(B723,UniversityCountries!A:B,2,FALSE)</f>
        <v>Switzerland</v>
      </c>
    </row>
    <row r="724" spans="1:4" x14ac:dyDescent="0.2">
      <c r="A724">
        <v>123</v>
      </c>
      <c r="B724" t="s">
        <v>113</v>
      </c>
      <c r="C724">
        <v>2014</v>
      </c>
      <c r="D724" t="str">
        <f>VLOOKUP(B724,UniversityCountries!A:B,2,FALSE)</f>
        <v>Sweden</v>
      </c>
    </row>
    <row r="725" spans="1:4" x14ac:dyDescent="0.2">
      <c r="A725">
        <v>124</v>
      </c>
      <c r="B725" t="s">
        <v>145</v>
      </c>
      <c r="C725">
        <v>2014</v>
      </c>
      <c r="D725" t="str">
        <f>VLOOKUP(B725,UniversityCountries!A:B,2,FALSE)</f>
        <v>Switzerland</v>
      </c>
    </row>
    <row r="726" spans="1:4" x14ac:dyDescent="0.2">
      <c r="A726">
        <v>125</v>
      </c>
      <c r="B726" t="s">
        <v>140</v>
      </c>
      <c r="C726">
        <v>2014</v>
      </c>
      <c r="D726" t="str">
        <f>VLOOKUP(B726,UniversityCountries!A:B,2,FALSE)</f>
        <v>Japan</v>
      </c>
    </row>
    <row r="727" spans="1:4" x14ac:dyDescent="0.2">
      <c r="A727">
        <v>126</v>
      </c>
      <c r="B727" t="s">
        <v>123</v>
      </c>
      <c r="C727">
        <v>2014</v>
      </c>
      <c r="D727" t="str">
        <f>VLOOKUP(B727,UniversityCountries!A:B,2,FALSE)</f>
        <v>United States of America</v>
      </c>
    </row>
    <row r="728" spans="1:4" x14ac:dyDescent="0.2">
      <c r="A728">
        <v>126</v>
      </c>
      <c r="B728" t="s">
        <v>133</v>
      </c>
      <c r="C728">
        <v>2014</v>
      </c>
      <c r="D728" t="str">
        <f>VLOOKUP(B728,UniversityCountries!A:B,2,FALSE)</f>
        <v>South Africa</v>
      </c>
    </row>
    <row r="729" spans="1:4" x14ac:dyDescent="0.2">
      <c r="A729">
        <v>128</v>
      </c>
      <c r="B729" t="s">
        <v>239</v>
      </c>
      <c r="C729">
        <v>2014</v>
      </c>
      <c r="D729" t="str">
        <f>VLOOKUP(B729,UniversityCountries!A:B,2,FALSE)</f>
        <v>United States of America</v>
      </c>
    </row>
    <row r="730" spans="1:4" x14ac:dyDescent="0.2">
      <c r="A730">
        <v>129</v>
      </c>
      <c r="B730" t="s">
        <v>214</v>
      </c>
      <c r="C730">
        <v>2014</v>
      </c>
      <c r="D730" t="str">
        <f>VLOOKUP(B730,UniversityCountries!A:B,2,FALSE)</f>
        <v>Germany</v>
      </c>
    </row>
    <row r="731" spans="1:4" x14ac:dyDescent="0.2">
      <c r="A731">
        <v>129</v>
      </c>
      <c r="B731" t="s">
        <v>100</v>
      </c>
      <c r="C731">
        <v>2014</v>
      </c>
      <c r="D731" t="str">
        <f>VLOOKUP(B731,UniversityCountries!A:B,2,FALSE)</f>
        <v>Republic of Ireland</v>
      </c>
    </row>
    <row r="732" spans="1:4" x14ac:dyDescent="0.2">
      <c r="A732">
        <v>131</v>
      </c>
      <c r="B732" t="s">
        <v>244</v>
      </c>
      <c r="C732">
        <v>2014</v>
      </c>
      <c r="D732" t="str">
        <f>VLOOKUP(B732,UniversityCountries!A:B,2,FALSE)</f>
        <v>Netherlands</v>
      </c>
    </row>
    <row r="733" spans="1:4" x14ac:dyDescent="0.2">
      <c r="A733">
        <v>132</v>
      </c>
      <c r="B733" t="s">
        <v>189</v>
      </c>
      <c r="C733">
        <v>2014</v>
      </c>
      <c r="D733" t="str">
        <f>VLOOKUP(B733,UniversityCountries!A:B,2,FALSE)</f>
        <v>United States of America</v>
      </c>
    </row>
    <row r="734" spans="1:4" x14ac:dyDescent="0.2">
      <c r="A734">
        <v>132</v>
      </c>
      <c r="B734" t="s">
        <v>166</v>
      </c>
      <c r="C734">
        <v>2014</v>
      </c>
      <c r="D734" t="str">
        <f>VLOOKUP(B734,UniversityCountries!A:B,2,FALSE)</f>
        <v>Switzerland</v>
      </c>
    </row>
    <row r="735" spans="1:4" x14ac:dyDescent="0.2">
      <c r="A735">
        <v>132</v>
      </c>
      <c r="B735" t="s">
        <v>80</v>
      </c>
      <c r="C735">
        <v>2014</v>
      </c>
      <c r="D735" t="str">
        <f>VLOOKUP(B735,UniversityCountries!A:B,2,FALSE)</f>
        <v>United States of America</v>
      </c>
    </row>
    <row r="736" spans="1:4" x14ac:dyDescent="0.2">
      <c r="A736">
        <v>135</v>
      </c>
      <c r="B736" t="s">
        <v>195</v>
      </c>
      <c r="C736">
        <v>2014</v>
      </c>
      <c r="D736" t="str">
        <f>VLOOKUP(B736,UniversityCountries!A:B,2,FALSE)</f>
        <v>United States of America</v>
      </c>
    </row>
    <row r="737" spans="1:4" x14ac:dyDescent="0.2">
      <c r="A737">
        <v>136</v>
      </c>
      <c r="B737" t="s">
        <v>93</v>
      </c>
      <c r="C737">
        <v>2014</v>
      </c>
      <c r="D737" t="str">
        <f>VLOOKUP(B737,UniversityCountries!A:B,2,FALSE)</f>
        <v>United States of America</v>
      </c>
    </row>
    <row r="738" spans="1:4" x14ac:dyDescent="0.2">
      <c r="A738">
        <v>137</v>
      </c>
      <c r="B738" t="s">
        <v>154</v>
      </c>
      <c r="C738">
        <v>2014</v>
      </c>
      <c r="D738" t="str">
        <f>VLOOKUP(B738,UniversityCountries!A:B,2,FALSE)</f>
        <v>United Kingdom</v>
      </c>
    </row>
    <row r="739" spans="1:4" x14ac:dyDescent="0.2">
      <c r="A739">
        <v>138</v>
      </c>
      <c r="B739" t="s">
        <v>200</v>
      </c>
      <c r="C739">
        <v>2014</v>
      </c>
      <c r="D739" t="str">
        <f>VLOOKUP(B739,UniversityCountries!A:B,2,FALSE)</f>
        <v>Denmark</v>
      </c>
    </row>
    <row r="740" spans="1:4" x14ac:dyDescent="0.2">
      <c r="A740">
        <v>139</v>
      </c>
      <c r="B740" t="s">
        <v>260</v>
      </c>
      <c r="C740">
        <v>2014</v>
      </c>
      <c r="D740" t="str">
        <f>VLOOKUP(B740,UniversityCountries!A:B,2,FALSE)</f>
        <v>United States of America</v>
      </c>
    </row>
    <row r="741" spans="1:4" x14ac:dyDescent="0.2">
      <c r="A741">
        <v>139</v>
      </c>
      <c r="B741" t="s">
        <v>201</v>
      </c>
      <c r="C741">
        <v>2014</v>
      </c>
      <c r="D741" t="str">
        <f>VLOOKUP(B741,UniversityCountries!A:B,2,FALSE)</f>
        <v>United Kingdom</v>
      </c>
    </row>
    <row r="742" spans="1:4" x14ac:dyDescent="0.2">
      <c r="A742">
        <v>141</v>
      </c>
      <c r="B742" t="s">
        <v>243</v>
      </c>
      <c r="C742">
        <v>2014</v>
      </c>
      <c r="D742" t="str">
        <f>VLOOKUP(B742,UniversityCountries!A:B,2,FALSE)</f>
        <v>United Kingdom</v>
      </c>
    </row>
    <row r="743" spans="1:4" x14ac:dyDescent="0.2">
      <c r="A743">
        <v>142</v>
      </c>
      <c r="B743" t="s">
        <v>143</v>
      </c>
      <c r="C743">
        <v>2014</v>
      </c>
      <c r="D743" t="str">
        <f>VLOOKUP(B743,UniversityCountries!A:B,2,FALSE)</f>
        <v>Taiwan</v>
      </c>
    </row>
    <row r="744" spans="1:4" x14ac:dyDescent="0.2">
      <c r="A744">
        <v>143</v>
      </c>
      <c r="B744" t="s">
        <v>108</v>
      </c>
      <c r="C744">
        <v>2014</v>
      </c>
      <c r="D744" t="str">
        <f>VLOOKUP(B744,UniversityCountries!A:B,2,FALSE)</f>
        <v>United States of America</v>
      </c>
    </row>
    <row r="745" spans="1:4" x14ac:dyDescent="0.2">
      <c r="A745">
        <v>144</v>
      </c>
      <c r="B745" t="s">
        <v>159</v>
      </c>
      <c r="C745">
        <v>2014</v>
      </c>
      <c r="D745" t="str">
        <f>VLOOKUP(B745,UniversityCountries!A:B,2,FALSE)</f>
        <v>Japan</v>
      </c>
    </row>
    <row r="746" spans="1:4" x14ac:dyDescent="0.2">
      <c r="A746">
        <v>144</v>
      </c>
      <c r="B746" t="s">
        <v>169</v>
      </c>
      <c r="C746">
        <v>2014</v>
      </c>
      <c r="D746" t="str">
        <f>VLOOKUP(B746,UniversityCountries!A:B,2,FALSE)</f>
        <v>Netherlands</v>
      </c>
    </row>
    <row r="747" spans="1:4" x14ac:dyDescent="0.2">
      <c r="A747">
        <v>146</v>
      </c>
      <c r="B747" t="s">
        <v>194</v>
      </c>
      <c r="C747">
        <v>2014</v>
      </c>
      <c r="D747" t="str">
        <f>VLOOKUP(B747,UniversityCountries!A:B,2,FALSE)</f>
        <v>United States of America</v>
      </c>
    </row>
    <row r="748" spans="1:4" x14ac:dyDescent="0.2">
      <c r="A748">
        <v>146</v>
      </c>
      <c r="B748" t="s">
        <v>114</v>
      </c>
      <c r="C748">
        <v>2014</v>
      </c>
      <c r="D748" t="str">
        <f>VLOOKUP(B748,UniversityCountries!A:B,2,FALSE)</f>
        <v>United Kingdom</v>
      </c>
    </row>
    <row r="749" spans="1:4" x14ac:dyDescent="0.2">
      <c r="A749">
        <v>148</v>
      </c>
      <c r="B749" t="s">
        <v>144</v>
      </c>
      <c r="C749">
        <v>2014</v>
      </c>
      <c r="D749" t="str">
        <f>VLOOKUP(B749,UniversityCountries!A:B,2,FALSE)</f>
        <v>United States of America</v>
      </c>
    </row>
    <row r="750" spans="1:4" x14ac:dyDescent="0.2">
      <c r="A750">
        <v>148</v>
      </c>
      <c r="B750" t="s">
        <v>216</v>
      </c>
      <c r="C750">
        <v>2014</v>
      </c>
      <c r="D750" t="str">
        <f>VLOOKUP(B750,UniversityCountries!A:B,2,FALSE)</f>
        <v>United Kingdom</v>
      </c>
    </row>
    <row r="751" spans="1:4" x14ac:dyDescent="0.2">
      <c r="A751">
        <v>150</v>
      </c>
      <c r="B751" t="s">
        <v>161</v>
      </c>
      <c r="C751">
        <v>2014</v>
      </c>
      <c r="D751" t="str">
        <f>VLOOKUP(B751,UniversityCountries!A:B,2,FALSE)</f>
        <v>Japan</v>
      </c>
    </row>
    <row r="752" spans="1:4" x14ac:dyDescent="0.2">
      <c r="A752">
        <v>150</v>
      </c>
      <c r="B752" t="s">
        <v>209</v>
      </c>
      <c r="C752">
        <v>2014</v>
      </c>
      <c r="D752" t="str">
        <f>VLOOKUP(B752,UniversityCountries!A:B,2,FALSE)</f>
        <v>Denmark</v>
      </c>
    </row>
    <row r="753" spans="1:4" x14ac:dyDescent="0.2">
      <c r="A753">
        <v>152</v>
      </c>
      <c r="B753" t="s">
        <v>162</v>
      </c>
      <c r="C753">
        <v>2014</v>
      </c>
      <c r="D753" t="str">
        <f>VLOOKUP(B753,UniversityCountries!A:B,2,FALSE)</f>
        <v>Germany</v>
      </c>
    </row>
    <row r="754" spans="1:4" x14ac:dyDescent="0.2">
      <c r="A754">
        <v>153</v>
      </c>
      <c r="B754" t="s">
        <v>178</v>
      </c>
      <c r="C754">
        <v>2014</v>
      </c>
      <c r="D754" t="str">
        <f>VLOOKUP(B754,UniversityCountries!A:B,2,FALSE)</f>
        <v>United Kingdom</v>
      </c>
    </row>
    <row r="755" spans="1:4" x14ac:dyDescent="0.2">
      <c r="A755">
        <v>154</v>
      </c>
      <c r="B755" t="s">
        <v>219</v>
      </c>
      <c r="C755">
        <v>2014</v>
      </c>
      <c r="D755" t="str">
        <f>VLOOKUP(B755,UniversityCountries!A:B,2,FALSE)</f>
        <v>Germany</v>
      </c>
    </row>
    <row r="756" spans="1:4" x14ac:dyDescent="0.2">
      <c r="A756">
        <v>155</v>
      </c>
      <c r="B756" t="s">
        <v>259</v>
      </c>
      <c r="C756">
        <v>2014</v>
      </c>
      <c r="D756" t="str">
        <f>VLOOKUP(B756,UniversityCountries!A:B,2,FALSE)</f>
        <v>France</v>
      </c>
    </row>
    <row r="757" spans="1:4" x14ac:dyDescent="0.2">
      <c r="A757">
        <v>156</v>
      </c>
      <c r="B757" t="s">
        <v>295</v>
      </c>
      <c r="C757">
        <v>2014</v>
      </c>
      <c r="D757" t="str">
        <f>VLOOKUP(B757,UniversityCountries!A:B,2,FALSE)</f>
        <v>France</v>
      </c>
    </row>
    <row r="758" spans="1:4" x14ac:dyDescent="0.2">
      <c r="A758">
        <v>157</v>
      </c>
      <c r="B758" t="s">
        <v>236</v>
      </c>
      <c r="C758">
        <v>2014</v>
      </c>
      <c r="D758" t="str">
        <f>VLOOKUP(B758,UniversityCountries!A:B,2,FALSE)</f>
        <v>Switzerland</v>
      </c>
    </row>
    <row r="759" spans="1:4" x14ac:dyDescent="0.2">
      <c r="A759">
        <v>157</v>
      </c>
      <c r="B759" t="s">
        <v>208</v>
      </c>
      <c r="C759">
        <v>2014</v>
      </c>
      <c r="D759" t="str">
        <f>VLOOKUP(B759,UniversityCountries!A:B,2,FALSE)</f>
        <v>United Kingdom</v>
      </c>
    </row>
    <row r="760" spans="1:4" x14ac:dyDescent="0.2">
      <c r="A760">
        <v>159</v>
      </c>
      <c r="B760" t="s">
        <v>246</v>
      </c>
      <c r="C760">
        <v>2014</v>
      </c>
      <c r="D760" t="str">
        <f>VLOOKUP(B760,UniversityCountries!A:B,2,FALSE)</f>
        <v>United States of America</v>
      </c>
    </row>
    <row r="761" spans="1:4" x14ac:dyDescent="0.2">
      <c r="A761">
        <v>160</v>
      </c>
      <c r="B761" t="s">
        <v>197</v>
      </c>
      <c r="C761">
        <v>2014</v>
      </c>
      <c r="D761" t="str">
        <f>VLOOKUP(B761,UniversityCountries!A:B,2,FALSE)</f>
        <v>United States of America</v>
      </c>
    </row>
    <row r="762" spans="1:4" x14ac:dyDescent="0.2">
      <c r="A762">
        <v>161</v>
      </c>
      <c r="B762" t="s">
        <v>118</v>
      </c>
      <c r="C762">
        <v>2014</v>
      </c>
      <c r="D762" t="str">
        <f>VLOOKUP(B762,UniversityCountries!A:B,2,FALSE)</f>
        <v>Republic of Ireland</v>
      </c>
    </row>
    <row r="763" spans="1:4" x14ac:dyDescent="0.2">
      <c r="A763">
        <v>161</v>
      </c>
      <c r="B763" t="s">
        <v>163</v>
      </c>
      <c r="C763">
        <v>2014</v>
      </c>
      <c r="D763" t="str">
        <f>VLOOKUP(B763,UniversityCountries!A:B,2,FALSE)</f>
        <v>United States of America</v>
      </c>
    </row>
    <row r="764" spans="1:4" x14ac:dyDescent="0.2">
      <c r="A764">
        <v>161</v>
      </c>
      <c r="B764" t="s">
        <v>256</v>
      </c>
      <c r="C764">
        <v>2014</v>
      </c>
      <c r="D764" t="str">
        <f>VLOOKUP(B764,UniversityCountries!A:B,2,FALSE)</f>
        <v>United Kingdom</v>
      </c>
    </row>
    <row r="765" spans="1:4" x14ac:dyDescent="0.2">
      <c r="A765">
        <v>164</v>
      </c>
      <c r="B765" t="s">
        <v>240</v>
      </c>
      <c r="C765">
        <v>2014</v>
      </c>
      <c r="D765" t="str">
        <f>VLOOKUP(B765,UniversityCountries!A:B,2,FALSE)</f>
        <v>United States of America</v>
      </c>
    </row>
    <row r="766" spans="1:4" x14ac:dyDescent="0.2">
      <c r="A766">
        <v>164</v>
      </c>
      <c r="B766" t="s">
        <v>188</v>
      </c>
      <c r="C766">
        <v>2014</v>
      </c>
      <c r="D766" t="str">
        <f>VLOOKUP(B766,UniversityCountries!A:B,2,FALSE)</f>
        <v>Spain</v>
      </c>
    </row>
    <row r="767" spans="1:4" x14ac:dyDescent="0.2">
      <c r="A767">
        <v>164</v>
      </c>
      <c r="B767" t="s">
        <v>261</v>
      </c>
      <c r="C767">
        <v>2014</v>
      </c>
      <c r="D767" t="str">
        <f>VLOOKUP(B767,UniversityCountries!A:B,2,FALSE)</f>
        <v>Belgium</v>
      </c>
    </row>
    <row r="768" spans="1:4" x14ac:dyDescent="0.2">
      <c r="A768">
        <v>164</v>
      </c>
      <c r="B768" t="s">
        <v>176</v>
      </c>
      <c r="C768">
        <v>2014</v>
      </c>
      <c r="D768" t="str">
        <f>VLOOKUP(B768,UniversityCountries!A:B,2,FALSE)</f>
        <v>New Zealand</v>
      </c>
    </row>
    <row r="769" spans="1:4" x14ac:dyDescent="0.2">
      <c r="A769">
        <v>168</v>
      </c>
      <c r="B769" t="s">
        <v>253</v>
      </c>
      <c r="C769">
        <v>2014</v>
      </c>
      <c r="D769" t="str">
        <f>VLOOKUP(B769,UniversityCountries!A:B,2,FALSE)</f>
        <v>Australia</v>
      </c>
    </row>
    <row r="770" spans="1:4" x14ac:dyDescent="0.2">
      <c r="A770">
        <v>169</v>
      </c>
      <c r="B770" t="s">
        <v>199</v>
      </c>
      <c r="C770">
        <v>2014</v>
      </c>
      <c r="D770" t="str">
        <f>VLOOKUP(B770,UniversityCountries!A:B,2,FALSE)</f>
        <v>United Kingdom</v>
      </c>
    </row>
    <row r="771" spans="1:4" x14ac:dyDescent="0.2">
      <c r="A771">
        <v>170</v>
      </c>
      <c r="B771" t="s">
        <v>217</v>
      </c>
      <c r="C771">
        <v>2014</v>
      </c>
      <c r="D771" t="str">
        <f>VLOOKUP(B771,UniversityCountries!A:B,2,FALSE)</f>
        <v>Netherlands</v>
      </c>
    </row>
    <row r="772" spans="1:4" x14ac:dyDescent="0.2">
      <c r="A772">
        <v>170</v>
      </c>
      <c r="B772" t="s">
        <v>227</v>
      </c>
      <c r="C772">
        <v>2014</v>
      </c>
      <c r="D772" t="str">
        <f>VLOOKUP(B772,UniversityCountries!A:B,2,FALSE)</f>
        <v>Austria</v>
      </c>
    </row>
    <row r="773" spans="1:4" x14ac:dyDescent="0.2">
      <c r="A773">
        <v>172</v>
      </c>
      <c r="B773" t="s">
        <v>300</v>
      </c>
      <c r="C773">
        <v>2014</v>
      </c>
      <c r="D773" t="str">
        <f>VLOOKUP(B773,UniversityCountries!A:B,2,FALSE)</f>
        <v>Belgium</v>
      </c>
    </row>
    <row r="774" spans="1:4" x14ac:dyDescent="0.2">
      <c r="A774">
        <v>172</v>
      </c>
      <c r="B774" t="s">
        <v>94</v>
      </c>
      <c r="C774">
        <v>2014</v>
      </c>
      <c r="D774" t="str">
        <f>VLOOKUP(B774,UniversityCountries!A:B,2,FALSE)</f>
        <v>United States of America</v>
      </c>
    </row>
    <row r="775" spans="1:4" x14ac:dyDescent="0.2">
      <c r="A775">
        <v>174</v>
      </c>
      <c r="B775" t="s">
        <v>193</v>
      </c>
      <c r="C775">
        <v>2014</v>
      </c>
      <c r="D775" t="str">
        <f>VLOOKUP(B775,UniversityCountries!A:B,2,FALSE)</f>
        <v>United States of America</v>
      </c>
    </row>
    <row r="776" spans="1:4" x14ac:dyDescent="0.2">
      <c r="A776">
        <v>174</v>
      </c>
      <c r="B776" t="s">
        <v>207</v>
      </c>
      <c r="C776">
        <v>2014</v>
      </c>
      <c r="D776" t="str">
        <f>VLOOKUP(B776,UniversityCountries!A:B,2,FALSE)</f>
        <v>United Kingdom</v>
      </c>
    </row>
    <row r="777" spans="1:4" x14ac:dyDescent="0.2">
      <c r="A777">
        <v>176</v>
      </c>
      <c r="B777" t="s">
        <v>263</v>
      </c>
      <c r="C777">
        <v>2014</v>
      </c>
      <c r="D777" t="str">
        <f>VLOOKUP(B777,UniversityCountries!A:B,2,FALSE)</f>
        <v>United States of America</v>
      </c>
    </row>
    <row r="778" spans="1:4" x14ac:dyDescent="0.2">
      <c r="A778">
        <v>176</v>
      </c>
      <c r="B778" t="s">
        <v>303</v>
      </c>
      <c r="C778">
        <v>2014</v>
      </c>
      <c r="D778" t="str">
        <f>VLOOKUP(B778,UniversityCountries!A:B,2,FALSE)</f>
        <v>Belgium</v>
      </c>
    </row>
    <row r="779" spans="1:4" x14ac:dyDescent="0.2">
      <c r="A779">
        <v>178</v>
      </c>
      <c r="B779" t="s">
        <v>299</v>
      </c>
      <c r="C779">
        <v>2014</v>
      </c>
      <c r="D779" t="str">
        <f>VLOOKUP(B779,UniversityCountries!A:B,2,FALSE)</f>
        <v>France</v>
      </c>
    </row>
    <row r="780" spans="1:4" x14ac:dyDescent="0.2">
      <c r="A780">
        <v>178</v>
      </c>
      <c r="B780" t="s">
        <v>102</v>
      </c>
      <c r="C780">
        <v>2014</v>
      </c>
      <c r="D780" t="str">
        <f>VLOOKUP(B780,UniversityCountries!A:B,2,FALSE)</f>
        <v>United States of America</v>
      </c>
    </row>
    <row r="781" spans="1:4" x14ac:dyDescent="0.2">
      <c r="A781">
        <v>180</v>
      </c>
      <c r="B781" t="s">
        <v>116</v>
      </c>
      <c r="C781">
        <v>2014</v>
      </c>
      <c r="D781" t="str">
        <f>VLOOKUP(B781,UniversityCountries!A:B,2,FALSE)</f>
        <v>United States of America</v>
      </c>
    </row>
    <row r="782" spans="1:4" x14ac:dyDescent="0.2">
      <c r="A782">
        <v>181</v>
      </c>
      <c r="B782" t="s">
        <v>128</v>
      </c>
      <c r="C782">
        <v>2014</v>
      </c>
      <c r="D782" t="str">
        <f>VLOOKUP(B782,UniversityCountries!A:B,2,FALSE)</f>
        <v>United States of America</v>
      </c>
    </row>
    <row r="783" spans="1:4" x14ac:dyDescent="0.2">
      <c r="A783">
        <v>181</v>
      </c>
      <c r="B783" t="s">
        <v>212</v>
      </c>
      <c r="C783">
        <v>2014</v>
      </c>
      <c r="D783" t="str">
        <f>VLOOKUP(B783,UniversityCountries!A:B,2,FALSE)</f>
        <v>Germany</v>
      </c>
    </row>
    <row r="784" spans="1:4" x14ac:dyDescent="0.2">
      <c r="A784">
        <v>183</v>
      </c>
      <c r="B784" t="s">
        <v>190</v>
      </c>
      <c r="C784">
        <v>2014</v>
      </c>
      <c r="D784" t="str">
        <f>VLOOKUP(B784,UniversityCountries!A:B,2,FALSE)</f>
        <v>United States of America</v>
      </c>
    </row>
    <row r="785" spans="1:4" x14ac:dyDescent="0.2">
      <c r="A785">
        <v>184</v>
      </c>
      <c r="B785" t="s">
        <v>264</v>
      </c>
      <c r="C785">
        <v>2014</v>
      </c>
      <c r="D785" t="str">
        <f>VLOOKUP(B785,UniversityCountries!A:B,2,FALSE)</f>
        <v>United States of America</v>
      </c>
    </row>
    <row r="786" spans="1:4" x14ac:dyDescent="0.2">
      <c r="A786">
        <v>185</v>
      </c>
      <c r="B786" t="s">
        <v>249</v>
      </c>
      <c r="C786">
        <v>2014</v>
      </c>
      <c r="D786" t="str">
        <f>VLOOKUP(B786,UniversityCountries!A:B,2,FALSE)</f>
        <v>United States of America</v>
      </c>
    </row>
    <row r="787" spans="1:4" x14ac:dyDescent="0.2">
      <c r="A787">
        <v>185</v>
      </c>
      <c r="B787" t="s">
        <v>251</v>
      </c>
      <c r="C787">
        <v>2014</v>
      </c>
      <c r="D787" t="str">
        <f>VLOOKUP(B787,UniversityCountries!A:B,2,FALSE)</f>
        <v>Norway</v>
      </c>
    </row>
    <row r="788" spans="1:4" x14ac:dyDescent="0.2">
      <c r="A788">
        <v>185</v>
      </c>
      <c r="B788" t="s">
        <v>252</v>
      </c>
      <c r="C788">
        <v>2014</v>
      </c>
      <c r="D788" t="str">
        <f>VLOOKUP(B788,UniversityCountries!A:B,2,FALSE)</f>
        <v>Canada</v>
      </c>
    </row>
    <row r="789" spans="1:4" x14ac:dyDescent="0.2">
      <c r="A789">
        <v>188</v>
      </c>
      <c r="B789" t="s">
        <v>183</v>
      </c>
      <c r="C789">
        <v>2014</v>
      </c>
      <c r="D789" t="str">
        <f>VLOOKUP(B789,UniversityCountries!A:B,2,FALSE)</f>
        <v>United Kingdom</v>
      </c>
    </row>
    <row r="790" spans="1:4" x14ac:dyDescent="0.2">
      <c r="A790">
        <v>188</v>
      </c>
      <c r="B790" t="s">
        <v>258</v>
      </c>
      <c r="C790">
        <v>2014</v>
      </c>
      <c r="D790" t="str">
        <f>VLOOKUP(B790,UniversityCountries!A:B,2,FALSE)</f>
        <v>United States of America</v>
      </c>
    </row>
    <row r="791" spans="1:4" x14ac:dyDescent="0.2">
      <c r="A791">
        <v>190</v>
      </c>
      <c r="B791" t="s">
        <v>224</v>
      </c>
      <c r="C791">
        <v>2014</v>
      </c>
      <c r="D791" t="str">
        <f>VLOOKUP(B791,UniversityCountries!A:B,2,FALSE)</f>
        <v>South Korea</v>
      </c>
    </row>
    <row r="792" spans="1:4" x14ac:dyDescent="0.2">
      <c r="A792">
        <v>191</v>
      </c>
      <c r="B792" t="s">
        <v>237</v>
      </c>
      <c r="C792">
        <v>2014</v>
      </c>
      <c r="D792" t="str">
        <f>VLOOKUP(B792,UniversityCountries!A:B,2,FALSE)</f>
        <v>Israel</v>
      </c>
    </row>
    <row r="793" spans="1:4" x14ac:dyDescent="0.2">
      <c r="A793">
        <v>191</v>
      </c>
      <c r="B793" t="s">
        <v>229</v>
      </c>
      <c r="C793">
        <v>2014</v>
      </c>
      <c r="D793" t="str">
        <f>VLOOKUP(B793,UniversityCountries!A:B,2,FALSE)</f>
        <v>United States of America</v>
      </c>
    </row>
    <row r="794" spans="1:4" x14ac:dyDescent="0.2">
      <c r="A794">
        <v>193</v>
      </c>
      <c r="B794" t="s">
        <v>265</v>
      </c>
      <c r="C794">
        <v>2014</v>
      </c>
      <c r="D794" t="str">
        <f>VLOOKUP(B794,UniversityCountries!A:B,2,FALSE)</f>
        <v>France</v>
      </c>
    </row>
    <row r="795" spans="1:4" x14ac:dyDescent="0.2">
      <c r="A795">
        <v>194</v>
      </c>
      <c r="B795" t="s">
        <v>119</v>
      </c>
      <c r="C795">
        <v>2014</v>
      </c>
      <c r="D795" t="str">
        <f>VLOOKUP(B795,UniversityCountries!A:B,2,FALSE)</f>
        <v>United States of America</v>
      </c>
    </row>
    <row r="796" spans="1:4" x14ac:dyDescent="0.2">
      <c r="A796">
        <v>194</v>
      </c>
      <c r="B796" t="s">
        <v>247</v>
      </c>
      <c r="C796">
        <v>2014</v>
      </c>
      <c r="D796" t="str">
        <f>VLOOKUP(B796,UniversityCountries!A:B,2,FALSE)</f>
        <v>United Kingdom</v>
      </c>
    </row>
    <row r="797" spans="1:4" x14ac:dyDescent="0.2">
      <c r="A797">
        <v>196</v>
      </c>
      <c r="B797" t="s">
        <v>171</v>
      </c>
      <c r="C797">
        <v>2014</v>
      </c>
      <c r="D797" t="str">
        <f>VLOOKUP(B797,UniversityCountries!A:B,2,FALSE)</f>
        <v>United Kingdom</v>
      </c>
    </row>
    <row r="798" spans="1:4" x14ac:dyDescent="0.2">
      <c r="A798">
        <v>197</v>
      </c>
      <c r="B798" t="s">
        <v>266</v>
      </c>
      <c r="C798">
        <v>2014</v>
      </c>
      <c r="D798" t="str">
        <f>VLOOKUP(B798,UniversityCountries!A:B,2,FALSE)</f>
        <v>United States of America</v>
      </c>
    </row>
    <row r="799" spans="1:4" x14ac:dyDescent="0.2">
      <c r="A799">
        <v>198</v>
      </c>
      <c r="B799" t="s">
        <v>186</v>
      </c>
      <c r="C799">
        <v>2014</v>
      </c>
      <c r="D799" t="str">
        <f>VLOOKUP(B799,UniversityCountries!A:B,2,FALSE)</f>
        <v>United Kingdom</v>
      </c>
    </row>
    <row r="800" spans="1:4" x14ac:dyDescent="0.2">
      <c r="A800">
        <v>199</v>
      </c>
      <c r="B800" t="s">
        <v>304</v>
      </c>
      <c r="C800">
        <v>2014</v>
      </c>
      <c r="D800" t="str">
        <f>VLOOKUP(B800,UniversityCountries!A:B,2,FALSE)</f>
        <v>Turkey</v>
      </c>
    </row>
    <row r="801" spans="1:4" x14ac:dyDescent="0.2">
      <c r="A801">
        <v>199</v>
      </c>
      <c r="B801" t="s">
        <v>248</v>
      </c>
      <c r="C801">
        <v>2014</v>
      </c>
      <c r="D801" t="str">
        <f>VLOOKUP(B801,UniversityCountries!A:B,2,FALSE)</f>
        <v>Israel</v>
      </c>
    </row>
    <row r="802" spans="1:4" x14ac:dyDescent="0.2">
      <c r="A802">
        <v>1</v>
      </c>
      <c r="B802" t="s">
        <v>19</v>
      </c>
      <c r="C802">
        <v>2015</v>
      </c>
      <c r="D802" t="str">
        <f>VLOOKUP(B802,UniversityCountries!A:B,2,FALSE)</f>
        <v>United States of America</v>
      </c>
    </row>
    <row r="803" spans="1:4" x14ac:dyDescent="0.2">
      <c r="A803">
        <v>2</v>
      </c>
      <c r="B803" t="s">
        <v>17</v>
      </c>
      <c r="C803">
        <v>2015</v>
      </c>
      <c r="D803" t="str">
        <f>VLOOKUP(B803,UniversityCountries!A:B,2,FALSE)</f>
        <v>United States of America</v>
      </c>
    </row>
    <row r="804" spans="1:4" x14ac:dyDescent="0.2">
      <c r="A804">
        <v>3</v>
      </c>
      <c r="B804" t="s">
        <v>25</v>
      </c>
      <c r="C804">
        <v>2015</v>
      </c>
      <c r="D804" t="str">
        <f>VLOOKUP(B804,UniversityCountries!A:B,2,FALSE)</f>
        <v>United Kingdom</v>
      </c>
    </row>
    <row r="805" spans="1:4" x14ac:dyDescent="0.2">
      <c r="A805">
        <v>4</v>
      </c>
      <c r="B805" t="s">
        <v>21</v>
      </c>
      <c r="C805">
        <v>2015</v>
      </c>
      <c r="D805" t="str">
        <f>VLOOKUP(B805,UniversityCountries!A:B,2,FALSE)</f>
        <v>United States of America</v>
      </c>
    </row>
    <row r="806" spans="1:4" x14ac:dyDescent="0.2">
      <c r="A806">
        <v>5</v>
      </c>
      <c r="B806" t="s">
        <v>23</v>
      </c>
      <c r="C806">
        <v>2015</v>
      </c>
      <c r="D806" t="str">
        <f>VLOOKUP(B806,UniversityCountries!A:B,2,FALSE)</f>
        <v>United Kingdom</v>
      </c>
    </row>
    <row r="807" spans="1:4" x14ac:dyDescent="0.2">
      <c r="A807">
        <v>6</v>
      </c>
      <c r="B807" t="s">
        <v>20</v>
      </c>
      <c r="C807">
        <v>2015</v>
      </c>
      <c r="D807" t="str">
        <f>VLOOKUP(B807,UniversityCountries!A:B,2,FALSE)</f>
        <v>United States of America</v>
      </c>
    </row>
    <row r="808" spans="1:4" x14ac:dyDescent="0.2">
      <c r="A808">
        <v>7</v>
      </c>
      <c r="B808" t="s">
        <v>22</v>
      </c>
      <c r="C808">
        <v>2015</v>
      </c>
      <c r="D808" t="str">
        <f>VLOOKUP(B808,UniversityCountries!A:B,2,FALSE)</f>
        <v>United States of America</v>
      </c>
    </row>
    <row r="809" spans="1:4" x14ac:dyDescent="0.2">
      <c r="A809">
        <v>8</v>
      </c>
      <c r="B809" t="s">
        <v>26</v>
      </c>
      <c r="C809">
        <v>2015</v>
      </c>
      <c r="D809" t="str">
        <f>VLOOKUP(B809,UniversityCountries!A:B,2,FALSE)</f>
        <v>United States of America</v>
      </c>
    </row>
    <row r="810" spans="1:4" x14ac:dyDescent="0.2">
      <c r="A810">
        <v>9</v>
      </c>
      <c r="B810" t="s">
        <v>27</v>
      </c>
      <c r="C810">
        <v>2015</v>
      </c>
      <c r="D810" t="str">
        <f>VLOOKUP(B810,UniversityCountries!A:B,2,FALSE)</f>
        <v>United Kingdom</v>
      </c>
    </row>
    <row r="811" spans="1:4" x14ac:dyDescent="0.2">
      <c r="A811">
        <v>9</v>
      </c>
      <c r="B811" t="s">
        <v>28</v>
      </c>
      <c r="C811">
        <v>2015</v>
      </c>
      <c r="D811" t="str">
        <f>VLOOKUP(B811,UniversityCountries!A:B,2,FALSE)</f>
        <v>United States of America</v>
      </c>
    </row>
    <row r="812" spans="1:4" x14ac:dyDescent="0.2">
      <c r="A812">
        <v>11</v>
      </c>
      <c r="B812" t="s">
        <v>30</v>
      </c>
      <c r="C812">
        <v>2015</v>
      </c>
      <c r="D812" t="str">
        <f>VLOOKUP(B812,UniversityCountries!A:B,2,FALSE)</f>
        <v>United States of America</v>
      </c>
    </row>
    <row r="813" spans="1:4" x14ac:dyDescent="0.2">
      <c r="A813">
        <v>12</v>
      </c>
      <c r="B813" t="s">
        <v>29</v>
      </c>
      <c r="C813">
        <v>2015</v>
      </c>
      <c r="D813" t="str">
        <f>VLOOKUP(B813,UniversityCountries!A:B,2,FALSE)</f>
        <v>United States of America</v>
      </c>
    </row>
    <row r="814" spans="1:4" x14ac:dyDescent="0.2">
      <c r="A814">
        <v>13</v>
      </c>
      <c r="B814" t="s">
        <v>289</v>
      </c>
      <c r="C814">
        <v>2015</v>
      </c>
      <c r="D814" t="str">
        <f>VLOOKUP(B814,UniversityCountries!A:B,2,FALSE)</f>
        <v>Switzerland</v>
      </c>
    </row>
    <row r="815" spans="1:4" x14ac:dyDescent="0.2">
      <c r="A815">
        <v>14</v>
      </c>
      <c r="B815" t="s">
        <v>37</v>
      </c>
      <c r="C815">
        <v>2015</v>
      </c>
      <c r="D815" t="str">
        <f>VLOOKUP(B815,UniversityCountries!A:B,2,FALSE)</f>
        <v>United States of America</v>
      </c>
    </row>
    <row r="816" spans="1:4" x14ac:dyDescent="0.2">
      <c r="A816">
        <v>15</v>
      </c>
      <c r="B816" t="s">
        <v>31</v>
      </c>
      <c r="C816">
        <v>2015</v>
      </c>
      <c r="D816" t="str">
        <f>VLOOKUP(B816,UniversityCountries!A:B,2,FALSE)</f>
        <v>United States of America</v>
      </c>
    </row>
    <row r="817" spans="1:4" x14ac:dyDescent="0.2">
      <c r="A817">
        <v>16</v>
      </c>
      <c r="B817" t="s">
        <v>38</v>
      </c>
      <c r="C817">
        <v>2015</v>
      </c>
      <c r="D817" t="str">
        <f>VLOOKUP(B817,UniversityCountries!A:B,2,FALSE)</f>
        <v>United States of America</v>
      </c>
    </row>
    <row r="818" spans="1:4" x14ac:dyDescent="0.2">
      <c r="A818">
        <v>17</v>
      </c>
      <c r="B818" t="s">
        <v>34</v>
      </c>
      <c r="C818">
        <v>2015</v>
      </c>
      <c r="D818" t="str">
        <f>VLOOKUP(B818,UniversityCountries!A:B,2,FALSE)</f>
        <v>United States of America</v>
      </c>
    </row>
    <row r="819" spans="1:4" x14ac:dyDescent="0.2">
      <c r="A819">
        <v>18</v>
      </c>
      <c r="B819" t="s">
        <v>44</v>
      </c>
      <c r="C819">
        <v>2015</v>
      </c>
      <c r="D819" t="str">
        <f>VLOOKUP(B819,UniversityCountries!A:B,2,FALSE)</f>
        <v>United States of America</v>
      </c>
    </row>
    <row r="820" spans="1:4" x14ac:dyDescent="0.2">
      <c r="A820">
        <v>19</v>
      </c>
      <c r="B820" t="s">
        <v>32</v>
      </c>
      <c r="C820">
        <v>2015</v>
      </c>
      <c r="D820" t="str">
        <f>VLOOKUP(B820,UniversityCountries!A:B,2,FALSE)</f>
        <v>United States of America</v>
      </c>
    </row>
    <row r="821" spans="1:4" x14ac:dyDescent="0.2">
      <c r="A821">
        <v>20</v>
      </c>
      <c r="B821" t="s">
        <v>35</v>
      </c>
      <c r="C821">
        <v>2015</v>
      </c>
      <c r="D821" t="str">
        <f>VLOOKUP(B821,UniversityCountries!A:B,2,FALSE)</f>
        <v>Canada</v>
      </c>
    </row>
    <row r="822" spans="1:4" x14ac:dyDescent="0.2">
      <c r="A822">
        <v>21</v>
      </c>
      <c r="B822" t="s">
        <v>45</v>
      </c>
      <c r="C822">
        <v>2015</v>
      </c>
      <c r="D822" t="str">
        <f>VLOOKUP(B822,UniversityCountries!A:B,2,FALSE)</f>
        <v>United States of America</v>
      </c>
    </row>
    <row r="823" spans="1:4" x14ac:dyDescent="0.2">
      <c r="A823">
        <v>22</v>
      </c>
      <c r="B823" t="s">
        <v>42</v>
      </c>
      <c r="C823">
        <v>2015</v>
      </c>
      <c r="D823" t="str">
        <f>VLOOKUP(B823,UniversityCountries!A:B,2,FALSE)</f>
        <v>United Kingdom</v>
      </c>
    </row>
    <row r="824" spans="1:4" x14ac:dyDescent="0.2">
      <c r="A824">
        <v>23</v>
      </c>
      <c r="B824" t="s">
        <v>46</v>
      </c>
      <c r="C824">
        <v>2015</v>
      </c>
      <c r="D824" t="str">
        <f>VLOOKUP(B824,UniversityCountries!A:B,2,FALSE)</f>
        <v>Japan</v>
      </c>
    </row>
    <row r="825" spans="1:4" x14ac:dyDescent="0.2">
      <c r="A825">
        <v>24</v>
      </c>
      <c r="B825" t="s">
        <v>39</v>
      </c>
      <c r="C825">
        <v>2015</v>
      </c>
      <c r="D825" t="str">
        <f>VLOOKUP(B825,UniversityCountries!A:B,2,FALSE)</f>
        <v>United States of America</v>
      </c>
    </row>
    <row r="826" spans="1:4" x14ac:dyDescent="0.2">
      <c r="A826">
        <v>25</v>
      </c>
      <c r="B826" t="s">
        <v>56</v>
      </c>
      <c r="C826">
        <v>2015</v>
      </c>
      <c r="D826" t="str">
        <f>VLOOKUP(B826,UniversityCountries!A:B,2,FALSE)</f>
        <v>Singapore</v>
      </c>
    </row>
    <row r="827" spans="1:4" x14ac:dyDescent="0.2">
      <c r="A827">
        <v>26</v>
      </c>
      <c r="B827" t="s">
        <v>43</v>
      </c>
      <c r="C827">
        <v>2015</v>
      </c>
      <c r="D827" t="str">
        <f>VLOOKUP(B827,UniversityCountries!A:B,2,FALSE)</f>
        <v>United States of America</v>
      </c>
    </row>
    <row r="828" spans="1:4" x14ac:dyDescent="0.2">
      <c r="A828">
        <v>27</v>
      </c>
      <c r="B828" t="s">
        <v>48</v>
      </c>
      <c r="C828">
        <v>2015</v>
      </c>
      <c r="D828" t="str">
        <f>VLOOKUP(B828,UniversityCountries!A:B,2,FALSE)</f>
        <v>United States of America</v>
      </c>
    </row>
    <row r="829" spans="1:4" x14ac:dyDescent="0.2">
      <c r="A829">
        <v>28</v>
      </c>
      <c r="B829" t="s">
        <v>234</v>
      </c>
      <c r="C829">
        <v>2015</v>
      </c>
      <c r="D829" t="str">
        <f>VLOOKUP(B829,UniversityCountries!A:B,2,FALSE)</f>
        <v>United States of America</v>
      </c>
    </row>
    <row r="830" spans="1:4" x14ac:dyDescent="0.2">
      <c r="A830">
        <v>29</v>
      </c>
      <c r="B830" t="s">
        <v>86</v>
      </c>
      <c r="C830">
        <v>2015</v>
      </c>
      <c r="D830" t="str">
        <f>VLOOKUP(B830,UniversityCountries!A:B,2,FALSE)</f>
        <v>Germany</v>
      </c>
    </row>
    <row r="831" spans="1:4" x14ac:dyDescent="0.2">
      <c r="A831">
        <v>29</v>
      </c>
      <c r="B831" t="s">
        <v>55</v>
      </c>
      <c r="C831">
        <v>2015</v>
      </c>
      <c r="D831" t="str">
        <f>VLOOKUP(B831,UniversityCountries!A:B,2,FALSE)</f>
        <v>United States of America</v>
      </c>
    </row>
    <row r="832" spans="1:4" x14ac:dyDescent="0.2">
      <c r="A832">
        <v>29</v>
      </c>
      <c r="B832" t="s">
        <v>233</v>
      </c>
      <c r="C832">
        <v>2015</v>
      </c>
      <c r="D832" t="str">
        <f>VLOOKUP(B832,UniversityCountries!A:B,2,FALSE)</f>
        <v>United States of America</v>
      </c>
    </row>
    <row r="833" spans="1:4" x14ac:dyDescent="0.2">
      <c r="A833">
        <v>32</v>
      </c>
      <c r="B833" t="s">
        <v>52</v>
      </c>
      <c r="C833">
        <v>2015</v>
      </c>
      <c r="D833" t="str">
        <f>VLOOKUP(B833,UniversityCountries!A:B,2,FALSE)</f>
        <v>Canada</v>
      </c>
    </row>
    <row r="834" spans="1:4" x14ac:dyDescent="0.2">
      <c r="A834">
        <v>33</v>
      </c>
      <c r="B834" t="s">
        <v>59</v>
      </c>
      <c r="C834">
        <v>2015</v>
      </c>
      <c r="D834" t="str">
        <f>VLOOKUP(B834,UniversityCountries!A:B,2,FALSE)</f>
        <v>Australia</v>
      </c>
    </row>
    <row r="835" spans="1:4" x14ac:dyDescent="0.2">
      <c r="A835">
        <v>34</v>
      </c>
      <c r="B835" t="s">
        <v>110</v>
      </c>
      <c r="C835">
        <v>2015</v>
      </c>
      <c r="D835" t="str">
        <f>VLOOKUP(B835,UniversityCountries!A:B,2,FALSE)</f>
        <v>United Kingdom</v>
      </c>
    </row>
    <row r="836" spans="1:4" x14ac:dyDescent="0.2">
      <c r="A836">
        <v>34</v>
      </c>
      <c r="B836" t="s">
        <v>293</v>
      </c>
      <c r="C836">
        <v>2015</v>
      </c>
      <c r="D836" t="str">
        <f>VLOOKUP(B836,UniversityCountries!A:B,2,FALSE)</f>
        <v>Switzerland</v>
      </c>
    </row>
    <row r="837" spans="1:4" x14ac:dyDescent="0.2">
      <c r="A837">
        <v>36</v>
      </c>
      <c r="B837" t="s">
        <v>65</v>
      </c>
      <c r="C837">
        <v>2015</v>
      </c>
      <c r="D837" t="str">
        <f>VLOOKUP(B837,UniversityCountries!A:B,2,FALSE)</f>
        <v>United Kingdom</v>
      </c>
    </row>
    <row r="838" spans="1:4" x14ac:dyDescent="0.2">
      <c r="A838">
        <v>37</v>
      </c>
      <c r="B838" t="s">
        <v>51</v>
      </c>
      <c r="C838">
        <v>2015</v>
      </c>
      <c r="D838" t="str">
        <f>VLOOKUP(B838,UniversityCountries!A:B,2,FALSE)</f>
        <v>United States of America</v>
      </c>
    </row>
    <row r="839" spans="1:4" x14ac:dyDescent="0.2">
      <c r="A839">
        <v>38</v>
      </c>
      <c r="B839" t="s">
        <v>84</v>
      </c>
      <c r="C839">
        <v>2015</v>
      </c>
      <c r="D839" t="str">
        <f>VLOOKUP(B839,UniversityCountries!A:B,2,FALSE)</f>
        <v>United States of America</v>
      </c>
    </row>
    <row r="840" spans="1:4" x14ac:dyDescent="0.2">
      <c r="A840">
        <v>39</v>
      </c>
      <c r="B840" t="s">
        <v>58</v>
      </c>
      <c r="C840">
        <v>2015</v>
      </c>
      <c r="D840" t="str">
        <f>VLOOKUP(B840,UniversityCountries!A:B,2,FALSE)</f>
        <v>Canada</v>
      </c>
    </row>
    <row r="841" spans="1:4" x14ac:dyDescent="0.2">
      <c r="A841">
        <v>40</v>
      </c>
      <c r="B841" t="s">
        <v>294</v>
      </c>
      <c r="C841">
        <v>2015</v>
      </c>
      <c r="D841" t="str">
        <f>VLOOKUP(B841,UniversityCountries!A:B,2,FALSE)</f>
        <v>United Kingdom</v>
      </c>
    </row>
    <row r="842" spans="1:4" x14ac:dyDescent="0.2">
      <c r="A842">
        <v>41</v>
      </c>
      <c r="B842" t="s">
        <v>54</v>
      </c>
      <c r="C842">
        <v>2015</v>
      </c>
      <c r="D842" t="str">
        <f>VLOOKUP(B842,UniversityCountries!A:B,2,FALSE)</f>
        <v>United States of America</v>
      </c>
    </row>
    <row r="843" spans="1:4" x14ac:dyDescent="0.2">
      <c r="A843">
        <v>42</v>
      </c>
      <c r="B843" t="s">
        <v>63</v>
      </c>
      <c r="C843">
        <v>2015</v>
      </c>
      <c r="D843" t="str">
        <f>VLOOKUP(B843,UniversityCountries!A:B,2,FALSE)</f>
        <v>United States of America</v>
      </c>
    </row>
    <row r="844" spans="1:4" x14ac:dyDescent="0.2">
      <c r="A844">
        <v>43</v>
      </c>
      <c r="B844" t="s">
        <v>40</v>
      </c>
      <c r="C844">
        <v>2015</v>
      </c>
      <c r="D844" t="str">
        <f>VLOOKUP(B844,UniversityCountries!A:B,2,FALSE)</f>
        <v>Hong Kong</v>
      </c>
    </row>
    <row r="845" spans="1:4" x14ac:dyDescent="0.2">
      <c r="A845">
        <v>44</v>
      </c>
      <c r="B845" t="s">
        <v>68</v>
      </c>
      <c r="C845">
        <v>2015</v>
      </c>
      <c r="D845" t="str">
        <f>VLOOKUP(B845,UniversityCountries!A:B,2,FALSE)</f>
        <v>Sweden</v>
      </c>
    </row>
    <row r="846" spans="1:4" x14ac:dyDescent="0.2">
      <c r="A846">
        <v>45</v>
      </c>
      <c r="B846" t="s">
        <v>67</v>
      </c>
      <c r="C846">
        <v>2015</v>
      </c>
      <c r="D846" t="str">
        <f>VLOOKUP(B846,UniversityCountries!A:B,2,FALSE)</f>
        <v>Australia</v>
      </c>
    </row>
    <row r="847" spans="1:4" x14ac:dyDescent="0.2">
      <c r="A847">
        <v>46</v>
      </c>
      <c r="B847" t="s">
        <v>76</v>
      </c>
      <c r="C847">
        <v>2015</v>
      </c>
      <c r="D847" t="str">
        <f>VLOOKUP(B847,UniversityCountries!A:B,2,FALSE)</f>
        <v>United States of America</v>
      </c>
    </row>
    <row r="848" spans="1:4" x14ac:dyDescent="0.2">
      <c r="A848">
        <v>46</v>
      </c>
      <c r="B848" t="s">
        <v>53</v>
      </c>
      <c r="C848">
        <v>2015</v>
      </c>
      <c r="D848" t="str">
        <f>VLOOKUP(B848,UniversityCountries!A:B,2,FALSE)</f>
        <v>United States of America</v>
      </c>
    </row>
    <row r="849" spans="1:4" x14ac:dyDescent="0.2">
      <c r="A849">
        <v>48</v>
      </c>
      <c r="B849" t="s">
        <v>61</v>
      </c>
      <c r="C849">
        <v>2015</v>
      </c>
      <c r="D849" t="str">
        <f>VLOOKUP(B849,UniversityCountries!A:B,2,FALSE)</f>
        <v>China</v>
      </c>
    </row>
    <row r="850" spans="1:4" x14ac:dyDescent="0.2">
      <c r="A850">
        <v>49</v>
      </c>
      <c r="B850" t="s">
        <v>82</v>
      </c>
      <c r="C850">
        <v>2015</v>
      </c>
      <c r="D850" t="str">
        <f>VLOOKUP(B850,UniversityCountries!A:B,2,FALSE)</f>
        <v>China</v>
      </c>
    </row>
    <row r="851" spans="1:4" x14ac:dyDescent="0.2">
      <c r="A851">
        <v>50</v>
      </c>
      <c r="B851" t="s">
        <v>136</v>
      </c>
      <c r="C851">
        <v>2015</v>
      </c>
      <c r="D851" t="str">
        <f>VLOOKUP(B851,UniversityCountries!A:B,2,FALSE)</f>
        <v>South Korea</v>
      </c>
    </row>
    <row r="852" spans="1:4" x14ac:dyDescent="0.2">
      <c r="A852">
        <v>51</v>
      </c>
      <c r="B852" t="s">
        <v>66</v>
      </c>
      <c r="C852">
        <v>2015</v>
      </c>
      <c r="D852" t="str">
        <f>VLOOKUP(B852,UniversityCountries!A:B,2,FALSE)</f>
        <v>Hong Kong</v>
      </c>
    </row>
    <row r="853" spans="1:4" x14ac:dyDescent="0.2">
      <c r="A853">
        <v>52</v>
      </c>
      <c r="B853" t="s">
        <v>103</v>
      </c>
      <c r="C853">
        <v>2015</v>
      </c>
      <c r="D853" t="str">
        <f>VLOOKUP(B853,UniversityCountries!A:B,2,FALSE)</f>
        <v>South Korea</v>
      </c>
    </row>
    <row r="854" spans="1:4" x14ac:dyDescent="0.2">
      <c r="A854">
        <v>52</v>
      </c>
      <c r="B854" t="s">
        <v>111</v>
      </c>
      <c r="C854">
        <v>2015</v>
      </c>
      <c r="D854" t="str">
        <f>VLOOKUP(B854,UniversityCountries!A:B,2,FALSE)</f>
        <v>United Kingdom</v>
      </c>
    </row>
    <row r="855" spans="1:4" x14ac:dyDescent="0.2">
      <c r="A855">
        <v>54</v>
      </c>
      <c r="B855" t="s">
        <v>79</v>
      </c>
      <c r="C855">
        <v>2015</v>
      </c>
      <c r="D855" t="str">
        <f>VLOOKUP(B855,UniversityCountries!A:B,2,FALSE)</f>
        <v>United States of America</v>
      </c>
    </row>
    <row r="856" spans="1:4" x14ac:dyDescent="0.2">
      <c r="A856">
        <v>55</v>
      </c>
      <c r="B856" t="s">
        <v>146</v>
      </c>
      <c r="C856">
        <v>2015</v>
      </c>
      <c r="D856" t="str">
        <f>VLOOKUP(B856,UniversityCountries!A:B,2,FALSE)</f>
        <v>Belgium</v>
      </c>
    </row>
    <row r="857" spans="1:4" x14ac:dyDescent="0.2">
      <c r="A857">
        <v>55</v>
      </c>
      <c r="B857" t="s">
        <v>78</v>
      </c>
      <c r="C857">
        <v>2015</v>
      </c>
      <c r="D857" t="str">
        <f>VLOOKUP(B857,UniversityCountries!A:B,2,FALSE)</f>
        <v>United States of America</v>
      </c>
    </row>
    <row r="858" spans="1:4" x14ac:dyDescent="0.2">
      <c r="A858">
        <v>57</v>
      </c>
      <c r="B858" t="s">
        <v>83</v>
      </c>
      <c r="C858">
        <v>2015</v>
      </c>
      <c r="D858" t="str">
        <f>VLOOKUP(B858,UniversityCountries!A:B,2,FALSE)</f>
        <v>United States of America</v>
      </c>
    </row>
    <row r="859" spans="1:4" x14ac:dyDescent="0.2">
      <c r="A859">
        <v>58</v>
      </c>
      <c r="B859" t="s">
        <v>135</v>
      </c>
      <c r="C859">
        <v>2015</v>
      </c>
      <c r="D859" t="str">
        <f>VLOOKUP(B859,UniversityCountries!A:B,2,FALSE)</f>
        <v>United States of America</v>
      </c>
    </row>
    <row r="860" spans="1:4" x14ac:dyDescent="0.2">
      <c r="A860">
        <v>59</v>
      </c>
      <c r="B860" t="s">
        <v>81</v>
      </c>
      <c r="C860">
        <v>2015</v>
      </c>
      <c r="D860" t="str">
        <f>VLOOKUP(B860,UniversityCountries!A:B,2,FALSE)</f>
        <v>Japan</v>
      </c>
    </row>
    <row r="861" spans="1:4" x14ac:dyDescent="0.2">
      <c r="A861">
        <v>60</v>
      </c>
      <c r="B861" t="s">
        <v>95</v>
      </c>
      <c r="C861">
        <v>2015</v>
      </c>
      <c r="D861" t="str">
        <f>VLOOKUP(B861,UniversityCountries!A:B,2,FALSE)</f>
        <v>Australia</v>
      </c>
    </row>
    <row r="862" spans="1:4" x14ac:dyDescent="0.2">
      <c r="A862">
        <v>61</v>
      </c>
      <c r="B862" t="s">
        <v>206</v>
      </c>
      <c r="C862">
        <v>2015</v>
      </c>
      <c r="D862" t="str">
        <f>VLOOKUP(B862,UniversityCountries!A:B,2,FALSE)</f>
        <v>Singapore</v>
      </c>
    </row>
    <row r="863" spans="1:4" x14ac:dyDescent="0.2">
      <c r="A863">
        <v>61</v>
      </c>
      <c r="B863" t="s">
        <v>290</v>
      </c>
      <c r="C863">
        <v>2015</v>
      </c>
      <c r="D863" t="str">
        <f>VLOOKUP(B863,UniversityCountries!A:B,2,FALSE)</f>
        <v>France</v>
      </c>
    </row>
    <row r="864" spans="1:4" x14ac:dyDescent="0.2">
      <c r="A864">
        <v>63</v>
      </c>
      <c r="B864" t="s">
        <v>267</v>
      </c>
      <c r="C864">
        <v>2015</v>
      </c>
      <c r="D864" t="str">
        <f>VLOOKUP(B864,UniversityCountries!A:B,2,FALSE)</f>
        <v>Italy</v>
      </c>
    </row>
    <row r="865" spans="1:4" x14ac:dyDescent="0.2">
      <c r="A865">
        <v>64</v>
      </c>
      <c r="B865" t="s">
        <v>155</v>
      </c>
      <c r="C865">
        <v>2015</v>
      </c>
      <c r="D865" t="str">
        <f>VLOOKUP(B865,UniversityCountries!A:B,2,FALSE)</f>
        <v>Netherlands</v>
      </c>
    </row>
    <row r="866" spans="1:4" x14ac:dyDescent="0.2">
      <c r="A866">
        <v>65</v>
      </c>
      <c r="B866" t="s">
        <v>105</v>
      </c>
      <c r="C866">
        <v>2015</v>
      </c>
      <c r="D866" t="str">
        <f>VLOOKUP(B866,UniversityCountries!A:B,2,FALSE)</f>
        <v>Australia</v>
      </c>
    </row>
    <row r="867" spans="1:4" x14ac:dyDescent="0.2">
      <c r="A867">
        <v>66</v>
      </c>
      <c r="B867" t="s">
        <v>49</v>
      </c>
      <c r="C867">
        <v>2015</v>
      </c>
      <c r="D867" t="str">
        <f>VLOOKUP(B867,UniversityCountries!A:B,2,FALSE)</f>
        <v>South Korea</v>
      </c>
    </row>
    <row r="868" spans="1:4" x14ac:dyDescent="0.2">
      <c r="A868">
        <v>67</v>
      </c>
      <c r="B868" t="s">
        <v>292</v>
      </c>
      <c r="C868">
        <v>2015</v>
      </c>
      <c r="D868" t="str">
        <f>VLOOKUP(B868,UniversityCountries!A:B,2,FALSE)</f>
        <v>Germany</v>
      </c>
    </row>
    <row r="869" spans="1:4" x14ac:dyDescent="0.2">
      <c r="A869">
        <v>68</v>
      </c>
      <c r="B869" t="s">
        <v>90</v>
      </c>
      <c r="C869">
        <v>2015</v>
      </c>
      <c r="D869" t="str">
        <f>VLOOKUP(B869,UniversityCountries!A:B,2,FALSE)</f>
        <v>United States of America</v>
      </c>
    </row>
    <row r="870" spans="1:4" x14ac:dyDescent="0.2">
      <c r="A870">
        <v>69</v>
      </c>
      <c r="B870" t="s">
        <v>72</v>
      </c>
      <c r="C870">
        <v>2015</v>
      </c>
      <c r="D870" t="str">
        <f>VLOOKUP(B870,UniversityCountries!A:B,2,FALSE)</f>
        <v>United States of America</v>
      </c>
    </row>
    <row r="871" spans="1:4" x14ac:dyDescent="0.2">
      <c r="A871">
        <v>70</v>
      </c>
      <c r="B871" t="s">
        <v>107</v>
      </c>
      <c r="C871">
        <v>2015</v>
      </c>
      <c r="D871" t="str">
        <f>VLOOKUP(B871,UniversityCountries!A:B,2,FALSE)</f>
        <v>Germany</v>
      </c>
    </row>
    <row r="872" spans="1:4" x14ac:dyDescent="0.2">
      <c r="A872">
        <v>71</v>
      </c>
      <c r="B872" t="s">
        <v>184</v>
      </c>
      <c r="C872">
        <v>2015</v>
      </c>
      <c r="D872" t="str">
        <f>VLOOKUP(B872,UniversityCountries!A:B,2,FALSE)</f>
        <v>Netherlands</v>
      </c>
    </row>
    <row r="873" spans="1:4" x14ac:dyDescent="0.2">
      <c r="A873">
        <v>72</v>
      </c>
      <c r="B873" t="s">
        <v>192</v>
      </c>
      <c r="C873">
        <v>2015</v>
      </c>
      <c r="D873" t="str">
        <f>VLOOKUP(B873,UniversityCountries!A:B,2,FALSE)</f>
        <v>Netherlands</v>
      </c>
    </row>
    <row r="874" spans="1:4" x14ac:dyDescent="0.2">
      <c r="A874">
        <v>73</v>
      </c>
      <c r="B874" t="s">
        <v>175</v>
      </c>
      <c r="C874">
        <v>2015</v>
      </c>
      <c r="D874" t="str">
        <f>VLOOKUP(B874,UniversityCountries!A:B,2,FALSE)</f>
        <v>Netherlands</v>
      </c>
    </row>
    <row r="875" spans="1:4" x14ac:dyDescent="0.2">
      <c r="A875">
        <v>74</v>
      </c>
      <c r="B875" t="s">
        <v>92</v>
      </c>
      <c r="C875">
        <v>2015</v>
      </c>
      <c r="D875" t="str">
        <f>VLOOKUP(B875,UniversityCountries!A:B,2,FALSE)</f>
        <v>United Kingdom</v>
      </c>
    </row>
    <row r="876" spans="1:4" x14ac:dyDescent="0.2">
      <c r="A876">
        <v>75</v>
      </c>
      <c r="B876" t="s">
        <v>121</v>
      </c>
      <c r="C876">
        <v>2015</v>
      </c>
      <c r="D876" t="str">
        <f>VLOOKUP(B876,UniversityCountries!A:B,2,FALSE)</f>
        <v>Switzerland</v>
      </c>
    </row>
    <row r="877" spans="1:4" x14ac:dyDescent="0.2">
      <c r="A877">
        <v>75</v>
      </c>
      <c r="B877" t="s">
        <v>98</v>
      </c>
      <c r="C877">
        <v>2015</v>
      </c>
      <c r="D877" t="str">
        <f>VLOOKUP(B877,UniversityCountries!A:B,2,FALSE)</f>
        <v>United States of America</v>
      </c>
    </row>
    <row r="878" spans="1:4" x14ac:dyDescent="0.2">
      <c r="A878">
        <v>77</v>
      </c>
      <c r="B878" t="s">
        <v>198</v>
      </c>
      <c r="C878">
        <v>2015</v>
      </c>
      <c r="D878" t="str">
        <f>VLOOKUP(B878,UniversityCountries!A:B,2,FALSE)</f>
        <v>Netherlands</v>
      </c>
    </row>
    <row r="879" spans="1:4" x14ac:dyDescent="0.2">
      <c r="A879">
        <v>78</v>
      </c>
      <c r="B879" t="s">
        <v>291</v>
      </c>
      <c r="C879">
        <v>2015</v>
      </c>
      <c r="D879" t="str">
        <f>VLOOKUP(B879,UniversityCountries!A:B,2,FALSE)</f>
        <v>France</v>
      </c>
    </row>
    <row r="880" spans="1:4" x14ac:dyDescent="0.2">
      <c r="A880">
        <v>79</v>
      </c>
      <c r="B880" t="s">
        <v>174</v>
      </c>
      <c r="C880">
        <v>2015</v>
      </c>
      <c r="D880" t="str">
        <f>VLOOKUP(B880,UniversityCountries!A:B,2,FALSE)</f>
        <v>Netherlands</v>
      </c>
    </row>
    <row r="881" spans="1:4" x14ac:dyDescent="0.2">
      <c r="A881">
        <v>80</v>
      </c>
      <c r="B881" t="s">
        <v>210</v>
      </c>
      <c r="C881">
        <v>2015</v>
      </c>
      <c r="D881" t="str">
        <f>VLOOKUP(B881,UniversityCountries!A:B,2,FALSE)</f>
        <v>Germany</v>
      </c>
    </row>
    <row r="882" spans="1:4" x14ac:dyDescent="0.2">
      <c r="A882">
        <v>81</v>
      </c>
      <c r="B882" t="s">
        <v>242</v>
      </c>
      <c r="C882">
        <v>2015</v>
      </c>
      <c r="D882" t="str">
        <f>VLOOKUP(B882,UniversityCountries!A:B,2,FALSE)</f>
        <v>Germany</v>
      </c>
    </row>
    <row r="883" spans="1:4" x14ac:dyDescent="0.2">
      <c r="A883">
        <v>82</v>
      </c>
      <c r="B883" t="s">
        <v>150</v>
      </c>
      <c r="C883">
        <v>2015</v>
      </c>
      <c r="D883" t="str">
        <f>VLOOKUP(B883,UniversityCountries!A:B,2,FALSE)</f>
        <v>United States of America</v>
      </c>
    </row>
    <row r="884" spans="1:4" x14ac:dyDescent="0.2">
      <c r="A884">
        <v>83</v>
      </c>
      <c r="B884" t="s">
        <v>109</v>
      </c>
      <c r="C884">
        <v>2015</v>
      </c>
      <c r="D884" t="str">
        <f>VLOOKUP(B884,UniversityCountries!A:B,2,FALSE)</f>
        <v>United Kingdom</v>
      </c>
    </row>
    <row r="885" spans="1:4" x14ac:dyDescent="0.2">
      <c r="A885">
        <v>83</v>
      </c>
      <c r="B885" t="s">
        <v>211</v>
      </c>
      <c r="C885">
        <v>2015</v>
      </c>
      <c r="D885" t="str">
        <f>VLOOKUP(B885,UniversityCountries!A:B,2,FALSE)</f>
        <v>Australia</v>
      </c>
    </row>
    <row r="886" spans="1:4" x14ac:dyDescent="0.2">
      <c r="A886">
        <v>85</v>
      </c>
      <c r="B886" t="s">
        <v>215</v>
      </c>
      <c r="C886">
        <v>2015</v>
      </c>
      <c r="D886" t="str">
        <f>VLOOKUP(B886,UniversityCountries!A:B,2,FALSE)</f>
        <v>Turkey</v>
      </c>
    </row>
    <row r="887" spans="1:4" x14ac:dyDescent="0.2">
      <c r="A887">
        <v>86</v>
      </c>
      <c r="B887" t="s">
        <v>120</v>
      </c>
      <c r="C887">
        <v>2015</v>
      </c>
      <c r="D887" t="str">
        <f>VLOOKUP(B887,UniversityCountries!A:B,2,FALSE)</f>
        <v>United States of America</v>
      </c>
    </row>
    <row r="888" spans="1:4" x14ac:dyDescent="0.2">
      <c r="A888">
        <v>86</v>
      </c>
      <c r="B888" t="s">
        <v>87</v>
      </c>
      <c r="C888">
        <v>2015</v>
      </c>
      <c r="D888" t="str">
        <f>VLOOKUP(B888,UniversityCountries!A:B,2,FALSE)</f>
        <v>United States of America</v>
      </c>
    </row>
    <row r="889" spans="1:4" x14ac:dyDescent="0.2">
      <c r="A889">
        <v>88</v>
      </c>
      <c r="B889" t="s">
        <v>77</v>
      </c>
      <c r="C889">
        <v>2015</v>
      </c>
      <c r="D889" t="str">
        <f>VLOOKUP(B889,UniversityCountries!A:B,2,FALSE)</f>
        <v>United States of America</v>
      </c>
    </row>
    <row r="890" spans="1:4" x14ac:dyDescent="0.2">
      <c r="A890">
        <v>88</v>
      </c>
      <c r="B890" t="s">
        <v>73</v>
      </c>
      <c r="C890">
        <v>2015</v>
      </c>
      <c r="D890" t="str">
        <f>VLOOKUP(B890,UniversityCountries!A:B,2,FALSE)</f>
        <v>United States of America</v>
      </c>
    </row>
    <row r="891" spans="1:4" x14ac:dyDescent="0.2">
      <c r="A891">
        <v>90</v>
      </c>
      <c r="B891" t="s">
        <v>153</v>
      </c>
      <c r="C891">
        <v>2015</v>
      </c>
      <c r="D891" t="str">
        <f>VLOOKUP(B891,UniversityCountries!A:B,2,FALSE)</f>
        <v>Belgium</v>
      </c>
    </row>
    <row r="892" spans="1:4" x14ac:dyDescent="0.2">
      <c r="A892">
        <v>91</v>
      </c>
      <c r="B892" t="s">
        <v>80</v>
      </c>
      <c r="C892">
        <v>2015</v>
      </c>
      <c r="D892" t="str">
        <f>VLOOKUP(B892,UniversityCountries!A:B,2,FALSE)</f>
        <v>United States of America</v>
      </c>
    </row>
    <row r="893" spans="1:4" x14ac:dyDescent="0.2">
      <c r="A893">
        <v>91</v>
      </c>
      <c r="B893" t="s">
        <v>88</v>
      </c>
      <c r="C893">
        <v>2015</v>
      </c>
      <c r="D893" t="str">
        <f>VLOOKUP(B893,UniversityCountries!A:B,2,FALSE)</f>
        <v>United States of America</v>
      </c>
    </row>
    <row r="894" spans="1:4" x14ac:dyDescent="0.2">
      <c r="A894">
        <v>93</v>
      </c>
      <c r="B894" t="s">
        <v>85</v>
      </c>
      <c r="C894">
        <v>2015</v>
      </c>
      <c r="D894" t="str">
        <f>VLOOKUP(B894,UniversityCountries!A:B,2,FALSE)</f>
        <v>United States of America</v>
      </c>
    </row>
    <row r="895" spans="1:4" x14ac:dyDescent="0.2">
      <c r="A895">
        <v>94</v>
      </c>
      <c r="B895" t="s">
        <v>117</v>
      </c>
      <c r="C895">
        <v>2015</v>
      </c>
      <c r="D895" t="str">
        <f>VLOOKUP(B895,UniversityCountries!A:B,2,FALSE)</f>
        <v>Canada</v>
      </c>
    </row>
    <row r="896" spans="1:4" x14ac:dyDescent="0.2">
      <c r="A896">
        <v>94</v>
      </c>
      <c r="B896" t="s">
        <v>157</v>
      </c>
      <c r="C896">
        <v>2015</v>
      </c>
      <c r="D896" t="str">
        <f>VLOOKUP(B896,UniversityCountries!A:B,2,FALSE)</f>
        <v>United Kingdom</v>
      </c>
    </row>
    <row r="897" spans="1:4" x14ac:dyDescent="0.2">
      <c r="A897">
        <v>96</v>
      </c>
      <c r="B897" t="s">
        <v>75</v>
      </c>
      <c r="C897">
        <v>2015</v>
      </c>
      <c r="D897" t="str">
        <f>VLOOKUP(B897,UniversityCountries!A:B,2,FALSE)</f>
        <v>United States of America</v>
      </c>
    </row>
    <row r="898" spans="1:4" x14ac:dyDescent="0.2">
      <c r="A898">
        <v>97</v>
      </c>
      <c r="B898" t="s">
        <v>91</v>
      </c>
      <c r="C898">
        <v>2015</v>
      </c>
      <c r="D898" t="str">
        <f>VLOOKUP(B898,UniversityCountries!A:B,2,FALSE)</f>
        <v>United States of America</v>
      </c>
    </row>
    <row r="899" spans="1:4" x14ac:dyDescent="0.2">
      <c r="A899">
        <v>98</v>
      </c>
      <c r="B899" t="s">
        <v>158</v>
      </c>
      <c r="C899">
        <v>2015</v>
      </c>
      <c r="D899" t="str">
        <f>VLOOKUP(B899,UniversityCountries!A:B,2,FALSE)</f>
        <v>Sweden</v>
      </c>
    </row>
    <row r="900" spans="1:4" x14ac:dyDescent="0.2">
      <c r="A900">
        <v>98</v>
      </c>
      <c r="B900" t="s">
        <v>124</v>
      </c>
      <c r="C900">
        <v>2015</v>
      </c>
      <c r="D900" t="str">
        <f>VLOOKUP(B900,UniversityCountries!A:B,2,FALSE)</f>
        <v>Germany</v>
      </c>
    </row>
    <row r="901" spans="1:4" x14ac:dyDescent="0.2">
      <c r="A901">
        <v>98</v>
      </c>
      <c r="B901" t="s">
        <v>181</v>
      </c>
      <c r="C901">
        <v>2015</v>
      </c>
      <c r="D901" t="str">
        <f>VLOOKUP(B901,UniversityCountries!A:B,2,FALSE)</f>
        <v>Sweden</v>
      </c>
    </row>
    <row r="902" spans="1:4" x14ac:dyDescent="0.2">
      <c r="A902">
        <v>101</v>
      </c>
      <c r="B902" t="s">
        <v>255</v>
      </c>
      <c r="C902">
        <v>2015</v>
      </c>
      <c r="D902" t="str">
        <f>VLOOKUP(B902,UniversityCountries!A:B,2,FALSE)</f>
        <v>Netherlands</v>
      </c>
    </row>
    <row r="903" spans="1:4" x14ac:dyDescent="0.2">
      <c r="A903">
        <v>102</v>
      </c>
      <c r="B903" t="s">
        <v>130</v>
      </c>
      <c r="C903">
        <v>2015</v>
      </c>
      <c r="D903" t="str">
        <f>VLOOKUP(B903,UniversityCountries!A:B,2,FALSE)</f>
        <v>United States of America</v>
      </c>
    </row>
    <row r="904" spans="1:4" x14ac:dyDescent="0.2">
      <c r="A904">
        <v>103</v>
      </c>
      <c r="B904" t="s">
        <v>170</v>
      </c>
      <c r="C904">
        <v>2015</v>
      </c>
      <c r="D904" t="str">
        <f>VLOOKUP(B904,UniversityCountries!A:B,2,FALSE)</f>
        <v>France</v>
      </c>
    </row>
    <row r="905" spans="1:4" x14ac:dyDescent="0.2">
      <c r="A905">
        <v>103</v>
      </c>
      <c r="B905" t="s">
        <v>125</v>
      </c>
      <c r="C905">
        <v>2015</v>
      </c>
      <c r="D905" t="str">
        <f>VLOOKUP(B905,UniversityCountries!A:B,2,FALSE)</f>
        <v>Finland</v>
      </c>
    </row>
    <row r="906" spans="1:4" x14ac:dyDescent="0.2">
      <c r="A906">
        <v>103</v>
      </c>
      <c r="B906" t="s">
        <v>243</v>
      </c>
      <c r="C906">
        <v>2015</v>
      </c>
      <c r="D906" t="str">
        <f>VLOOKUP(B906,UniversityCountries!A:B,2,FALSE)</f>
        <v>United Kingdom</v>
      </c>
    </row>
    <row r="907" spans="1:4" x14ac:dyDescent="0.2">
      <c r="A907">
        <v>103</v>
      </c>
      <c r="B907" t="s">
        <v>115</v>
      </c>
      <c r="C907">
        <v>2015</v>
      </c>
      <c r="D907" t="str">
        <f>VLOOKUP(B907,UniversityCountries!A:B,2,FALSE)</f>
        <v>Switzerland</v>
      </c>
    </row>
    <row r="908" spans="1:4" x14ac:dyDescent="0.2">
      <c r="A908">
        <v>107</v>
      </c>
      <c r="B908" t="s">
        <v>149</v>
      </c>
      <c r="C908">
        <v>2015</v>
      </c>
      <c r="D908" t="str">
        <f>VLOOKUP(B908,UniversityCountries!A:B,2,FALSE)</f>
        <v>United Kingdom</v>
      </c>
    </row>
    <row r="909" spans="1:4" x14ac:dyDescent="0.2">
      <c r="A909">
        <v>107</v>
      </c>
      <c r="B909" t="s">
        <v>145</v>
      </c>
      <c r="C909">
        <v>2015</v>
      </c>
      <c r="D909" t="str">
        <f>VLOOKUP(B909,UniversityCountries!A:B,2,FALSE)</f>
        <v>Switzerland</v>
      </c>
    </row>
    <row r="910" spans="1:4" x14ac:dyDescent="0.2">
      <c r="A910">
        <v>109</v>
      </c>
      <c r="B910" t="s">
        <v>93</v>
      </c>
      <c r="C910">
        <v>2015</v>
      </c>
      <c r="D910" t="str">
        <f>VLOOKUP(B910,UniversityCountries!A:B,2,FALSE)</f>
        <v>United States of America</v>
      </c>
    </row>
    <row r="911" spans="1:4" x14ac:dyDescent="0.2">
      <c r="A911">
        <v>109</v>
      </c>
      <c r="B911" t="s">
        <v>187</v>
      </c>
      <c r="C911">
        <v>2015</v>
      </c>
      <c r="D911" t="str">
        <f>VLOOKUP(B911,UniversityCountries!A:B,2,FALSE)</f>
        <v>Australia</v>
      </c>
    </row>
    <row r="912" spans="1:4" x14ac:dyDescent="0.2">
      <c r="A912">
        <v>111</v>
      </c>
      <c r="B912" t="s">
        <v>127</v>
      </c>
      <c r="C912">
        <v>2015</v>
      </c>
      <c r="D912" t="str">
        <f>VLOOKUP(B912,UniversityCountries!A:B,2,FALSE)</f>
        <v>United Kingdom</v>
      </c>
    </row>
    <row r="913" spans="1:4" x14ac:dyDescent="0.2">
      <c r="A913">
        <v>111</v>
      </c>
      <c r="B913" t="s">
        <v>104</v>
      </c>
      <c r="C913">
        <v>2015</v>
      </c>
      <c r="D913" t="str">
        <f>VLOOKUP(B913,UniversityCountries!A:B,2,FALSE)</f>
        <v>United Kingdom</v>
      </c>
    </row>
    <row r="914" spans="1:4" x14ac:dyDescent="0.2">
      <c r="A914">
        <v>113</v>
      </c>
      <c r="B914" t="s">
        <v>168</v>
      </c>
      <c r="C914">
        <v>2015</v>
      </c>
      <c r="D914" t="str">
        <f>VLOOKUP(B914,UniversityCountries!A:B,2,FALSE)</f>
        <v>Canada</v>
      </c>
    </row>
    <row r="915" spans="1:4" x14ac:dyDescent="0.2">
      <c r="A915">
        <v>113</v>
      </c>
      <c r="B915" t="s">
        <v>298</v>
      </c>
      <c r="C915">
        <v>2015</v>
      </c>
      <c r="D915" t="str">
        <f>VLOOKUP(B915,UniversityCountries!A:B,2,FALSE)</f>
        <v>Germany</v>
      </c>
    </row>
    <row r="916" spans="1:4" x14ac:dyDescent="0.2">
      <c r="A916">
        <v>113</v>
      </c>
      <c r="B916" t="s">
        <v>106</v>
      </c>
      <c r="C916">
        <v>2015</v>
      </c>
      <c r="D916" t="str">
        <f>VLOOKUP(B916,UniversityCountries!A:B,2,FALSE)</f>
        <v>United Kingdom</v>
      </c>
    </row>
    <row r="917" spans="1:4" x14ac:dyDescent="0.2">
      <c r="A917">
        <v>116</v>
      </c>
      <c r="B917" t="s">
        <v>89</v>
      </c>
      <c r="C917">
        <v>2015</v>
      </c>
      <c r="D917" t="str">
        <f>VLOOKUP(B917,UniversityCountries!A:B,2,FALSE)</f>
        <v>United States of America</v>
      </c>
    </row>
    <row r="918" spans="1:4" x14ac:dyDescent="0.2">
      <c r="A918">
        <v>117</v>
      </c>
      <c r="B918" t="s">
        <v>202</v>
      </c>
      <c r="C918">
        <v>2015</v>
      </c>
      <c r="D918" t="str">
        <f>VLOOKUP(B918,UniversityCountries!A:B,2,FALSE)</f>
        <v>Netherlands</v>
      </c>
    </row>
    <row r="919" spans="1:4" x14ac:dyDescent="0.2">
      <c r="A919">
        <v>118</v>
      </c>
      <c r="B919" t="s">
        <v>112</v>
      </c>
      <c r="C919">
        <v>2015</v>
      </c>
      <c r="D919" t="str">
        <f>VLOOKUP(B919,UniversityCountries!A:B,2,FALSE)</f>
        <v>United Kingdom</v>
      </c>
    </row>
    <row r="920" spans="1:4" x14ac:dyDescent="0.2">
      <c r="A920">
        <v>119</v>
      </c>
      <c r="B920" t="s">
        <v>113</v>
      </c>
      <c r="C920">
        <v>2015</v>
      </c>
      <c r="D920" t="str">
        <f>VLOOKUP(B920,UniversityCountries!A:B,2,FALSE)</f>
        <v>Sweden</v>
      </c>
    </row>
    <row r="921" spans="1:4" x14ac:dyDescent="0.2">
      <c r="A921">
        <v>120</v>
      </c>
      <c r="B921" t="s">
        <v>257</v>
      </c>
      <c r="C921">
        <v>2015</v>
      </c>
      <c r="D921" t="str">
        <f>VLOOKUP(B921,UniversityCountries!A:B,2,FALSE)</f>
        <v>France</v>
      </c>
    </row>
    <row r="922" spans="1:4" x14ac:dyDescent="0.2">
      <c r="A922">
        <v>121</v>
      </c>
      <c r="B922" t="s">
        <v>151</v>
      </c>
      <c r="C922">
        <v>2015</v>
      </c>
      <c r="D922" t="str">
        <f>VLOOKUP(B922,UniversityCountries!A:B,2,FALSE)</f>
        <v>Denmark</v>
      </c>
    </row>
    <row r="923" spans="1:4" x14ac:dyDescent="0.2">
      <c r="A923">
        <v>121</v>
      </c>
      <c r="B923" t="s">
        <v>235</v>
      </c>
      <c r="C923">
        <v>2015</v>
      </c>
      <c r="D923" t="str">
        <f>VLOOKUP(B923,UniversityCountries!A:B,2,FALSE)</f>
        <v>United States of America</v>
      </c>
    </row>
    <row r="924" spans="1:4" x14ac:dyDescent="0.2">
      <c r="A924">
        <v>121</v>
      </c>
      <c r="B924" t="s">
        <v>167</v>
      </c>
      <c r="C924">
        <v>2015</v>
      </c>
      <c r="D924" t="str">
        <f>VLOOKUP(B924,UniversityCountries!A:B,2,FALSE)</f>
        <v>United Kingdom</v>
      </c>
    </row>
    <row r="925" spans="1:4" x14ac:dyDescent="0.2">
      <c r="A925">
        <v>124</v>
      </c>
      <c r="B925" t="s">
        <v>156</v>
      </c>
      <c r="C925">
        <v>2015</v>
      </c>
      <c r="D925" t="str">
        <f>VLOOKUP(B925,UniversityCountries!A:B,2,FALSE)</f>
        <v>Canada</v>
      </c>
    </row>
    <row r="926" spans="1:4" x14ac:dyDescent="0.2">
      <c r="A926">
        <v>124</v>
      </c>
      <c r="B926" t="s">
        <v>133</v>
      </c>
      <c r="C926">
        <v>2015</v>
      </c>
      <c r="D926" t="str">
        <f>VLOOKUP(B926,UniversityCountries!A:B,2,FALSE)</f>
        <v>South Africa</v>
      </c>
    </row>
    <row r="927" spans="1:4" x14ac:dyDescent="0.2">
      <c r="A927">
        <v>126</v>
      </c>
      <c r="B927" t="s">
        <v>195</v>
      </c>
      <c r="C927">
        <v>2015</v>
      </c>
      <c r="D927" t="str">
        <f>VLOOKUP(B927,UniversityCountries!A:B,2,FALSE)</f>
        <v>United States of America</v>
      </c>
    </row>
    <row r="928" spans="1:4" x14ac:dyDescent="0.2">
      <c r="A928">
        <v>126</v>
      </c>
      <c r="B928" t="s">
        <v>226</v>
      </c>
      <c r="C928">
        <v>2015</v>
      </c>
      <c r="D928" t="str">
        <f>VLOOKUP(B928,UniversityCountries!A:B,2,FALSE)</f>
        <v>Sweden</v>
      </c>
    </row>
    <row r="929" spans="1:4" x14ac:dyDescent="0.2">
      <c r="A929">
        <v>126</v>
      </c>
      <c r="B929" t="s">
        <v>239</v>
      </c>
      <c r="C929">
        <v>2015</v>
      </c>
      <c r="D929" t="str">
        <f>VLOOKUP(B929,UniversityCountries!A:B,2,FALSE)</f>
        <v>United States of America</v>
      </c>
    </row>
    <row r="930" spans="1:4" x14ac:dyDescent="0.2">
      <c r="A930">
        <v>129</v>
      </c>
      <c r="B930" t="s">
        <v>241</v>
      </c>
      <c r="C930">
        <v>2015</v>
      </c>
      <c r="D930" t="str">
        <f>VLOOKUP(B930,UniversityCountries!A:B,2,FALSE)</f>
        <v>Hong Kong</v>
      </c>
    </row>
    <row r="931" spans="1:4" x14ac:dyDescent="0.2">
      <c r="A931">
        <v>130</v>
      </c>
      <c r="B931" t="s">
        <v>96</v>
      </c>
      <c r="C931">
        <v>2015</v>
      </c>
      <c r="D931" t="str">
        <f>VLOOKUP(B931,UniversityCountries!A:B,2,FALSE)</f>
        <v>United States of America</v>
      </c>
    </row>
    <row r="932" spans="1:4" x14ac:dyDescent="0.2">
      <c r="A932">
        <v>131</v>
      </c>
      <c r="B932" t="s">
        <v>154</v>
      </c>
      <c r="C932">
        <v>2015</v>
      </c>
      <c r="D932" t="str">
        <f>VLOOKUP(B932,UniversityCountries!A:B,2,FALSE)</f>
        <v>United Kingdom</v>
      </c>
    </row>
    <row r="933" spans="1:4" x14ac:dyDescent="0.2">
      <c r="A933">
        <v>132</v>
      </c>
      <c r="B933" t="s">
        <v>236</v>
      </c>
      <c r="C933">
        <v>2015</v>
      </c>
      <c r="D933" t="str">
        <f>VLOOKUP(B933,UniversityCountries!A:B,2,FALSE)</f>
        <v>Switzerland</v>
      </c>
    </row>
    <row r="934" spans="1:4" x14ac:dyDescent="0.2">
      <c r="A934">
        <v>132</v>
      </c>
      <c r="B934" t="s">
        <v>122</v>
      </c>
      <c r="C934">
        <v>2015</v>
      </c>
      <c r="D934" t="str">
        <f>VLOOKUP(B934,UniversityCountries!A:B,2,FALSE)</f>
        <v>United States of America</v>
      </c>
    </row>
    <row r="935" spans="1:4" x14ac:dyDescent="0.2">
      <c r="A935">
        <v>132</v>
      </c>
      <c r="B935" t="s">
        <v>114</v>
      </c>
      <c r="C935">
        <v>2015</v>
      </c>
      <c r="D935" t="str">
        <f>VLOOKUP(B935,UniversityCountries!A:B,2,FALSE)</f>
        <v>United Kingdom</v>
      </c>
    </row>
    <row r="936" spans="1:4" x14ac:dyDescent="0.2">
      <c r="A936">
        <v>135</v>
      </c>
      <c r="B936" t="s">
        <v>269</v>
      </c>
      <c r="C936">
        <v>2015</v>
      </c>
      <c r="D936" t="str">
        <f>VLOOKUP(B936,UniversityCountries!A:B,2,FALSE)</f>
        <v>Germany</v>
      </c>
    </row>
    <row r="937" spans="1:4" x14ac:dyDescent="0.2">
      <c r="A937">
        <v>136</v>
      </c>
      <c r="B937" t="s">
        <v>166</v>
      </c>
      <c r="C937">
        <v>2015</v>
      </c>
      <c r="D937" t="str">
        <f>VLOOKUP(B937,UniversityCountries!A:B,2,FALSE)</f>
        <v>Switzerland</v>
      </c>
    </row>
    <row r="938" spans="1:4" x14ac:dyDescent="0.2">
      <c r="A938">
        <v>136</v>
      </c>
      <c r="B938" t="s">
        <v>169</v>
      </c>
      <c r="C938">
        <v>2015</v>
      </c>
      <c r="D938" t="str">
        <f>VLOOKUP(B938,UniversityCountries!A:B,2,FALSE)</f>
        <v>Netherlands</v>
      </c>
    </row>
    <row r="939" spans="1:4" x14ac:dyDescent="0.2">
      <c r="A939">
        <v>138</v>
      </c>
      <c r="B939" t="s">
        <v>100</v>
      </c>
      <c r="C939">
        <v>2015</v>
      </c>
      <c r="D939" t="str">
        <f>VLOOKUP(B939,UniversityCountries!A:B,2,FALSE)</f>
        <v>Republic of Ireland</v>
      </c>
    </row>
    <row r="940" spans="1:4" x14ac:dyDescent="0.2">
      <c r="A940">
        <v>139</v>
      </c>
      <c r="B940" t="s">
        <v>304</v>
      </c>
      <c r="C940">
        <v>2015</v>
      </c>
      <c r="D940" t="str">
        <f>VLOOKUP(B940,UniversityCountries!A:B,2,FALSE)</f>
        <v>Turkey</v>
      </c>
    </row>
    <row r="941" spans="1:4" x14ac:dyDescent="0.2">
      <c r="A941">
        <v>140</v>
      </c>
      <c r="B941" t="s">
        <v>244</v>
      </c>
      <c r="C941">
        <v>2015</v>
      </c>
      <c r="D941" t="str">
        <f>VLOOKUP(B941,UniversityCountries!A:B,2,FALSE)</f>
        <v>Netherlands</v>
      </c>
    </row>
    <row r="942" spans="1:4" x14ac:dyDescent="0.2">
      <c r="A942">
        <v>141</v>
      </c>
      <c r="B942" t="s">
        <v>260</v>
      </c>
      <c r="C942">
        <v>2015</v>
      </c>
      <c r="D942" t="str">
        <f>VLOOKUP(B942,UniversityCountries!A:B,2,FALSE)</f>
        <v>United States of America</v>
      </c>
    </row>
    <row r="943" spans="1:4" x14ac:dyDescent="0.2">
      <c r="A943">
        <v>141</v>
      </c>
      <c r="B943" t="s">
        <v>246</v>
      </c>
      <c r="C943">
        <v>2015</v>
      </c>
      <c r="D943" t="str">
        <f>VLOOKUP(B943,UniversityCountries!A:B,2,FALSE)</f>
        <v>United States of America</v>
      </c>
    </row>
    <row r="944" spans="1:4" x14ac:dyDescent="0.2">
      <c r="A944">
        <v>141</v>
      </c>
      <c r="B944" t="s">
        <v>140</v>
      </c>
      <c r="C944">
        <v>2015</v>
      </c>
      <c r="D944" t="str">
        <f>VLOOKUP(B944,UniversityCountries!A:B,2,FALSE)</f>
        <v>Japan</v>
      </c>
    </row>
    <row r="945" spans="1:4" x14ac:dyDescent="0.2">
      <c r="A945">
        <v>144</v>
      </c>
      <c r="B945" t="s">
        <v>141</v>
      </c>
      <c r="C945">
        <v>2015</v>
      </c>
      <c r="D945" t="str">
        <f>VLOOKUP(B945,UniversityCountries!A:B,2,FALSE)</f>
        <v>Netherlands</v>
      </c>
    </row>
    <row r="946" spans="1:4" x14ac:dyDescent="0.2">
      <c r="A946">
        <v>144</v>
      </c>
      <c r="B946" t="s">
        <v>129</v>
      </c>
      <c r="C946">
        <v>2015</v>
      </c>
      <c r="D946" t="str">
        <f>VLOOKUP(B946,UniversityCountries!A:B,2,FALSE)</f>
        <v>United States of America</v>
      </c>
    </row>
    <row r="947" spans="1:4" x14ac:dyDescent="0.2">
      <c r="A947">
        <v>146</v>
      </c>
      <c r="B947" t="s">
        <v>201</v>
      </c>
      <c r="C947">
        <v>2015</v>
      </c>
      <c r="D947" t="str">
        <f>VLOOKUP(B947,UniversityCountries!A:B,2,FALSE)</f>
        <v>United Kingdom</v>
      </c>
    </row>
    <row r="948" spans="1:4" x14ac:dyDescent="0.2">
      <c r="A948">
        <v>147</v>
      </c>
      <c r="B948" t="s">
        <v>240</v>
      </c>
      <c r="C948">
        <v>2015</v>
      </c>
      <c r="D948" t="str">
        <f>VLOOKUP(B948,UniversityCountries!A:B,2,FALSE)</f>
        <v>United States of America</v>
      </c>
    </row>
    <row r="949" spans="1:4" x14ac:dyDescent="0.2">
      <c r="A949">
        <v>148</v>
      </c>
      <c r="B949" t="s">
        <v>270</v>
      </c>
      <c r="C949">
        <v>2015</v>
      </c>
      <c r="D949" t="str">
        <f>VLOOKUP(B949,UniversityCountries!A:B,2,FALSE)</f>
        <v>South Korea</v>
      </c>
    </row>
    <row r="950" spans="1:4" x14ac:dyDescent="0.2">
      <c r="A950">
        <v>148</v>
      </c>
      <c r="B950" t="s">
        <v>178</v>
      </c>
      <c r="C950">
        <v>2015</v>
      </c>
      <c r="D950" t="str">
        <f>VLOOKUP(B950,UniversityCountries!A:B,2,FALSE)</f>
        <v>United Kingdom</v>
      </c>
    </row>
    <row r="951" spans="1:4" x14ac:dyDescent="0.2">
      <c r="A951">
        <v>150</v>
      </c>
      <c r="B951" t="s">
        <v>189</v>
      </c>
      <c r="C951">
        <v>2015</v>
      </c>
      <c r="D951" t="str">
        <f>VLOOKUP(B951,UniversityCountries!A:B,2,FALSE)</f>
        <v>United States of America</v>
      </c>
    </row>
    <row r="952" spans="1:4" x14ac:dyDescent="0.2">
      <c r="A952">
        <v>150</v>
      </c>
      <c r="B952" t="s">
        <v>144</v>
      </c>
      <c r="C952">
        <v>2015</v>
      </c>
      <c r="D952" t="str">
        <f>VLOOKUP(B952,UniversityCountries!A:B,2,FALSE)</f>
        <v>United States of America</v>
      </c>
    </row>
    <row r="953" spans="1:4" x14ac:dyDescent="0.2">
      <c r="A953">
        <v>152</v>
      </c>
      <c r="B953" t="s">
        <v>123</v>
      </c>
      <c r="C953">
        <v>2015</v>
      </c>
      <c r="D953" t="str">
        <f>VLOOKUP(B953,UniversityCountries!A:B,2,FALSE)</f>
        <v>United States of America</v>
      </c>
    </row>
    <row r="954" spans="1:4" x14ac:dyDescent="0.2">
      <c r="A954">
        <v>153</v>
      </c>
      <c r="B954" t="s">
        <v>200</v>
      </c>
      <c r="C954">
        <v>2015</v>
      </c>
      <c r="D954" t="str">
        <f>VLOOKUP(B954,UniversityCountries!A:B,2,FALSE)</f>
        <v>Denmark</v>
      </c>
    </row>
    <row r="955" spans="1:4" x14ac:dyDescent="0.2">
      <c r="A955">
        <v>154</v>
      </c>
      <c r="B955" t="s">
        <v>216</v>
      </c>
      <c r="C955">
        <v>2015</v>
      </c>
      <c r="D955" t="str">
        <f>VLOOKUP(B955,UniversityCountries!A:B,2,FALSE)</f>
        <v>United Kingdom</v>
      </c>
    </row>
    <row r="956" spans="1:4" x14ac:dyDescent="0.2">
      <c r="A956">
        <v>155</v>
      </c>
      <c r="B956" t="s">
        <v>143</v>
      </c>
      <c r="C956">
        <v>2015</v>
      </c>
      <c r="D956" t="str">
        <f>VLOOKUP(B956,UniversityCountries!A:B,2,FALSE)</f>
        <v>Taiwan</v>
      </c>
    </row>
    <row r="957" spans="1:4" x14ac:dyDescent="0.2">
      <c r="A957">
        <v>156</v>
      </c>
      <c r="B957" t="s">
        <v>214</v>
      </c>
      <c r="C957">
        <v>2015</v>
      </c>
      <c r="D957" t="str">
        <f>VLOOKUP(B957,UniversityCountries!A:B,2,FALSE)</f>
        <v>Germany</v>
      </c>
    </row>
    <row r="958" spans="1:4" x14ac:dyDescent="0.2">
      <c r="A958">
        <v>157</v>
      </c>
      <c r="B958" t="s">
        <v>159</v>
      </c>
      <c r="C958">
        <v>2015</v>
      </c>
      <c r="D958" t="str">
        <f>VLOOKUP(B958,UniversityCountries!A:B,2,FALSE)</f>
        <v>Japan</v>
      </c>
    </row>
    <row r="959" spans="1:4" x14ac:dyDescent="0.2">
      <c r="A959">
        <v>157</v>
      </c>
      <c r="B959" t="s">
        <v>199</v>
      </c>
      <c r="C959">
        <v>2015</v>
      </c>
      <c r="D959" t="str">
        <f>VLOOKUP(B959,UniversityCountries!A:B,2,FALSE)</f>
        <v>United Kingdom</v>
      </c>
    </row>
    <row r="960" spans="1:4" x14ac:dyDescent="0.2">
      <c r="A960">
        <v>157</v>
      </c>
      <c r="B960" t="s">
        <v>253</v>
      </c>
      <c r="C960">
        <v>2015</v>
      </c>
      <c r="D960" t="str">
        <f>VLOOKUP(B960,UniversityCountries!A:B,2,FALSE)</f>
        <v>Australia</v>
      </c>
    </row>
    <row r="961" spans="1:4" x14ac:dyDescent="0.2">
      <c r="A961">
        <v>160</v>
      </c>
      <c r="B961" t="s">
        <v>209</v>
      </c>
      <c r="C961">
        <v>2015</v>
      </c>
      <c r="D961" t="str">
        <f>VLOOKUP(B961,UniversityCountries!A:B,2,FALSE)</f>
        <v>Denmark</v>
      </c>
    </row>
    <row r="962" spans="1:4" x14ac:dyDescent="0.2">
      <c r="A962">
        <v>160</v>
      </c>
      <c r="B962" t="s">
        <v>295</v>
      </c>
      <c r="C962">
        <v>2015</v>
      </c>
      <c r="D962" t="str">
        <f>VLOOKUP(B962,UniversityCountries!A:B,2,FALSE)</f>
        <v>France</v>
      </c>
    </row>
    <row r="963" spans="1:4" x14ac:dyDescent="0.2">
      <c r="A963">
        <v>162</v>
      </c>
      <c r="B963" t="s">
        <v>108</v>
      </c>
      <c r="C963">
        <v>2015</v>
      </c>
      <c r="D963" t="str">
        <f>VLOOKUP(B963,UniversityCountries!A:B,2,FALSE)</f>
        <v>United States of America</v>
      </c>
    </row>
    <row r="964" spans="1:4" x14ac:dyDescent="0.2">
      <c r="A964">
        <v>163</v>
      </c>
      <c r="B964" t="s">
        <v>162</v>
      </c>
      <c r="C964">
        <v>2015</v>
      </c>
      <c r="D964" t="str">
        <f>VLOOKUP(B964,UniversityCountries!A:B,2,FALSE)</f>
        <v>Germany</v>
      </c>
    </row>
    <row r="965" spans="1:4" x14ac:dyDescent="0.2">
      <c r="A965">
        <v>164</v>
      </c>
      <c r="B965" t="s">
        <v>97</v>
      </c>
      <c r="C965">
        <v>2015</v>
      </c>
      <c r="D965" t="str">
        <f>VLOOKUP(B965,UniversityCountries!A:B,2,FALSE)</f>
        <v>Australia</v>
      </c>
    </row>
    <row r="966" spans="1:4" x14ac:dyDescent="0.2">
      <c r="A966">
        <v>165</v>
      </c>
      <c r="B966" t="s">
        <v>271</v>
      </c>
      <c r="C966">
        <v>2015</v>
      </c>
      <c r="D966" t="str">
        <f>VLOOKUP(B966,UniversityCountries!A:B,2,FALSE)</f>
        <v>Turkey</v>
      </c>
    </row>
    <row r="967" spans="1:4" x14ac:dyDescent="0.2">
      <c r="A967">
        <v>165</v>
      </c>
      <c r="B967" t="s">
        <v>219</v>
      </c>
      <c r="C967">
        <v>2015</v>
      </c>
      <c r="D967" t="str">
        <f>VLOOKUP(B967,UniversityCountries!A:B,2,FALSE)</f>
        <v>Germany</v>
      </c>
    </row>
    <row r="968" spans="1:4" x14ac:dyDescent="0.2">
      <c r="A968">
        <v>165</v>
      </c>
      <c r="B968" t="s">
        <v>188</v>
      </c>
      <c r="C968">
        <v>2015</v>
      </c>
      <c r="D968" t="str">
        <f>VLOOKUP(B968,UniversityCountries!A:B,2,FALSE)</f>
        <v>Spain</v>
      </c>
    </row>
    <row r="969" spans="1:4" x14ac:dyDescent="0.2">
      <c r="A969">
        <v>165</v>
      </c>
      <c r="B969" t="s">
        <v>161</v>
      </c>
      <c r="C969">
        <v>2015</v>
      </c>
      <c r="D969" t="str">
        <f>VLOOKUP(B969,UniversityCountries!A:B,2,FALSE)</f>
        <v>Japan</v>
      </c>
    </row>
    <row r="970" spans="1:4" x14ac:dyDescent="0.2">
      <c r="A970">
        <v>169</v>
      </c>
      <c r="B970" t="s">
        <v>249</v>
      </c>
      <c r="C970">
        <v>2015</v>
      </c>
      <c r="D970" t="str">
        <f>VLOOKUP(B970,UniversityCountries!A:B,2,FALSE)</f>
        <v>United States of America</v>
      </c>
    </row>
    <row r="971" spans="1:4" x14ac:dyDescent="0.2">
      <c r="A971">
        <v>170</v>
      </c>
      <c r="B971" t="s">
        <v>261</v>
      </c>
      <c r="C971">
        <v>2015</v>
      </c>
      <c r="D971" t="str">
        <f>VLOOKUP(B971,UniversityCountries!A:B,2,FALSE)</f>
        <v>Belgium</v>
      </c>
    </row>
    <row r="972" spans="1:4" x14ac:dyDescent="0.2">
      <c r="A972">
        <v>171</v>
      </c>
      <c r="B972" t="s">
        <v>208</v>
      </c>
      <c r="C972">
        <v>2015</v>
      </c>
      <c r="D972" t="str">
        <f>VLOOKUP(B972,UniversityCountries!A:B,2,FALSE)</f>
        <v>United Kingdom</v>
      </c>
    </row>
    <row r="973" spans="1:4" x14ac:dyDescent="0.2">
      <c r="A973">
        <v>171</v>
      </c>
      <c r="B973" t="s">
        <v>300</v>
      </c>
      <c r="C973">
        <v>2015</v>
      </c>
      <c r="D973" t="str">
        <f>VLOOKUP(B973,UniversityCountries!A:B,2,FALSE)</f>
        <v>Belgium</v>
      </c>
    </row>
    <row r="974" spans="1:4" x14ac:dyDescent="0.2">
      <c r="A974">
        <v>173</v>
      </c>
      <c r="B974" t="s">
        <v>197</v>
      </c>
      <c r="C974">
        <v>2015</v>
      </c>
      <c r="D974" t="str">
        <f>VLOOKUP(B974,UniversityCountries!A:B,2,FALSE)</f>
        <v>United States of America</v>
      </c>
    </row>
    <row r="975" spans="1:4" x14ac:dyDescent="0.2">
      <c r="A975">
        <v>173</v>
      </c>
      <c r="B975" t="s">
        <v>160</v>
      </c>
      <c r="C975">
        <v>2015</v>
      </c>
      <c r="D975" t="str">
        <f>VLOOKUP(B975,UniversityCountries!A:B,2,FALSE)</f>
        <v>Canada</v>
      </c>
    </row>
    <row r="976" spans="1:4" x14ac:dyDescent="0.2">
      <c r="A976">
        <v>175</v>
      </c>
      <c r="B976" t="s">
        <v>176</v>
      </c>
      <c r="C976">
        <v>2015</v>
      </c>
      <c r="D976" t="str">
        <f>VLOOKUP(B976,UniversityCountries!A:B,2,FALSE)</f>
        <v>New Zealand</v>
      </c>
    </row>
    <row r="977" spans="1:4" x14ac:dyDescent="0.2">
      <c r="A977">
        <v>175</v>
      </c>
      <c r="B977" t="s">
        <v>163</v>
      </c>
      <c r="C977">
        <v>2015</v>
      </c>
      <c r="D977" t="str">
        <f>VLOOKUP(B977,UniversityCountries!A:B,2,FALSE)</f>
        <v>United States of America</v>
      </c>
    </row>
    <row r="978" spans="1:4" x14ac:dyDescent="0.2">
      <c r="A978">
        <v>177</v>
      </c>
      <c r="B978" t="s">
        <v>272</v>
      </c>
      <c r="C978">
        <v>2015</v>
      </c>
      <c r="D978" t="str">
        <f>VLOOKUP(B978,UniversityCountries!A:B,2,FALSE)</f>
        <v>United States of America</v>
      </c>
    </row>
    <row r="979" spans="1:4" x14ac:dyDescent="0.2">
      <c r="A979">
        <v>178</v>
      </c>
      <c r="B979" t="s">
        <v>259</v>
      </c>
      <c r="C979">
        <v>2015</v>
      </c>
      <c r="D979" t="str">
        <f>VLOOKUP(B979,UniversityCountries!A:B,2,FALSE)</f>
        <v>France</v>
      </c>
    </row>
    <row r="980" spans="1:4" x14ac:dyDescent="0.2">
      <c r="A980">
        <v>178</v>
      </c>
      <c r="B980" t="s">
        <v>183</v>
      </c>
      <c r="C980">
        <v>2015</v>
      </c>
      <c r="D980" t="str">
        <f>VLOOKUP(B980,UniversityCountries!A:B,2,FALSE)</f>
        <v>United Kingdom</v>
      </c>
    </row>
    <row r="981" spans="1:4" x14ac:dyDescent="0.2">
      <c r="A981">
        <v>180</v>
      </c>
      <c r="B981" t="s">
        <v>299</v>
      </c>
      <c r="C981">
        <v>2015</v>
      </c>
      <c r="D981" t="str">
        <f>VLOOKUP(B981,UniversityCountries!A:B,2,FALSE)</f>
        <v>France</v>
      </c>
    </row>
    <row r="982" spans="1:4" x14ac:dyDescent="0.2">
      <c r="A982">
        <v>180</v>
      </c>
      <c r="B982" t="s">
        <v>193</v>
      </c>
      <c r="C982">
        <v>2015</v>
      </c>
      <c r="D982" t="str">
        <f>VLOOKUP(B982,UniversityCountries!A:B,2,FALSE)</f>
        <v>United States of America</v>
      </c>
    </row>
    <row r="983" spans="1:4" x14ac:dyDescent="0.2">
      <c r="A983">
        <v>182</v>
      </c>
      <c r="B983" t="s">
        <v>194</v>
      </c>
      <c r="C983">
        <v>2015</v>
      </c>
      <c r="D983" t="str">
        <f>VLOOKUP(B983,UniversityCountries!A:B,2,FALSE)</f>
        <v>United States of America</v>
      </c>
    </row>
    <row r="984" spans="1:4" x14ac:dyDescent="0.2">
      <c r="A984">
        <v>182</v>
      </c>
      <c r="B984" t="s">
        <v>305</v>
      </c>
      <c r="C984">
        <v>2015</v>
      </c>
      <c r="D984" t="str">
        <f>VLOOKUP(B984,UniversityCountries!A:B,2,FALSE)</f>
        <v>Turkey</v>
      </c>
    </row>
    <row r="985" spans="1:4" x14ac:dyDescent="0.2">
      <c r="A985">
        <v>182</v>
      </c>
      <c r="B985" t="s">
        <v>227</v>
      </c>
      <c r="C985">
        <v>2015</v>
      </c>
      <c r="D985" t="str">
        <f>VLOOKUP(B985,UniversityCountries!A:B,2,FALSE)</f>
        <v>Austria</v>
      </c>
    </row>
    <row r="986" spans="1:4" x14ac:dyDescent="0.2">
      <c r="A986">
        <v>185</v>
      </c>
      <c r="B986" t="s">
        <v>264</v>
      </c>
      <c r="C986">
        <v>2015</v>
      </c>
      <c r="D986" t="str">
        <f>VLOOKUP(B986,UniversityCountries!A:B,2,FALSE)</f>
        <v>United States of America</v>
      </c>
    </row>
    <row r="987" spans="1:4" x14ac:dyDescent="0.2">
      <c r="A987">
        <v>186</v>
      </c>
      <c r="B987" t="s">
        <v>251</v>
      </c>
      <c r="C987">
        <v>2015</v>
      </c>
      <c r="D987" t="str">
        <f>VLOOKUP(B987,UniversityCountries!A:B,2,FALSE)</f>
        <v>Norway</v>
      </c>
    </row>
    <row r="988" spans="1:4" x14ac:dyDescent="0.2">
      <c r="A988">
        <v>186</v>
      </c>
      <c r="B988" t="s">
        <v>94</v>
      </c>
      <c r="C988">
        <v>2015</v>
      </c>
      <c r="D988" t="str">
        <f>VLOOKUP(B988,UniversityCountries!A:B,2,FALSE)</f>
        <v>United States of America</v>
      </c>
    </row>
    <row r="989" spans="1:4" x14ac:dyDescent="0.2">
      <c r="A989">
        <v>188</v>
      </c>
      <c r="B989" t="s">
        <v>102</v>
      </c>
      <c r="C989">
        <v>2015</v>
      </c>
      <c r="D989" t="str">
        <f>VLOOKUP(B989,UniversityCountries!A:B,2,FALSE)</f>
        <v>United States of America</v>
      </c>
    </row>
    <row r="990" spans="1:4" x14ac:dyDescent="0.2">
      <c r="A990">
        <v>188</v>
      </c>
      <c r="B990" t="s">
        <v>248</v>
      </c>
      <c r="C990">
        <v>2015</v>
      </c>
      <c r="D990" t="str">
        <f>VLOOKUP(B990,UniversityCountries!A:B,2,FALSE)</f>
        <v>Israel</v>
      </c>
    </row>
    <row r="991" spans="1:4" x14ac:dyDescent="0.2">
      <c r="A991">
        <v>188</v>
      </c>
      <c r="B991" t="s">
        <v>252</v>
      </c>
      <c r="C991">
        <v>2015</v>
      </c>
      <c r="D991" t="str">
        <f>VLOOKUP(B991,UniversityCountries!A:B,2,FALSE)</f>
        <v>Canada</v>
      </c>
    </row>
    <row r="992" spans="1:4" x14ac:dyDescent="0.2">
      <c r="A992">
        <v>191</v>
      </c>
      <c r="B992" t="s">
        <v>263</v>
      </c>
      <c r="C992">
        <v>2015</v>
      </c>
      <c r="D992" t="str">
        <f>VLOOKUP(B992,UniversityCountries!A:B,2,FALSE)</f>
        <v>United States of America</v>
      </c>
    </row>
    <row r="993" spans="1:4" x14ac:dyDescent="0.2">
      <c r="A993">
        <v>192</v>
      </c>
      <c r="B993" t="s">
        <v>254</v>
      </c>
      <c r="C993">
        <v>2015</v>
      </c>
      <c r="D993" t="str">
        <f>VLOOKUP(B993,UniversityCountries!A:B,2,FALSE)</f>
        <v>Hong Kong</v>
      </c>
    </row>
    <row r="994" spans="1:4" x14ac:dyDescent="0.2">
      <c r="A994">
        <v>193</v>
      </c>
      <c r="B994" t="s">
        <v>273</v>
      </c>
      <c r="C994">
        <v>2015</v>
      </c>
      <c r="D994" t="str">
        <f>VLOOKUP(B994,UniversityCountries!A:B,2,FALSE)</f>
        <v>China</v>
      </c>
    </row>
    <row r="995" spans="1:4" x14ac:dyDescent="0.2">
      <c r="A995">
        <v>193</v>
      </c>
      <c r="B995" t="s">
        <v>190</v>
      </c>
      <c r="C995">
        <v>2015</v>
      </c>
      <c r="D995" t="str">
        <f>VLOOKUP(B995,UniversityCountries!A:B,2,FALSE)</f>
        <v>United States of America</v>
      </c>
    </row>
    <row r="996" spans="1:4" x14ac:dyDescent="0.2">
      <c r="A996">
        <v>195</v>
      </c>
      <c r="B996" t="s">
        <v>212</v>
      </c>
      <c r="C996">
        <v>2015</v>
      </c>
      <c r="D996" t="str">
        <f>VLOOKUP(B996,UniversityCountries!A:B,2,FALSE)</f>
        <v>Germany</v>
      </c>
    </row>
    <row r="997" spans="1:4" x14ac:dyDescent="0.2">
      <c r="A997">
        <v>196</v>
      </c>
      <c r="B997" t="s">
        <v>274</v>
      </c>
      <c r="C997">
        <v>2015</v>
      </c>
      <c r="D997" t="str">
        <f>VLOOKUP(B997,UniversityCountries!A:B,2,FALSE)</f>
        <v>Russian Federation</v>
      </c>
    </row>
    <row r="998" spans="1:4" x14ac:dyDescent="0.2">
      <c r="A998">
        <v>196</v>
      </c>
      <c r="B998" t="s">
        <v>306</v>
      </c>
      <c r="C998">
        <v>2015</v>
      </c>
      <c r="D998" t="str">
        <f>VLOOKUP(B998,UniversityCountries!A:B,2,FALSE)</f>
        <v>United Kingdom</v>
      </c>
    </row>
    <row r="999" spans="1:4" x14ac:dyDescent="0.2">
      <c r="A999">
        <v>198</v>
      </c>
      <c r="B999" t="s">
        <v>207</v>
      </c>
      <c r="C999">
        <v>2015</v>
      </c>
      <c r="D999" t="str">
        <f>VLOOKUP(B999,UniversityCountries!A:B,2,FALSE)</f>
        <v>United Kingdom</v>
      </c>
    </row>
    <row r="1000" spans="1:4" x14ac:dyDescent="0.2">
      <c r="A1000">
        <v>199</v>
      </c>
      <c r="B1000" t="s">
        <v>256</v>
      </c>
      <c r="C1000">
        <v>2015</v>
      </c>
      <c r="D1000" t="str">
        <f>VLOOKUP(B1000,UniversityCountries!A:B,2,FALSE)</f>
        <v>United Kingdom</v>
      </c>
    </row>
    <row r="1001" spans="1:4" x14ac:dyDescent="0.2">
      <c r="A1001">
        <v>200</v>
      </c>
      <c r="B1001" t="s">
        <v>266</v>
      </c>
      <c r="C1001">
        <v>2015</v>
      </c>
      <c r="D1001" t="str">
        <f>VLOOKUP(B1001,UniversityCountries!A:B,2,FALSE)</f>
        <v>United States of America</v>
      </c>
    </row>
    <row r="1002" spans="1:4" x14ac:dyDescent="0.2">
      <c r="A1002">
        <v>200</v>
      </c>
      <c r="B1002" t="s">
        <v>119</v>
      </c>
      <c r="C1002">
        <v>2015</v>
      </c>
      <c r="D1002" t="str">
        <f>VLOOKUP(B1002,UniversityCountries!A:B,2,FALSE)</f>
        <v>United States of America</v>
      </c>
    </row>
    <row r="1003" spans="1:4" x14ac:dyDescent="0.2">
      <c r="A1003">
        <v>1</v>
      </c>
      <c r="B1003" t="s">
        <v>19</v>
      </c>
      <c r="C1003">
        <v>2016</v>
      </c>
      <c r="D1003" t="str">
        <f>VLOOKUP(B1003,UniversityCountries!A:B,2,FALSE)</f>
        <v>United States of America</v>
      </c>
    </row>
    <row r="1004" spans="1:4" x14ac:dyDescent="0.2">
      <c r="A1004">
        <v>2</v>
      </c>
      <c r="B1004" t="s">
        <v>25</v>
      </c>
      <c r="C1004">
        <v>2016</v>
      </c>
      <c r="D1004" t="str">
        <f>VLOOKUP(B1004,UniversityCountries!A:B,2,FALSE)</f>
        <v>United Kingdom</v>
      </c>
    </row>
    <row r="1005" spans="1:4" x14ac:dyDescent="0.2">
      <c r="A1005">
        <v>3</v>
      </c>
      <c r="B1005" t="s">
        <v>21</v>
      </c>
      <c r="C1005">
        <v>2016</v>
      </c>
      <c r="D1005" t="str">
        <f>VLOOKUP(B1005,UniversityCountries!A:B,2,FALSE)</f>
        <v>United States of America</v>
      </c>
    </row>
    <row r="1006" spans="1:4" x14ac:dyDescent="0.2">
      <c r="A1006">
        <v>4</v>
      </c>
      <c r="B1006" t="s">
        <v>23</v>
      </c>
      <c r="C1006">
        <v>2016</v>
      </c>
      <c r="D1006" t="str">
        <f>VLOOKUP(B1006,UniversityCountries!A:B,2,FALSE)</f>
        <v>United Kingdom</v>
      </c>
    </row>
    <row r="1007" spans="1:4" x14ac:dyDescent="0.2">
      <c r="A1007">
        <v>5</v>
      </c>
      <c r="B1007" t="s">
        <v>20</v>
      </c>
      <c r="C1007">
        <v>2016</v>
      </c>
      <c r="D1007" t="str">
        <f>VLOOKUP(B1007,UniversityCountries!A:B,2,FALSE)</f>
        <v>United States of America</v>
      </c>
    </row>
    <row r="1008" spans="1:4" x14ac:dyDescent="0.2">
      <c r="A1008">
        <v>6</v>
      </c>
      <c r="B1008" t="s">
        <v>17</v>
      </c>
      <c r="C1008">
        <v>2016</v>
      </c>
      <c r="D1008" t="str">
        <f>VLOOKUP(B1008,UniversityCountries!A:B,2,FALSE)</f>
        <v>United States of America</v>
      </c>
    </row>
    <row r="1009" spans="1:4" x14ac:dyDescent="0.2">
      <c r="A1009">
        <v>7</v>
      </c>
      <c r="B1009" t="s">
        <v>22</v>
      </c>
      <c r="C1009">
        <v>2016</v>
      </c>
      <c r="D1009" t="str">
        <f>VLOOKUP(B1009,UniversityCountries!A:B,2,FALSE)</f>
        <v>United States of America</v>
      </c>
    </row>
    <row r="1010" spans="1:4" x14ac:dyDescent="0.2">
      <c r="A1010">
        <v>8</v>
      </c>
      <c r="B1010" t="s">
        <v>27</v>
      </c>
      <c r="C1010">
        <v>2016</v>
      </c>
      <c r="D1010" t="str">
        <f>VLOOKUP(B1010,UniversityCountries!A:B,2,FALSE)</f>
        <v>United Kingdom</v>
      </c>
    </row>
    <row r="1011" spans="1:4" x14ac:dyDescent="0.2">
      <c r="A1011">
        <v>9</v>
      </c>
      <c r="B1011" t="s">
        <v>289</v>
      </c>
      <c r="C1011">
        <v>2016</v>
      </c>
      <c r="D1011" t="str">
        <f>VLOOKUP(B1011,UniversityCountries!A:B,2,FALSE)</f>
        <v>Switzerland</v>
      </c>
    </row>
    <row r="1012" spans="1:4" x14ac:dyDescent="0.2">
      <c r="A1012">
        <v>10</v>
      </c>
      <c r="B1012" t="s">
        <v>30</v>
      </c>
      <c r="C1012">
        <v>2016</v>
      </c>
      <c r="D1012" t="str">
        <f>VLOOKUP(B1012,UniversityCountries!A:B,2,FALSE)</f>
        <v>United States of America</v>
      </c>
    </row>
    <row r="1013" spans="1:4" x14ac:dyDescent="0.2">
      <c r="A1013">
        <v>11</v>
      </c>
      <c r="B1013" t="s">
        <v>31</v>
      </c>
      <c r="C1013">
        <v>2016</v>
      </c>
      <c r="D1013" t="str">
        <f>VLOOKUP(B1013,UniversityCountries!A:B,2,FALSE)</f>
        <v>United States of America</v>
      </c>
    </row>
    <row r="1014" spans="1:4" x14ac:dyDescent="0.2">
      <c r="A1014">
        <v>12</v>
      </c>
      <c r="B1014" t="s">
        <v>28</v>
      </c>
      <c r="C1014">
        <v>2016</v>
      </c>
      <c r="D1014" t="str">
        <f>VLOOKUP(B1014,UniversityCountries!A:B,2,FALSE)</f>
        <v>United States of America</v>
      </c>
    </row>
    <row r="1015" spans="1:4" x14ac:dyDescent="0.2">
      <c r="A1015">
        <v>13</v>
      </c>
      <c r="B1015" t="s">
        <v>26</v>
      </c>
      <c r="C1015">
        <v>2016</v>
      </c>
      <c r="D1015" t="str">
        <f>VLOOKUP(B1015,UniversityCountries!A:B,2,FALSE)</f>
        <v>United States of America</v>
      </c>
    </row>
    <row r="1016" spans="1:4" x14ac:dyDescent="0.2">
      <c r="A1016">
        <v>14</v>
      </c>
      <c r="B1016" t="s">
        <v>42</v>
      </c>
      <c r="C1016">
        <v>2016</v>
      </c>
      <c r="D1016" t="str">
        <f>VLOOKUP(B1016,UniversityCountries!A:B,2,FALSE)</f>
        <v>United Kingdom</v>
      </c>
    </row>
    <row r="1017" spans="1:4" x14ac:dyDescent="0.2">
      <c r="A1017">
        <v>15</v>
      </c>
      <c r="B1017" t="s">
        <v>37</v>
      </c>
      <c r="C1017">
        <v>2016</v>
      </c>
      <c r="D1017" t="str">
        <f>VLOOKUP(B1017,UniversityCountries!A:B,2,FALSE)</f>
        <v>United States of America</v>
      </c>
    </row>
    <row r="1018" spans="1:4" x14ac:dyDescent="0.2">
      <c r="A1018">
        <v>16</v>
      </c>
      <c r="B1018" t="s">
        <v>29</v>
      </c>
      <c r="C1018">
        <v>2016</v>
      </c>
      <c r="D1018" t="str">
        <f>VLOOKUP(B1018,UniversityCountries!A:B,2,FALSE)</f>
        <v>United States of America</v>
      </c>
    </row>
    <row r="1019" spans="1:4" x14ac:dyDescent="0.2">
      <c r="A1019">
        <v>17</v>
      </c>
      <c r="B1019" t="s">
        <v>38</v>
      </c>
      <c r="C1019">
        <v>2016</v>
      </c>
      <c r="D1019" t="str">
        <f>VLOOKUP(B1019,UniversityCountries!A:B,2,FALSE)</f>
        <v>United States of America</v>
      </c>
    </row>
    <row r="1020" spans="1:4" x14ac:dyDescent="0.2">
      <c r="A1020">
        <v>18</v>
      </c>
      <c r="B1020" t="s">
        <v>32</v>
      </c>
      <c r="C1020">
        <v>2016</v>
      </c>
      <c r="D1020" t="str">
        <f>VLOOKUP(B1020,UniversityCountries!A:B,2,FALSE)</f>
        <v>United States of America</v>
      </c>
    </row>
    <row r="1021" spans="1:4" x14ac:dyDescent="0.2">
      <c r="A1021">
        <v>19</v>
      </c>
      <c r="B1021" t="s">
        <v>35</v>
      </c>
      <c r="C1021">
        <v>2016</v>
      </c>
      <c r="D1021" t="str">
        <f>VLOOKUP(B1021,UniversityCountries!A:B,2,FALSE)</f>
        <v>Canada</v>
      </c>
    </row>
    <row r="1022" spans="1:4" x14ac:dyDescent="0.2">
      <c r="A1022">
        <v>20</v>
      </c>
      <c r="B1022" t="s">
        <v>44</v>
      </c>
      <c r="C1022">
        <v>2016</v>
      </c>
      <c r="D1022" t="str">
        <f>VLOOKUP(B1022,UniversityCountries!A:B,2,FALSE)</f>
        <v>United States of America</v>
      </c>
    </row>
    <row r="1023" spans="1:4" x14ac:dyDescent="0.2">
      <c r="A1023">
        <v>21</v>
      </c>
      <c r="B1023" t="s">
        <v>34</v>
      </c>
      <c r="C1023">
        <v>2016</v>
      </c>
      <c r="D1023" t="str">
        <f>VLOOKUP(B1023,UniversityCountries!A:B,2,FALSE)</f>
        <v>United States of America</v>
      </c>
    </row>
    <row r="1024" spans="1:4" x14ac:dyDescent="0.2">
      <c r="A1024">
        <v>22</v>
      </c>
      <c r="B1024" t="s">
        <v>39</v>
      </c>
      <c r="C1024">
        <v>2016</v>
      </c>
      <c r="D1024" t="str">
        <f>VLOOKUP(B1024,UniversityCountries!A:B,2,FALSE)</f>
        <v>United States of America</v>
      </c>
    </row>
    <row r="1025" spans="1:4" x14ac:dyDescent="0.2">
      <c r="A1025">
        <v>23</v>
      </c>
      <c r="B1025" t="s">
        <v>110</v>
      </c>
      <c r="C1025">
        <v>2016</v>
      </c>
      <c r="D1025" t="str">
        <f>VLOOKUP(B1025,UniversityCountries!A:B,2,FALSE)</f>
        <v>United Kingdom</v>
      </c>
    </row>
    <row r="1026" spans="1:4" x14ac:dyDescent="0.2">
      <c r="A1026">
        <v>24</v>
      </c>
      <c r="B1026" t="s">
        <v>65</v>
      </c>
      <c r="C1026">
        <v>2016</v>
      </c>
      <c r="D1026" t="str">
        <f>VLOOKUP(B1026,UniversityCountries!A:B,2,FALSE)</f>
        <v>United Kingdom</v>
      </c>
    </row>
    <row r="1027" spans="1:4" x14ac:dyDescent="0.2">
      <c r="A1027">
        <v>25</v>
      </c>
      <c r="B1027" t="s">
        <v>45</v>
      </c>
      <c r="C1027">
        <v>2016</v>
      </c>
      <c r="D1027" t="str">
        <f>VLOOKUP(B1027,UniversityCountries!A:B,2,FALSE)</f>
        <v>United States of America</v>
      </c>
    </row>
    <row r="1028" spans="1:4" x14ac:dyDescent="0.2">
      <c r="A1028">
        <v>26</v>
      </c>
      <c r="B1028" t="s">
        <v>56</v>
      </c>
      <c r="C1028">
        <v>2016</v>
      </c>
      <c r="D1028" t="str">
        <f>VLOOKUP(B1028,UniversityCountries!A:B,2,FALSE)</f>
        <v>Singapore</v>
      </c>
    </row>
    <row r="1029" spans="1:4" x14ac:dyDescent="0.2">
      <c r="A1029">
        <v>27</v>
      </c>
      <c r="B1029" t="s">
        <v>294</v>
      </c>
      <c r="C1029">
        <v>2016</v>
      </c>
      <c r="D1029" t="str">
        <f>VLOOKUP(B1029,UniversityCountries!A:B,2,FALSE)</f>
        <v>United Kingdom</v>
      </c>
    </row>
    <row r="1030" spans="1:4" x14ac:dyDescent="0.2">
      <c r="A1030">
        <v>28</v>
      </c>
      <c r="B1030" t="s">
        <v>68</v>
      </c>
      <c r="C1030">
        <v>2016</v>
      </c>
      <c r="D1030" t="str">
        <f>VLOOKUP(B1030,UniversityCountries!A:B,2,FALSE)</f>
        <v>Sweden</v>
      </c>
    </row>
    <row r="1031" spans="1:4" x14ac:dyDescent="0.2">
      <c r="A1031">
        <v>29</v>
      </c>
      <c r="B1031" t="s">
        <v>86</v>
      </c>
      <c r="C1031">
        <v>2016</v>
      </c>
      <c r="D1031" t="str">
        <f>VLOOKUP(B1031,UniversityCountries!A:B,2,FALSE)</f>
        <v>Germany</v>
      </c>
    </row>
    <row r="1032" spans="1:4" x14ac:dyDescent="0.2">
      <c r="A1032">
        <v>30</v>
      </c>
      <c r="B1032" t="s">
        <v>84</v>
      </c>
      <c r="C1032">
        <v>2016</v>
      </c>
      <c r="D1032" t="str">
        <f>VLOOKUP(B1032,UniversityCountries!A:B,2,FALSE)</f>
        <v>United States of America</v>
      </c>
    </row>
    <row r="1033" spans="1:4" x14ac:dyDescent="0.2">
      <c r="A1033">
        <v>31</v>
      </c>
      <c r="B1033" t="s">
        <v>293</v>
      </c>
      <c r="C1033">
        <v>2016</v>
      </c>
      <c r="D1033" t="str">
        <f>VLOOKUP(B1033,UniversityCountries!A:B,2,FALSE)</f>
        <v>Switzerland</v>
      </c>
    </row>
    <row r="1034" spans="1:4" x14ac:dyDescent="0.2">
      <c r="A1034">
        <v>32</v>
      </c>
      <c r="B1034" t="s">
        <v>43</v>
      </c>
      <c r="C1034">
        <v>2016</v>
      </c>
      <c r="D1034" t="str">
        <f>VLOOKUP(B1034,UniversityCountries!A:B,2,FALSE)</f>
        <v>United States of America</v>
      </c>
    </row>
    <row r="1035" spans="1:4" x14ac:dyDescent="0.2">
      <c r="A1035">
        <v>33</v>
      </c>
      <c r="B1035" t="s">
        <v>59</v>
      </c>
      <c r="C1035">
        <v>2016</v>
      </c>
      <c r="D1035" t="str">
        <f>VLOOKUP(B1035,UniversityCountries!A:B,2,FALSE)</f>
        <v>Australia</v>
      </c>
    </row>
    <row r="1036" spans="1:4" x14ac:dyDescent="0.2">
      <c r="A1036">
        <v>34</v>
      </c>
      <c r="B1036" t="s">
        <v>52</v>
      </c>
      <c r="C1036">
        <v>2016</v>
      </c>
      <c r="D1036" t="str">
        <f>VLOOKUP(B1036,UniversityCountries!A:B,2,FALSE)</f>
        <v>Canada</v>
      </c>
    </row>
    <row r="1037" spans="1:4" x14ac:dyDescent="0.2">
      <c r="A1037">
        <v>35</v>
      </c>
      <c r="B1037" t="s">
        <v>146</v>
      </c>
      <c r="C1037">
        <v>2016</v>
      </c>
      <c r="D1037" t="str">
        <f>VLOOKUP(B1037,UniversityCountries!A:B,2,FALSE)</f>
        <v>Belgium</v>
      </c>
    </row>
    <row r="1038" spans="1:4" x14ac:dyDescent="0.2">
      <c r="A1038">
        <v>36</v>
      </c>
      <c r="B1038" t="s">
        <v>55</v>
      </c>
      <c r="C1038">
        <v>2016</v>
      </c>
      <c r="D1038" t="str">
        <f>VLOOKUP(B1038,UniversityCountries!A:B,2,FALSE)</f>
        <v>United States of America</v>
      </c>
    </row>
    <row r="1039" spans="1:4" x14ac:dyDescent="0.2">
      <c r="A1039">
        <v>37</v>
      </c>
      <c r="B1039" t="s">
        <v>107</v>
      </c>
      <c r="C1039">
        <v>2016</v>
      </c>
      <c r="D1039" t="str">
        <f>VLOOKUP(B1039,UniversityCountries!A:B,2,FALSE)</f>
        <v>Germany</v>
      </c>
    </row>
    <row r="1040" spans="1:4" x14ac:dyDescent="0.2">
      <c r="A1040">
        <v>38</v>
      </c>
      <c r="B1040" t="s">
        <v>58</v>
      </c>
      <c r="C1040">
        <v>2016</v>
      </c>
      <c r="D1040" t="str">
        <f>VLOOKUP(B1040,UniversityCountries!A:B,2,FALSE)</f>
        <v>Canada</v>
      </c>
    </row>
    <row r="1041" spans="1:4" x14ac:dyDescent="0.2">
      <c r="A1041">
        <v>39</v>
      </c>
      <c r="B1041" t="s">
        <v>54</v>
      </c>
      <c r="C1041">
        <v>2016</v>
      </c>
      <c r="D1041" t="str">
        <f>VLOOKUP(B1041,UniversityCountries!A:B,2,FALSE)</f>
        <v>United States of America</v>
      </c>
    </row>
    <row r="1042" spans="1:4" x14ac:dyDescent="0.2">
      <c r="A1042">
        <v>39</v>
      </c>
      <c r="B1042" t="s">
        <v>51</v>
      </c>
      <c r="C1042">
        <v>2016</v>
      </c>
      <c r="D1042" t="str">
        <f>VLOOKUP(B1042,UniversityCountries!A:B,2,FALSE)</f>
        <v>United States of America</v>
      </c>
    </row>
    <row r="1043" spans="1:4" x14ac:dyDescent="0.2">
      <c r="A1043">
        <v>41</v>
      </c>
      <c r="B1043" t="s">
        <v>48</v>
      </c>
      <c r="C1043">
        <v>2016</v>
      </c>
      <c r="D1043" t="str">
        <f>VLOOKUP(B1043,UniversityCountries!A:B,2,FALSE)</f>
        <v>United States of America</v>
      </c>
    </row>
    <row r="1044" spans="1:4" x14ac:dyDescent="0.2">
      <c r="A1044">
        <v>42</v>
      </c>
      <c r="B1044" t="s">
        <v>61</v>
      </c>
      <c r="C1044">
        <v>2016</v>
      </c>
      <c r="D1044" t="str">
        <f>VLOOKUP(B1044,UniversityCountries!A:B,2,FALSE)</f>
        <v>China</v>
      </c>
    </row>
    <row r="1045" spans="1:4" x14ac:dyDescent="0.2">
      <c r="A1045">
        <v>43</v>
      </c>
      <c r="B1045" t="s">
        <v>46</v>
      </c>
      <c r="C1045">
        <v>2016</v>
      </c>
      <c r="D1045" t="str">
        <f>VLOOKUP(B1045,UniversityCountries!A:B,2,FALSE)</f>
        <v>Japan</v>
      </c>
    </row>
    <row r="1046" spans="1:4" x14ac:dyDescent="0.2">
      <c r="A1046">
        <v>44</v>
      </c>
      <c r="B1046" t="s">
        <v>78</v>
      </c>
      <c r="C1046">
        <v>2016</v>
      </c>
      <c r="D1046" t="str">
        <f>VLOOKUP(B1046,UniversityCountries!A:B,2,FALSE)</f>
        <v>United States of America</v>
      </c>
    </row>
    <row r="1047" spans="1:4" x14ac:dyDescent="0.2">
      <c r="A1047">
        <v>44</v>
      </c>
      <c r="B1047" t="s">
        <v>40</v>
      </c>
      <c r="C1047">
        <v>2016</v>
      </c>
      <c r="D1047" t="str">
        <f>VLOOKUP(B1047,UniversityCountries!A:B,2,FALSE)</f>
        <v>Hong Kong</v>
      </c>
    </row>
    <row r="1048" spans="1:4" x14ac:dyDescent="0.2">
      <c r="A1048">
        <v>46</v>
      </c>
      <c r="B1048" t="s">
        <v>234</v>
      </c>
      <c r="C1048">
        <v>2016</v>
      </c>
      <c r="D1048" t="str">
        <f>VLOOKUP(B1048,UniversityCountries!A:B,2,FALSE)</f>
        <v>United States of America</v>
      </c>
    </row>
    <row r="1049" spans="1:4" x14ac:dyDescent="0.2">
      <c r="A1049">
        <v>47</v>
      </c>
      <c r="B1049" t="s">
        <v>82</v>
      </c>
      <c r="C1049">
        <v>2016</v>
      </c>
      <c r="D1049" t="str">
        <f>VLOOKUP(B1049,UniversityCountries!A:B,2,FALSE)</f>
        <v>China</v>
      </c>
    </row>
    <row r="1050" spans="1:4" x14ac:dyDescent="0.2">
      <c r="A1050">
        <v>47</v>
      </c>
      <c r="B1050" t="s">
        <v>175</v>
      </c>
      <c r="C1050">
        <v>2016</v>
      </c>
      <c r="D1050" t="str">
        <f>VLOOKUP(B1050,UniversityCountries!A:B,2,FALSE)</f>
        <v>Netherlands</v>
      </c>
    </row>
    <row r="1051" spans="1:4" x14ac:dyDescent="0.2">
      <c r="A1051">
        <v>49</v>
      </c>
      <c r="B1051" t="s">
        <v>210</v>
      </c>
      <c r="C1051">
        <v>2016</v>
      </c>
      <c r="D1051" t="str">
        <f>VLOOKUP(B1051,UniversityCountries!A:B,2,FALSE)</f>
        <v>Germany</v>
      </c>
    </row>
    <row r="1052" spans="1:4" x14ac:dyDescent="0.2">
      <c r="A1052">
        <v>50</v>
      </c>
      <c r="B1052" t="s">
        <v>233</v>
      </c>
      <c r="C1052">
        <v>2016</v>
      </c>
      <c r="D1052" t="str">
        <f>VLOOKUP(B1052,UniversityCountries!A:B,2,FALSE)</f>
        <v>United States of America</v>
      </c>
    </row>
    <row r="1053" spans="1:4" x14ac:dyDescent="0.2">
      <c r="A1053">
        <v>51</v>
      </c>
      <c r="B1053" t="s">
        <v>79</v>
      </c>
      <c r="C1053">
        <v>2016</v>
      </c>
      <c r="D1053" t="str">
        <f>VLOOKUP(B1053,UniversityCountries!A:B,2,FALSE)</f>
        <v>United States of America</v>
      </c>
    </row>
    <row r="1054" spans="1:4" x14ac:dyDescent="0.2">
      <c r="A1054">
        <v>52</v>
      </c>
      <c r="B1054" t="s">
        <v>67</v>
      </c>
      <c r="C1054">
        <v>2016</v>
      </c>
      <c r="D1054" t="str">
        <f>VLOOKUP(B1054,UniversityCountries!A:B,2,FALSE)</f>
        <v>Australia</v>
      </c>
    </row>
    <row r="1055" spans="1:4" x14ac:dyDescent="0.2">
      <c r="A1055">
        <v>53</v>
      </c>
      <c r="B1055" t="s">
        <v>124</v>
      </c>
      <c r="C1055">
        <v>2016</v>
      </c>
      <c r="D1055" t="str">
        <f>VLOOKUP(B1055,UniversityCountries!A:B,2,FALSE)</f>
        <v>Germany</v>
      </c>
    </row>
    <row r="1056" spans="1:4" x14ac:dyDescent="0.2">
      <c r="A1056">
        <v>54</v>
      </c>
      <c r="B1056" t="s">
        <v>291</v>
      </c>
      <c r="C1056">
        <v>2016</v>
      </c>
      <c r="D1056" t="str">
        <f>VLOOKUP(B1056,UniversityCountries!A:B,2,FALSE)</f>
        <v>France</v>
      </c>
    </row>
    <row r="1057" spans="1:4" x14ac:dyDescent="0.2">
      <c r="A1057">
        <v>55</v>
      </c>
      <c r="B1057" t="s">
        <v>206</v>
      </c>
      <c r="C1057">
        <v>2016</v>
      </c>
      <c r="D1057" t="str">
        <f>VLOOKUP(B1057,UniversityCountries!A:B,2,FALSE)</f>
        <v>Singapore</v>
      </c>
    </row>
    <row r="1058" spans="1:4" x14ac:dyDescent="0.2">
      <c r="A1058">
        <v>56</v>
      </c>
      <c r="B1058" t="s">
        <v>111</v>
      </c>
      <c r="C1058">
        <v>2016</v>
      </c>
      <c r="D1058" t="str">
        <f>VLOOKUP(B1058,UniversityCountries!A:B,2,FALSE)</f>
        <v>United Kingdom</v>
      </c>
    </row>
    <row r="1059" spans="1:4" x14ac:dyDescent="0.2">
      <c r="A1059">
        <v>56</v>
      </c>
      <c r="B1059" t="s">
        <v>95</v>
      </c>
      <c r="C1059">
        <v>2016</v>
      </c>
      <c r="D1059" t="str">
        <f>VLOOKUP(B1059,UniversityCountries!A:B,2,FALSE)</f>
        <v>Australia</v>
      </c>
    </row>
    <row r="1060" spans="1:4" x14ac:dyDescent="0.2">
      <c r="A1060">
        <v>58</v>
      </c>
      <c r="B1060" t="s">
        <v>198</v>
      </c>
      <c r="C1060">
        <v>2016</v>
      </c>
      <c r="D1060" t="str">
        <f>VLOOKUP(B1060,UniversityCountries!A:B,2,FALSE)</f>
        <v>Netherlands</v>
      </c>
    </row>
    <row r="1061" spans="1:4" x14ac:dyDescent="0.2">
      <c r="A1061">
        <v>59</v>
      </c>
      <c r="B1061" t="s">
        <v>66</v>
      </c>
      <c r="C1061">
        <v>2016</v>
      </c>
      <c r="D1061" t="str">
        <f>VLOOKUP(B1061,UniversityCountries!A:B,2,FALSE)</f>
        <v>Hong Kong</v>
      </c>
    </row>
    <row r="1062" spans="1:4" x14ac:dyDescent="0.2">
      <c r="A1062">
        <v>60</v>
      </c>
      <c r="B1062" t="s">
        <v>105</v>
      </c>
      <c r="C1062">
        <v>2016</v>
      </c>
      <c r="D1062" t="str">
        <f>VLOOKUP(B1062,UniversityCountries!A:B,2,FALSE)</f>
        <v>Australia</v>
      </c>
    </row>
    <row r="1063" spans="1:4" x14ac:dyDescent="0.2">
      <c r="A1063">
        <v>60</v>
      </c>
      <c r="B1063" t="s">
        <v>63</v>
      </c>
      <c r="C1063">
        <v>2016</v>
      </c>
      <c r="D1063" t="str">
        <f>VLOOKUP(B1063,UniversityCountries!A:B,2,FALSE)</f>
        <v>United States of America</v>
      </c>
    </row>
    <row r="1064" spans="1:4" x14ac:dyDescent="0.2">
      <c r="A1064">
        <v>62</v>
      </c>
      <c r="B1064" t="s">
        <v>174</v>
      </c>
      <c r="C1064">
        <v>2016</v>
      </c>
      <c r="D1064" t="str">
        <f>VLOOKUP(B1064,UniversityCountries!A:B,2,FALSE)</f>
        <v>Netherlands</v>
      </c>
    </row>
    <row r="1065" spans="1:4" x14ac:dyDescent="0.2">
      <c r="A1065">
        <v>63</v>
      </c>
      <c r="B1065" t="s">
        <v>53</v>
      </c>
      <c r="C1065">
        <v>2016</v>
      </c>
      <c r="D1065" t="str">
        <f>VLOOKUP(B1065,UniversityCountries!A:B,2,FALSE)</f>
        <v>United States of America</v>
      </c>
    </row>
    <row r="1066" spans="1:4" x14ac:dyDescent="0.2">
      <c r="A1066">
        <v>64</v>
      </c>
      <c r="B1066" t="s">
        <v>83</v>
      </c>
      <c r="C1066">
        <v>2016</v>
      </c>
      <c r="D1066" t="str">
        <f>VLOOKUP(B1066,UniversityCountries!A:B,2,FALSE)</f>
        <v>United States of America</v>
      </c>
    </row>
    <row r="1067" spans="1:4" x14ac:dyDescent="0.2">
      <c r="A1067">
        <v>65</v>
      </c>
      <c r="B1067" t="s">
        <v>184</v>
      </c>
      <c r="C1067">
        <v>2016</v>
      </c>
      <c r="D1067" t="str">
        <f>VLOOKUP(B1067,UniversityCountries!A:B,2,FALSE)</f>
        <v>Netherlands</v>
      </c>
    </row>
    <row r="1068" spans="1:4" x14ac:dyDescent="0.2">
      <c r="A1068">
        <v>65</v>
      </c>
      <c r="B1068" t="s">
        <v>76</v>
      </c>
      <c r="C1068">
        <v>2016</v>
      </c>
      <c r="D1068" t="str">
        <f>VLOOKUP(B1068,UniversityCountries!A:B,2,FALSE)</f>
        <v>United States of America</v>
      </c>
    </row>
    <row r="1069" spans="1:4" x14ac:dyDescent="0.2">
      <c r="A1069">
        <v>67</v>
      </c>
      <c r="B1069" t="s">
        <v>155</v>
      </c>
      <c r="C1069">
        <v>2016</v>
      </c>
      <c r="D1069" t="str">
        <f>VLOOKUP(B1069,UniversityCountries!A:B,2,FALSE)</f>
        <v>Netherlands</v>
      </c>
    </row>
    <row r="1070" spans="1:4" x14ac:dyDescent="0.2">
      <c r="A1070">
        <v>68</v>
      </c>
      <c r="B1070" t="s">
        <v>98</v>
      </c>
      <c r="C1070">
        <v>2016</v>
      </c>
      <c r="D1070" t="str">
        <f>VLOOKUP(B1070,UniversityCountries!A:B,2,FALSE)</f>
        <v>United States of America</v>
      </c>
    </row>
    <row r="1071" spans="1:4" x14ac:dyDescent="0.2">
      <c r="A1071">
        <v>69</v>
      </c>
      <c r="B1071" t="s">
        <v>92</v>
      </c>
      <c r="C1071">
        <v>2016</v>
      </c>
      <c r="D1071" t="str">
        <f>VLOOKUP(B1071,UniversityCountries!A:B,2,FALSE)</f>
        <v>United Kingdom</v>
      </c>
    </row>
    <row r="1072" spans="1:4" x14ac:dyDescent="0.2">
      <c r="A1072">
        <v>70</v>
      </c>
      <c r="B1072" t="s">
        <v>109</v>
      </c>
      <c r="C1072">
        <v>2016</v>
      </c>
      <c r="D1072" t="str">
        <f>VLOOKUP(B1072,UniversityCountries!A:B,2,FALSE)</f>
        <v>United Kingdom</v>
      </c>
    </row>
    <row r="1073" spans="1:4" x14ac:dyDescent="0.2">
      <c r="A1073">
        <v>71</v>
      </c>
      <c r="B1073" t="s">
        <v>192</v>
      </c>
      <c r="C1073">
        <v>2016</v>
      </c>
      <c r="D1073" t="str">
        <f>VLOOKUP(B1073,UniversityCountries!A:B,2,FALSE)</f>
        <v>Netherlands</v>
      </c>
    </row>
    <row r="1074" spans="1:4" x14ac:dyDescent="0.2">
      <c r="A1074">
        <v>72</v>
      </c>
      <c r="B1074" t="s">
        <v>242</v>
      </c>
      <c r="C1074">
        <v>2016</v>
      </c>
      <c r="D1074" t="str">
        <f>VLOOKUP(B1074,UniversityCountries!A:B,2,FALSE)</f>
        <v>Germany</v>
      </c>
    </row>
    <row r="1075" spans="1:4" x14ac:dyDescent="0.2">
      <c r="A1075">
        <v>73</v>
      </c>
      <c r="B1075" t="s">
        <v>211</v>
      </c>
      <c r="C1075">
        <v>2016</v>
      </c>
      <c r="D1075" t="str">
        <f>VLOOKUP(B1075,UniversityCountries!A:B,2,FALSE)</f>
        <v>Australia</v>
      </c>
    </row>
    <row r="1076" spans="1:4" x14ac:dyDescent="0.2">
      <c r="A1076">
        <v>74</v>
      </c>
      <c r="B1076" t="s">
        <v>202</v>
      </c>
      <c r="C1076">
        <v>2016</v>
      </c>
      <c r="D1076" t="str">
        <f>VLOOKUP(B1076,UniversityCountries!A:B,2,FALSE)</f>
        <v>Netherlands</v>
      </c>
    </row>
    <row r="1077" spans="1:4" x14ac:dyDescent="0.2">
      <c r="A1077">
        <v>75</v>
      </c>
      <c r="B1077" t="s">
        <v>135</v>
      </c>
      <c r="C1077">
        <v>2016</v>
      </c>
      <c r="D1077" t="str">
        <f>VLOOKUP(B1077,UniversityCountries!A:B,2,FALSE)</f>
        <v>United States of America</v>
      </c>
    </row>
    <row r="1078" spans="1:4" x14ac:dyDescent="0.2">
      <c r="A1078">
        <v>76</v>
      </c>
      <c r="B1078" t="s">
        <v>157</v>
      </c>
      <c r="C1078">
        <v>2016</v>
      </c>
      <c r="D1078" t="str">
        <f>VLOOKUP(B1078,UniversityCountries!A:B,2,FALSE)</f>
        <v>United Kingdom</v>
      </c>
    </row>
    <row r="1079" spans="1:4" x14ac:dyDescent="0.2">
      <c r="A1079">
        <v>76</v>
      </c>
      <c r="B1079" t="s">
        <v>125</v>
      </c>
      <c r="C1079">
        <v>2016</v>
      </c>
      <c r="D1079" t="str">
        <f>VLOOKUP(B1079,UniversityCountries!A:B,2,FALSE)</f>
        <v>Finland</v>
      </c>
    </row>
    <row r="1080" spans="1:4" x14ac:dyDescent="0.2">
      <c r="A1080">
        <v>78</v>
      </c>
      <c r="B1080" t="s">
        <v>298</v>
      </c>
      <c r="C1080">
        <v>2016</v>
      </c>
      <c r="D1080" t="str">
        <f>VLOOKUP(B1080,UniversityCountries!A:B,2,FALSE)</f>
        <v>Germany</v>
      </c>
    </row>
    <row r="1081" spans="1:4" x14ac:dyDescent="0.2">
      <c r="A1081">
        <v>79</v>
      </c>
      <c r="B1081" t="s">
        <v>88</v>
      </c>
      <c r="C1081">
        <v>2016</v>
      </c>
      <c r="D1081" t="str">
        <f>VLOOKUP(B1081,UniversityCountries!A:B,2,FALSE)</f>
        <v>United States of America</v>
      </c>
    </row>
    <row r="1082" spans="1:4" x14ac:dyDescent="0.2">
      <c r="A1082">
        <v>80</v>
      </c>
      <c r="B1082" t="s">
        <v>243</v>
      </c>
      <c r="C1082">
        <v>2016</v>
      </c>
      <c r="D1082" t="str">
        <f>VLOOKUP(B1082,UniversityCountries!A:B,2,FALSE)</f>
        <v>United Kingdom</v>
      </c>
    </row>
    <row r="1083" spans="1:4" x14ac:dyDescent="0.2">
      <c r="A1083">
        <v>81</v>
      </c>
      <c r="B1083" t="s">
        <v>181</v>
      </c>
      <c r="C1083">
        <v>2016</v>
      </c>
      <c r="D1083" t="str">
        <f>VLOOKUP(B1083,UniversityCountries!A:B,2,FALSE)</f>
        <v>Sweden</v>
      </c>
    </row>
    <row r="1084" spans="1:4" x14ac:dyDescent="0.2">
      <c r="A1084">
        <v>82</v>
      </c>
      <c r="B1084" t="s">
        <v>209</v>
      </c>
      <c r="C1084">
        <v>2016</v>
      </c>
      <c r="D1084" t="str">
        <f>VLOOKUP(B1084,UniversityCountries!A:B,2,FALSE)</f>
        <v>Denmark</v>
      </c>
    </row>
    <row r="1085" spans="1:4" x14ac:dyDescent="0.2">
      <c r="A1085">
        <v>82</v>
      </c>
      <c r="B1085" t="s">
        <v>187</v>
      </c>
      <c r="C1085">
        <v>2016</v>
      </c>
      <c r="D1085" t="str">
        <f>VLOOKUP(B1085,UniversityCountries!A:B,2,FALSE)</f>
        <v>Australia</v>
      </c>
    </row>
    <row r="1086" spans="1:4" x14ac:dyDescent="0.2">
      <c r="A1086">
        <v>84</v>
      </c>
      <c r="B1086" t="s">
        <v>162</v>
      </c>
      <c r="C1086">
        <v>2016</v>
      </c>
      <c r="D1086" t="str">
        <f>VLOOKUP(B1086,UniversityCountries!A:B,2,FALSE)</f>
        <v>Germany</v>
      </c>
    </row>
    <row r="1087" spans="1:4" x14ac:dyDescent="0.2">
      <c r="A1087">
        <v>85</v>
      </c>
      <c r="B1087" t="s">
        <v>136</v>
      </c>
      <c r="C1087">
        <v>2016</v>
      </c>
      <c r="D1087" t="str">
        <f>VLOOKUP(B1087,UniversityCountries!A:B,2,FALSE)</f>
        <v>South Korea</v>
      </c>
    </row>
    <row r="1088" spans="1:4" x14ac:dyDescent="0.2">
      <c r="A1088">
        <v>86</v>
      </c>
      <c r="B1088" t="s">
        <v>127</v>
      </c>
      <c r="C1088">
        <v>2016</v>
      </c>
      <c r="D1088" t="str">
        <f>VLOOKUP(B1088,UniversityCountries!A:B,2,FALSE)</f>
        <v>United Kingdom</v>
      </c>
    </row>
    <row r="1089" spans="1:4" x14ac:dyDescent="0.2">
      <c r="A1089">
        <v>87</v>
      </c>
      <c r="B1089" t="s">
        <v>75</v>
      </c>
      <c r="C1089">
        <v>2016</v>
      </c>
      <c r="D1089" t="str">
        <f>VLOOKUP(B1089,UniversityCountries!A:B,2,FALSE)</f>
        <v>United States of America</v>
      </c>
    </row>
    <row r="1090" spans="1:4" x14ac:dyDescent="0.2">
      <c r="A1090">
        <v>88</v>
      </c>
      <c r="B1090" t="s">
        <v>81</v>
      </c>
      <c r="C1090">
        <v>2016</v>
      </c>
      <c r="D1090" t="str">
        <f>VLOOKUP(B1090,UniversityCountries!A:B,2,FALSE)</f>
        <v>Japan</v>
      </c>
    </row>
    <row r="1091" spans="1:4" x14ac:dyDescent="0.2">
      <c r="A1091">
        <v>88</v>
      </c>
      <c r="B1091" t="s">
        <v>255</v>
      </c>
      <c r="C1091">
        <v>2016</v>
      </c>
      <c r="D1091" t="str">
        <f>VLOOKUP(B1091,UniversityCountries!A:B,2,FALSE)</f>
        <v>Netherlands</v>
      </c>
    </row>
    <row r="1092" spans="1:4" x14ac:dyDescent="0.2">
      <c r="A1092">
        <v>90</v>
      </c>
      <c r="B1092" t="s">
        <v>85</v>
      </c>
      <c r="C1092">
        <v>2016</v>
      </c>
      <c r="D1092" t="str">
        <f>VLOOKUP(B1092,UniversityCountries!A:B,2,FALSE)</f>
        <v>United States of America</v>
      </c>
    </row>
    <row r="1093" spans="1:4" x14ac:dyDescent="0.2">
      <c r="A1093">
        <v>90</v>
      </c>
      <c r="B1093" t="s">
        <v>113</v>
      </c>
      <c r="C1093">
        <v>2016</v>
      </c>
      <c r="D1093" t="str">
        <f>VLOOKUP(B1093,UniversityCountries!A:B,2,FALSE)</f>
        <v>Sweden</v>
      </c>
    </row>
    <row r="1094" spans="1:4" x14ac:dyDescent="0.2">
      <c r="A1094">
        <v>90</v>
      </c>
      <c r="B1094" t="s">
        <v>90</v>
      </c>
      <c r="C1094">
        <v>2016</v>
      </c>
      <c r="D1094" t="str">
        <f>VLOOKUP(B1094,UniversityCountries!A:B,2,FALSE)</f>
        <v>United States of America</v>
      </c>
    </row>
    <row r="1095" spans="1:4" x14ac:dyDescent="0.2">
      <c r="A1095">
        <v>93</v>
      </c>
      <c r="B1095" t="s">
        <v>216</v>
      </c>
      <c r="C1095">
        <v>2016</v>
      </c>
      <c r="D1095" t="str">
        <f>VLOOKUP(B1095,UniversityCountries!A:B,2,FALSE)</f>
        <v>United Kingdom</v>
      </c>
    </row>
    <row r="1096" spans="1:4" x14ac:dyDescent="0.2">
      <c r="A1096">
        <v>94</v>
      </c>
      <c r="B1096" t="s">
        <v>212</v>
      </c>
      <c r="C1096">
        <v>2016</v>
      </c>
      <c r="D1096" t="str">
        <f>VLOOKUP(B1096,UniversityCountries!A:B,2,FALSE)</f>
        <v>Germany</v>
      </c>
    </row>
    <row r="1097" spans="1:4" x14ac:dyDescent="0.2">
      <c r="A1097">
        <v>94</v>
      </c>
      <c r="B1097" t="s">
        <v>197</v>
      </c>
      <c r="C1097">
        <v>2016</v>
      </c>
      <c r="D1097" t="str">
        <f>VLOOKUP(B1097,UniversityCountries!A:B,2,FALSE)</f>
        <v>United States of America</v>
      </c>
    </row>
    <row r="1098" spans="1:4" x14ac:dyDescent="0.2">
      <c r="A1098">
        <v>94</v>
      </c>
      <c r="B1098" t="s">
        <v>117</v>
      </c>
      <c r="C1098">
        <v>2016</v>
      </c>
      <c r="D1098" t="str">
        <f>VLOOKUP(B1098,UniversityCountries!A:B,2,FALSE)</f>
        <v>Canada</v>
      </c>
    </row>
    <row r="1099" spans="1:4" x14ac:dyDescent="0.2">
      <c r="A1099">
        <v>97</v>
      </c>
      <c r="B1099" t="s">
        <v>167</v>
      </c>
      <c r="C1099">
        <v>2016</v>
      </c>
      <c r="D1099" t="str">
        <f>VLOOKUP(B1099,UniversityCountries!A:B,2,FALSE)</f>
        <v>United Kingdom</v>
      </c>
    </row>
    <row r="1100" spans="1:4" x14ac:dyDescent="0.2">
      <c r="A1100">
        <v>98</v>
      </c>
      <c r="B1100" t="s">
        <v>149</v>
      </c>
      <c r="C1100">
        <v>2016</v>
      </c>
      <c r="D1100" t="str">
        <f>VLOOKUP(B1100,UniversityCountries!A:B,2,FALSE)</f>
        <v>United Kingdom</v>
      </c>
    </row>
    <row r="1101" spans="1:4" x14ac:dyDescent="0.2">
      <c r="A1101">
        <v>99</v>
      </c>
      <c r="B1101" t="s">
        <v>292</v>
      </c>
      <c r="C1101">
        <v>2016</v>
      </c>
      <c r="D1101" t="str">
        <f>VLOOKUP(B1101,UniversityCountries!A:B,2,FALSE)</f>
        <v>Germany</v>
      </c>
    </row>
    <row r="1102" spans="1:4" x14ac:dyDescent="0.2">
      <c r="A1102">
        <v>99</v>
      </c>
      <c r="B1102" t="s">
        <v>150</v>
      </c>
      <c r="C1102">
        <v>2016</v>
      </c>
      <c r="D1102" t="str">
        <f>VLOOKUP(B1102,UniversityCountries!A:B,2,FALSE)</f>
        <v>United States of America</v>
      </c>
    </row>
    <row r="1103" spans="1:4" x14ac:dyDescent="0.2">
      <c r="A1103">
        <v>101</v>
      </c>
      <c r="B1103" t="s">
        <v>121</v>
      </c>
      <c r="C1103">
        <v>2016</v>
      </c>
      <c r="D1103" t="str">
        <f>VLOOKUP(B1103,UniversityCountries!A:B,2,FALSE)</f>
        <v>Switzerland</v>
      </c>
    </row>
    <row r="1104" spans="1:4" x14ac:dyDescent="0.2">
      <c r="A1104">
        <v>101</v>
      </c>
      <c r="B1104" t="s">
        <v>290</v>
      </c>
      <c r="C1104">
        <v>2016</v>
      </c>
      <c r="D1104" t="str">
        <f>VLOOKUP(B1104,UniversityCountries!A:B,2,FALSE)</f>
        <v>France</v>
      </c>
    </row>
    <row r="1105" spans="1:4" x14ac:dyDescent="0.2">
      <c r="A1105">
        <v>101</v>
      </c>
      <c r="B1105" t="s">
        <v>72</v>
      </c>
      <c r="C1105">
        <v>2016</v>
      </c>
      <c r="D1105" t="str">
        <f>VLOOKUP(B1105,UniversityCountries!A:B,2,FALSE)</f>
        <v>United States of America</v>
      </c>
    </row>
    <row r="1106" spans="1:4" x14ac:dyDescent="0.2">
      <c r="A1106">
        <v>104</v>
      </c>
      <c r="B1106" t="s">
        <v>123</v>
      </c>
      <c r="C1106">
        <v>2016</v>
      </c>
      <c r="D1106" t="str">
        <f>VLOOKUP(B1106,UniversityCountries!A:B,2,FALSE)</f>
        <v>United States of America</v>
      </c>
    </row>
    <row r="1107" spans="1:4" x14ac:dyDescent="0.2">
      <c r="A1107">
        <v>104</v>
      </c>
      <c r="B1107" t="s">
        <v>115</v>
      </c>
      <c r="C1107">
        <v>2016</v>
      </c>
      <c r="D1107" t="str">
        <f>VLOOKUP(B1107,UniversityCountries!A:B,2,FALSE)</f>
        <v>Switzerland</v>
      </c>
    </row>
    <row r="1108" spans="1:4" x14ac:dyDescent="0.2">
      <c r="A1108">
        <v>106</v>
      </c>
      <c r="B1108" t="s">
        <v>200</v>
      </c>
      <c r="C1108">
        <v>2016</v>
      </c>
      <c r="D1108" t="str">
        <f>VLOOKUP(B1108,UniversityCountries!A:B,2,FALSE)</f>
        <v>Denmark</v>
      </c>
    </row>
    <row r="1109" spans="1:4" x14ac:dyDescent="0.2">
      <c r="A1109">
        <v>106</v>
      </c>
      <c r="B1109" t="s">
        <v>73</v>
      </c>
      <c r="C1109">
        <v>2016</v>
      </c>
      <c r="D1109" t="str">
        <f>VLOOKUP(B1109,UniversityCountries!A:B,2,FALSE)</f>
        <v>United States of America</v>
      </c>
    </row>
    <row r="1110" spans="1:4" x14ac:dyDescent="0.2">
      <c r="A1110">
        <v>106</v>
      </c>
      <c r="B1110" t="s">
        <v>276</v>
      </c>
      <c r="C1110">
        <v>2016</v>
      </c>
      <c r="D1110" t="str">
        <f>VLOOKUP(B1110,UniversityCountries!A:B,2,FALSE)</f>
        <v>Germany</v>
      </c>
    </row>
    <row r="1111" spans="1:4" x14ac:dyDescent="0.2">
      <c r="A1111">
        <v>108</v>
      </c>
      <c r="B1111" t="s">
        <v>87</v>
      </c>
      <c r="C1111">
        <v>2016</v>
      </c>
      <c r="D1111" t="str">
        <f>VLOOKUP(B1111,UniversityCountries!A:B,2,FALSE)</f>
        <v>United States of America</v>
      </c>
    </row>
    <row r="1112" spans="1:4" x14ac:dyDescent="0.2">
      <c r="A1112">
        <v>109</v>
      </c>
      <c r="B1112" t="s">
        <v>253</v>
      </c>
      <c r="C1112">
        <v>2016</v>
      </c>
      <c r="D1112" t="str">
        <f>VLOOKUP(B1112,UniversityCountries!A:B,2,FALSE)</f>
        <v>Australia</v>
      </c>
    </row>
    <row r="1113" spans="1:4" x14ac:dyDescent="0.2">
      <c r="A1113">
        <v>110</v>
      </c>
      <c r="B1113" t="s">
        <v>214</v>
      </c>
      <c r="C1113">
        <v>2016</v>
      </c>
      <c r="D1113" t="str">
        <f>VLOOKUP(B1113,UniversityCountries!A:B,2,FALSE)</f>
        <v>Germany</v>
      </c>
    </row>
    <row r="1114" spans="1:4" x14ac:dyDescent="0.2">
      <c r="A1114">
        <v>110</v>
      </c>
      <c r="B1114" t="s">
        <v>114</v>
      </c>
      <c r="C1114">
        <v>2016</v>
      </c>
      <c r="D1114" t="str">
        <f>VLOOKUP(B1114,UniversityCountries!A:B,2,FALSE)</f>
        <v>United Kingdom</v>
      </c>
    </row>
    <row r="1115" spans="1:4" x14ac:dyDescent="0.2">
      <c r="A1115">
        <v>112</v>
      </c>
      <c r="B1115" t="s">
        <v>267</v>
      </c>
      <c r="C1115">
        <v>2016</v>
      </c>
      <c r="D1115" t="str">
        <f>VLOOKUP(B1115,UniversityCountries!A:B,2,FALSE)</f>
        <v>Italy</v>
      </c>
    </row>
    <row r="1116" spans="1:4" x14ac:dyDescent="0.2">
      <c r="A1116">
        <v>113</v>
      </c>
      <c r="B1116" t="s">
        <v>168</v>
      </c>
      <c r="C1116">
        <v>2016</v>
      </c>
      <c r="D1116" t="str">
        <f>VLOOKUP(B1116,UniversityCountries!A:B,2,FALSE)</f>
        <v>Canada</v>
      </c>
    </row>
    <row r="1117" spans="1:4" x14ac:dyDescent="0.2">
      <c r="A1117">
        <v>113</v>
      </c>
      <c r="B1117" t="s">
        <v>170</v>
      </c>
      <c r="C1117">
        <v>2016</v>
      </c>
      <c r="D1117" t="str">
        <f>VLOOKUP(B1117,UniversityCountries!A:B,2,FALSE)</f>
        <v>France</v>
      </c>
    </row>
    <row r="1118" spans="1:4" x14ac:dyDescent="0.2">
      <c r="A1118">
        <v>113</v>
      </c>
      <c r="B1118" t="s">
        <v>130</v>
      </c>
      <c r="C1118">
        <v>2016</v>
      </c>
      <c r="D1118" t="str">
        <f>VLOOKUP(B1118,UniversityCountries!A:B,2,FALSE)</f>
        <v>United States of America</v>
      </c>
    </row>
    <row r="1119" spans="1:4" x14ac:dyDescent="0.2">
      <c r="A1119">
        <v>116</v>
      </c>
      <c r="B1119" t="s">
        <v>49</v>
      </c>
      <c r="C1119">
        <v>2016</v>
      </c>
      <c r="D1119" t="str">
        <f>VLOOKUP(B1119,UniversityCountries!A:B,2,FALSE)</f>
        <v>South Korea</v>
      </c>
    </row>
    <row r="1120" spans="1:4" x14ac:dyDescent="0.2">
      <c r="A1120">
        <v>117</v>
      </c>
      <c r="B1120" t="s">
        <v>122</v>
      </c>
      <c r="C1120">
        <v>2016</v>
      </c>
      <c r="D1120" t="str">
        <f>VLOOKUP(B1120,UniversityCountries!A:B,2,FALSE)</f>
        <v>United States of America</v>
      </c>
    </row>
    <row r="1121" spans="1:4" x14ac:dyDescent="0.2">
      <c r="A1121">
        <v>118</v>
      </c>
      <c r="B1121" t="s">
        <v>153</v>
      </c>
      <c r="C1121">
        <v>2016</v>
      </c>
      <c r="D1121" t="str">
        <f>VLOOKUP(B1121,UniversityCountries!A:B,2,FALSE)</f>
        <v>Belgium</v>
      </c>
    </row>
    <row r="1122" spans="1:4" x14ac:dyDescent="0.2">
      <c r="A1122">
        <v>119</v>
      </c>
      <c r="B1122" t="s">
        <v>178</v>
      </c>
      <c r="C1122">
        <v>2016</v>
      </c>
      <c r="D1122" t="str">
        <f>VLOOKUP(B1122,UniversityCountries!A:B,2,FALSE)</f>
        <v>United Kingdom</v>
      </c>
    </row>
    <row r="1123" spans="1:4" x14ac:dyDescent="0.2">
      <c r="A1123">
        <v>120</v>
      </c>
      <c r="B1123" t="s">
        <v>236</v>
      </c>
      <c r="C1123">
        <v>2016</v>
      </c>
      <c r="D1123" t="str">
        <f>VLOOKUP(B1123,UniversityCountries!A:B,2,FALSE)</f>
        <v>Switzerland</v>
      </c>
    </row>
    <row r="1124" spans="1:4" x14ac:dyDescent="0.2">
      <c r="A1124">
        <v>120</v>
      </c>
      <c r="B1124" t="s">
        <v>133</v>
      </c>
      <c r="C1124">
        <v>2016</v>
      </c>
      <c r="D1124" t="str">
        <f>VLOOKUP(B1124,UniversityCountries!A:B,2,FALSE)</f>
        <v>South Africa</v>
      </c>
    </row>
    <row r="1125" spans="1:4" x14ac:dyDescent="0.2">
      <c r="A1125">
        <v>120</v>
      </c>
      <c r="B1125" t="s">
        <v>239</v>
      </c>
      <c r="C1125">
        <v>2016</v>
      </c>
      <c r="D1125" t="str">
        <f>VLOOKUP(B1125,UniversityCountries!A:B,2,FALSE)</f>
        <v>United States of America</v>
      </c>
    </row>
    <row r="1126" spans="1:4" x14ac:dyDescent="0.2">
      <c r="A1126">
        <v>123</v>
      </c>
      <c r="B1126" t="s">
        <v>277</v>
      </c>
      <c r="C1126">
        <v>2016</v>
      </c>
      <c r="D1126" t="str">
        <f>VLOOKUP(B1126,UniversityCountries!A:B,2,FALSE)</f>
        <v>Germany</v>
      </c>
    </row>
    <row r="1127" spans="1:4" x14ac:dyDescent="0.2">
      <c r="A1127">
        <v>123</v>
      </c>
      <c r="B1127" t="s">
        <v>129</v>
      </c>
      <c r="C1127">
        <v>2016</v>
      </c>
      <c r="D1127" t="str">
        <f>VLOOKUP(B1127,UniversityCountries!A:B,2,FALSE)</f>
        <v>United States of America</v>
      </c>
    </row>
    <row r="1128" spans="1:4" x14ac:dyDescent="0.2">
      <c r="A1128">
        <v>125</v>
      </c>
      <c r="B1128" t="s">
        <v>307</v>
      </c>
      <c r="C1128">
        <v>2016</v>
      </c>
      <c r="D1128" t="str">
        <f>VLOOKUP(B1128,UniversityCountries!A:B,2,FALSE)</f>
        <v>Germany</v>
      </c>
    </row>
    <row r="1129" spans="1:4" x14ac:dyDescent="0.2">
      <c r="A1129">
        <v>125</v>
      </c>
      <c r="B1129" t="s">
        <v>244</v>
      </c>
      <c r="C1129">
        <v>2016</v>
      </c>
      <c r="D1129" t="str">
        <f>VLOOKUP(B1129,UniversityCountries!A:B,2,FALSE)</f>
        <v>Netherlands</v>
      </c>
    </row>
    <row r="1130" spans="1:4" x14ac:dyDescent="0.2">
      <c r="A1130">
        <v>127</v>
      </c>
      <c r="B1130" t="s">
        <v>91</v>
      </c>
      <c r="C1130">
        <v>2016</v>
      </c>
      <c r="D1130" t="str">
        <f>VLOOKUP(B1130,UniversityCountries!A:B,2,FALSE)</f>
        <v>United States of America</v>
      </c>
    </row>
    <row r="1131" spans="1:4" x14ac:dyDescent="0.2">
      <c r="A1131">
        <v>127</v>
      </c>
      <c r="B1131" t="s">
        <v>77</v>
      </c>
      <c r="C1131">
        <v>2016</v>
      </c>
      <c r="D1131" t="str">
        <f>VLOOKUP(B1131,UniversityCountries!A:B,2,FALSE)</f>
        <v>United States of America</v>
      </c>
    </row>
    <row r="1132" spans="1:4" x14ac:dyDescent="0.2">
      <c r="A1132">
        <v>129</v>
      </c>
      <c r="B1132" t="s">
        <v>112</v>
      </c>
      <c r="C1132">
        <v>2016</v>
      </c>
      <c r="D1132" t="str">
        <f>VLOOKUP(B1132,UniversityCountries!A:B,2,FALSE)</f>
        <v>United Kingdom</v>
      </c>
    </row>
    <row r="1133" spans="1:4" x14ac:dyDescent="0.2">
      <c r="A1133">
        <v>130</v>
      </c>
      <c r="B1133" t="s">
        <v>154</v>
      </c>
      <c r="C1133">
        <v>2016</v>
      </c>
      <c r="D1133" t="str">
        <f>VLOOKUP(B1133,UniversityCountries!A:B,2,FALSE)</f>
        <v>United Kingdom</v>
      </c>
    </row>
    <row r="1134" spans="1:4" x14ac:dyDescent="0.2">
      <c r="A1134">
        <v>131</v>
      </c>
      <c r="B1134" t="s">
        <v>145</v>
      </c>
      <c r="C1134">
        <v>2016</v>
      </c>
      <c r="D1134" t="str">
        <f>VLOOKUP(B1134,UniversityCountries!A:B,2,FALSE)</f>
        <v>Switzerland</v>
      </c>
    </row>
    <row r="1135" spans="1:4" x14ac:dyDescent="0.2">
      <c r="A1135">
        <v>131</v>
      </c>
      <c r="B1135" t="s">
        <v>106</v>
      </c>
      <c r="C1135">
        <v>2016</v>
      </c>
      <c r="D1135" t="str">
        <f>VLOOKUP(B1135,UniversityCountries!A:B,2,FALSE)</f>
        <v>United Kingdom</v>
      </c>
    </row>
    <row r="1136" spans="1:4" x14ac:dyDescent="0.2">
      <c r="A1136">
        <v>133</v>
      </c>
      <c r="B1136" t="s">
        <v>89</v>
      </c>
      <c r="C1136">
        <v>2016</v>
      </c>
      <c r="D1136" t="str">
        <f>VLOOKUP(B1136,UniversityCountries!A:B,2,FALSE)</f>
        <v>United States of America</v>
      </c>
    </row>
    <row r="1137" spans="1:4" x14ac:dyDescent="0.2">
      <c r="A1137">
        <v>133</v>
      </c>
      <c r="B1137" t="s">
        <v>201</v>
      </c>
      <c r="C1137">
        <v>2016</v>
      </c>
      <c r="D1137" t="str">
        <f>VLOOKUP(B1137,UniversityCountries!A:B,2,FALSE)</f>
        <v>United Kingdom</v>
      </c>
    </row>
    <row r="1138" spans="1:4" x14ac:dyDescent="0.2">
      <c r="A1138">
        <v>135</v>
      </c>
      <c r="B1138" t="s">
        <v>251</v>
      </c>
      <c r="C1138">
        <v>2016</v>
      </c>
      <c r="D1138" t="str">
        <f>VLOOKUP(B1138,UniversityCountries!A:B,2,FALSE)</f>
        <v>Norway</v>
      </c>
    </row>
    <row r="1139" spans="1:4" x14ac:dyDescent="0.2">
      <c r="A1139">
        <v>136</v>
      </c>
      <c r="B1139" t="s">
        <v>158</v>
      </c>
      <c r="C1139">
        <v>2016</v>
      </c>
      <c r="D1139" t="str">
        <f>VLOOKUP(B1139,UniversityCountries!A:B,2,FALSE)</f>
        <v>Sweden</v>
      </c>
    </row>
    <row r="1140" spans="1:4" x14ac:dyDescent="0.2">
      <c r="A1140">
        <v>137</v>
      </c>
      <c r="B1140" t="s">
        <v>156</v>
      </c>
      <c r="C1140">
        <v>2016</v>
      </c>
      <c r="D1140" t="str">
        <f>VLOOKUP(B1140,UniversityCountries!A:B,2,FALSE)</f>
        <v>Canada</v>
      </c>
    </row>
    <row r="1141" spans="1:4" x14ac:dyDescent="0.2">
      <c r="A1141">
        <v>138</v>
      </c>
      <c r="B1141" t="s">
        <v>241</v>
      </c>
      <c r="C1141">
        <v>2016</v>
      </c>
      <c r="D1141" t="str">
        <f>VLOOKUP(B1141,UniversityCountries!A:B,2,FALSE)</f>
        <v>Hong Kong</v>
      </c>
    </row>
    <row r="1142" spans="1:4" x14ac:dyDescent="0.2">
      <c r="A1142">
        <v>138</v>
      </c>
      <c r="B1142" t="s">
        <v>219</v>
      </c>
      <c r="C1142">
        <v>2016</v>
      </c>
      <c r="D1142" t="str">
        <f>VLOOKUP(B1142,UniversityCountries!A:B,2,FALSE)</f>
        <v>Germany</v>
      </c>
    </row>
    <row r="1143" spans="1:4" x14ac:dyDescent="0.2">
      <c r="A1143">
        <v>140</v>
      </c>
      <c r="B1143" t="s">
        <v>104</v>
      </c>
      <c r="C1143">
        <v>2016</v>
      </c>
      <c r="D1143" t="str">
        <f>VLOOKUP(B1143,UniversityCountries!A:B,2,FALSE)</f>
        <v>United Kingdom</v>
      </c>
    </row>
    <row r="1144" spans="1:4" x14ac:dyDescent="0.2">
      <c r="A1144">
        <v>141</v>
      </c>
      <c r="B1144" t="s">
        <v>80</v>
      </c>
      <c r="C1144">
        <v>2016</v>
      </c>
      <c r="D1144" t="str">
        <f>VLOOKUP(B1144,UniversityCountries!A:B,2,FALSE)</f>
        <v>United States of America</v>
      </c>
    </row>
    <row r="1145" spans="1:4" x14ac:dyDescent="0.2">
      <c r="A1145">
        <v>142</v>
      </c>
      <c r="B1145" t="s">
        <v>227</v>
      </c>
      <c r="C1145">
        <v>2016</v>
      </c>
      <c r="D1145" t="str">
        <f>VLOOKUP(B1145,UniversityCountries!A:B,2,FALSE)</f>
        <v>Austria</v>
      </c>
    </row>
    <row r="1146" spans="1:4" x14ac:dyDescent="0.2">
      <c r="A1146">
        <v>143</v>
      </c>
      <c r="B1146" t="s">
        <v>208</v>
      </c>
      <c r="C1146">
        <v>2016</v>
      </c>
      <c r="D1146" t="str">
        <f>VLOOKUP(B1146,UniversityCountries!A:B,2,FALSE)</f>
        <v>United Kingdom</v>
      </c>
    </row>
    <row r="1147" spans="1:4" x14ac:dyDescent="0.2">
      <c r="A1147">
        <v>144</v>
      </c>
      <c r="B1147" t="s">
        <v>93</v>
      </c>
      <c r="C1147">
        <v>2016</v>
      </c>
      <c r="D1147" t="str">
        <f>VLOOKUP(B1147,UniversityCountries!A:B,2,FALSE)</f>
        <v>United States of America</v>
      </c>
    </row>
    <row r="1148" spans="1:4" x14ac:dyDescent="0.2">
      <c r="A1148">
        <v>144</v>
      </c>
      <c r="B1148" t="s">
        <v>166</v>
      </c>
      <c r="C1148">
        <v>2016</v>
      </c>
      <c r="D1148" t="str">
        <f>VLOOKUP(B1148,UniversityCountries!A:B,2,FALSE)</f>
        <v>Switzerland</v>
      </c>
    </row>
    <row r="1149" spans="1:4" x14ac:dyDescent="0.2">
      <c r="A1149">
        <v>146</v>
      </c>
      <c r="B1149" t="s">
        <v>278</v>
      </c>
      <c r="C1149">
        <v>2016</v>
      </c>
      <c r="D1149" t="str">
        <f>VLOOKUP(B1149,UniversityCountries!A:B,2,FALSE)</f>
        <v>Spain</v>
      </c>
    </row>
    <row r="1150" spans="1:4" x14ac:dyDescent="0.2">
      <c r="A1150">
        <v>147</v>
      </c>
      <c r="B1150" t="s">
        <v>96</v>
      </c>
      <c r="C1150">
        <v>2016</v>
      </c>
      <c r="D1150" t="str">
        <f>VLOOKUP(B1150,UniversityCountries!A:B,2,FALSE)</f>
        <v>United States of America</v>
      </c>
    </row>
    <row r="1151" spans="1:4" x14ac:dyDescent="0.2">
      <c r="A1151">
        <v>148</v>
      </c>
      <c r="B1151" t="s">
        <v>103</v>
      </c>
      <c r="C1151">
        <v>2016</v>
      </c>
      <c r="D1151" t="str">
        <f>VLOOKUP(B1151,UniversityCountries!A:B,2,FALSE)</f>
        <v>South Korea</v>
      </c>
    </row>
    <row r="1152" spans="1:4" x14ac:dyDescent="0.2">
      <c r="A1152">
        <v>149</v>
      </c>
      <c r="B1152" t="s">
        <v>97</v>
      </c>
      <c r="C1152">
        <v>2016</v>
      </c>
      <c r="D1152" t="str">
        <f>VLOOKUP(B1152,UniversityCountries!A:B,2,FALSE)</f>
        <v>Australia</v>
      </c>
    </row>
    <row r="1153" spans="1:4" x14ac:dyDescent="0.2">
      <c r="A1153">
        <v>149</v>
      </c>
      <c r="B1153" t="s">
        <v>207</v>
      </c>
      <c r="C1153">
        <v>2016</v>
      </c>
      <c r="D1153" t="str">
        <f>VLOOKUP(B1153,UniversityCountries!A:B,2,FALSE)</f>
        <v>United Kingdom</v>
      </c>
    </row>
    <row r="1154" spans="1:4" x14ac:dyDescent="0.2">
      <c r="A1154">
        <v>149</v>
      </c>
      <c r="B1154" t="s">
        <v>217</v>
      </c>
      <c r="C1154">
        <v>2016</v>
      </c>
      <c r="D1154" t="str">
        <f>VLOOKUP(B1154,UniversityCountries!A:B,2,FALSE)</f>
        <v>Netherlands</v>
      </c>
    </row>
    <row r="1155" spans="1:4" x14ac:dyDescent="0.2">
      <c r="A1155">
        <v>153</v>
      </c>
      <c r="B1155" t="s">
        <v>270</v>
      </c>
      <c r="C1155">
        <v>2016</v>
      </c>
      <c r="D1155" t="str">
        <f>VLOOKUP(B1155,UniversityCountries!A:B,2,FALSE)</f>
        <v>South Korea</v>
      </c>
    </row>
    <row r="1156" spans="1:4" x14ac:dyDescent="0.2">
      <c r="A1156">
        <v>154</v>
      </c>
      <c r="B1156" t="s">
        <v>169</v>
      </c>
      <c r="C1156">
        <v>2016</v>
      </c>
      <c r="D1156" t="str">
        <f>VLOOKUP(B1156,UniversityCountries!A:B,2,FALSE)</f>
        <v>Netherlands</v>
      </c>
    </row>
    <row r="1157" spans="1:4" x14ac:dyDescent="0.2">
      <c r="A1157">
        <v>155</v>
      </c>
      <c r="B1157" t="s">
        <v>226</v>
      </c>
      <c r="C1157">
        <v>2016</v>
      </c>
      <c r="D1157" t="str">
        <f>VLOOKUP(B1157,UniversityCountries!A:B,2,FALSE)</f>
        <v>Sweden</v>
      </c>
    </row>
    <row r="1158" spans="1:4" x14ac:dyDescent="0.2">
      <c r="A1158">
        <v>156</v>
      </c>
      <c r="B1158" t="s">
        <v>279</v>
      </c>
      <c r="C1158">
        <v>2016</v>
      </c>
      <c r="D1158" t="str">
        <f>VLOOKUP(B1158,UniversityCountries!A:B,2,FALSE)</f>
        <v>Germany</v>
      </c>
    </row>
    <row r="1159" spans="1:4" x14ac:dyDescent="0.2">
      <c r="A1159">
        <v>157</v>
      </c>
      <c r="B1159" t="s">
        <v>199</v>
      </c>
      <c r="C1159">
        <v>2016</v>
      </c>
      <c r="D1159" t="str">
        <f>VLOOKUP(B1159,UniversityCountries!A:B,2,FALSE)</f>
        <v>United Kingdom</v>
      </c>
    </row>
    <row r="1160" spans="1:4" x14ac:dyDescent="0.2">
      <c r="A1160">
        <v>158</v>
      </c>
      <c r="B1160" t="s">
        <v>269</v>
      </c>
      <c r="C1160">
        <v>2016</v>
      </c>
      <c r="D1160" t="str">
        <f>VLOOKUP(B1160,UniversityCountries!A:B,2,FALSE)</f>
        <v>Germany</v>
      </c>
    </row>
    <row r="1161" spans="1:4" x14ac:dyDescent="0.2">
      <c r="A1161">
        <v>158</v>
      </c>
      <c r="B1161" t="s">
        <v>235</v>
      </c>
      <c r="C1161">
        <v>2016</v>
      </c>
      <c r="D1161" t="str">
        <f>VLOOKUP(B1161,UniversityCountries!A:B,2,FALSE)</f>
        <v>United States of America</v>
      </c>
    </row>
    <row r="1162" spans="1:4" x14ac:dyDescent="0.2">
      <c r="A1162">
        <v>160</v>
      </c>
      <c r="B1162" t="s">
        <v>100</v>
      </c>
      <c r="C1162">
        <v>2016</v>
      </c>
      <c r="D1162" t="str">
        <f>VLOOKUP(B1162,UniversityCountries!A:B,2,FALSE)</f>
        <v>Republic of Ireland</v>
      </c>
    </row>
    <row r="1163" spans="1:4" x14ac:dyDescent="0.2">
      <c r="A1163">
        <v>161</v>
      </c>
      <c r="B1163" t="s">
        <v>274</v>
      </c>
      <c r="C1163">
        <v>2016</v>
      </c>
      <c r="D1163" t="str">
        <f>VLOOKUP(B1163,UniversityCountries!A:B,2,FALSE)</f>
        <v>Russian Federation</v>
      </c>
    </row>
    <row r="1164" spans="1:4" x14ac:dyDescent="0.2">
      <c r="A1164">
        <v>161</v>
      </c>
      <c r="B1164" t="s">
        <v>249</v>
      </c>
      <c r="C1164">
        <v>2016</v>
      </c>
      <c r="D1164" t="str">
        <f>VLOOKUP(B1164,UniversityCountries!A:B,2,FALSE)</f>
        <v>United States of America</v>
      </c>
    </row>
    <row r="1165" spans="1:4" x14ac:dyDescent="0.2">
      <c r="A1165">
        <v>163</v>
      </c>
      <c r="B1165" t="s">
        <v>120</v>
      </c>
      <c r="C1165">
        <v>2016</v>
      </c>
      <c r="D1165" t="str">
        <f>VLOOKUP(B1165,UniversityCountries!A:B,2,FALSE)</f>
        <v>United States of America</v>
      </c>
    </row>
    <row r="1166" spans="1:4" x14ac:dyDescent="0.2">
      <c r="A1166">
        <v>164</v>
      </c>
      <c r="B1166" t="s">
        <v>188</v>
      </c>
      <c r="C1166">
        <v>2016</v>
      </c>
      <c r="D1166" t="str">
        <f>VLOOKUP(B1166,UniversityCountries!A:B,2,FALSE)</f>
        <v>Spain</v>
      </c>
    </row>
    <row r="1167" spans="1:4" x14ac:dyDescent="0.2">
      <c r="A1167">
        <v>164</v>
      </c>
      <c r="B1167" t="s">
        <v>247</v>
      </c>
      <c r="C1167">
        <v>2016</v>
      </c>
      <c r="D1167" t="str">
        <f>VLOOKUP(B1167,UniversityCountries!A:B,2,FALSE)</f>
        <v>United Kingdom</v>
      </c>
    </row>
    <row r="1168" spans="1:4" x14ac:dyDescent="0.2">
      <c r="A1168">
        <v>164</v>
      </c>
      <c r="B1168" t="s">
        <v>94</v>
      </c>
      <c r="C1168">
        <v>2016</v>
      </c>
      <c r="D1168" t="str">
        <f>VLOOKUP(B1168,UniversityCountries!A:B,2,FALSE)</f>
        <v>United States of America</v>
      </c>
    </row>
    <row r="1169" spans="1:4" x14ac:dyDescent="0.2">
      <c r="A1169">
        <v>167</v>
      </c>
      <c r="B1169" t="s">
        <v>144</v>
      </c>
      <c r="C1169">
        <v>2016</v>
      </c>
      <c r="D1169" t="str">
        <f>VLOOKUP(B1169,UniversityCountries!A:B,2,FALSE)</f>
        <v>United States of America</v>
      </c>
    </row>
    <row r="1170" spans="1:4" x14ac:dyDescent="0.2">
      <c r="A1170">
        <v>167</v>
      </c>
      <c r="B1170" t="s">
        <v>256</v>
      </c>
      <c r="C1170">
        <v>2016</v>
      </c>
      <c r="D1170" t="str">
        <f>VLOOKUP(B1170,UniversityCountries!A:B,2,FALSE)</f>
        <v>United Kingdom</v>
      </c>
    </row>
    <row r="1171" spans="1:4" x14ac:dyDescent="0.2">
      <c r="A1171">
        <v>167</v>
      </c>
      <c r="B1171" t="s">
        <v>143</v>
      </c>
      <c r="C1171">
        <v>2016</v>
      </c>
      <c r="D1171" t="str">
        <f>VLOOKUP(B1171,UniversityCountries!A:B,2,FALSE)</f>
        <v>Taiwan</v>
      </c>
    </row>
    <row r="1172" spans="1:4" x14ac:dyDescent="0.2">
      <c r="A1172">
        <v>167</v>
      </c>
      <c r="B1172" t="s">
        <v>151</v>
      </c>
      <c r="C1172">
        <v>2016</v>
      </c>
      <c r="D1172" t="str">
        <f>VLOOKUP(B1172,UniversityCountries!A:B,2,FALSE)</f>
        <v>Denmark</v>
      </c>
    </row>
    <row r="1173" spans="1:4" x14ac:dyDescent="0.2">
      <c r="A1173">
        <v>167</v>
      </c>
      <c r="B1173" t="s">
        <v>300</v>
      </c>
      <c r="C1173">
        <v>2016</v>
      </c>
      <c r="D1173" t="str">
        <f>VLOOKUP(B1173,UniversityCountries!A:B,2,FALSE)</f>
        <v>Belgium</v>
      </c>
    </row>
    <row r="1174" spans="1:4" x14ac:dyDescent="0.2">
      <c r="A1174">
        <v>172</v>
      </c>
      <c r="B1174" t="s">
        <v>183</v>
      </c>
      <c r="C1174">
        <v>2016</v>
      </c>
      <c r="D1174" t="str">
        <f>VLOOKUP(B1174,UniversityCountries!A:B,2,FALSE)</f>
        <v>United Kingdom</v>
      </c>
    </row>
    <row r="1175" spans="1:4" x14ac:dyDescent="0.2">
      <c r="A1175">
        <v>172</v>
      </c>
      <c r="B1175" t="s">
        <v>176</v>
      </c>
      <c r="C1175">
        <v>2016</v>
      </c>
      <c r="D1175" t="str">
        <f>VLOOKUP(B1175,UniversityCountries!A:B,2,FALSE)</f>
        <v>New Zealand</v>
      </c>
    </row>
    <row r="1176" spans="1:4" x14ac:dyDescent="0.2">
      <c r="A1176">
        <v>174</v>
      </c>
      <c r="B1176" t="s">
        <v>172</v>
      </c>
      <c r="C1176">
        <v>2016</v>
      </c>
      <c r="D1176" t="str">
        <f>VLOOKUP(B1176,UniversityCountries!A:B,2,FALSE)</f>
        <v>Spain</v>
      </c>
    </row>
    <row r="1177" spans="1:4" x14ac:dyDescent="0.2">
      <c r="A1177">
        <v>175</v>
      </c>
      <c r="B1177" t="s">
        <v>218</v>
      </c>
      <c r="C1177">
        <v>2016</v>
      </c>
      <c r="D1177" t="str">
        <f>VLOOKUP(B1177,UniversityCountries!A:B,2,FALSE)</f>
        <v>Germany</v>
      </c>
    </row>
    <row r="1178" spans="1:4" x14ac:dyDescent="0.2">
      <c r="A1178">
        <v>176</v>
      </c>
      <c r="B1178" t="s">
        <v>141</v>
      </c>
      <c r="C1178">
        <v>2016</v>
      </c>
      <c r="D1178" t="str">
        <f>VLOOKUP(B1178,UniversityCountries!A:B,2,FALSE)</f>
        <v>Netherlands</v>
      </c>
    </row>
    <row r="1179" spans="1:4" x14ac:dyDescent="0.2">
      <c r="A1179">
        <v>176</v>
      </c>
      <c r="B1179" t="s">
        <v>118</v>
      </c>
      <c r="C1179">
        <v>2016</v>
      </c>
      <c r="D1179" t="str">
        <f>VLOOKUP(B1179,UniversityCountries!A:B,2,FALSE)</f>
        <v>Republic of Ireland</v>
      </c>
    </row>
    <row r="1180" spans="1:4" x14ac:dyDescent="0.2">
      <c r="A1180">
        <v>178</v>
      </c>
      <c r="B1180" t="s">
        <v>237</v>
      </c>
      <c r="C1180">
        <v>2016</v>
      </c>
      <c r="D1180" t="str">
        <f>VLOOKUP(B1180,UniversityCountries!A:B,2,FALSE)</f>
        <v>Israel</v>
      </c>
    </row>
    <row r="1181" spans="1:4" x14ac:dyDescent="0.2">
      <c r="A1181">
        <v>179</v>
      </c>
      <c r="B1181" t="s">
        <v>280</v>
      </c>
      <c r="C1181">
        <v>2016</v>
      </c>
      <c r="D1181" t="str">
        <f>VLOOKUP(B1181,UniversityCountries!A:B,2,FALSE)</f>
        <v>Canada</v>
      </c>
    </row>
    <row r="1182" spans="1:4" x14ac:dyDescent="0.2">
      <c r="A1182">
        <v>180</v>
      </c>
      <c r="B1182" t="s">
        <v>281</v>
      </c>
      <c r="C1182">
        <v>2016</v>
      </c>
      <c r="D1182" t="str">
        <f>VLOOKUP(B1182,UniversityCountries!A:B,2,FALSE)</f>
        <v>Sweden</v>
      </c>
    </row>
    <row r="1183" spans="1:4" x14ac:dyDescent="0.2">
      <c r="A1183">
        <v>180</v>
      </c>
      <c r="B1183" t="s">
        <v>308</v>
      </c>
      <c r="C1183">
        <v>2016</v>
      </c>
      <c r="D1183" t="str">
        <f>VLOOKUP(B1183,UniversityCountries!A:B,2,FALSE)</f>
        <v>Italy</v>
      </c>
    </row>
    <row r="1184" spans="1:4" x14ac:dyDescent="0.2">
      <c r="A1184">
        <v>182</v>
      </c>
      <c r="B1184" t="s">
        <v>164</v>
      </c>
      <c r="C1184">
        <v>2016</v>
      </c>
      <c r="D1184" t="str">
        <f>VLOOKUP(B1184,UniversityCountries!A:B,2,FALSE)</f>
        <v>Norway</v>
      </c>
    </row>
    <row r="1185" spans="1:4" x14ac:dyDescent="0.2">
      <c r="A1185">
        <v>182</v>
      </c>
      <c r="B1185" t="s">
        <v>282</v>
      </c>
      <c r="C1185">
        <v>2016</v>
      </c>
      <c r="D1185" t="str">
        <f>VLOOKUP(B1185,UniversityCountries!A:B,2,FALSE)</f>
        <v>United Kingdom</v>
      </c>
    </row>
    <row r="1186" spans="1:4" x14ac:dyDescent="0.2">
      <c r="A1186">
        <v>182</v>
      </c>
      <c r="B1186" t="s">
        <v>108</v>
      </c>
      <c r="C1186">
        <v>2016</v>
      </c>
      <c r="D1186" t="str">
        <f>VLOOKUP(B1186,UniversityCountries!A:B,2,FALSE)</f>
        <v>United States of America</v>
      </c>
    </row>
    <row r="1187" spans="1:4" x14ac:dyDescent="0.2">
      <c r="A1187">
        <v>185</v>
      </c>
      <c r="B1187" t="s">
        <v>240</v>
      </c>
      <c r="C1187">
        <v>2016</v>
      </c>
      <c r="D1187" t="str">
        <f>VLOOKUP(B1187,UniversityCountries!A:B,2,FALSE)</f>
        <v>United States of America</v>
      </c>
    </row>
    <row r="1188" spans="1:4" x14ac:dyDescent="0.2">
      <c r="A1188">
        <v>185</v>
      </c>
      <c r="B1188" t="s">
        <v>171</v>
      </c>
      <c r="C1188">
        <v>2016</v>
      </c>
      <c r="D1188" t="str">
        <f>VLOOKUP(B1188,UniversityCountries!A:B,2,FALSE)</f>
        <v>United Kingdom</v>
      </c>
    </row>
    <row r="1189" spans="1:4" x14ac:dyDescent="0.2">
      <c r="A1189">
        <v>185</v>
      </c>
      <c r="B1189" t="s">
        <v>297</v>
      </c>
      <c r="C1189">
        <v>2016</v>
      </c>
      <c r="D1189" t="str">
        <f>VLOOKUP(B1189,UniversityCountries!A:B,2,FALSE)</f>
        <v>Germany</v>
      </c>
    </row>
    <row r="1190" spans="1:4" x14ac:dyDescent="0.2">
      <c r="A1190">
        <v>188</v>
      </c>
      <c r="B1190" t="s">
        <v>257</v>
      </c>
      <c r="C1190">
        <v>2016</v>
      </c>
      <c r="D1190" t="str">
        <f>VLOOKUP(B1190,UniversityCountries!A:B,2,FALSE)</f>
        <v>France</v>
      </c>
    </row>
    <row r="1191" spans="1:4" x14ac:dyDescent="0.2">
      <c r="A1191">
        <v>189</v>
      </c>
      <c r="B1191" t="s">
        <v>194</v>
      </c>
      <c r="C1191">
        <v>2016</v>
      </c>
      <c r="D1191" t="str">
        <f>VLOOKUP(B1191,UniversityCountries!A:B,2,FALSE)</f>
        <v>United States of America</v>
      </c>
    </row>
    <row r="1192" spans="1:4" x14ac:dyDescent="0.2">
      <c r="A1192">
        <v>190</v>
      </c>
      <c r="B1192" t="s">
        <v>261</v>
      </c>
      <c r="C1192">
        <v>2016</v>
      </c>
      <c r="D1192" t="str">
        <f>VLOOKUP(B1192,UniversityCountries!A:B,2,FALSE)</f>
        <v>Belgium</v>
      </c>
    </row>
    <row r="1193" spans="1:4" x14ac:dyDescent="0.2">
      <c r="A1193">
        <v>190</v>
      </c>
      <c r="B1193" t="s">
        <v>195</v>
      </c>
      <c r="C1193">
        <v>2016</v>
      </c>
      <c r="D1193" t="str">
        <f>VLOOKUP(B1193,UniversityCountries!A:B,2,FALSE)</f>
        <v>United States of America</v>
      </c>
    </row>
    <row r="1194" spans="1:4" x14ac:dyDescent="0.2">
      <c r="A1194">
        <v>192</v>
      </c>
      <c r="B1194" t="s">
        <v>283</v>
      </c>
      <c r="C1194">
        <v>2016</v>
      </c>
      <c r="D1194" t="str">
        <f>VLOOKUP(B1194,UniversityCountries!A:B,2,FALSE)</f>
        <v>Germany</v>
      </c>
    </row>
    <row r="1195" spans="1:4" x14ac:dyDescent="0.2">
      <c r="A1195">
        <v>193</v>
      </c>
      <c r="B1195" t="s">
        <v>284</v>
      </c>
      <c r="C1195">
        <v>2016</v>
      </c>
      <c r="D1195" t="str">
        <f>VLOOKUP(B1195,UniversityCountries!A:B,2,FALSE)</f>
        <v>Luxembourg</v>
      </c>
    </row>
    <row r="1196" spans="1:4" x14ac:dyDescent="0.2">
      <c r="A1196">
        <v>193</v>
      </c>
      <c r="B1196" t="s">
        <v>246</v>
      </c>
      <c r="C1196">
        <v>2016</v>
      </c>
      <c r="D1196" t="str">
        <f>VLOOKUP(B1196,UniversityCountries!A:B,2,FALSE)</f>
        <v>United States of America</v>
      </c>
    </row>
    <row r="1197" spans="1:4" x14ac:dyDescent="0.2">
      <c r="A1197">
        <v>195</v>
      </c>
      <c r="B1197" t="s">
        <v>309</v>
      </c>
      <c r="C1197">
        <v>2016</v>
      </c>
      <c r="D1197" t="str">
        <f>VLOOKUP(B1197,UniversityCountries!A:B,2,FALSE)</f>
        <v>Germany</v>
      </c>
    </row>
    <row r="1198" spans="1:4" x14ac:dyDescent="0.2">
      <c r="A1198">
        <v>196</v>
      </c>
      <c r="B1198" t="s">
        <v>186</v>
      </c>
      <c r="C1198">
        <v>2016</v>
      </c>
      <c r="D1198" t="str">
        <f>VLOOKUP(B1198,UniversityCountries!A:B,2,FALSE)</f>
        <v>United Kingdom</v>
      </c>
    </row>
    <row r="1199" spans="1:4" x14ac:dyDescent="0.2">
      <c r="A1199">
        <v>196</v>
      </c>
      <c r="B1199" t="s">
        <v>306</v>
      </c>
      <c r="C1199">
        <v>2016</v>
      </c>
      <c r="D1199" t="str">
        <f>VLOOKUP(B1199,UniversityCountries!A:B,2,FALSE)</f>
        <v>United Kingdom</v>
      </c>
    </row>
    <row r="1200" spans="1:4" x14ac:dyDescent="0.2">
      <c r="A1200">
        <v>198</v>
      </c>
      <c r="B1200" t="s">
        <v>286</v>
      </c>
      <c r="C1200">
        <v>2016</v>
      </c>
      <c r="D1200" t="str">
        <f>VLOOKUP(B1200,UniversityCountries!A:B,2,FALSE)</f>
        <v>Italy</v>
      </c>
    </row>
    <row r="1201" spans="1:4" x14ac:dyDescent="0.2">
      <c r="A1201">
        <v>199</v>
      </c>
      <c r="B1201" t="s">
        <v>299</v>
      </c>
      <c r="C1201">
        <v>2016</v>
      </c>
      <c r="D1201" t="str">
        <f>VLOOKUP(B1201,UniversityCountries!A:B,2,FALSE)</f>
        <v>France</v>
      </c>
    </row>
    <row r="1202" spans="1:4" x14ac:dyDescent="0.2">
      <c r="A1202">
        <v>200</v>
      </c>
      <c r="B1202" t="s">
        <v>310</v>
      </c>
      <c r="C1202">
        <v>2016</v>
      </c>
      <c r="D1202" t="str">
        <f>VLOOKUP(B1202,UniversityCountries!A:B,2,FALSE)</f>
        <v>United Kingdom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08607-9414-7045-8E0C-5A5B1A21CC6A}">
  <dimension ref="A1:B262"/>
  <sheetViews>
    <sheetView workbookViewId="0">
      <selection activeCell="E35" sqref="E35"/>
    </sheetView>
  </sheetViews>
  <sheetFormatPr baseColWidth="10" defaultRowHeight="16" x14ac:dyDescent="0.2"/>
  <sheetData>
    <row r="1" spans="1:2" x14ac:dyDescent="0.2">
      <c r="A1" t="s">
        <v>15</v>
      </c>
      <c r="B1" t="s">
        <v>16</v>
      </c>
    </row>
    <row r="2" spans="1:2" x14ac:dyDescent="0.2">
      <c r="A2" t="s">
        <v>17</v>
      </c>
      <c r="B2" t="s">
        <v>18</v>
      </c>
    </row>
    <row r="3" spans="1:2" x14ac:dyDescent="0.2">
      <c r="A3" t="s">
        <v>19</v>
      </c>
      <c r="B3" t="s">
        <v>18</v>
      </c>
    </row>
    <row r="4" spans="1:2" x14ac:dyDescent="0.2">
      <c r="A4" t="s">
        <v>20</v>
      </c>
      <c r="B4" t="s">
        <v>18</v>
      </c>
    </row>
    <row r="5" spans="1:2" x14ac:dyDescent="0.2">
      <c r="A5" t="s">
        <v>21</v>
      </c>
      <c r="B5" t="s">
        <v>18</v>
      </c>
    </row>
    <row r="6" spans="1:2" x14ac:dyDescent="0.2">
      <c r="A6" t="s">
        <v>22</v>
      </c>
      <c r="B6" t="s">
        <v>18</v>
      </c>
    </row>
    <row r="7" spans="1:2" x14ac:dyDescent="0.2">
      <c r="A7" t="s">
        <v>23</v>
      </c>
      <c r="B7" t="s">
        <v>24</v>
      </c>
    </row>
    <row r="8" spans="1:2" x14ac:dyDescent="0.2">
      <c r="A8" t="s">
        <v>25</v>
      </c>
      <c r="B8" t="s">
        <v>24</v>
      </c>
    </row>
    <row r="9" spans="1:2" x14ac:dyDescent="0.2">
      <c r="A9" t="s">
        <v>26</v>
      </c>
      <c r="B9" t="s">
        <v>18</v>
      </c>
    </row>
    <row r="10" spans="1:2" x14ac:dyDescent="0.2">
      <c r="A10" t="s">
        <v>27</v>
      </c>
      <c r="B10" t="s">
        <v>24</v>
      </c>
    </row>
    <row r="11" spans="1:2" x14ac:dyDescent="0.2">
      <c r="A11" t="s">
        <v>28</v>
      </c>
      <c r="B11" t="s">
        <v>18</v>
      </c>
    </row>
    <row r="12" spans="1:2" x14ac:dyDescent="0.2">
      <c r="A12" t="s">
        <v>29</v>
      </c>
      <c r="B12" t="s">
        <v>18</v>
      </c>
    </row>
    <row r="13" spans="1:2" x14ac:dyDescent="0.2">
      <c r="A13" t="s">
        <v>30</v>
      </c>
      <c r="B13" t="s">
        <v>18</v>
      </c>
    </row>
    <row r="14" spans="1:2" x14ac:dyDescent="0.2">
      <c r="A14" t="s">
        <v>31</v>
      </c>
      <c r="B14" t="s">
        <v>18</v>
      </c>
    </row>
    <row r="15" spans="1:2" x14ac:dyDescent="0.2">
      <c r="A15" t="s">
        <v>32</v>
      </c>
      <c r="B15" t="s">
        <v>18</v>
      </c>
    </row>
    <row r="16" spans="1:2" x14ac:dyDescent="0.2">
      <c r="A16" t="s">
        <v>289</v>
      </c>
      <c r="B16" t="s">
        <v>33</v>
      </c>
    </row>
    <row r="17" spans="1:2" x14ac:dyDescent="0.2">
      <c r="A17" t="s">
        <v>34</v>
      </c>
      <c r="B17" t="s">
        <v>18</v>
      </c>
    </row>
    <row r="18" spans="1:2" x14ac:dyDescent="0.2">
      <c r="A18" t="s">
        <v>35</v>
      </c>
      <c r="B18" t="s">
        <v>36</v>
      </c>
    </row>
    <row r="19" spans="1:2" x14ac:dyDescent="0.2">
      <c r="A19" t="s">
        <v>37</v>
      </c>
      <c r="B19" t="s">
        <v>18</v>
      </c>
    </row>
    <row r="20" spans="1:2" x14ac:dyDescent="0.2">
      <c r="A20" t="s">
        <v>38</v>
      </c>
      <c r="B20" t="s">
        <v>18</v>
      </c>
    </row>
    <row r="21" spans="1:2" x14ac:dyDescent="0.2">
      <c r="A21" t="s">
        <v>39</v>
      </c>
      <c r="B21" t="s">
        <v>18</v>
      </c>
    </row>
    <row r="22" spans="1:2" x14ac:dyDescent="0.2">
      <c r="A22" t="s">
        <v>40</v>
      </c>
      <c r="B22" t="s">
        <v>41</v>
      </c>
    </row>
    <row r="23" spans="1:2" x14ac:dyDescent="0.2">
      <c r="A23" t="s">
        <v>42</v>
      </c>
      <c r="B23" t="s">
        <v>24</v>
      </c>
    </row>
    <row r="24" spans="1:2" x14ac:dyDescent="0.2">
      <c r="A24" t="s">
        <v>43</v>
      </c>
      <c r="B24" t="s">
        <v>18</v>
      </c>
    </row>
    <row r="25" spans="1:2" x14ac:dyDescent="0.2">
      <c r="A25" t="s">
        <v>44</v>
      </c>
      <c r="B25" t="s">
        <v>18</v>
      </c>
    </row>
    <row r="26" spans="1:2" x14ac:dyDescent="0.2">
      <c r="A26" t="s">
        <v>45</v>
      </c>
      <c r="B26" t="s">
        <v>18</v>
      </c>
    </row>
    <row r="27" spans="1:2" x14ac:dyDescent="0.2">
      <c r="A27" t="s">
        <v>46</v>
      </c>
      <c r="B27" t="s">
        <v>47</v>
      </c>
    </row>
    <row r="28" spans="1:2" x14ac:dyDescent="0.2">
      <c r="A28" t="s">
        <v>48</v>
      </c>
      <c r="B28" t="s">
        <v>18</v>
      </c>
    </row>
    <row r="29" spans="1:2" x14ac:dyDescent="0.2">
      <c r="A29" t="s">
        <v>49</v>
      </c>
      <c r="B29" t="s">
        <v>50</v>
      </c>
    </row>
    <row r="30" spans="1:2" x14ac:dyDescent="0.2">
      <c r="A30" t="s">
        <v>51</v>
      </c>
      <c r="B30" t="s">
        <v>18</v>
      </c>
    </row>
    <row r="31" spans="1:2" x14ac:dyDescent="0.2">
      <c r="A31" t="s">
        <v>52</v>
      </c>
      <c r="B31" t="s">
        <v>36</v>
      </c>
    </row>
    <row r="32" spans="1:2" x14ac:dyDescent="0.2">
      <c r="A32" t="s">
        <v>53</v>
      </c>
      <c r="B32" t="s">
        <v>18</v>
      </c>
    </row>
    <row r="33" spans="1:2" x14ac:dyDescent="0.2">
      <c r="A33" t="s">
        <v>54</v>
      </c>
      <c r="B33" t="s">
        <v>18</v>
      </c>
    </row>
    <row r="34" spans="1:2" x14ac:dyDescent="0.2">
      <c r="A34" t="s">
        <v>55</v>
      </c>
      <c r="B34" t="s">
        <v>18</v>
      </c>
    </row>
    <row r="35" spans="1:2" x14ac:dyDescent="0.2">
      <c r="A35" t="s">
        <v>56</v>
      </c>
      <c r="B35" t="s">
        <v>57</v>
      </c>
    </row>
    <row r="36" spans="1:2" x14ac:dyDescent="0.2">
      <c r="A36" t="s">
        <v>58</v>
      </c>
      <c r="B36" t="s">
        <v>36</v>
      </c>
    </row>
    <row r="37" spans="1:2" x14ac:dyDescent="0.2">
      <c r="A37" t="s">
        <v>59</v>
      </c>
      <c r="B37" t="s">
        <v>60</v>
      </c>
    </row>
    <row r="38" spans="1:2" x14ac:dyDescent="0.2">
      <c r="A38" t="s">
        <v>61</v>
      </c>
      <c r="B38" t="s">
        <v>62</v>
      </c>
    </row>
    <row r="39" spans="1:2" x14ac:dyDescent="0.2">
      <c r="A39" t="s">
        <v>63</v>
      </c>
      <c r="B39" t="s">
        <v>18</v>
      </c>
    </row>
    <row r="40" spans="1:2" x14ac:dyDescent="0.2">
      <c r="A40" t="s">
        <v>290</v>
      </c>
      <c r="B40" t="s">
        <v>64</v>
      </c>
    </row>
    <row r="41" spans="1:2" x14ac:dyDescent="0.2">
      <c r="A41" t="s">
        <v>65</v>
      </c>
      <c r="B41" t="s">
        <v>24</v>
      </c>
    </row>
    <row r="42" spans="1:2" x14ac:dyDescent="0.2">
      <c r="A42" t="s">
        <v>66</v>
      </c>
      <c r="B42" t="s">
        <v>41</v>
      </c>
    </row>
    <row r="43" spans="1:2" x14ac:dyDescent="0.2">
      <c r="A43" t="s">
        <v>291</v>
      </c>
      <c r="B43" t="s">
        <v>64</v>
      </c>
    </row>
    <row r="44" spans="1:2" x14ac:dyDescent="0.2">
      <c r="A44" t="s">
        <v>67</v>
      </c>
      <c r="B44" t="s">
        <v>60</v>
      </c>
    </row>
    <row r="45" spans="1:2" x14ac:dyDescent="0.2">
      <c r="A45" t="s">
        <v>68</v>
      </c>
      <c r="B45" t="s">
        <v>69</v>
      </c>
    </row>
    <row r="46" spans="1:2" x14ac:dyDescent="0.2">
      <c r="A46" t="s">
        <v>292</v>
      </c>
      <c r="B46" t="s">
        <v>70</v>
      </c>
    </row>
    <row r="47" spans="1:2" x14ac:dyDescent="0.2">
      <c r="A47" t="s">
        <v>71</v>
      </c>
      <c r="B47" t="s">
        <v>18</v>
      </c>
    </row>
    <row r="48" spans="1:2" x14ac:dyDescent="0.2">
      <c r="A48" t="s">
        <v>72</v>
      </c>
      <c r="B48" t="s">
        <v>18</v>
      </c>
    </row>
    <row r="49" spans="1:2" x14ac:dyDescent="0.2">
      <c r="A49" t="s">
        <v>293</v>
      </c>
      <c r="B49" t="s">
        <v>33</v>
      </c>
    </row>
    <row r="50" spans="1:2" x14ac:dyDescent="0.2">
      <c r="A50" t="s">
        <v>73</v>
      </c>
      <c r="B50" t="s">
        <v>18</v>
      </c>
    </row>
    <row r="51" spans="1:2" x14ac:dyDescent="0.2">
      <c r="A51" t="s">
        <v>74</v>
      </c>
      <c r="B51" t="s">
        <v>62</v>
      </c>
    </row>
    <row r="52" spans="1:2" x14ac:dyDescent="0.2">
      <c r="A52" t="s">
        <v>75</v>
      </c>
      <c r="B52" t="s">
        <v>18</v>
      </c>
    </row>
    <row r="53" spans="1:2" x14ac:dyDescent="0.2">
      <c r="A53" t="s">
        <v>76</v>
      </c>
      <c r="B53" t="s">
        <v>18</v>
      </c>
    </row>
    <row r="54" spans="1:2" x14ac:dyDescent="0.2">
      <c r="A54" t="s">
        <v>77</v>
      </c>
      <c r="B54" t="s">
        <v>18</v>
      </c>
    </row>
    <row r="55" spans="1:2" x14ac:dyDescent="0.2">
      <c r="A55" t="s">
        <v>78</v>
      </c>
      <c r="B55" t="s">
        <v>18</v>
      </c>
    </row>
    <row r="56" spans="1:2" x14ac:dyDescent="0.2">
      <c r="A56" t="s">
        <v>79</v>
      </c>
      <c r="B56" t="s">
        <v>18</v>
      </c>
    </row>
    <row r="57" spans="1:2" x14ac:dyDescent="0.2">
      <c r="A57" t="s">
        <v>80</v>
      </c>
      <c r="B57" t="s">
        <v>18</v>
      </c>
    </row>
    <row r="58" spans="1:2" x14ac:dyDescent="0.2">
      <c r="A58" t="s">
        <v>81</v>
      </c>
      <c r="B58" t="s">
        <v>47</v>
      </c>
    </row>
    <row r="59" spans="1:2" x14ac:dyDescent="0.2">
      <c r="A59" t="s">
        <v>82</v>
      </c>
      <c r="B59" t="s">
        <v>62</v>
      </c>
    </row>
    <row r="60" spans="1:2" x14ac:dyDescent="0.2">
      <c r="A60" t="s">
        <v>83</v>
      </c>
      <c r="B60" t="s">
        <v>18</v>
      </c>
    </row>
    <row r="61" spans="1:2" x14ac:dyDescent="0.2">
      <c r="A61" t="s">
        <v>84</v>
      </c>
      <c r="B61" t="s">
        <v>18</v>
      </c>
    </row>
    <row r="62" spans="1:2" x14ac:dyDescent="0.2">
      <c r="A62" t="s">
        <v>85</v>
      </c>
      <c r="B62" t="s">
        <v>18</v>
      </c>
    </row>
    <row r="63" spans="1:2" x14ac:dyDescent="0.2">
      <c r="A63" t="s">
        <v>86</v>
      </c>
      <c r="B63" t="s">
        <v>70</v>
      </c>
    </row>
    <row r="64" spans="1:2" x14ac:dyDescent="0.2">
      <c r="A64" t="s">
        <v>87</v>
      </c>
      <c r="B64" t="s">
        <v>18</v>
      </c>
    </row>
    <row r="65" spans="1:2" x14ac:dyDescent="0.2">
      <c r="A65" t="s">
        <v>88</v>
      </c>
      <c r="B65" t="s">
        <v>18</v>
      </c>
    </row>
    <row r="66" spans="1:2" x14ac:dyDescent="0.2">
      <c r="A66" t="s">
        <v>89</v>
      </c>
      <c r="B66" t="s">
        <v>18</v>
      </c>
    </row>
    <row r="67" spans="1:2" x14ac:dyDescent="0.2">
      <c r="A67" t="s">
        <v>90</v>
      </c>
      <c r="B67" t="s">
        <v>18</v>
      </c>
    </row>
    <row r="68" spans="1:2" x14ac:dyDescent="0.2">
      <c r="A68" t="s">
        <v>91</v>
      </c>
      <c r="B68" t="s">
        <v>18</v>
      </c>
    </row>
    <row r="69" spans="1:2" x14ac:dyDescent="0.2">
      <c r="A69" t="s">
        <v>92</v>
      </c>
      <c r="B69" t="s">
        <v>24</v>
      </c>
    </row>
    <row r="70" spans="1:2" x14ac:dyDescent="0.2">
      <c r="A70" t="s">
        <v>93</v>
      </c>
      <c r="B70" t="s">
        <v>18</v>
      </c>
    </row>
    <row r="71" spans="1:2" x14ac:dyDescent="0.2">
      <c r="A71" t="s">
        <v>94</v>
      </c>
      <c r="B71" t="s">
        <v>18</v>
      </c>
    </row>
    <row r="72" spans="1:2" x14ac:dyDescent="0.2">
      <c r="A72" t="s">
        <v>95</v>
      </c>
      <c r="B72" t="s">
        <v>60</v>
      </c>
    </row>
    <row r="73" spans="1:2" x14ac:dyDescent="0.2">
      <c r="A73" t="s">
        <v>96</v>
      </c>
      <c r="B73" t="s">
        <v>18</v>
      </c>
    </row>
    <row r="74" spans="1:2" x14ac:dyDescent="0.2">
      <c r="A74" t="s">
        <v>97</v>
      </c>
      <c r="B74" t="s">
        <v>60</v>
      </c>
    </row>
    <row r="75" spans="1:2" x14ac:dyDescent="0.2">
      <c r="A75" t="s">
        <v>98</v>
      </c>
      <c r="B75" t="s">
        <v>18</v>
      </c>
    </row>
    <row r="76" spans="1:2" x14ac:dyDescent="0.2">
      <c r="A76" t="s">
        <v>99</v>
      </c>
      <c r="B76" t="s">
        <v>18</v>
      </c>
    </row>
    <row r="77" spans="1:2" x14ac:dyDescent="0.2">
      <c r="A77" t="s">
        <v>100</v>
      </c>
      <c r="B77" t="s">
        <v>101</v>
      </c>
    </row>
    <row r="78" spans="1:2" x14ac:dyDescent="0.2">
      <c r="A78" t="s">
        <v>294</v>
      </c>
      <c r="B78" t="s">
        <v>24</v>
      </c>
    </row>
    <row r="79" spans="1:2" x14ac:dyDescent="0.2">
      <c r="A79" t="s">
        <v>102</v>
      </c>
      <c r="B79" t="s">
        <v>18</v>
      </c>
    </row>
    <row r="80" spans="1:2" x14ac:dyDescent="0.2">
      <c r="A80" t="s">
        <v>103</v>
      </c>
      <c r="B80" t="s">
        <v>50</v>
      </c>
    </row>
    <row r="81" spans="1:2" x14ac:dyDescent="0.2">
      <c r="A81" t="s">
        <v>104</v>
      </c>
      <c r="B81" t="s">
        <v>24</v>
      </c>
    </row>
    <row r="82" spans="1:2" x14ac:dyDescent="0.2">
      <c r="A82" t="s">
        <v>105</v>
      </c>
      <c r="B82" t="s">
        <v>60</v>
      </c>
    </row>
    <row r="83" spans="1:2" x14ac:dyDescent="0.2">
      <c r="A83" t="s">
        <v>106</v>
      </c>
      <c r="B83" t="s">
        <v>24</v>
      </c>
    </row>
    <row r="84" spans="1:2" x14ac:dyDescent="0.2">
      <c r="A84" t="s">
        <v>107</v>
      </c>
      <c r="B84" t="s">
        <v>70</v>
      </c>
    </row>
    <row r="85" spans="1:2" x14ac:dyDescent="0.2">
      <c r="A85" t="s">
        <v>108</v>
      </c>
      <c r="B85" t="s">
        <v>18</v>
      </c>
    </row>
    <row r="86" spans="1:2" x14ac:dyDescent="0.2">
      <c r="A86" t="s">
        <v>109</v>
      </c>
      <c r="B86" t="s">
        <v>24</v>
      </c>
    </row>
    <row r="87" spans="1:2" x14ac:dyDescent="0.2">
      <c r="A87" t="s">
        <v>110</v>
      </c>
      <c r="B87" t="s">
        <v>24</v>
      </c>
    </row>
    <row r="88" spans="1:2" x14ac:dyDescent="0.2">
      <c r="A88" t="s">
        <v>111</v>
      </c>
      <c r="B88" t="s">
        <v>24</v>
      </c>
    </row>
    <row r="89" spans="1:2" x14ac:dyDescent="0.2">
      <c r="A89" t="s">
        <v>112</v>
      </c>
      <c r="B89" t="s">
        <v>24</v>
      </c>
    </row>
    <row r="90" spans="1:2" x14ac:dyDescent="0.2">
      <c r="A90" t="s">
        <v>113</v>
      </c>
      <c r="B90" t="s">
        <v>69</v>
      </c>
    </row>
    <row r="91" spans="1:2" x14ac:dyDescent="0.2">
      <c r="A91" t="s">
        <v>114</v>
      </c>
      <c r="B91" t="s">
        <v>24</v>
      </c>
    </row>
    <row r="92" spans="1:2" x14ac:dyDescent="0.2">
      <c r="A92" t="s">
        <v>115</v>
      </c>
      <c r="B92" t="s">
        <v>33</v>
      </c>
    </row>
    <row r="93" spans="1:2" x14ac:dyDescent="0.2">
      <c r="A93" t="s">
        <v>116</v>
      </c>
      <c r="B93" t="s">
        <v>18</v>
      </c>
    </row>
    <row r="94" spans="1:2" x14ac:dyDescent="0.2">
      <c r="A94" t="s">
        <v>117</v>
      </c>
      <c r="B94" t="s">
        <v>36</v>
      </c>
    </row>
    <row r="95" spans="1:2" x14ac:dyDescent="0.2">
      <c r="A95" t="s">
        <v>118</v>
      </c>
      <c r="B95" t="s">
        <v>101</v>
      </c>
    </row>
    <row r="96" spans="1:2" x14ac:dyDescent="0.2">
      <c r="A96" t="s">
        <v>119</v>
      </c>
      <c r="B96" t="s">
        <v>18</v>
      </c>
    </row>
    <row r="97" spans="1:2" x14ac:dyDescent="0.2">
      <c r="A97" t="s">
        <v>120</v>
      </c>
      <c r="B97" t="s">
        <v>18</v>
      </c>
    </row>
    <row r="98" spans="1:2" x14ac:dyDescent="0.2">
      <c r="A98" t="s">
        <v>121</v>
      </c>
      <c r="B98" t="s">
        <v>33</v>
      </c>
    </row>
    <row r="99" spans="1:2" x14ac:dyDescent="0.2">
      <c r="A99" t="s">
        <v>122</v>
      </c>
      <c r="B99" t="s">
        <v>18</v>
      </c>
    </row>
    <row r="100" spans="1:2" x14ac:dyDescent="0.2">
      <c r="A100" t="s">
        <v>123</v>
      </c>
      <c r="B100" t="s">
        <v>18</v>
      </c>
    </row>
    <row r="101" spans="1:2" x14ac:dyDescent="0.2">
      <c r="A101" t="s">
        <v>295</v>
      </c>
      <c r="B101" t="s">
        <v>64</v>
      </c>
    </row>
    <row r="102" spans="1:2" x14ac:dyDescent="0.2">
      <c r="A102" t="s">
        <v>124</v>
      </c>
      <c r="B102" t="s">
        <v>70</v>
      </c>
    </row>
    <row r="103" spans="1:2" x14ac:dyDescent="0.2">
      <c r="A103" t="s">
        <v>125</v>
      </c>
      <c r="B103" t="s">
        <v>126</v>
      </c>
    </row>
    <row r="104" spans="1:2" x14ac:dyDescent="0.2">
      <c r="A104" t="s">
        <v>127</v>
      </c>
      <c r="B104" t="s">
        <v>24</v>
      </c>
    </row>
    <row r="105" spans="1:2" x14ac:dyDescent="0.2">
      <c r="A105" t="s">
        <v>128</v>
      </c>
      <c r="B105" t="s">
        <v>18</v>
      </c>
    </row>
    <row r="106" spans="1:2" x14ac:dyDescent="0.2">
      <c r="A106" t="s">
        <v>129</v>
      </c>
      <c r="B106" t="s">
        <v>18</v>
      </c>
    </row>
    <row r="107" spans="1:2" x14ac:dyDescent="0.2">
      <c r="A107" t="s">
        <v>130</v>
      </c>
      <c r="B107" t="s">
        <v>18</v>
      </c>
    </row>
    <row r="108" spans="1:2" x14ac:dyDescent="0.2">
      <c r="A108" t="s">
        <v>131</v>
      </c>
      <c r="B108" t="s">
        <v>132</v>
      </c>
    </row>
    <row r="109" spans="1:2" x14ac:dyDescent="0.2">
      <c r="A109" t="s">
        <v>133</v>
      </c>
      <c r="B109" t="s">
        <v>134</v>
      </c>
    </row>
    <row r="110" spans="1:2" x14ac:dyDescent="0.2">
      <c r="A110" t="s">
        <v>135</v>
      </c>
      <c r="B110" t="s">
        <v>18</v>
      </c>
    </row>
    <row r="111" spans="1:2" x14ac:dyDescent="0.2">
      <c r="A111" t="s">
        <v>136</v>
      </c>
      <c r="B111" t="s">
        <v>50</v>
      </c>
    </row>
    <row r="112" spans="1:2" x14ac:dyDescent="0.2">
      <c r="A112" t="s">
        <v>137</v>
      </c>
      <c r="B112" t="s">
        <v>41</v>
      </c>
    </row>
    <row r="113" spans="1:2" x14ac:dyDescent="0.2">
      <c r="A113" t="s">
        <v>138</v>
      </c>
      <c r="B113" t="s">
        <v>139</v>
      </c>
    </row>
    <row r="114" spans="1:2" x14ac:dyDescent="0.2">
      <c r="A114" t="s">
        <v>140</v>
      </c>
      <c r="B114" t="s">
        <v>47</v>
      </c>
    </row>
    <row r="115" spans="1:2" x14ac:dyDescent="0.2">
      <c r="A115" t="s">
        <v>141</v>
      </c>
      <c r="B115" t="s">
        <v>142</v>
      </c>
    </row>
    <row r="116" spans="1:2" x14ac:dyDescent="0.2">
      <c r="A116" t="s">
        <v>143</v>
      </c>
      <c r="B116" t="s">
        <v>132</v>
      </c>
    </row>
    <row r="117" spans="1:2" x14ac:dyDescent="0.2">
      <c r="A117" t="s">
        <v>296</v>
      </c>
      <c r="B117" t="s">
        <v>18</v>
      </c>
    </row>
    <row r="118" spans="1:2" x14ac:dyDescent="0.2">
      <c r="A118" t="s">
        <v>144</v>
      </c>
      <c r="B118" t="s">
        <v>18</v>
      </c>
    </row>
    <row r="119" spans="1:2" x14ac:dyDescent="0.2">
      <c r="A119" t="s">
        <v>145</v>
      </c>
      <c r="B119" t="s">
        <v>33</v>
      </c>
    </row>
    <row r="120" spans="1:2" x14ac:dyDescent="0.2">
      <c r="A120" t="s">
        <v>146</v>
      </c>
      <c r="B120" t="s">
        <v>147</v>
      </c>
    </row>
    <row r="121" spans="1:2" x14ac:dyDescent="0.2">
      <c r="A121" t="s">
        <v>148</v>
      </c>
      <c r="B121" t="s">
        <v>62</v>
      </c>
    </row>
    <row r="122" spans="1:2" x14ac:dyDescent="0.2">
      <c r="A122" t="s">
        <v>149</v>
      </c>
      <c r="B122" t="s">
        <v>24</v>
      </c>
    </row>
    <row r="123" spans="1:2" x14ac:dyDescent="0.2">
      <c r="A123" t="s">
        <v>150</v>
      </c>
      <c r="B123" t="s">
        <v>18</v>
      </c>
    </row>
    <row r="124" spans="1:2" x14ac:dyDescent="0.2">
      <c r="A124" t="s">
        <v>151</v>
      </c>
      <c r="B124" t="s">
        <v>152</v>
      </c>
    </row>
    <row r="125" spans="1:2" x14ac:dyDescent="0.2">
      <c r="A125" t="s">
        <v>153</v>
      </c>
      <c r="B125" t="s">
        <v>147</v>
      </c>
    </row>
    <row r="126" spans="1:2" x14ac:dyDescent="0.2">
      <c r="A126" t="s">
        <v>154</v>
      </c>
      <c r="B126" t="s">
        <v>24</v>
      </c>
    </row>
    <row r="127" spans="1:2" x14ac:dyDescent="0.2">
      <c r="A127" t="s">
        <v>155</v>
      </c>
      <c r="B127" t="s">
        <v>142</v>
      </c>
    </row>
    <row r="128" spans="1:2" x14ac:dyDescent="0.2">
      <c r="A128" t="s">
        <v>156</v>
      </c>
      <c r="B128" t="s">
        <v>36</v>
      </c>
    </row>
    <row r="129" spans="1:2" x14ac:dyDescent="0.2">
      <c r="A129" t="s">
        <v>157</v>
      </c>
      <c r="B129" t="s">
        <v>24</v>
      </c>
    </row>
    <row r="130" spans="1:2" x14ac:dyDescent="0.2">
      <c r="A130" t="s">
        <v>158</v>
      </c>
      <c r="B130" t="s">
        <v>69</v>
      </c>
    </row>
    <row r="131" spans="1:2" x14ac:dyDescent="0.2">
      <c r="A131" t="s">
        <v>159</v>
      </c>
      <c r="B131" t="s">
        <v>47</v>
      </c>
    </row>
    <row r="132" spans="1:2" x14ac:dyDescent="0.2">
      <c r="A132" t="s">
        <v>160</v>
      </c>
      <c r="B132" t="s">
        <v>36</v>
      </c>
    </row>
    <row r="133" spans="1:2" x14ac:dyDescent="0.2">
      <c r="A133" t="s">
        <v>161</v>
      </c>
      <c r="B133" t="s">
        <v>47</v>
      </c>
    </row>
    <row r="134" spans="1:2" x14ac:dyDescent="0.2">
      <c r="A134" t="s">
        <v>162</v>
      </c>
      <c r="B134" t="s">
        <v>70</v>
      </c>
    </row>
    <row r="135" spans="1:2" x14ac:dyDescent="0.2">
      <c r="A135" t="s">
        <v>163</v>
      </c>
      <c r="B135" t="s">
        <v>18</v>
      </c>
    </row>
    <row r="136" spans="1:2" x14ac:dyDescent="0.2">
      <c r="A136" t="s">
        <v>164</v>
      </c>
      <c r="B136" t="s">
        <v>165</v>
      </c>
    </row>
    <row r="137" spans="1:2" x14ac:dyDescent="0.2">
      <c r="A137" t="s">
        <v>166</v>
      </c>
      <c r="B137" t="s">
        <v>33</v>
      </c>
    </row>
    <row r="138" spans="1:2" x14ac:dyDescent="0.2">
      <c r="A138" t="s">
        <v>167</v>
      </c>
      <c r="B138" t="s">
        <v>24</v>
      </c>
    </row>
    <row r="139" spans="1:2" x14ac:dyDescent="0.2">
      <c r="A139" t="s">
        <v>168</v>
      </c>
      <c r="B139" t="s">
        <v>36</v>
      </c>
    </row>
    <row r="140" spans="1:2" x14ac:dyDescent="0.2">
      <c r="A140" t="s">
        <v>169</v>
      </c>
      <c r="B140" t="s">
        <v>142</v>
      </c>
    </row>
    <row r="141" spans="1:2" x14ac:dyDescent="0.2">
      <c r="A141" t="s">
        <v>170</v>
      </c>
      <c r="B141" t="s">
        <v>64</v>
      </c>
    </row>
    <row r="142" spans="1:2" x14ac:dyDescent="0.2">
      <c r="A142" t="s">
        <v>171</v>
      </c>
      <c r="B142" t="s">
        <v>24</v>
      </c>
    </row>
    <row r="143" spans="1:2" x14ac:dyDescent="0.2">
      <c r="A143" t="s">
        <v>172</v>
      </c>
      <c r="B143" t="s">
        <v>173</v>
      </c>
    </row>
    <row r="144" spans="1:2" x14ac:dyDescent="0.2">
      <c r="A144" t="s">
        <v>174</v>
      </c>
      <c r="B144" t="s">
        <v>142</v>
      </c>
    </row>
    <row r="145" spans="1:2" x14ac:dyDescent="0.2">
      <c r="A145" t="s">
        <v>175</v>
      </c>
      <c r="B145" t="s">
        <v>142</v>
      </c>
    </row>
    <row r="146" spans="1:2" x14ac:dyDescent="0.2">
      <c r="A146" t="s">
        <v>176</v>
      </c>
      <c r="B146" t="s">
        <v>177</v>
      </c>
    </row>
    <row r="147" spans="1:2" x14ac:dyDescent="0.2">
      <c r="A147" t="s">
        <v>178</v>
      </c>
      <c r="B147" t="s">
        <v>24</v>
      </c>
    </row>
    <row r="148" spans="1:2" x14ac:dyDescent="0.2">
      <c r="A148" t="s">
        <v>179</v>
      </c>
      <c r="B148" t="s">
        <v>180</v>
      </c>
    </row>
    <row r="149" spans="1:2" x14ac:dyDescent="0.2">
      <c r="A149" t="s">
        <v>181</v>
      </c>
      <c r="B149" t="s">
        <v>69</v>
      </c>
    </row>
    <row r="150" spans="1:2" x14ac:dyDescent="0.2">
      <c r="A150" t="s">
        <v>182</v>
      </c>
      <c r="B150" t="s">
        <v>41</v>
      </c>
    </row>
    <row r="151" spans="1:2" x14ac:dyDescent="0.2">
      <c r="A151" t="s">
        <v>183</v>
      </c>
      <c r="B151" t="s">
        <v>24</v>
      </c>
    </row>
    <row r="152" spans="1:2" x14ac:dyDescent="0.2">
      <c r="A152" t="s">
        <v>184</v>
      </c>
      <c r="B152" t="s">
        <v>142</v>
      </c>
    </row>
    <row r="153" spans="1:2" x14ac:dyDescent="0.2">
      <c r="A153" t="s">
        <v>185</v>
      </c>
      <c r="B153" t="s">
        <v>24</v>
      </c>
    </row>
    <row r="154" spans="1:2" x14ac:dyDescent="0.2">
      <c r="A154" t="s">
        <v>186</v>
      </c>
      <c r="B154" t="s">
        <v>24</v>
      </c>
    </row>
    <row r="155" spans="1:2" x14ac:dyDescent="0.2">
      <c r="A155" t="s">
        <v>187</v>
      </c>
      <c r="B155" t="s">
        <v>60</v>
      </c>
    </row>
    <row r="156" spans="1:2" x14ac:dyDescent="0.2">
      <c r="A156" t="s">
        <v>188</v>
      </c>
      <c r="B156" t="s">
        <v>173</v>
      </c>
    </row>
    <row r="157" spans="1:2" x14ac:dyDescent="0.2">
      <c r="A157" t="s">
        <v>189</v>
      </c>
      <c r="B157" t="s">
        <v>18</v>
      </c>
    </row>
    <row r="158" spans="1:2" x14ac:dyDescent="0.2">
      <c r="A158" t="s">
        <v>190</v>
      </c>
      <c r="B158" t="s">
        <v>18</v>
      </c>
    </row>
    <row r="159" spans="1:2" x14ac:dyDescent="0.2">
      <c r="A159" t="s">
        <v>191</v>
      </c>
      <c r="B159" t="s">
        <v>18</v>
      </c>
    </row>
    <row r="160" spans="1:2" x14ac:dyDescent="0.2">
      <c r="A160" t="s">
        <v>192</v>
      </c>
      <c r="B160" t="s">
        <v>142</v>
      </c>
    </row>
    <row r="161" spans="1:2" x14ac:dyDescent="0.2">
      <c r="A161" t="s">
        <v>193</v>
      </c>
      <c r="B161" t="s">
        <v>18</v>
      </c>
    </row>
    <row r="162" spans="1:2" x14ac:dyDescent="0.2">
      <c r="A162" t="s">
        <v>194</v>
      </c>
      <c r="B162" t="s">
        <v>18</v>
      </c>
    </row>
    <row r="163" spans="1:2" x14ac:dyDescent="0.2">
      <c r="A163" t="s">
        <v>195</v>
      </c>
      <c r="B163" t="s">
        <v>18</v>
      </c>
    </row>
    <row r="164" spans="1:2" x14ac:dyDescent="0.2">
      <c r="A164" t="s">
        <v>196</v>
      </c>
      <c r="B164" t="s">
        <v>132</v>
      </c>
    </row>
    <row r="165" spans="1:2" x14ac:dyDescent="0.2">
      <c r="A165" t="s">
        <v>197</v>
      </c>
      <c r="B165" t="s">
        <v>18</v>
      </c>
    </row>
    <row r="166" spans="1:2" x14ac:dyDescent="0.2">
      <c r="A166" t="s">
        <v>198</v>
      </c>
      <c r="B166" t="s">
        <v>142</v>
      </c>
    </row>
    <row r="167" spans="1:2" x14ac:dyDescent="0.2">
      <c r="A167" t="s">
        <v>199</v>
      </c>
      <c r="B167" t="s">
        <v>24</v>
      </c>
    </row>
    <row r="168" spans="1:2" x14ac:dyDescent="0.2">
      <c r="A168" t="s">
        <v>200</v>
      </c>
      <c r="B168" t="s">
        <v>152</v>
      </c>
    </row>
    <row r="169" spans="1:2" x14ac:dyDescent="0.2">
      <c r="A169" t="s">
        <v>201</v>
      </c>
      <c r="B169" t="s">
        <v>24</v>
      </c>
    </row>
    <row r="170" spans="1:2" x14ac:dyDescent="0.2">
      <c r="A170" t="s">
        <v>297</v>
      </c>
      <c r="B170" t="s">
        <v>70</v>
      </c>
    </row>
    <row r="171" spans="1:2" x14ac:dyDescent="0.2">
      <c r="A171" t="s">
        <v>202</v>
      </c>
      <c r="B171" t="s">
        <v>142</v>
      </c>
    </row>
    <row r="172" spans="1:2" x14ac:dyDescent="0.2">
      <c r="A172" t="s">
        <v>203</v>
      </c>
      <c r="B172" t="s">
        <v>62</v>
      </c>
    </row>
    <row r="173" spans="1:2" x14ac:dyDescent="0.2">
      <c r="A173" t="s">
        <v>204</v>
      </c>
      <c r="B173" t="s">
        <v>70</v>
      </c>
    </row>
    <row r="174" spans="1:2" x14ac:dyDescent="0.2">
      <c r="A174" t="s">
        <v>205</v>
      </c>
      <c r="B174" t="s">
        <v>70</v>
      </c>
    </row>
    <row r="175" spans="1:2" x14ac:dyDescent="0.2">
      <c r="A175" t="s">
        <v>206</v>
      </c>
      <c r="B175" t="s">
        <v>57</v>
      </c>
    </row>
    <row r="176" spans="1:2" x14ac:dyDescent="0.2">
      <c r="A176" t="s">
        <v>207</v>
      </c>
      <c r="B176" t="s">
        <v>24</v>
      </c>
    </row>
    <row r="177" spans="1:2" x14ac:dyDescent="0.2">
      <c r="A177" t="s">
        <v>208</v>
      </c>
      <c r="B177" t="s">
        <v>24</v>
      </c>
    </row>
    <row r="178" spans="1:2" x14ac:dyDescent="0.2">
      <c r="A178" t="s">
        <v>209</v>
      </c>
      <c r="B178" t="s">
        <v>152</v>
      </c>
    </row>
    <row r="179" spans="1:2" x14ac:dyDescent="0.2">
      <c r="A179" t="s">
        <v>210</v>
      </c>
      <c r="B179" t="s">
        <v>70</v>
      </c>
    </row>
    <row r="180" spans="1:2" x14ac:dyDescent="0.2">
      <c r="A180" t="s">
        <v>211</v>
      </c>
      <c r="B180" t="s">
        <v>60</v>
      </c>
    </row>
    <row r="181" spans="1:2" x14ac:dyDescent="0.2">
      <c r="A181" t="s">
        <v>212</v>
      </c>
      <c r="B181" t="s">
        <v>70</v>
      </c>
    </row>
    <row r="182" spans="1:2" x14ac:dyDescent="0.2">
      <c r="A182" t="s">
        <v>213</v>
      </c>
      <c r="B182" t="s">
        <v>132</v>
      </c>
    </row>
    <row r="183" spans="1:2" x14ac:dyDescent="0.2">
      <c r="A183" t="s">
        <v>214</v>
      </c>
      <c r="B183" t="s">
        <v>70</v>
      </c>
    </row>
    <row r="184" spans="1:2" x14ac:dyDescent="0.2">
      <c r="A184" t="s">
        <v>215</v>
      </c>
      <c r="B184" t="s">
        <v>139</v>
      </c>
    </row>
    <row r="185" spans="1:2" x14ac:dyDescent="0.2">
      <c r="A185" t="s">
        <v>216</v>
      </c>
      <c r="B185" t="s">
        <v>24</v>
      </c>
    </row>
    <row r="186" spans="1:2" x14ac:dyDescent="0.2">
      <c r="A186" t="s">
        <v>217</v>
      </c>
      <c r="B186" t="s">
        <v>142</v>
      </c>
    </row>
    <row r="187" spans="1:2" x14ac:dyDescent="0.2">
      <c r="A187" t="s">
        <v>218</v>
      </c>
      <c r="B187" t="s">
        <v>70</v>
      </c>
    </row>
    <row r="188" spans="1:2" x14ac:dyDescent="0.2">
      <c r="A188" t="s">
        <v>219</v>
      </c>
      <c r="B188" t="s">
        <v>70</v>
      </c>
    </row>
    <row r="189" spans="1:2" x14ac:dyDescent="0.2">
      <c r="A189" t="s">
        <v>220</v>
      </c>
      <c r="B189" t="s">
        <v>221</v>
      </c>
    </row>
    <row r="190" spans="1:2" x14ac:dyDescent="0.2">
      <c r="A190" t="s">
        <v>298</v>
      </c>
      <c r="B190" t="s">
        <v>70</v>
      </c>
    </row>
    <row r="191" spans="1:2" x14ac:dyDescent="0.2">
      <c r="A191" t="s">
        <v>222</v>
      </c>
      <c r="B191" t="s">
        <v>18</v>
      </c>
    </row>
    <row r="192" spans="1:2" x14ac:dyDescent="0.2">
      <c r="A192" t="s">
        <v>223</v>
      </c>
      <c r="B192" t="s">
        <v>18</v>
      </c>
    </row>
    <row r="193" spans="1:2" x14ac:dyDescent="0.2">
      <c r="A193" t="s">
        <v>224</v>
      </c>
      <c r="B193" t="s">
        <v>50</v>
      </c>
    </row>
    <row r="194" spans="1:2" x14ac:dyDescent="0.2">
      <c r="A194" t="s">
        <v>225</v>
      </c>
      <c r="B194" t="s">
        <v>36</v>
      </c>
    </row>
    <row r="195" spans="1:2" x14ac:dyDescent="0.2">
      <c r="A195" t="s">
        <v>226</v>
      </c>
      <c r="B195" t="s">
        <v>69</v>
      </c>
    </row>
    <row r="196" spans="1:2" x14ac:dyDescent="0.2">
      <c r="A196" t="s">
        <v>227</v>
      </c>
      <c r="B196" t="s">
        <v>221</v>
      </c>
    </row>
    <row r="197" spans="1:2" x14ac:dyDescent="0.2">
      <c r="A197" t="s">
        <v>228</v>
      </c>
      <c r="B197" t="s">
        <v>18</v>
      </c>
    </row>
    <row r="198" spans="1:2" x14ac:dyDescent="0.2">
      <c r="A198" t="s">
        <v>229</v>
      </c>
      <c r="B198" t="s">
        <v>18</v>
      </c>
    </row>
    <row r="199" spans="1:2" x14ac:dyDescent="0.2">
      <c r="A199" t="s">
        <v>230</v>
      </c>
      <c r="B199" t="s">
        <v>62</v>
      </c>
    </row>
    <row r="200" spans="1:2" x14ac:dyDescent="0.2">
      <c r="A200" t="s">
        <v>231</v>
      </c>
      <c r="B200" t="s">
        <v>36</v>
      </c>
    </row>
    <row r="201" spans="1:2" x14ac:dyDescent="0.2">
      <c r="A201" t="s">
        <v>232</v>
      </c>
      <c r="B201" t="s">
        <v>69</v>
      </c>
    </row>
    <row r="202" spans="1:2" x14ac:dyDescent="0.2">
      <c r="A202" t="s">
        <v>233</v>
      </c>
      <c r="B202" t="s">
        <v>18</v>
      </c>
    </row>
    <row r="203" spans="1:2" x14ac:dyDescent="0.2">
      <c r="A203" t="s">
        <v>234</v>
      </c>
      <c r="B203" t="s">
        <v>18</v>
      </c>
    </row>
    <row r="204" spans="1:2" x14ac:dyDescent="0.2">
      <c r="A204" t="s">
        <v>235</v>
      </c>
      <c r="B204" t="s">
        <v>18</v>
      </c>
    </row>
    <row r="205" spans="1:2" x14ac:dyDescent="0.2">
      <c r="A205" t="s">
        <v>236</v>
      </c>
      <c r="B205" t="s">
        <v>33</v>
      </c>
    </row>
    <row r="206" spans="1:2" x14ac:dyDescent="0.2">
      <c r="A206" t="s">
        <v>237</v>
      </c>
      <c r="B206" t="s">
        <v>238</v>
      </c>
    </row>
    <row r="207" spans="1:2" x14ac:dyDescent="0.2">
      <c r="A207" t="s">
        <v>239</v>
      </c>
      <c r="B207" t="s">
        <v>18</v>
      </c>
    </row>
    <row r="208" spans="1:2" x14ac:dyDescent="0.2">
      <c r="A208" t="s">
        <v>240</v>
      </c>
      <c r="B208" t="s">
        <v>18</v>
      </c>
    </row>
    <row r="209" spans="1:2" x14ac:dyDescent="0.2">
      <c r="A209" t="s">
        <v>241</v>
      </c>
      <c r="B209" t="s">
        <v>41</v>
      </c>
    </row>
    <row r="210" spans="1:2" x14ac:dyDescent="0.2">
      <c r="A210" t="s">
        <v>242</v>
      </c>
      <c r="B210" t="s">
        <v>70</v>
      </c>
    </row>
    <row r="211" spans="1:2" x14ac:dyDescent="0.2">
      <c r="A211" t="s">
        <v>243</v>
      </c>
      <c r="B211" t="s">
        <v>24</v>
      </c>
    </row>
    <row r="212" spans="1:2" x14ac:dyDescent="0.2">
      <c r="A212" t="s">
        <v>244</v>
      </c>
      <c r="B212" t="s">
        <v>142</v>
      </c>
    </row>
    <row r="213" spans="1:2" x14ac:dyDescent="0.2">
      <c r="A213" t="s">
        <v>245</v>
      </c>
      <c r="B213" t="s">
        <v>18</v>
      </c>
    </row>
    <row r="214" spans="1:2" x14ac:dyDescent="0.2">
      <c r="A214" t="s">
        <v>246</v>
      </c>
      <c r="B214" t="s">
        <v>18</v>
      </c>
    </row>
    <row r="215" spans="1:2" x14ac:dyDescent="0.2">
      <c r="A215" t="s">
        <v>247</v>
      </c>
      <c r="B215" t="s">
        <v>24</v>
      </c>
    </row>
    <row r="216" spans="1:2" x14ac:dyDescent="0.2">
      <c r="A216" t="s">
        <v>248</v>
      </c>
      <c r="B216" t="s">
        <v>238</v>
      </c>
    </row>
    <row r="217" spans="1:2" x14ac:dyDescent="0.2">
      <c r="A217" t="s">
        <v>299</v>
      </c>
      <c r="B217" t="s">
        <v>64</v>
      </c>
    </row>
    <row r="218" spans="1:2" x14ac:dyDescent="0.2">
      <c r="A218" t="s">
        <v>300</v>
      </c>
      <c r="B218" t="s">
        <v>147</v>
      </c>
    </row>
    <row r="219" spans="1:2" x14ac:dyDescent="0.2">
      <c r="A219" t="s">
        <v>249</v>
      </c>
      <c r="B219" t="s">
        <v>18</v>
      </c>
    </row>
    <row r="220" spans="1:2" x14ac:dyDescent="0.2">
      <c r="A220" t="s">
        <v>301</v>
      </c>
      <c r="B220" t="s">
        <v>36</v>
      </c>
    </row>
    <row r="221" spans="1:2" x14ac:dyDescent="0.2">
      <c r="A221" t="s">
        <v>302</v>
      </c>
      <c r="B221" t="s">
        <v>250</v>
      </c>
    </row>
    <row r="222" spans="1:2" x14ac:dyDescent="0.2">
      <c r="A222" t="s">
        <v>251</v>
      </c>
      <c r="B222" t="s">
        <v>165</v>
      </c>
    </row>
    <row r="223" spans="1:2" x14ac:dyDescent="0.2">
      <c r="A223" t="s">
        <v>252</v>
      </c>
      <c r="B223" t="s">
        <v>36</v>
      </c>
    </row>
    <row r="224" spans="1:2" x14ac:dyDescent="0.2">
      <c r="A224" t="s">
        <v>253</v>
      </c>
      <c r="B224" t="s">
        <v>60</v>
      </c>
    </row>
    <row r="225" spans="1:2" x14ac:dyDescent="0.2">
      <c r="A225" t="s">
        <v>254</v>
      </c>
      <c r="B225" t="s">
        <v>41</v>
      </c>
    </row>
    <row r="226" spans="1:2" x14ac:dyDescent="0.2">
      <c r="A226" t="s">
        <v>255</v>
      </c>
      <c r="B226" t="s">
        <v>142</v>
      </c>
    </row>
    <row r="227" spans="1:2" x14ac:dyDescent="0.2">
      <c r="A227" t="s">
        <v>256</v>
      </c>
      <c r="B227" t="s">
        <v>24</v>
      </c>
    </row>
    <row r="228" spans="1:2" x14ac:dyDescent="0.2">
      <c r="A228" t="s">
        <v>257</v>
      </c>
      <c r="B228" t="s">
        <v>64</v>
      </c>
    </row>
    <row r="229" spans="1:2" x14ac:dyDescent="0.2">
      <c r="A229" t="s">
        <v>258</v>
      </c>
      <c r="B229" t="s">
        <v>18</v>
      </c>
    </row>
    <row r="230" spans="1:2" x14ac:dyDescent="0.2">
      <c r="A230" t="s">
        <v>259</v>
      </c>
      <c r="B230" t="s">
        <v>64</v>
      </c>
    </row>
    <row r="231" spans="1:2" x14ac:dyDescent="0.2">
      <c r="A231" t="s">
        <v>260</v>
      </c>
      <c r="B231" t="s">
        <v>18</v>
      </c>
    </row>
    <row r="232" spans="1:2" x14ac:dyDescent="0.2">
      <c r="A232" t="s">
        <v>261</v>
      </c>
      <c r="B232" t="s">
        <v>147</v>
      </c>
    </row>
    <row r="233" spans="1:2" x14ac:dyDescent="0.2">
      <c r="A233" t="s">
        <v>262</v>
      </c>
      <c r="B233" t="s">
        <v>238</v>
      </c>
    </row>
    <row r="234" spans="1:2" x14ac:dyDescent="0.2">
      <c r="A234" t="s">
        <v>263</v>
      </c>
      <c r="B234" t="s">
        <v>18</v>
      </c>
    </row>
    <row r="235" spans="1:2" x14ac:dyDescent="0.2">
      <c r="A235" t="s">
        <v>303</v>
      </c>
      <c r="B235" t="s">
        <v>147</v>
      </c>
    </row>
    <row r="236" spans="1:2" x14ac:dyDescent="0.2">
      <c r="A236" t="s">
        <v>264</v>
      </c>
      <c r="B236" t="s">
        <v>18</v>
      </c>
    </row>
    <row r="237" spans="1:2" x14ac:dyDescent="0.2">
      <c r="A237" t="s">
        <v>265</v>
      </c>
      <c r="B237" t="s">
        <v>64</v>
      </c>
    </row>
    <row r="238" spans="1:2" x14ac:dyDescent="0.2">
      <c r="A238" t="s">
        <v>266</v>
      </c>
      <c r="B238" t="s">
        <v>18</v>
      </c>
    </row>
    <row r="239" spans="1:2" x14ac:dyDescent="0.2">
      <c r="A239" t="s">
        <v>304</v>
      </c>
      <c r="B239" t="s">
        <v>139</v>
      </c>
    </row>
    <row r="240" spans="1:2" x14ac:dyDescent="0.2">
      <c r="A240" t="s">
        <v>267</v>
      </c>
      <c r="B240" t="s">
        <v>268</v>
      </c>
    </row>
    <row r="241" spans="1:2" x14ac:dyDescent="0.2">
      <c r="A241" t="s">
        <v>269</v>
      </c>
      <c r="B241" t="s">
        <v>70</v>
      </c>
    </row>
    <row r="242" spans="1:2" x14ac:dyDescent="0.2">
      <c r="A242" t="s">
        <v>270</v>
      </c>
      <c r="B242" t="s">
        <v>50</v>
      </c>
    </row>
    <row r="243" spans="1:2" x14ac:dyDescent="0.2">
      <c r="A243" t="s">
        <v>271</v>
      </c>
      <c r="B243" t="s">
        <v>139</v>
      </c>
    </row>
    <row r="244" spans="1:2" x14ac:dyDescent="0.2">
      <c r="A244" t="s">
        <v>272</v>
      </c>
      <c r="B244" t="s">
        <v>18</v>
      </c>
    </row>
    <row r="245" spans="1:2" x14ac:dyDescent="0.2">
      <c r="A245" t="s">
        <v>305</v>
      </c>
      <c r="B245" t="s">
        <v>139</v>
      </c>
    </row>
    <row r="246" spans="1:2" x14ac:dyDescent="0.2">
      <c r="A246" t="s">
        <v>273</v>
      </c>
      <c r="B246" t="s">
        <v>62</v>
      </c>
    </row>
    <row r="247" spans="1:2" x14ac:dyDescent="0.2">
      <c r="A247" t="s">
        <v>274</v>
      </c>
      <c r="B247" t="s">
        <v>275</v>
      </c>
    </row>
    <row r="248" spans="1:2" x14ac:dyDescent="0.2">
      <c r="A248" t="s">
        <v>306</v>
      </c>
      <c r="B248" t="s">
        <v>24</v>
      </c>
    </row>
    <row r="249" spans="1:2" x14ac:dyDescent="0.2">
      <c r="A249" t="s">
        <v>276</v>
      </c>
      <c r="B249" t="s">
        <v>70</v>
      </c>
    </row>
    <row r="250" spans="1:2" x14ac:dyDescent="0.2">
      <c r="A250" t="s">
        <v>277</v>
      </c>
      <c r="B250" t="s">
        <v>70</v>
      </c>
    </row>
    <row r="251" spans="1:2" x14ac:dyDescent="0.2">
      <c r="A251" t="s">
        <v>307</v>
      </c>
      <c r="B251" t="s">
        <v>70</v>
      </c>
    </row>
    <row r="252" spans="1:2" x14ac:dyDescent="0.2">
      <c r="A252" t="s">
        <v>278</v>
      </c>
      <c r="B252" t="s">
        <v>173</v>
      </c>
    </row>
    <row r="253" spans="1:2" x14ac:dyDescent="0.2">
      <c r="A253" t="s">
        <v>279</v>
      </c>
      <c r="B253" t="s">
        <v>70</v>
      </c>
    </row>
    <row r="254" spans="1:2" x14ac:dyDescent="0.2">
      <c r="A254" t="s">
        <v>280</v>
      </c>
      <c r="B254" t="s">
        <v>36</v>
      </c>
    </row>
    <row r="255" spans="1:2" x14ac:dyDescent="0.2">
      <c r="A255" t="s">
        <v>281</v>
      </c>
      <c r="B255" t="s">
        <v>69</v>
      </c>
    </row>
    <row r="256" spans="1:2" x14ac:dyDescent="0.2">
      <c r="A256" t="s">
        <v>308</v>
      </c>
      <c r="B256" t="s">
        <v>268</v>
      </c>
    </row>
    <row r="257" spans="1:2" x14ac:dyDescent="0.2">
      <c r="A257" t="s">
        <v>282</v>
      </c>
      <c r="B257" t="s">
        <v>24</v>
      </c>
    </row>
    <row r="258" spans="1:2" x14ac:dyDescent="0.2">
      <c r="A258" t="s">
        <v>283</v>
      </c>
      <c r="B258" t="s">
        <v>70</v>
      </c>
    </row>
    <row r="259" spans="1:2" x14ac:dyDescent="0.2">
      <c r="A259" t="s">
        <v>284</v>
      </c>
      <c r="B259" t="s">
        <v>285</v>
      </c>
    </row>
    <row r="260" spans="1:2" x14ac:dyDescent="0.2">
      <c r="A260" t="s">
        <v>309</v>
      </c>
      <c r="B260" t="s">
        <v>70</v>
      </c>
    </row>
    <row r="261" spans="1:2" x14ac:dyDescent="0.2">
      <c r="A261" t="s">
        <v>286</v>
      </c>
      <c r="B261" t="s">
        <v>268</v>
      </c>
    </row>
    <row r="262" spans="1:2" x14ac:dyDescent="0.2">
      <c r="A262" t="s">
        <v>310</v>
      </c>
      <c r="B262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B26F-14B1-5C43-AB6E-0FF1F4038F8D}">
  <dimension ref="A1:H11"/>
  <sheetViews>
    <sheetView workbookViewId="0">
      <selection activeCell="P39" sqref="P39"/>
    </sheetView>
  </sheetViews>
  <sheetFormatPr baseColWidth="10" defaultRowHeight="16" x14ac:dyDescent="0.2"/>
  <cols>
    <col min="1" max="1" width="17" bestFit="1" customWidth="1"/>
    <col min="2" max="2" width="28.6640625" bestFit="1" customWidth="1"/>
    <col min="3" max="3" width="25.33203125" bestFit="1" customWidth="1"/>
    <col min="4" max="4" width="25.83203125" bestFit="1" customWidth="1"/>
    <col min="5" max="5" width="29.5" bestFit="1" customWidth="1"/>
    <col min="6" max="6" width="42.33203125" bestFit="1" customWidth="1"/>
    <col min="7" max="7" width="21.6640625" bestFit="1" customWidth="1"/>
    <col min="8" max="8" width="10.83203125" bestFit="1" customWidth="1"/>
    <col min="9" max="9" width="20" bestFit="1" customWidth="1"/>
    <col min="10" max="10" width="18.6640625" bestFit="1" customWidth="1"/>
    <col min="11" max="12" width="18.83203125" bestFit="1" customWidth="1"/>
    <col min="13" max="13" width="20.1640625" bestFit="1" customWidth="1"/>
    <col min="14" max="14" width="10.83203125" bestFit="1" customWidth="1"/>
    <col min="15" max="15" width="28.83203125" bestFit="1" customWidth="1"/>
    <col min="16" max="16" width="15.6640625" bestFit="1" customWidth="1"/>
    <col min="17" max="17" width="23.83203125" bestFit="1" customWidth="1"/>
    <col min="18" max="18" width="29.1640625" bestFit="1" customWidth="1"/>
    <col min="19" max="19" width="31.1640625" bestFit="1" customWidth="1"/>
    <col min="20" max="20" width="28.6640625" bestFit="1" customWidth="1"/>
    <col min="21" max="21" width="25.33203125" bestFit="1" customWidth="1"/>
    <col min="22" max="22" width="22.1640625" bestFit="1" customWidth="1"/>
    <col min="23" max="23" width="18" bestFit="1" customWidth="1"/>
    <col min="24" max="24" width="15.83203125" bestFit="1" customWidth="1"/>
    <col min="25" max="25" width="18.5" bestFit="1" customWidth="1"/>
    <col min="26" max="26" width="16.83203125" bestFit="1" customWidth="1"/>
    <col min="27" max="27" width="26.83203125" bestFit="1" customWidth="1"/>
    <col min="28" max="28" width="15.6640625" bestFit="1" customWidth="1"/>
    <col min="29" max="29" width="14.5" bestFit="1" customWidth="1"/>
    <col min="30" max="30" width="17" bestFit="1" customWidth="1"/>
    <col min="31" max="31" width="23.1640625" bestFit="1" customWidth="1"/>
    <col min="32" max="32" width="30.1640625" bestFit="1" customWidth="1"/>
    <col min="33" max="33" width="18" bestFit="1" customWidth="1"/>
    <col min="34" max="34" width="37.1640625" bestFit="1" customWidth="1"/>
    <col min="35" max="35" width="31.1640625" bestFit="1" customWidth="1"/>
    <col min="36" max="36" width="15.5" bestFit="1" customWidth="1"/>
    <col min="37" max="37" width="27" bestFit="1" customWidth="1"/>
    <col min="38" max="38" width="49.5" bestFit="1" customWidth="1"/>
    <col min="39" max="39" width="26.6640625" bestFit="1" customWidth="1"/>
    <col min="40" max="40" width="21.6640625" bestFit="1" customWidth="1"/>
    <col min="41" max="41" width="15.1640625" bestFit="1" customWidth="1"/>
    <col min="42" max="42" width="27" bestFit="1" customWidth="1"/>
    <col min="43" max="43" width="20.5" bestFit="1" customWidth="1"/>
    <col min="44" max="44" width="30.6640625" bestFit="1" customWidth="1"/>
    <col min="45" max="45" width="27.5" bestFit="1" customWidth="1"/>
    <col min="46" max="46" width="15.1640625" bestFit="1" customWidth="1"/>
    <col min="47" max="47" width="24.6640625" bestFit="1" customWidth="1"/>
    <col min="48" max="48" width="17" bestFit="1" customWidth="1"/>
    <col min="49" max="49" width="28.1640625" bestFit="1" customWidth="1"/>
    <col min="50" max="50" width="19.33203125" bestFit="1" customWidth="1"/>
    <col min="51" max="51" width="25.83203125" bestFit="1" customWidth="1"/>
    <col min="52" max="52" width="29.5" bestFit="1" customWidth="1"/>
    <col min="53" max="53" width="42.33203125" bestFit="1" customWidth="1"/>
    <col min="54" max="54" width="26.1640625" bestFit="1" customWidth="1"/>
    <col min="55" max="55" width="21" bestFit="1" customWidth="1"/>
    <col min="56" max="56" width="16.33203125" bestFit="1" customWidth="1"/>
    <col min="57" max="57" width="19.1640625" bestFit="1" customWidth="1"/>
    <col min="58" max="58" width="25.1640625" bestFit="1" customWidth="1"/>
    <col min="59" max="59" width="22.1640625" bestFit="1" customWidth="1"/>
    <col min="60" max="60" width="22.33203125" bestFit="1" customWidth="1"/>
    <col min="61" max="61" width="28.83203125" bestFit="1" customWidth="1"/>
    <col min="62" max="62" width="17.33203125" bestFit="1" customWidth="1"/>
    <col min="63" max="63" width="19" bestFit="1" customWidth="1"/>
    <col min="64" max="64" width="19.5" bestFit="1" customWidth="1"/>
    <col min="65" max="65" width="51.83203125" bestFit="1" customWidth="1"/>
    <col min="66" max="66" width="29.6640625" bestFit="1" customWidth="1"/>
    <col min="67" max="67" width="10" bestFit="1" customWidth="1"/>
    <col min="68" max="68" width="15" bestFit="1" customWidth="1"/>
    <col min="69" max="69" width="18.1640625" bestFit="1" customWidth="1"/>
    <col min="70" max="70" width="15.5" bestFit="1" customWidth="1"/>
    <col min="71" max="71" width="11.5" bestFit="1" customWidth="1"/>
    <col min="72" max="72" width="32.33203125" bestFit="1" customWidth="1"/>
    <col min="73" max="73" width="42.33203125" bestFit="1" customWidth="1"/>
    <col min="74" max="74" width="14" bestFit="1" customWidth="1"/>
    <col min="75" max="75" width="19.1640625" bestFit="1" customWidth="1"/>
    <col min="76" max="76" width="33.33203125" bestFit="1" customWidth="1"/>
    <col min="77" max="77" width="15.5" bestFit="1" customWidth="1"/>
    <col min="78" max="78" width="18.6640625" bestFit="1" customWidth="1"/>
    <col min="79" max="79" width="31.83203125" bestFit="1" customWidth="1"/>
    <col min="80" max="80" width="22.83203125" bestFit="1" customWidth="1"/>
    <col min="81" max="81" width="28.5" bestFit="1" customWidth="1"/>
    <col min="82" max="82" width="14.5" bestFit="1" customWidth="1"/>
    <col min="83" max="83" width="16.83203125" bestFit="1" customWidth="1"/>
    <col min="84" max="84" width="16.6640625" bestFit="1" customWidth="1"/>
    <col min="85" max="85" width="29.6640625" bestFit="1" customWidth="1"/>
    <col min="86" max="86" width="27.1640625" bestFit="1" customWidth="1"/>
    <col min="87" max="87" width="28" bestFit="1" customWidth="1"/>
    <col min="88" max="88" width="24" bestFit="1" customWidth="1"/>
    <col min="89" max="89" width="26.1640625" bestFit="1" customWidth="1"/>
    <col min="90" max="90" width="28.5" bestFit="1" customWidth="1"/>
    <col min="91" max="91" width="18.33203125" bestFit="1" customWidth="1"/>
    <col min="92" max="92" width="19" bestFit="1" customWidth="1"/>
    <col min="93" max="93" width="21.1640625" bestFit="1" customWidth="1"/>
    <col min="94" max="94" width="21.83203125" bestFit="1" customWidth="1"/>
    <col min="95" max="95" width="19" bestFit="1" customWidth="1"/>
    <col min="96" max="96" width="15.33203125" bestFit="1" customWidth="1"/>
    <col min="97" max="97" width="28.83203125" bestFit="1" customWidth="1"/>
    <col min="98" max="98" width="18" bestFit="1" customWidth="1"/>
    <col min="99" max="99" width="15.6640625" bestFit="1" customWidth="1"/>
    <col min="100" max="100" width="26.1640625" bestFit="1" customWidth="1"/>
    <col min="101" max="101" width="29" bestFit="1" customWidth="1"/>
    <col min="102" max="102" width="39.1640625" bestFit="1" customWidth="1"/>
    <col min="103" max="103" width="22.33203125" bestFit="1" customWidth="1"/>
    <col min="104" max="104" width="18" bestFit="1" customWidth="1"/>
    <col min="105" max="105" width="15.83203125" bestFit="1" customWidth="1"/>
    <col min="106" max="106" width="29.33203125" bestFit="1" customWidth="1"/>
    <col min="107" max="107" width="17.1640625" bestFit="1" customWidth="1"/>
    <col min="108" max="108" width="23.5" bestFit="1" customWidth="1"/>
    <col min="109" max="109" width="26.1640625" bestFit="1" customWidth="1"/>
    <col min="110" max="110" width="27.83203125" bestFit="1" customWidth="1"/>
    <col min="111" max="111" width="13.6640625" bestFit="1" customWidth="1"/>
    <col min="112" max="112" width="32.83203125" bestFit="1" customWidth="1"/>
    <col min="113" max="113" width="38" bestFit="1" customWidth="1"/>
    <col min="114" max="114" width="22.33203125" bestFit="1" customWidth="1"/>
    <col min="115" max="115" width="16.6640625" bestFit="1" customWidth="1"/>
    <col min="116" max="116" width="28.83203125" bestFit="1" customWidth="1"/>
    <col min="117" max="117" width="24.5" bestFit="1" customWidth="1"/>
    <col min="118" max="118" width="22.5" bestFit="1" customWidth="1"/>
    <col min="119" max="119" width="21.1640625" bestFit="1" customWidth="1"/>
    <col min="120" max="120" width="29.33203125" bestFit="1" customWidth="1"/>
    <col min="121" max="121" width="17.33203125" bestFit="1" customWidth="1"/>
    <col min="122" max="122" width="19" bestFit="1" customWidth="1"/>
    <col min="123" max="123" width="20.33203125" bestFit="1" customWidth="1"/>
    <col min="124" max="124" width="20" bestFit="1" customWidth="1"/>
    <col min="125" max="125" width="29.6640625" bestFit="1" customWidth="1"/>
    <col min="126" max="126" width="37.5" bestFit="1" customWidth="1"/>
    <col min="127" max="127" width="17.6640625" bestFit="1" customWidth="1"/>
    <col min="128" max="128" width="28.6640625" bestFit="1" customWidth="1"/>
    <col min="129" max="129" width="27" bestFit="1" customWidth="1"/>
    <col min="130" max="130" width="33.5" bestFit="1" customWidth="1"/>
    <col min="131" max="131" width="17" bestFit="1" customWidth="1"/>
    <col min="132" max="132" width="19.83203125" bestFit="1" customWidth="1"/>
    <col min="133" max="133" width="25.83203125" bestFit="1" customWidth="1"/>
    <col min="134" max="134" width="16.33203125" bestFit="1" customWidth="1"/>
    <col min="135" max="135" width="25.83203125" bestFit="1" customWidth="1"/>
    <col min="136" max="136" width="19" bestFit="1" customWidth="1"/>
    <col min="137" max="137" width="17.6640625" bestFit="1" customWidth="1"/>
    <col min="139" max="139" width="14.33203125" bestFit="1" customWidth="1"/>
    <col min="140" max="140" width="13.6640625" bestFit="1" customWidth="1"/>
    <col min="141" max="141" width="29.1640625" bestFit="1" customWidth="1"/>
    <col min="142" max="142" width="25.1640625" bestFit="1" customWidth="1"/>
    <col min="143" max="143" width="18.5" bestFit="1" customWidth="1"/>
    <col min="144" max="144" width="22.33203125" bestFit="1" customWidth="1"/>
    <col min="145" max="145" width="22.83203125" bestFit="1" customWidth="1"/>
    <col min="146" max="146" width="20.33203125" bestFit="1" customWidth="1"/>
    <col min="147" max="147" width="19.6640625" bestFit="1" customWidth="1"/>
    <col min="148" max="148" width="18.5" bestFit="1" customWidth="1"/>
    <col min="149" max="149" width="22.33203125" bestFit="1" customWidth="1"/>
    <col min="150" max="150" width="19.5" bestFit="1" customWidth="1"/>
    <col min="151" max="151" width="18.6640625" bestFit="1" customWidth="1"/>
    <col min="152" max="152" width="20" bestFit="1" customWidth="1"/>
    <col min="153" max="153" width="20.6640625" bestFit="1" customWidth="1"/>
    <col min="154" max="154" width="17" bestFit="1" customWidth="1"/>
    <col min="155" max="155" width="18.33203125" bestFit="1" customWidth="1"/>
    <col min="156" max="156" width="16.33203125" bestFit="1" customWidth="1"/>
    <col min="157" max="157" width="22.83203125" bestFit="1" customWidth="1"/>
    <col min="158" max="158" width="16.6640625" bestFit="1" customWidth="1"/>
    <col min="159" max="159" width="17.83203125" bestFit="1" customWidth="1"/>
    <col min="160" max="160" width="26.1640625" bestFit="1" customWidth="1"/>
    <col min="161" max="161" width="29" bestFit="1" customWidth="1"/>
    <col min="162" max="163" width="26.1640625" bestFit="1" customWidth="1"/>
    <col min="164" max="164" width="31.33203125" bestFit="1" customWidth="1"/>
    <col min="165" max="165" width="29.33203125" bestFit="1" customWidth="1"/>
    <col min="166" max="166" width="30" bestFit="1" customWidth="1"/>
    <col min="167" max="167" width="33.5" bestFit="1" customWidth="1"/>
    <col min="168" max="168" width="30.33203125" bestFit="1" customWidth="1"/>
    <col min="169" max="169" width="21.5" bestFit="1" customWidth="1"/>
    <col min="170" max="170" width="21.6640625" bestFit="1" customWidth="1"/>
    <col min="171" max="171" width="18.83203125" bestFit="1" customWidth="1"/>
    <col min="172" max="172" width="20.5" bestFit="1" customWidth="1"/>
    <col min="173" max="173" width="19" bestFit="1" customWidth="1"/>
    <col min="174" max="174" width="26.83203125" bestFit="1" customWidth="1"/>
    <col min="175" max="175" width="22.6640625" bestFit="1" customWidth="1"/>
    <col min="176" max="176" width="20.5" bestFit="1" customWidth="1"/>
    <col min="177" max="177" width="18.83203125" bestFit="1" customWidth="1"/>
    <col min="178" max="178" width="21.83203125" bestFit="1" customWidth="1"/>
    <col min="179" max="179" width="20.6640625" bestFit="1" customWidth="1"/>
    <col min="180" max="180" width="30" bestFit="1" customWidth="1"/>
    <col min="181" max="181" width="17.83203125" bestFit="1" customWidth="1"/>
    <col min="182" max="182" width="18.1640625" bestFit="1" customWidth="1"/>
    <col min="183" max="183" width="19.33203125" bestFit="1" customWidth="1"/>
    <col min="184" max="184" width="18.83203125" bestFit="1" customWidth="1"/>
    <col min="185" max="185" width="19.6640625" bestFit="1" customWidth="1"/>
    <col min="186" max="186" width="22.33203125" bestFit="1" customWidth="1"/>
    <col min="187" max="187" width="20.6640625" bestFit="1" customWidth="1"/>
    <col min="188" max="188" width="21" bestFit="1" customWidth="1"/>
    <col min="189" max="189" width="27.5" bestFit="1" customWidth="1"/>
    <col min="190" max="190" width="19.1640625" bestFit="1" customWidth="1"/>
    <col min="191" max="191" width="21.6640625" bestFit="1" customWidth="1"/>
    <col min="192" max="192" width="27.1640625" bestFit="1" customWidth="1"/>
    <col min="193" max="193" width="37" bestFit="1" customWidth="1"/>
    <col min="194" max="194" width="20.33203125" bestFit="1" customWidth="1"/>
    <col min="195" max="195" width="16.5" bestFit="1" customWidth="1"/>
    <col min="196" max="196" width="20" bestFit="1" customWidth="1"/>
    <col min="197" max="197" width="20.1640625" bestFit="1" customWidth="1"/>
    <col min="198" max="198" width="17.1640625" bestFit="1" customWidth="1"/>
    <col min="199" max="199" width="19.83203125" bestFit="1" customWidth="1"/>
    <col min="200" max="200" width="20" bestFit="1" customWidth="1"/>
    <col min="201" max="201" width="22.83203125" bestFit="1" customWidth="1"/>
    <col min="202" max="202" width="22.33203125" bestFit="1" customWidth="1"/>
    <col min="203" max="203" width="21.5" bestFit="1" customWidth="1"/>
    <col min="204" max="204" width="32" bestFit="1" customWidth="1"/>
    <col min="205" max="205" width="24.83203125" bestFit="1" customWidth="1"/>
    <col min="206" max="206" width="21.5" bestFit="1" customWidth="1"/>
    <col min="207" max="207" width="17.83203125" bestFit="1" customWidth="1"/>
    <col min="208" max="208" width="20" bestFit="1" customWidth="1"/>
    <col min="209" max="209" width="21.1640625" bestFit="1" customWidth="1"/>
    <col min="210" max="210" width="20" bestFit="1" customWidth="1"/>
    <col min="211" max="211" width="19.5" bestFit="1" customWidth="1"/>
    <col min="212" max="212" width="27.5" bestFit="1" customWidth="1"/>
    <col min="213" max="213" width="36.33203125" bestFit="1" customWidth="1"/>
    <col min="214" max="214" width="22.83203125" bestFit="1" customWidth="1"/>
    <col min="215" max="215" width="22.5" bestFit="1" customWidth="1"/>
    <col min="216" max="216" width="16" bestFit="1" customWidth="1"/>
    <col min="217" max="217" width="18.6640625" bestFit="1" customWidth="1"/>
    <col min="218" max="218" width="18.1640625" bestFit="1" customWidth="1"/>
    <col min="219" max="219" width="23.5" bestFit="1" customWidth="1"/>
    <col min="220" max="220" width="20.83203125" bestFit="1" customWidth="1"/>
    <col min="221" max="221" width="19.1640625" bestFit="1" customWidth="1"/>
    <col min="222" max="222" width="20.6640625" bestFit="1" customWidth="1"/>
    <col min="223" max="223" width="20.5" bestFit="1" customWidth="1"/>
    <col min="224" max="224" width="39.83203125" bestFit="1" customWidth="1"/>
    <col min="225" max="225" width="19.83203125" bestFit="1" customWidth="1"/>
    <col min="226" max="226" width="23.6640625" bestFit="1" customWidth="1"/>
    <col min="227" max="227" width="28.5" bestFit="1" customWidth="1"/>
    <col min="228" max="228" width="22" bestFit="1" customWidth="1"/>
    <col min="229" max="229" width="18.1640625" bestFit="1" customWidth="1"/>
    <col min="230" max="230" width="18.5" bestFit="1" customWidth="1"/>
    <col min="231" max="232" width="25.33203125" bestFit="1" customWidth="1"/>
    <col min="233" max="233" width="17.5" bestFit="1" customWidth="1"/>
    <col min="234" max="234" width="18.83203125" bestFit="1" customWidth="1"/>
    <col min="235" max="235" width="17.83203125" bestFit="1" customWidth="1"/>
    <col min="236" max="236" width="20.1640625" bestFit="1" customWidth="1"/>
    <col min="237" max="237" width="18.6640625" bestFit="1" customWidth="1"/>
    <col min="238" max="238" width="16.5" bestFit="1" customWidth="1"/>
    <col min="239" max="239" width="18.83203125" bestFit="1" customWidth="1"/>
    <col min="240" max="240" width="18.1640625" bestFit="1" customWidth="1"/>
    <col min="241" max="241" width="18.83203125" bestFit="1" customWidth="1"/>
    <col min="242" max="242" width="19.83203125" bestFit="1" customWidth="1"/>
    <col min="243" max="243" width="22.5" bestFit="1" customWidth="1"/>
    <col min="244" max="244" width="20.1640625" bestFit="1" customWidth="1"/>
    <col min="245" max="245" width="27.6640625" bestFit="1" customWidth="1"/>
    <col min="246" max="246" width="20.83203125" bestFit="1" customWidth="1"/>
    <col min="247" max="247" width="28.83203125" bestFit="1" customWidth="1"/>
    <col min="248" max="248" width="20.6640625" bestFit="1" customWidth="1"/>
    <col min="249" max="249" width="16" bestFit="1" customWidth="1"/>
    <col min="250" max="250" width="17.5" bestFit="1" customWidth="1"/>
    <col min="251" max="251" width="17" bestFit="1" customWidth="1"/>
    <col min="252" max="252" width="16.5" bestFit="1" customWidth="1"/>
    <col min="253" max="253" width="18.83203125" bestFit="1" customWidth="1"/>
    <col min="254" max="254" width="23.1640625" bestFit="1" customWidth="1"/>
    <col min="255" max="255" width="38.6640625" bestFit="1" customWidth="1"/>
    <col min="256" max="256" width="20.83203125" bestFit="1" customWidth="1"/>
    <col min="257" max="257" width="29.33203125" bestFit="1" customWidth="1"/>
    <col min="258" max="258" width="14.33203125" bestFit="1" customWidth="1"/>
    <col min="259" max="259" width="13.6640625" bestFit="1" customWidth="1"/>
    <col min="260" max="260" width="16.6640625" bestFit="1" customWidth="1"/>
    <col min="261" max="261" width="15.5" bestFit="1" customWidth="1"/>
    <col min="262" max="262" width="17.33203125" bestFit="1" customWidth="1"/>
  </cols>
  <sheetData>
    <row r="1" spans="1:8" x14ac:dyDescent="0.2">
      <c r="A1" s="1" t="s">
        <v>16</v>
      </c>
      <c r="B1" t="s">
        <v>41</v>
      </c>
    </row>
    <row r="3" spans="1:8" x14ac:dyDescent="0.2">
      <c r="A3" s="1" t="s">
        <v>311</v>
      </c>
      <c r="B3" s="1" t="s">
        <v>14</v>
      </c>
    </row>
    <row r="4" spans="1:8" x14ac:dyDescent="0.2">
      <c r="A4" s="1" t="s">
        <v>11</v>
      </c>
      <c r="B4" t="s">
        <v>241</v>
      </c>
      <c r="C4" t="s">
        <v>254</v>
      </c>
      <c r="D4" t="s">
        <v>137</v>
      </c>
      <c r="E4" t="s">
        <v>182</v>
      </c>
      <c r="F4" t="s">
        <v>66</v>
      </c>
      <c r="G4" t="s">
        <v>40</v>
      </c>
      <c r="H4" t="s">
        <v>12</v>
      </c>
    </row>
    <row r="5" spans="1:8" x14ac:dyDescent="0.2">
      <c r="A5" s="2">
        <v>2011</v>
      </c>
      <c r="B5" s="3"/>
      <c r="C5" s="3"/>
      <c r="D5" s="3">
        <v>111</v>
      </c>
      <c r="E5" s="3">
        <v>149</v>
      </c>
      <c r="F5" s="3">
        <v>41</v>
      </c>
      <c r="G5" s="3">
        <v>21</v>
      </c>
      <c r="H5" s="3">
        <v>322</v>
      </c>
    </row>
    <row r="6" spans="1:8" x14ac:dyDescent="0.2">
      <c r="A6" s="2">
        <v>2012</v>
      </c>
      <c r="B6" s="3">
        <v>151</v>
      </c>
      <c r="C6" s="3">
        <v>193</v>
      </c>
      <c r="D6" s="3"/>
      <c r="E6" s="3"/>
      <c r="F6" s="3">
        <v>62</v>
      </c>
      <c r="G6" s="3">
        <v>34</v>
      </c>
      <c r="H6" s="3">
        <v>440</v>
      </c>
    </row>
    <row r="7" spans="1:8" x14ac:dyDescent="0.2">
      <c r="A7" s="2">
        <v>2013</v>
      </c>
      <c r="B7" s="3">
        <v>124</v>
      </c>
      <c r="C7" s="3">
        <v>182</v>
      </c>
      <c r="D7" s="3"/>
      <c r="E7" s="3"/>
      <c r="F7" s="3">
        <v>65</v>
      </c>
      <c r="G7" s="3">
        <v>35</v>
      </c>
      <c r="H7" s="3">
        <v>406</v>
      </c>
    </row>
    <row r="8" spans="1:8" x14ac:dyDescent="0.2">
      <c r="A8" s="2">
        <v>2014</v>
      </c>
      <c r="B8" s="3">
        <v>109</v>
      </c>
      <c r="C8" s="3"/>
      <c r="D8" s="3"/>
      <c r="E8" s="3"/>
      <c r="F8" s="3">
        <v>57</v>
      </c>
      <c r="G8" s="3">
        <v>43</v>
      </c>
      <c r="H8" s="3">
        <v>209</v>
      </c>
    </row>
    <row r="9" spans="1:8" x14ac:dyDescent="0.2">
      <c r="A9" s="2">
        <v>2015</v>
      </c>
      <c r="B9" s="3">
        <v>129</v>
      </c>
      <c r="C9" s="3">
        <v>192</v>
      </c>
      <c r="D9" s="3"/>
      <c r="E9" s="3"/>
      <c r="F9" s="3">
        <v>51</v>
      </c>
      <c r="G9" s="3">
        <v>43</v>
      </c>
      <c r="H9" s="3">
        <v>415</v>
      </c>
    </row>
    <row r="10" spans="1:8" x14ac:dyDescent="0.2">
      <c r="A10" s="2">
        <v>2016</v>
      </c>
      <c r="B10" s="3">
        <v>138</v>
      </c>
      <c r="C10" s="3"/>
      <c r="D10" s="3"/>
      <c r="E10" s="3"/>
      <c r="F10" s="3">
        <v>59</v>
      </c>
      <c r="G10" s="3">
        <v>44</v>
      </c>
      <c r="H10" s="3">
        <v>241</v>
      </c>
    </row>
    <row r="11" spans="1:8" x14ac:dyDescent="0.2">
      <c r="A11" s="2" t="s">
        <v>12</v>
      </c>
      <c r="B11" s="3">
        <v>651</v>
      </c>
      <c r="C11" s="3">
        <v>567</v>
      </c>
      <c r="D11" s="3">
        <v>111</v>
      </c>
      <c r="E11" s="3">
        <v>149</v>
      </c>
      <c r="F11" s="3">
        <v>335</v>
      </c>
      <c r="G11" s="3">
        <v>220</v>
      </c>
      <c r="H11" s="3">
        <v>2033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Ranking</vt:lpstr>
      <vt:lpstr>Schools</vt:lpstr>
      <vt:lpstr>Lookup</vt:lpstr>
      <vt:lpstr>Plot</vt:lpstr>
      <vt:lpstr>LongForm</vt:lpstr>
      <vt:lpstr>Pivot</vt:lpstr>
      <vt:lpstr>UniversityRankings</vt:lpstr>
      <vt:lpstr>UniversityCountries</vt:lpstr>
      <vt:lpstr>Hong Kong</vt:lpstr>
      <vt:lpstr>Canada</vt:lpstr>
      <vt:lpstr>Australia</vt:lpstr>
      <vt:lpstr>UK</vt:lpstr>
      <vt:lpstr>USA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leoyuholo@gmail.com</dc:creator>
  <cp:lastModifiedBy>leoyuholo@gmail.com</cp:lastModifiedBy>
  <dcterms:created xsi:type="dcterms:W3CDTF">2019-02-06T04:29:12Z</dcterms:created>
  <dcterms:modified xsi:type="dcterms:W3CDTF">2019-02-12T15:45:26Z</dcterms:modified>
</cp:coreProperties>
</file>