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U SIGMA\HACKATHON\Yearly Business\"/>
    </mc:Choice>
  </mc:AlternateContent>
  <xr:revisionPtr revIDLastSave="0" documentId="13_ncr:1_{ACF693FC-0342-4199-AF33-5A30119B82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w Data on YBR" sheetId="1" r:id="rId1"/>
  </sheets>
  <definedNames>
    <definedName name="_xlnm._FilterDatabase" localSheetId="0" hidden="1">'Raw Data on YBR'!$B$16:$B$27</definedName>
    <definedName name="_xlnm.Extract" localSheetId="0">'Raw Data on YBR'!$P$2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7" i="1" l="1"/>
  <c r="X26" i="1"/>
  <c r="X25" i="1"/>
  <c r="X24" i="1"/>
  <c r="X23" i="1"/>
  <c r="X22" i="1"/>
  <c r="X18" i="1"/>
  <c r="X17" i="1"/>
  <c r="X16" i="1"/>
  <c r="X15" i="1"/>
  <c r="X14" i="1"/>
  <c r="X13" i="1"/>
  <c r="S27" i="1"/>
  <c r="S26" i="1"/>
  <c r="S25" i="1"/>
  <c r="S24" i="1"/>
  <c r="S23" i="1"/>
  <c r="S22" i="1"/>
  <c r="S14" i="1"/>
  <c r="S15" i="1"/>
  <c r="S16" i="1"/>
  <c r="S17" i="1"/>
  <c r="S18" i="1"/>
  <c r="S13" i="1"/>
  <c r="M23" i="1"/>
  <c r="L23" i="1"/>
  <c r="K23" i="1"/>
  <c r="M9" i="1"/>
  <c r="L9" i="1"/>
  <c r="K9" i="1"/>
</calcChain>
</file>

<file path=xl/sharedStrings.xml><?xml version="1.0" encoding="utf-8"?>
<sst xmlns="http://schemas.openxmlformats.org/spreadsheetml/2006/main" count="159" uniqueCount="50">
  <si>
    <t>No. of allotted Human Resources (Decision Scientists)</t>
  </si>
  <si>
    <t>Sales revenue in $ '000</t>
  </si>
  <si>
    <t>Sales revenue per resource $'000/ resource</t>
  </si>
  <si>
    <t>Name of the Client/Account</t>
  </si>
  <si>
    <t>Area/Sector</t>
  </si>
  <si>
    <t>Q1</t>
  </si>
  <si>
    <t>Q2</t>
  </si>
  <si>
    <t>Q3</t>
  </si>
  <si>
    <t>Q4</t>
  </si>
  <si>
    <t xml:space="preserve">Q1 </t>
  </si>
  <si>
    <t xml:space="preserve">Q3 </t>
  </si>
  <si>
    <t>Wilmarth</t>
  </si>
  <si>
    <t>Retail</t>
  </si>
  <si>
    <t>Cassell Health</t>
  </si>
  <si>
    <t>Pharma</t>
  </si>
  <si>
    <t>NA</t>
  </si>
  <si>
    <t>Unity Health Group</t>
  </si>
  <si>
    <t>Insurance</t>
  </si>
  <si>
    <t>Exponible</t>
  </si>
  <si>
    <t>Oil and Gas</t>
  </si>
  <si>
    <t>Berger has a way</t>
  </si>
  <si>
    <t>Costa whole gale</t>
  </si>
  <si>
    <t xml:space="preserve">Sigma	</t>
  </si>
  <si>
    <t>Eighty</t>
  </si>
  <si>
    <t>Telecom</t>
  </si>
  <si>
    <t>Microsite</t>
  </si>
  <si>
    <t>Software</t>
  </si>
  <si>
    <t>Coronel Health</t>
  </si>
  <si>
    <t>Sharon</t>
  </si>
  <si>
    <t>Frequency</t>
  </si>
  <si>
    <t>q1(Human resource)</t>
  </si>
  <si>
    <t>q1(Sales Revenue)</t>
  </si>
  <si>
    <t>Average units of sales revenue per human resource</t>
  </si>
  <si>
    <t>q2(Human resource)</t>
  </si>
  <si>
    <t>q2(Sales Revenue)</t>
  </si>
  <si>
    <t>q3(Human resource)</t>
  </si>
  <si>
    <t>q3(Sales Revenue)</t>
  </si>
  <si>
    <t>q4(Human resource)</t>
  </si>
  <si>
    <t>q4(Sales Revenue)</t>
  </si>
  <si>
    <t>As NA means either the project has not been started or the project has been completed hence No human resources will be allocated, therefore NA will be replaced with 0</t>
  </si>
  <si>
    <t>STRENGTHS</t>
  </si>
  <si>
    <t>POINTS TO IMPROVISE</t>
  </si>
  <si>
    <t>uRetail Sector:Consistent sales revenue across all quarters.Sales revenue per resource remains stable at $2.2 - $2.4 thousand per resource.</t>
  </si>
  <si>
    <t>uPharma Sector:Increasing sales revenue from Q2 to Q4.Revenue per resource shows a positive trend from Q1 to Q2 and remains stable afterward.</t>
  </si>
  <si>
    <t>uInsurance Sector:Sales revenue remains consistent across quarters.Q2 and Q3 exhibit higher sales revenue compared to other quarters.</t>
  </si>
  <si>
    <t>uOil and Gas Sector:Consistent sales revenue throughout all quarters.Relatively high sales revenue per resource.</t>
  </si>
  <si>
    <t>uTelecom Sector:Increasing sales revenue from Q2 to Q4.Sales revenue per resource is relatively high.</t>
  </si>
  <si>
    <t>uPharma Sector:Q1 sales revenue is zero. Identify the reasons for the lack of sales and develop strategies to improve performance.</t>
  </si>
  <si>
    <t>uInsurance Sector:Q4 sales revenue is zero. Investigate the factors causing this and implement measures to generate revenue in the fourth quarter.</t>
  </si>
  <si>
    <t>uInsurance and Telecom Sectors:Some quarters have zero sales revenue, indicating room for improvement in generating consistent revenue across all 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</si>
</sst>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82828"/>
      <name val="Merriweathe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95989A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medium">
        <color rgb="FF95989A"/>
      </bottom>
      <diagonal/>
    </border>
    <border>
      <left style="thin">
        <color indexed="64"/>
      </left>
      <right style="thin">
        <color indexed="64"/>
      </right>
      <top style="medium">
        <color rgb="FF95989A"/>
      </top>
      <bottom style="medium">
        <color rgb="FF95989A"/>
      </bottom>
      <diagonal/>
    </border>
    <border>
      <left style="thin">
        <color indexed="64"/>
      </left>
      <right style="thin">
        <color indexed="64"/>
      </right>
      <top style="medium">
        <color rgb="FFDDDDDD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18" applyNumberFormat="0" applyAlignment="0" applyProtection="0"/>
    <xf numFmtId="0" fontId="3" fillId="5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4" borderId="18" xfId="2" applyAlignment="1">
      <alignment horizontal="center" wrapText="1"/>
    </xf>
    <xf numFmtId="0" fontId="5" fillId="4" borderId="18" xfId="2" applyAlignment="1">
      <alignment horizontal="center"/>
    </xf>
    <xf numFmtId="0" fontId="3" fillId="5" borderId="0" xfId="3" applyAlignment="1">
      <alignment horizontal="left" wrapText="1"/>
    </xf>
    <xf numFmtId="0" fontId="0" fillId="0" borderId="7" xfId="0" applyBorder="1" applyAlignment="1">
      <alignment horizontal="center"/>
    </xf>
    <xf numFmtId="0" fontId="5" fillId="4" borderId="18" xfId="2" applyAlignment="1">
      <alignment horizontal="center" vertical="center"/>
    </xf>
    <xf numFmtId="0" fontId="5" fillId="4" borderId="18" xfId="2" applyAlignment="1">
      <alignment horizontal="center" vertical="center" wrapText="1"/>
    </xf>
    <xf numFmtId="0" fontId="5" fillId="4" borderId="18" xfId="2" applyAlignment="1">
      <alignment horizontal="center" wrapText="1"/>
    </xf>
    <xf numFmtId="0" fontId="4" fillId="3" borderId="0" xfId="1"/>
    <xf numFmtId="0" fontId="4" fillId="3" borderId="0" xfId="1" applyAlignment="1">
      <alignment horizontal="left" vertical="center" readingOrder="1"/>
    </xf>
    <xf numFmtId="0" fontId="4" fillId="3" borderId="0" xfId="1" applyAlignment="1">
      <alignment horizontal="left"/>
    </xf>
  </cellXfs>
  <cellStyles count="4">
    <cellStyle name="20% - Accent5" xfId="3" builtinId="46"/>
    <cellStyle name="Good" xfId="1" builtinId="26"/>
    <cellStyle name="Input" xfId="2" builtinId="20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A8" zoomScale="91" workbookViewId="0">
      <selection activeCell="Q35" sqref="Q35"/>
    </sheetView>
  </sheetViews>
  <sheetFormatPr defaultRowHeight="15" x14ac:dyDescent="0.25"/>
  <cols>
    <col min="1" max="1" width="24.85546875" customWidth="1"/>
    <col min="2" max="2" width="13.85546875" customWidth="1"/>
    <col min="3" max="3" width="10.42578125" customWidth="1"/>
    <col min="4" max="4" width="10.5703125" customWidth="1"/>
    <col min="5" max="5" width="9.42578125" customWidth="1"/>
    <col min="6" max="6" width="10.140625" customWidth="1"/>
    <col min="7" max="7" width="12.42578125" customWidth="1"/>
    <col min="11" max="11" width="10.28515625" customWidth="1"/>
    <col min="15" max="15" width="9.42578125" customWidth="1"/>
    <col min="16" max="16" width="14.28515625" customWidth="1"/>
    <col min="17" max="17" width="21" customWidth="1"/>
    <col min="18" max="18" width="17.5703125" customWidth="1"/>
    <col min="19" max="19" width="45.7109375" customWidth="1"/>
    <col min="21" max="21" width="14.7109375" customWidth="1"/>
    <col min="22" max="22" width="20" customWidth="1"/>
    <col min="23" max="23" width="20.5703125" customWidth="1"/>
    <col min="24" max="24" width="46.28515625" customWidth="1"/>
  </cols>
  <sheetData>
    <row r="1" spans="1:24" ht="36.6" customHeight="1" x14ac:dyDescent="0.25">
      <c r="B1" s="1"/>
      <c r="C1" s="21" t="s">
        <v>0</v>
      </c>
      <c r="D1" s="19"/>
      <c r="E1" s="19"/>
      <c r="F1" s="19"/>
      <c r="G1" s="20" t="s">
        <v>1</v>
      </c>
      <c r="H1" s="20"/>
      <c r="I1" s="20"/>
      <c r="J1" s="20"/>
      <c r="K1" s="20" t="s">
        <v>2</v>
      </c>
      <c r="L1" s="20"/>
      <c r="M1" s="20"/>
      <c r="N1" s="20"/>
    </row>
    <row r="2" spans="1:24" x14ac:dyDescent="0.25">
      <c r="A2" s="2" t="s">
        <v>3</v>
      </c>
      <c r="B2" s="3" t="s">
        <v>4</v>
      </c>
      <c r="C2" s="4" t="s">
        <v>5</v>
      </c>
      <c r="D2" s="3" t="s">
        <v>6</v>
      </c>
      <c r="E2" s="3" t="s">
        <v>7</v>
      </c>
      <c r="F2" s="5" t="s">
        <v>8</v>
      </c>
      <c r="G2" s="3" t="s">
        <v>9</v>
      </c>
      <c r="H2" s="3" t="s">
        <v>6</v>
      </c>
      <c r="I2" s="3" t="s">
        <v>10</v>
      </c>
      <c r="J2" s="3" t="s">
        <v>8</v>
      </c>
      <c r="K2" s="4" t="s">
        <v>9</v>
      </c>
      <c r="L2" s="3" t="s">
        <v>6</v>
      </c>
      <c r="M2" s="3" t="s">
        <v>10</v>
      </c>
      <c r="N2" s="5" t="s">
        <v>8</v>
      </c>
      <c r="P2" s="30" t="s">
        <v>4</v>
      </c>
      <c r="Q2" s="26" t="s">
        <v>0</v>
      </c>
      <c r="R2" s="26"/>
      <c r="S2" s="26"/>
      <c r="T2" s="26"/>
      <c r="U2" s="31" t="s">
        <v>1</v>
      </c>
      <c r="V2" s="31"/>
      <c r="W2" s="31"/>
      <c r="X2" s="31"/>
    </row>
    <row r="3" spans="1:24" ht="15.75" thickBot="1" x14ac:dyDescent="0.3">
      <c r="A3" s="7" t="s">
        <v>11</v>
      </c>
      <c r="B3" s="8" t="s">
        <v>12</v>
      </c>
      <c r="C3" s="9">
        <v>10</v>
      </c>
      <c r="D3" s="8">
        <v>10</v>
      </c>
      <c r="E3" s="8">
        <v>10</v>
      </c>
      <c r="F3" s="10">
        <v>10</v>
      </c>
      <c r="G3" s="8">
        <v>22</v>
      </c>
      <c r="H3" s="8">
        <v>24</v>
      </c>
      <c r="I3" s="8">
        <v>22</v>
      </c>
      <c r="J3" s="8">
        <v>24</v>
      </c>
      <c r="K3" s="9">
        <v>2.2000000000000002</v>
      </c>
      <c r="L3" s="8">
        <v>2.4</v>
      </c>
      <c r="M3" s="8">
        <v>2.2000000000000002</v>
      </c>
      <c r="N3" s="10">
        <v>2.4</v>
      </c>
      <c r="P3" s="27"/>
      <c r="Q3" s="30" t="s">
        <v>5</v>
      </c>
      <c r="R3" s="30" t="s">
        <v>6</v>
      </c>
      <c r="S3" s="30" t="s">
        <v>7</v>
      </c>
      <c r="T3" s="30" t="s">
        <v>8</v>
      </c>
      <c r="U3" s="30" t="s">
        <v>9</v>
      </c>
      <c r="V3" s="30" t="s">
        <v>6</v>
      </c>
      <c r="W3" s="30" t="s">
        <v>10</v>
      </c>
      <c r="X3" s="30" t="s">
        <v>8</v>
      </c>
    </row>
    <row r="4" spans="1:24" ht="15.75" thickBot="1" x14ac:dyDescent="0.3">
      <c r="A4" s="11" t="s">
        <v>13</v>
      </c>
      <c r="B4" s="8" t="s">
        <v>14</v>
      </c>
      <c r="C4" s="9" t="s">
        <v>15</v>
      </c>
      <c r="D4" s="8">
        <v>5</v>
      </c>
      <c r="E4" s="8">
        <v>10</v>
      </c>
      <c r="F4" s="10">
        <v>10</v>
      </c>
      <c r="G4" s="8" t="s">
        <v>15</v>
      </c>
      <c r="H4" s="8">
        <v>45</v>
      </c>
      <c r="I4" s="8">
        <v>45</v>
      </c>
      <c r="J4" s="8">
        <v>45</v>
      </c>
      <c r="K4" s="9" t="s">
        <v>15</v>
      </c>
      <c r="L4" s="8">
        <v>9</v>
      </c>
      <c r="M4" s="8">
        <v>4.5</v>
      </c>
      <c r="N4" s="10">
        <v>4.5</v>
      </c>
      <c r="P4" s="17" t="s">
        <v>12</v>
      </c>
      <c r="Q4" s="6">
        <v>30</v>
      </c>
      <c r="R4" s="6">
        <v>30</v>
      </c>
      <c r="S4" s="6">
        <v>30</v>
      </c>
      <c r="T4" s="24">
        <v>30</v>
      </c>
      <c r="U4" s="6">
        <v>52</v>
      </c>
      <c r="V4" s="6">
        <v>44</v>
      </c>
      <c r="W4" s="6">
        <v>42</v>
      </c>
      <c r="X4" s="24">
        <v>54</v>
      </c>
    </row>
    <row r="5" spans="1:24" ht="15.75" thickBot="1" x14ac:dyDescent="0.3">
      <c r="A5" s="11" t="s">
        <v>16</v>
      </c>
      <c r="B5" s="8" t="s">
        <v>17</v>
      </c>
      <c r="C5" s="9">
        <v>20</v>
      </c>
      <c r="D5" s="8">
        <v>20</v>
      </c>
      <c r="E5" s="8">
        <v>20</v>
      </c>
      <c r="F5" s="10" t="s">
        <v>15</v>
      </c>
      <c r="G5" s="8">
        <v>17</v>
      </c>
      <c r="H5" s="8">
        <v>19</v>
      </c>
      <c r="I5" s="8">
        <v>20</v>
      </c>
      <c r="J5" s="8" t="s">
        <v>15</v>
      </c>
      <c r="K5" s="9">
        <v>0.85</v>
      </c>
      <c r="L5" s="8">
        <v>0.95</v>
      </c>
      <c r="M5" s="8">
        <v>1</v>
      </c>
      <c r="N5" s="10" t="s">
        <v>15</v>
      </c>
      <c r="P5" s="17" t="s">
        <v>14</v>
      </c>
      <c r="Q5" s="6">
        <v>10</v>
      </c>
      <c r="R5" s="6">
        <v>15</v>
      </c>
      <c r="S5" s="6">
        <v>25</v>
      </c>
      <c r="T5" s="24">
        <v>25</v>
      </c>
      <c r="U5" s="6">
        <v>17</v>
      </c>
      <c r="V5" s="6">
        <v>60</v>
      </c>
      <c r="W5" s="6">
        <v>64</v>
      </c>
      <c r="X5" s="24">
        <v>70</v>
      </c>
    </row>
    <row r="6" spans="1:24" ht="15.75" thickBot="1" x14ac:dyDescent="0.3">
      <c r="A6" s="11" t="s">
        <v>18</v>
      </c>
      <c r="B6" s="8" t="s">
        <v>19</v>
      </c>
      <c r="C6" s="9">
        <v>20</v>
      </c>
      <c r="D6" s="8">
        <v>20</v>
      </c>
      <c r="E6" s="8">
        <v>20</v>
      </c>
      <c r="F6" s="10">
        <v>20</v>
      </c>
      <c r="G6" s="8">
        <v>65</v>
      </c>
      <c r="H6" s="8">
        <v>75</v>
      </c>
      <c r="I6" s="8">
        <v>70</v>
      </c>
      <c r="J6" s="8">
        <v>50</v>
      </c>
      <c r="K6" s="9">
        <v>3.25</v>
      </c>
      <c r="L6" s="8">
        <v>3.75</v>
      </c>
      <c r="M6" s="8">
        <v>3.5</v>
      </c>
      <c r="N6" s="10">
        <v>2.5</v>
      </c>
      <c r="P6" s="17" t="s">
        <v>17</v>
      </c>
      <c r="Q6" s="6">
        <v>55</v>
      </c>
      <c r="R6" s="6">
        <v>55</v>
      </c>
      <c r="S6" s="6">
        <v>55</v>
      </c>
      <c r="T6" s="24">
        <v>25</v>
      </c>
      <c r="U6" s="6">
        <v>70</v>
      </c>
      <c r="V6" s="6">
        <v>77</v>
      </c>
      <c r="W6" s="6">
        <v>79</v>
      </c>
      <c r="X6" s="24">
        <v>40</v>
      </c>
    </row>
    <row r="7" spans="1:24" ht="15.75" thickBot="1" x14ac:dyDescent="0.3">
      <c r="A7" s="11" t="s">
        <v>20</v>
      </c>
      <c r="B7" s="8" t="s">
        <v>17</v>
      </c>
      <c r="C7" s="9">
        <v>25</v>
      </c>
      <c r="D7" s="8">
        <v>25</v>
      </c>
      <c r="E7" s="8">
        <v>25</v>
      </c>
      <c r="F7" s="10">
        <v>25</v>
      </c>
      <c r="G7" s="8">
        <v>41</v>
      </c>
      <c r="H7" s="8">
        <v>45</v>
      </c>
      <c r="I7" s="8">
        <v>44</v>
      </c>
      <c r="J7" s="8">
        <v>40</v>
      </c>
      <c r="K7" s="9">
        <v>1.64</v>
      </c>
      <c r="L7" s="8">
        <v>1.8</v>
      </c>
      <c r="M7" s="8">
        <v>1.76</v>
      </c>
      <c r="N7" s="10">
        <v>1.6</v>
      </c>
      <c r="P7" s="17" t="s">
        <v>19</v>
      </c>
      <c r="Q7" s="6">
        <v>30</v>
      </c>
      <c r="R7" s="6">
        <v>30</v>
      </c>
      <c r="S7" s="6">
        <v>35</v>
      </c>
      <c r="T7" s="24">
        <v>40</v>
      </c>
      <c r="U7" s="6">
        <v>88</v>
      </c>
      <c r="V7" s="6">
        <v>100</v>
      </c>
      <c r="W7" s="6">
        <v>100</v>
      </c>
      <c r="X7" s="24">
        <v>95</v>
      </c>
    </row>
    <row r="8" spans="1:24" ht="15.75" thickBot="1" x14ac:dyDescent="0.3">
      <c r="A8" s="12" t="s">
        <v>21</v>
      </c>
      <c r="B8" s="8" t="s">
        <v>12</v>
      </c>
      <c r="C8" s="9">
        <v>20</v>
      </c>
      <c r="D8" s="8">
        <v>20</v>
      </c>
      <c r="E8" s="8">
        <v>20</v>
      </c>
      <c r="F8" s="10">
        <v>20</v>
      </c>
      <c r="G8" s="8">
        <v>30</v>
      </c>
      <c r="H8" s="8">
        <v>20</v>
      </c>
      <c r="I8" s="8">
        <v>20</v>
      </c>
      <c r="J8" s="8">
        <v>30</v>
      </c>
      <c r="K8" s="9">
        <v>1.5</v>
      </c>
      <c r="L8" s="8">
        <v>1</v>
      </c>
      <c r="M8" s="8">
        <v>1</v>
      </c>
      <c r="N8" s="10">
        <v>1.5</v>
      </c>
      <c r="P8" s="17" t="s">
        <v>24</v>
      </c>
      <c r="Q8" s="6">
        <v>15</v>
      </c>
      <c r="R8" s="6">
        <v>15</v>
      </c>
      <c r="S8" s="6">
        <v>15</v>
      </c>
      <c r="T8" s="24">
        <v>20</v>
      </c>
      <c r="U8" s="6">
        <v>35</v>
      </c>
      <c r="V8" s="6">
        <v>41</v>
      </c>
      <c r="W8" s="6">
        <v>40</v>
      </c>
      <c r="X8" s="24">
        <v>45</v>
      </c>
    </row>
    <row r="9" spans="1:24" ht="15.75" thickBot="1" x14ac:dyDescent="0.3">
      <c r="A9" s="11" t="s">
        <v>22</v>
      </c>
      <c r="B9" s="8" t="s">
        <v>17</v>
      </c>
      <c r="C9" s="9">
        <v>10</v>
      </c>
      <c r="D9" s="8">
        <v>10</v>
      </c>
      <c r="E9" s="8">
        <v>10</v>
      </c>
      <c r="F9" s="10" t="s">
        <v>15</v>
      </c>
      <c r="G9" s="8">
        <v>12</v>
      </c>
      <c r="H9" s="8">
        <v>13</v>
      </c>
      <c r="I9" s="8">
        <v>15</v>
      </c>
      <c r="J9" s="8" t="s">
        <v>15</v>
      </c>
      <c r="K9" s="9">
        <f t="shared" ref="K9:M9" si="0">G9/C9</f>
        <v>1.2</v>
      </c>
      <c r="L9" s="8">
        <f t="shared" si="0"/>
        <v>1.3</v>
      </c>
      <c r="M9" s="8">
        <f t="shared" si="0"/>
        <v>1.5</v>
      </c>
      <c r="N9" s="10" t="s">
        <v>15</v>
      </c>
      <c r="P9" s="18" t="s">
        <v>26</v>
      </c>
      <c r="Q9" s="29">
        <v>25</v>
      </c>
      <c r="R9" s="29">
        <v>25</v>
      </c>
      <c r="S9" s="29">
        <v>30</v>
      </c>
      <c r="T9" s="22">
        <v>30</v>
      </c>
      <c r="U9" s="29">
        <v>43</v>
      </c>
      <c r="V9" s="29">
        <v>47</v>
      </c>
      <c r="W9" s="29">
        <v>50</v>
      </c>
      <c r="X9" s="22">
        <v>50</v>
      </c>
    </row>
    <row r="10" spans="1:24" ht="15.75" thickBot="1" x14ac:dyDescent="0.3">
      <c r="A10" s="11" t="s">
        <v>23</v>
      </c>
      <c r="B10" s="8" t="s">
        <v>24</v>
      </c>
      <c r="C10" s="9">
        <v>15</v>
      </c>
      <c r="D10" s="8">
        <v>15</v>
      </c>
      <c r="E10" s="8">
        <v>15</v>
      </c>
      <c r="F10" s="10">
        <v>20</v>
      </c>
      <c r="G10" s="8">
        <v>35</v>
      </c>
      <c r="H10" s="8">
        <v>41</v>
      </c>
      <c r="I10" s="8">
        <v>40</v>
      </c>
      <c r="J10" s="8">
        <v>45</v>
      </c>
      <c r="K10" s="9">
        <v>2.2999999999999998</v>
      </c>
      <c r="L10" s="8">
        <v>2.7</v>
      </c>
      <c r="M10" s="8">
        <v>2.7</v>
      </c>
      <c r="N10" s="10">
        <v>2.25</v>
      </c>
    </row>
    <row r="11" spans="1:24" ht="15.75" thickBot="1" x14ac:dyDescent="0.3">
      <c r="A11" s="11" t="s">
        <v>25</v>
      </c>
      <c r="B11" s="8" t="s">
        <v>26</v>
      </c>
      <c r="C11" s="9">
        <v>25</v>
      </c>
      <c r="D11" s="8">
        <v>25</v>
      </c>
      <c r="E11" s="8">
        <v>30</v>
      </c>
      <c r="F11" s="10">
        <v>30</v>
      </c>
      <c r="G11" s="8">
        <v>43</v>
      </c>
      <c r="H11" s="8">
        <v>47</v>
      </c>
      <c r="I11" s="8">
        <v>50</v>
      </c>
      <c r="J11" s="8">
        <v>50</v>
      </c>
      <c r="K11" s="9">
        <v>1.72</v>
      </c>
      <c r="L11" s="8">
        <v>1.88</v>
      </c>
      <c r="M11" s="8">
        <v>1.67</v>
      </c>
      <c r="N11" s="10">
        <v>1.67</v>
      </c>
      <c r="P11" s="30" t="s">
        <v>4</v>
      </c>
      <c r="Q11" s="32" t="s">
        <v>29</v>
      </c>
      <c r="R11" s="32"/>
      <c r="S11" s="32"/>
      <c r="T11" s="6"/>
      <c r="U11" s="30" t="s">
        <v>4</v>
      </c>
      <c r="V11" s="32" t="s">
        <v>29</v>
      </c>
      <c r="W11" s="32"/>
      <c r="X11" s="32"/>
    </row>
    <row r="12" spans="1:24" ht="15.75" thickBot="1" x14ac:dyDescent="0.3">
      <c r="A12" s="11" t="s">
        <v>27</v>
      </c>
      <c r="B12" s="8" t="s">
        <v>14</v>
      </c>
      <c r="C12" s="9">
        <v>10</v>
      </c>
      <c r="D12" s="8">
        <v>10</v>
      </c>
      <c r="E12" s="8">
        <v>15</v>
      </c>
      <c r="F12" s="10">
        <v>15</v>
      </c>
      <c r="G12" s="8">
        <v>17</v>
      </c>
      <c r="H12" s="8">
        <v>15</v>
      </c>
      <c r="I12" s="8">
        <v>19</v>
      </c>
      <c r="J12" s="8">
        <v>25</v>
      </c>
      <c r="K12" s="9">
        <v>1.7</v>
      </c>
      <c r="L12" s="8">
        <v>1.5</v>
      </c>
      <c r="M12" s="8">
        <v>1.3</v>
      </c>
      <c r="N12" s="10">
        <v>1.7</v>
      </c>
      <c r="P12" s="30"/>
      <c r="Q12" s="27" t="s">
        <v>30</v>
      </c>
      <c r="R12" s="27" t="s">
        <v>31</v>
      </c>
      <c r="S12" s="27" t="s">
        <v>32</v>
      </c>
      <c r="T12" s="6"/>
      <c r="U12" s="30"/>
      <c r="V12" s="27" t="s">
        <v>35</v>
      </c>
      <c r="W12" s="27" t="s">
        <v>36</v>
      </c>
      <c r="X12" s="27" t="s">
        <v>32</v>
      </c>
    </row>
    <row r="13" spans="1:24" x14ac:dyDescent="0.25">
      <c r="A13" s="13" t="s">
        <v>28</v>
      </c>
      <c r="B13" s="14" t="s">
        <v>19</v>
      </c>
      <c r="C13" s="15">
        <v>10</v>
      </c>
      <c r="D13" s="14">
        <v>10</v>
      </c>
      <c r="E13" s="14">
        <v>15</v>
      </c>
      <c r="F13" s="16">
        <v>20</v>
      </c>
      <c r="G13" s="14">
        <v>23</v>
      </c>
      <c r="H13" s="14">
        <v>25</v>
      </c>
      <c r="I13" s="14">
        <v>30</v>
      </c>
      <c r="J13" s="14">
        <v>45</v>
      </c>
      <c r="K13" s="15">
        <v>2.2999999999999998</v>
      </c>
      <c r="L13" s="14">
        <v>2.5</v>
      </c>
      <c r="M13" s="14">
        <v>2</v>
      </c>
      <c r="N13" s="16">
        <v>2.25</v>
      </c>
      <c r="P13" s="17" t="s">
        <v>12</v>
      </c>
      <c r="Q13" s="23">
        <v>30</v>
      </c>
      <c r="R13" s="23">
        <v>52</v>
      </c>
      <c r="S13" s="24">
        <f>R13/Q13</f>
        <v>1.7333333333333334</v>
      </c>
      <c r="T13" s="6"/>
      <c r="U13" s="17" t="s">
        <v>12</v>
      </c>
      <c r="V13" s="23">
        <v>30</v>
      </c>
      <c r="W13" s="23">
        <v>42</v>
      </c>
      <c r="X13" s="24">
        <f>W13/V13</f>
        <v>1.4</v>
      </c>
    </row>
    <row r="14" spans="1:24" x14ac:dyDescent="0.25">
      <c r="P14" s="17" t="s">
        <v>14</v>
      </c>
      <c r="Q14" s="23">
        <v>10</v>
      </c>
      <c r="R14" s="23">
        <v>17</v>
      </c>
      <c r="S14" s="24">
        <f t="shared" ref="S14:S18" si="1">R14/Q14</f>
        <v>1.7</v>
      </c>
      <c r="T14" s="6"/>
      <c r="U14" s="17" t="s">
        <v>14</v>
      </c>
      <c r="V14" s="23">
        <v>25</v>
      </c>
      <c r="W14" s="23">
        <v>64</v>
      </c>
      <c r="X14" s="24">
        <f t="shared" ref="X14:X18" si="2">W14/V14</f>
        <v>2.56</v>
      </c>
    </row>
    <row r="15" spans="1:24" x14ac:dyDescent="0.25">
      <c r="B15" s="1"/>
      <c r="C15" s="21" t="s">
        <v>0</v>
      </c>
      <c r="D15" s="19"/>
      <c r="E15" s="19"/>
      <c r="F15" s="19"/>
      <c r="G15" s="20" t="s">
        <v>1</v>
      </c>
      <c r="H15" s="20"/>
      <c r="I15" s="20"/>
      <c r="J15" s="20"/>
      <c r="K15" s="20" t="s">
        <v>2</v>
      </c>
      <c r="L15" s="20"/>
      <c r="M15" s="20"/>
      <c r="N15" s="20"/>
      <c r="P15" s="17" t="s">
        <v>17</v>
      </c>
      <c r="Q15" s="23">
        <v>55</v>
      </c>
      <c r="R15" s="23">
        <v>70</v>
      </c>
      <c r="S15" s="24">
        <f t="shared" si="1"/>
        <v>1.2727272727272727</v>
      </c>
      <c r="T15" s="6"/>
      <c r="U15" s="17" t="s">
        <v>17</v>
      </c>
      <c r="V15" s="23">
        <v>55</v>
      </c>
      <c r="W15" s="23">
        <v>79</v>
      </c>
      <c r="X15" s="24">
        <f t="shared" si="2"/>
        <v>1.4363636363636363</v>
      </c>
    </row>
    <row r="16" spans="1:24" x14ac:dyDescent="0.25">
      <c r="A16" s="2" t="s">
        <v>3</v>
      </c>
      <c r="B16" s="3" t="s">
        <v>4</v>
      </c>
      <c r="C16" s="4" t="s">
        <v>5</v>
      </c>
      <c r="D16" s="3" t="s">
        <v>6</v>
      </c>
      <c r="E16" s="3" t="s">
        <v>7</v>
      </c>
      <c r="F16" s="5" t="s">
        <v>8</v>
      </c>
      <c r="G16" s="3" t="s">
        <v>9</v>
      </c>
      <c r="H16" s="3" t="s">
        <v>6</v>
      </c>
      <c r="I16" s="3" t="s">
        <v>10</v>
      </c>
      <c r="J16" s="3" t="s">
        <v>8</v>
      </c>
      <c r="K16" s="4" t="s">
        <v>9</v>
      </c>
      <c r="L16" s="3" t="s">
        <v>6</v>
      </c>
      <c r="M16" s="3" t="s">
        <v>10</v>
      </c>
      <c r="N16" s="5" t="s">
        <v>8</v>
      </c>
      <c r="P16" s="17" t="s">
        <v>19</v>
      </c>
      <c r="Q16" s="23">
        <v>30</v>
      </c>
      <c r="R16" s="23">
        <v>88</v>
      </c>
      <c r="S16" s="24">
        <f t="shared" si="1"/>
        <v>2.9333333333333331</v>
      </c>
      <c r="T16" s="6"/>
      <c r="U16" s="17" t="s">
        <v>19</v>
      </c>
      <c r="V16" s="23">
        <v>35</v>
      </c>
      <c r="W16" s="23">
        <v>100</v>
      </c>
      <c r="X16" s="24">
        <f t="shared" si="2"/>
        <v>2.8571428571428572</v>
      </c>
    </row>
    <row r="17" spans="1:24" ht="15.75" thickBot="1" x14ac:dyDescent="0.3">
      <c r="A17" s="7" t="s">
        <v>11</v>
      </c>
      <c r="B17" s="8" t="s">
        <v>12</v>
      </c>
      <c r="C17" s="9">
        <v>10</v>
      </c>
      <c r="D17" s="8">
        <v>10</v>
      </c>
      <c r="E17" s="8">
        <v>10</v>
      </c>
      <c r="F17" s="10">
        <v>10</v>
      </c>
      <c r="G17" s="8">
        <v>22</v>
      </c>
      <c r="H17" s="8">
        <v>24</v>
      </c>
      <c r="I17" s="8">
        <v>22</v>
      </c>
      <c r="J17" s="8">
        <v>24</v>
      </c>
      <c r="K17" s="9">
        <v>2.2000000000000002</v>
      </c>
      <c r="L17" s="8">
        <v>2.4</v>
      </c>
      <c r="M17" s="8">
        <v>2.2000000000000002</v>
      </c>
      <c r="N17" s="10">
        <v>2.4</v>
      </c>
      <c r="P17" s="17" t="s">
        <v>24</v>
      </c>
      <c r="Q17" s="23">
        <v>15</v>
      </c>
      <c r="R17" s="23">
        <v>35</v>
      </c>
      <c r="S17" s="24">
        <f t="shared" si="1"/>
        <v>2.3333333333333335</v>
      </c>
      <c r="T17" s="6"/>
      <c r="U17" s="17" t="s">
        <v>24</v>
      </c>
      <c r="V17" s="23">
        <v>15</v>
      </c>
      <c r="W17" s="23">
        <v>40</v>
      </c>
      <c r="X17" s="24">
        <f t="shared" si="2"/>
        <v>2.6666666666666665</v>
      </c>
    </row>
    <row r="18" spans="1:24" ht="15.75" thickBot="1" x14ac:dyDescent="0.3">
      <c r="A18" s="11" t="s">
        <v>13</v>
      </c>
      <c r="B18" s="8" t="s">
        <v>14</v>
      </c>
      <c r="C18" s="9">
        <v>0</v>
      </c>
      <c r="D18" s="8">
        <v>5</v>
      </c>
      <c r="E18" s="8">
        <v>10</v>
      </c>
      <c r="F18" s="10">
        <v>10</v>
      </c>
      <c r="G18" s="8">
        <v>0</v>
      </c>
      <c r="H18" s="8">
        <v>45</v>
      </c>
      <c r="I18" s="8">
        <v>45</v>
      </c>
      <c r="J18" s="8">
        <v>45</v>
      </c>
      <c r="K18" s="9">
        <v>0</v>
      </c>
      <c r="L18" s="8">
        <v>9</v>
      </c>
      <c r="M18" s="8">
        <v>4.5</v>
      </c>
      <c r="N18" s="10">
        <v>4.5</v>
      </c>
      <c r="P18" s="18" t="s">
        <v>26</v>
      </c>
      <c r="Q18" s="25">
        <v>25</v>
      </c>
      <c r="R18" s="25">
        <v>43</v>
      </c>
      <c r="S18" s="22">
        <f t="shared" si="1"/>
        <v>1.72</v>
      </c>
      <c r="T18" s="6"/>
      <c r="U18" s="18" t="s">
        <v>26</v>
      </c>
      <c r="V18" s="25">
        <v>30</v>
      </c>
      <c r="W18" s="25">
        <v>50</v>
      </c>
      <c r="X18" s="22">
        <f t="shared" si="2"/>
        <v>1.6666666666666667</v>
      </c>
    </row>
    <row r="19" spans="1:24" ht="15.75" thickBot="1" x14ac:dyDescent="0.3">
      <c r="A19" s="11" t="s">
        <v>16</v>
      </c>
      <c r="B19" s="8" t="s">
        <v>17</v>
      </c>
      <c r="C19" s="9">
        <v>20</v>
      </c>
      <c r="D19" s="8">
        <v>20</v>
      </c>
      <c r="E19" s="8">
        <v>20</v>
      </c>
      <c r="F19" s="10">
        <v>0</v>
      </c>
      <c r="G19" s="8">
        <v>17</v>
      </c>
      <c r="H19" s="8">
        <v>19</v>
      </c>
      <c r="I19" s="8">
        <v>20</v>
      </c>
      <c r="J19" s="8">
        <v>0</v>
      </c>
      <c r="K19" s="9">
        <v>0.85</v>
      </c>
      <c r="L19" s="8">
        <v>0.95</v>
      </c>
      <c r="M19" s="8">
        <v>1</v>
      </c>
      <c r="N19" s="10">
        <v>0</v>
      </c>
      <c r="P19" s="6"/>
      <c r="Q19" s="6"/>
      <c r="R19" s="6"/>
      <c r="S19" s="6"/>
      <c r="T19" s="6"/>
      <c r="U19" s="6"/>
      <c r="V19" s="6"/>
      <c r="W19" s="6"/>
      <c r="X19" s="6"/>
    </row>
    <row r="20" spans="1:24" ht="15.75" thickBot="1" x14ac:dyDescent="0.3">
      <c r="A20" s="11" t="s">
        <v>18</v>
      </c>
      <c r="B20" s="8" t="s">
        <v>19</v>
      </c>
      <c r="C20" s="9">
        <v>20</v>
      </c>
      <c r="D20" s="8">
        <v>20</v>
      </c>
      <c r="E20" s="8">
        <v>20</v>
      </c>
      <c r="F20" s="10">
        <v>20</v>
      </c>
      <c r="G20" s="8">
        <v>65</v>
      </c>
      <c r="H20" s="8">
        <v>75</v>
      </c>
      <c r="I20" s="8">
        <v>70</v>
      </c>
      <c r="J20" s="8">
        <v>50</v>
      </c>
      <c r="K20" s="9">
        <v>3.25</v>
      </c>
      <c r="L20" s="8">
        <v>3.75</v>
      </c>
      <c r="M20" s="8">
        <v>3.5</v>
      </c>
      <c r="N20" s="10">
        <v>2.5</v>
      </c>
      <c r="P20" s="30" t="s">
        <v>4</v>
      </c>
      <c r="Q20" s="32" t="s">
        <v>29</v>
      </c>
      <c r="R20" s="32"/>
      <c r="S20" s="32"/>
      <c r="T20" s="6"/>
      <c r="U20" s="30" t="s">
        <v>4</v>
      </c>
      <c r="V20" s="32" t="s">
        <v>29</v>
      </c>
      <c r="W20" s="32"/>
      <c r="X20" s="32"/>
    </row>
    <row r="21" spans="1:24" ht="15.75" thickBot="1" x14ac:dyDescent="0.3">
      <c r="A21" s="11" t="s">
        <v>20</v>
      </c>
      <c r="B21" s="8" t="s">
        <v>17</v>
      </c>
      <c r="C21" s="9">
        <v>25</v>
      </c>
      <c r="D21" s="8">
        <v>25</v>
      </c>
      <c r="E21" s="8">
        <v>25</v>
      </c>
      <c r="F21" s="10">
        <v>25</v>
      </c>
      <c r="G21" s="8">
        <v>41</v>
      </c>
      <c r="H21" s="8">
        <v>45</v>
      </c>
      <c r="I21" s="8">
        <v>44</v>
      </c>
      <c r="J21" s="8">
        <v>40</v>
      </c>
      <c r="K21" s="9">
        <v>1.64</v>
      </c>
      <c r="L21" s="8">
        <v>1.8</v>
      </c>
      <c r="M21" s="8">
        <v>1.76</v>
      </c>
      <c r="N21" s="10">
        <v>1.6</v>
      </c>
      <c r="P21" s="30"/>
      <c r="Q21" s="27" t="s">
        <v>33</v>
      </c>
      <c r="R21" s="27" t="s">
        <v>34</v>
      </c>
      <c r="S21" s="27" t="s">
        <v>32</v>
      </c>
      <c r="T21" s="6"/>
      <c r="U21" s="30"/>
      <c r="V21" s="27" t="s">
        <v>37</v>
      </c>
      <c r="W21" s="27" t="s">
        <v>38</v>
      </c>
      <c r="X21" s="27" t="s">
        <v>32</v>
      </c>
    </row>
    <row r="22" spans="1:24" ht="15.75" thickBot="1" x14ac:dyDescent="0.3">
      <c r="A22" s="12" t="s">
        <v>21</v>
      </c>
      <c r="B22" s="8" t="s">
        <v>12</v>
      </c>
      <c r="C22" s="9">
        <v>20</v>
      </c>
      <c r="D22" s="8">
        <v>20</v>
      </c>
      <c r="E22" s="8">
        <v>20</v>
      </c>
      <c r="F22" s="10">
        <v>20</v>
      </c>
      <c r="G22" s="8">
        <v>30</v>
      </c>
      <c r="H22" s="8">
        <v>20</v>
      </c>
      <c r="I22" s="8">
        <v>20</v>
      </c>
      <c r="J22" s="8">
        <v>30</v>
      </c>
      <c r="K22" s="9">
        <v>1.5</v>
      </c>
      <c r="L22" s="8">
        <v>1</v>
      </c>
      <c r="M22" s="8">
        <v>1</v>
      </c>
      <c r="N22" s="10">
        <v>1.5</v>
      </c>
      <c r="P22" s="17" t="s">
        <v>12</v>
      </c>
      <c r="Q22" s="23">
        <v>30</v>
      </c>
      <c r="R22" s="23">
        <v>44</v>
      </c>
      <c r="S22" s="24">
        <f>R22/Q22</f>
        <v>1.4666666666666666</v>
      </c>
      <c r="T22" s="6"/>
      <c r="U22" s="17" t="s">
        <v>12</v>
      </c>
      <c r="V22" s="23">
        <v>30</v>
      </c>
      <c r="W22" s="23">
        <v>54</v>
      </c>
      <c r="X22" s="24">
        <f>W22/V22</f>
        <v>1.8</v>
      </c>
    </row>
    <row r="23" spans="1:24" ht="15.75" thickBot="1" x14ac:dyDescent="0.3">
      <c r="A23" s="11" t="s">
        <v>22</v>
      </c>
      <c r="B23" s="8" t="s">
        <v>17</v>
      </c>
      <c r="C23" s="9">
        <v>10</v>
      </c>
      <c r="D23" s="8">
        <v>10</v>
      </c>
      <c r="E23" s="8">
        <v>10</v>
      </c>
      <c r="F23" s="10">
        <v>0</v>
      </c>
      <c r="G23" s="8">
        <v>12</v>
      </c>
      <c r="H23" s="8">
        <v>13</v>
      </c>
      <c r="I23" s="8">
        <v>15</v>
      </c>
      <c r="J23" s="8">
        <v>0</v>
      </c>
      <c r="K23" s="9">
        <f t="shared" ref="K23" si="3">G23/C23</f>
        <v>1.2</v>
      </c>
      <c r="L23" s="8">
        <f t="shared" ref="L23" si="4">H23/D23</f>
        <v>1.3</v>
      </c>
      <c r="M23" s="8">
        <f t="shared" ref="M23" si="5">I23/E23</f>
        <v>1.5</v>
      </c>
      <c r="N23" s="10">
        <v>0</v>
      </c>
      <c r="P23" s="17" t="s">
        <v>14</v>
      </c>
      <c r="Q23" s="23">
        <v>15</v>
      </c>
      <c r="R23" s="23">
        <v>60</v>
      </c>
      <c r="S23" s="24">
        <f t="shared" ref="S23:S27" si="6">R23/Q23</f>
        <v>4</v>
      </c>
      <c r="T23" s="6"/>
      <c r="U23" s="17" t="s">
        <v>14</v>
      </c>
      <c r="V23" s="23">
        <v>25</v>
      </c>
      <c r="W23" s="23">
        <v>70</v>
      </c>
      <c r="X23" s="24">
        <f t="shared" ref="X23:X27" si="7">W23/V23</f>
        <v>2.8</v>
      </c>
    </row>
    <row r="24" spans="1:24" ht="15.75" thickBot="1" x14ac:dyDescent="0.3">
      <c r="A24" s="11" t="s">
        <v>23</v>
      </c>
      <c r="B24" s="8" t="s">
        <v>24</v>
      </c>
      <c r="C24" s="9">
        <v>15</v>
      </c>
      <c r="D24" s="8">
        <v>15</v>
      </c>
      <c r="E24" s="8">
        <v>15</v>
      </c>
      <c r="F24" s="10">
        <v>20</v>
      </c>
      <c r="G24" s="8">
        <v>35</v>
      </c>
      <c r="H24" s="8">
        <v>41</v>
      </c>
      <c r="I24" s="8">
        <v>40</v>
      </c>
      <c r="J24" s="8">
        <v>45</v>
      </c>
      <c r="K24" s="9">
        <v>2.2999999999999998</v>
      </c>
      <c r="L24" s="8">
        <v>2.7</v>
      </c>
      <c r="M24" s="8">
        <v>2.7</v>
      </c>
      <c r="N24" s="10">
        <v>2.25</v>
      </c>
      <c r="P24" s="17" t="s">
        <v>17</v>
      </c>
      <c r="Q24" s="23">
        <v>55</v>
      </c>
      <c r="R24" s="23">
        <v>77</v>
      </c>
      <c r="S24" s="24">
        <f t="shared" si="6"/>
        <v>1.4</v>
      </c>
      <c r="T24" s="6"/>
      <c r="U24" s="17" t="s">
        <v>17</v>
      </c>
      <c r="V24" s="23">
        <v>25</v>
      </c>
      <c r="W24" s="23">
        <v>40</v>
      </c>
      <c r="X24" s="24">
        <f t="shared" si="7"/>
        <v>1.6</v>
      </c>
    </row>
    <row r="25" spans="1:24" ht="15.75" thickBot="1" x14ac:dyDescent="0.3">
      <c r="A25" s="11" t="s">
        <v>25</v>
      </c>
      <c r="B25" s="8" t="s">
        <v>26</v>
      </c>
      <c r="C25" s="9">
        <v>25</v>
      </c>
      <c r="D25" s="8">
        <v>25</v>
      </c>
      <c r="E25" s="8">
        <v>30</v>
      </c>
      <c r="F25" s="10">
        <v>30</v>
      </c>
      <c r="G25" s="8">
        <v>43</v>
      </c>
      <c r="H25" s="8">
        <v>47</v>
      </c>
      <c r="I25" s="8">
        <v>50</v>
      </c>
      <c r="J25" s="8">
        <v>50</v>
      </c>
      <c r="K25" s="9">
        <v>1.72</v>
      </c>
      <c r="L25" s="8">
        <v>1.88</v>
      </c>
      <c r="M25" s="8">
        <v>1.67</v>
      </c>
      <c r="N25" s="10">
        <v>1.67</v>
      </c>
      <c r="P25" s="17" t="s">
        <v>19</v>
      </c>
      <c r="Q25" s="23">
        <v>30</v>
      </c>
      <c r="R25" s="23">
        <v>100</v>
      </c>
      <c r="S25" s="24">
        <f t="shared" si="6"/>
        <v>3.3333333333333335</v>
      </c>
      <c r="T25" s="6"/>
      <c r="U25" s="17" t="s">
        <v>19</v>
      </c>
      <c r="V25" s="23">
        <v>40</v>
      </c>
      <c r="W25" s="23">
        <v>95</v>
      </c>
      <c r="X25" s="24">
        <f t="shared" si="7"/>
        <v>2.375</v>
      </c>
    </row>
    <row r="26" spans="1:24" ht="15.75" thickBot="1" x14ac:dyDescent="0.3">
      <c r="A26" s="11" t="s">
        <v>27</v>
      </c>
      <c r="B26" s="8" t="s">
        <v>14</v>
      </c>
      <c r="C26" s="9">
        <v>10</v>
      </c>
      <c r="D26" s="8">
        <v>10</v>
      </c>
      <c r="E26" s="8">
        <v>15</v>
      </c>
      <c r="F26" s="10">
        <v>15</v>
      </c>
      <c r="G26" s="8">
        <v>17</v>
      </c>
      <c r="H26" s="8">
        <v>15</v>
      </c>
      <c r="I26" s="8">
        <v>19</v>
      </c>
      <c r="J26" s="8">
        <v>25</v>
      </c>
      <c r="K26" s="9">
        <v>1.7</v>
      </c>
      <c r="L26" s="8">
        <v>1.5</v>
      </c>
      <c r="M26" s="8">
        <v>1.3</v>
      </c>
      <c r="N26" s="10">
        <v>1.7</v>
      </c>
      <c r="P26" s="17" t="s">
        <v>24</v>
      </c>
      <c r="Q26" s="23">
        <v>15</v>
      </c>
      <c r="R26" s="23">
        <v>41</v>
      </c>
      <c r="S26" s="24">
        <f t="shared" si="6"/>
        <v>2.7333333333333334</v>
      </c>
      <c r="T26" s="6"/>
      <c r="U26" s="17" t="s">
        <v>24</v>
      </c>
      <c r="V26" s="23">
        <v>20</v>
      </c>
      <c r="W26" s="23">
        <v>45</v>
      </c>
      <c r="X26" s="24">
        <f t="shared" si="7"/>
        <v>2.25</v>
      </c>
    </row>
    <row r="27" spans="1:24" x14ac:dyDescent="0.25">
      <c r="A27" s="13" t="s">
        <v>28</v>
      </c>
      <c r="B27" s="14" t="s">
        <v>19</v>
      </c>
      <c r="C27" s="15">
        <v>10</v>
      </c>
      <c r="D27" s="14">
        <v>10</v>
      </c>
      <c r="E27" s="14">
        <v>15</v>
      </c>
      <c r="F27" s="16">
        <v>20</v>
      </c>
      <c r="G27" s="14">
        <v>23</v>
      </c>
      <c r="H27" s="14">
        <v>25</v>
      </c>
      <c r="I27" s="14">
        <v>30</v>
      </c>
      <c r="J27" s="14">
        <v>45</v>
      </c>
      <c r="K27" s="15">
        <v>2.2999999999999998</v>
      </c>
      <c r="L27" s="14">
        <v>2.5</v>
      </c>
      <c r="M27" s="14">
        <v>2</v>
      </c>
      <c r="N27" s="16">
        <v>2.25</v>
      </c>
      <c r="P27" s="18" t="s">
        <v>26</v>
      </c>
      <c r="Q27" s="25">
        <v>25</v>
      </c>
      <c r="R27" s="25">
        <v>47</v>
      </c>
      <c r="S27" s="22">
        <f t="shared" si="6"/>
        <v>1.88</v>
      </c>
      <c r="T27" s="6"/>
      <c r="U27" s="18" t="s">
        <v>26</v>
      </c>
      <c r="V27" s="25">
        <v>30</v>
      </c>
      <c r="W27" s="25">
        <v>50</v>
      </c>
      <c r="X27" s="22">
        <f t="shared" si="7"/>
        <v>1.6666666666666667</v>
      </c>
    </row>
    <row r="29" spans="1:24" ht="15" customHeight="1" x14ac:dyDescent="0.25">
      <c r="B29" s="28" t="s">
        <v>39</v>
      </c>
      <c r="C29" s="28"/>
      <c r="D29" s="28"/>
      <c r="E29" s="28"/>
      <c r="F29" s="28"/>
      <c r="G29" s="28"/>
      <c r="H29" s="28"/>
      <c r="I29" s="28"/>
    </row>
    <row r="30" spans="1:24" x14ac:dyDescent="0.25">
      <c r="B30" s="28"/>
      <c r="C30" s="28"/>
      <c r="D30" s="28"/>
      <c r="E30" s="28"/>
      <c r="F30" s="28"/>
      <c r="G30" s="28"/>
      <c r="H30" s="28"/>
      <c r="I30" s="28"/>
    </row>
    <row r="31" spans="1:24" x14ac:dyDescent="0.25">
      <c r="B31" s="28"/>
      <c r="C31" s="28"/>
      <c r="D31" s="28"/>
      <c r="E31" s="28"/>
      <c r="F31" s="28"/>
      <c r="G31" s="28"/>
      <c r="H31" s="28"/>
      <c r="I31" s="28"/>
    </row>
    <row r="33" spans="2:15" x14ac:dyDescent="0.25">
      <c r="B33" s="33" t="s">
        <v>40</v>
      </c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2:15" x14ac:dyDescent="0.25">
      <c r="B34" s="34" t="s">
        <v>42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</row>
    <row r="35" spans="2:15" x14ac:dyDescent="0.25">
      <c r="B35" s="34" t="s">
        <v>43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</row>
    <row r="36" spans="2:15" x14ac:dyDescent="0.25">
      <c r="B36" s="34" t="s">
        <v>44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</row>
    <row r="37" spans="2:15" x14ac:dyDescent="0.25">
      <c r="B37" s="34" t="s">
        <v>45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2:15" x14ac:dyDescent="0.25">
      <c r="B38" s="34" t="s">
        <v>46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</row>
    <row r="40" spans="2:15" x14ac:dyDescent="0.25">
      <c r="B40" s="35" t="s">
        <v>41</v>
      </c>
      <c r="C40" s="35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 spans="2:15" x14ac:dyDescent="0.25">
      <c r="B41" s="34" t="s">
        <v>47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2:15" x14ac:dyDescent="0.25">
      <c r="B42" s="34" t="s">
        <v>48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</row>
    <row r="43" spans="2:15" x14ac:dyDescent="0.25">
      <c r="B43" s="34" t="s">
        <v>49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</row>
  </sheetData>
  <mergeCells count="18">
    <mergeCell ref="B41:O41"/>
    <mergeCell ref="B42:O42"/>
    <mergeCell ref="B43:O43"/>
    <mergeCell ref="B29:I31"/>
    <mergeCell ref="B40:C40"/>
    <mergeCell ref="B34:N34"/>
    <mergeCell ref="B35:N35"/>
    <mergeCell ref="B36:N36"/>
    <mergeCell ref="B37:N37"/>
    <mergeCell ref="B38:N38"/>
    <mergeCell ref="Q2:T2"/>
    <mergeCell ref="U2:X2"/>
    <mergeCell ref="C1:F1"/>
    <mergeCell ref="G1:J1"/>
    <mergeCell ref="K1:N1"/>
    <mergeCell ref="C15:F15"/>
    <mergeCell ref="G15:J15"/>
    <mergeCell ref="K15:N15"/>
  </mergeCells>
  <conditionalFormatting sqref="C3:C13">
    <cfRule type="cellIs" dxfId="5" priority="15" operator="equal">
      <formula>"NA"</formula>
    </cfRule>
  </conditionalFormatting>
  <conditionalFormatting sqref="C17:C27">
    <cfRule type="cellIs" dxfId="4" priority="5" operator="equal">
      <formula>"NA"</formula>
    </cfRule>
  </conditionalFormatting>
  <conditionalFormatting sqref="C18">
    <cfRule type="cellIs" dxfId="3" priority="3" operator="equal">
      <formula>0</formula>
    </cfRule>
  </conditionalFormatting>
  <conditionalFormatting sqref="C3:N13">
    <cfRule type="containsText" dxfId="2" priority="14" operator="containsText" text="NA">
      <formula>NOT(ISERROR(SEARCH("NA",C3)))</formula>
    </cfRule>
  </conditionalFormatting>
  <conditionalFormatting sqref="C17:N27">
    <cfRule type="cellIs" dxfId="1" priority="1" operator="equal">
      <formula>0</formula>
    </cfRule>
    <cfRule type="containsText" dxfId="0" priority="4" operator="containsText" text="NA">
      <formula>NOT(ISERROR(SEARCH("NA",C17)))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Raw Data on YBR</vt:lpstr>
      <vt:lpstr>'Raw Data on YBR'!Extract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Prabhu Amarnath</dc:creator>
  <cp:lastModifiedBy>dell</cp:lastModifiedBy>
  <dcterms:created xsi:type="dcterms:W3CDTF">2015-06-05T18:17:20Z</dcterms:created>
  <dcterms:modified xsi:type="dcterms:W3CDTF">2023-07-09T23:23:52Z</dcterms:modified>
</cp:coreProperties>
</file>