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Ayushi\Desktop\Data Science\21-DEC\Odisha MNREGA\"/>
    </mc:Choice>
  </mc:AlternateContent>
  <xr:revisionPtr revIDLastSave="0" documentId="13_ncr:1_{8154DFE0-B524-4B78-97F9-0D0BBBF9A6D8}" xr6:coauthVersionLast="47" xr6:coauthVersionMax="47" xr10:uidLastSave="{00000000-0000-0000-0000-000000000000}"/>
  <bookViews>
    <workbookView xWindow="-120" yWindow="-120" windowWidth="20730" windowHeight="11160" activeTab="3" xr2:uid="{00000000-000D-0000-FFFF-FFFF00000000}"/>
  </bookViews>
  <sheets>
    <sheet name="Odhisa District" sheetId="1" r:id="rId1"/>
    <sheet name="GANJAM District" sheetId="5" r:id="rId2"/>
    <sheet name="KHALLIKOTE Block" sheetId="2" r:id="rId3"/>
    <sheet name="SABULIA Panchayat" sheetId="3" r:id="rId4"/>
    <sheet name="Description" sheetId="4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4" l="1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C2" i="4"/>
  <c r="B2" i="4"/>
</calcChain>
</file>

<file path=xl/sharedStrings.xml><?xml version="1.0" encoding="utf-8"?>
<sst xmlns="http://schemas.openxmlformats.org/spreadsheetml/2006/main" count="321" uniqueCount="178">
  <si>
    <t>S.No</t>
  </si>
  <si>
    <t>District</t>
  </si>
  <si>
    <t>No. of Registered</t>
  </si>
  <si>
    <t>No. of Jobcard deleted in current YR</t>
  </si>
  <si>
    <t>No. of Jobcard included in current YR</t>
  </si>
  <si>
    <t>Cumulative No. of HH issued jobcards</t>
  </si>
  <si>
    <t xml:space="preserve">Employment demanded </t>
  </si>
  <si>
    <t>Employment offered</t>
  </si>
  <si>
    <t>Employment Availed</t>
  </si>
  <si>
    <t>No. of Families Completed 100 days</t>
  </si>
  <si>
    <t>No. of HH which are beneficiary of land reform/IAY</t>
  </si>
  <si>
    <t>No. of Disabled beneficiary individuals</t>
  </si>
  <si>
    <t>Household</t>
  </si>
  <si>
    <t>Persons</t>
  </si>
  <si>
    <t>SCs</t>
  </si>
  <si>
    <t>STs</t>
  </si>
  <si>
    <t xml:space="preserve">Others </t>
  </si>
  <si>
    <t xml:space="preserve">Total </t>
  </si>
  <si>
    <t>Total Persondays</t>
  </si>
  <si>
    <t>Persondays of Central Liability</t>
  </si>
  <si>
    <t>Persondays of States Liability</t>
  </si>
  <si>
    <t>ANGUL</t>
  </si>
  <si>
    <t>BALESHWAR</t>
  </si>
  <si>
    <t>BARGARH</t>
  </si>
  <si>
    <t>BHADRAK</t>
  </si>
  <si>
    <t>BOLANGIR</t>
  </si>
  <si>
    <t>BOUDH</t>
  </si>
  <si>
    <t>CUTTACK</t>
  </si>
  <si>
    <t>DEOGARH</t>
  </si>
  <si>
    <t>DHENKANAL</t>
  </si>
  <si>
    <t>GAJAPATI</t>
  </si>
  <si>
    <t>GANJAM</t>
  </si>
  <si>
    <t>JAGATSINGHAPUR</t>
  </si>
  <si>
    <t>JAJPUR</t>
  </si>
  <si>
    <t>JHARSUGUDA</t>
  </si>
  <si>
    <t>KALAHANDI</t>
  </si>
  <si>
    <t>KANDHAMAL</t>
  </si>
  <si>
    <t>KENDRAPARA</t>
  </si>
  <si>
    <t>KENDUJHAR</t>
  </si>
  <si>
    <t>KHORDHA</t>
  </si>
  <si>
    <t>KORAPUT</t>
  </si>
  <si>
    <t>MALKANGIRI</t>
  </si>
  <si>
    <t>MAYURBHANJ</t>
  </si>
  <si>
    <t>NABARANGAPUR</t>
  </si>
  <si>
    <t>NAYAGARH</t>
  </si>
  <si>
    <t>NUAPADA</t>
  </si>
  <si>
    <t>PURI</t>
  </si>
  <si>
    <t>RAYAGADA</t>
  </si>
  <si>
    <t>SAMBALPUR</t>
  </si>
  <si>
    <t>SONEPUR</t>
  </si>
  <si>
    <t>SUNDARGARH</t>
  </si>
  <si>
    <t>Total</t>
  </si>
  <si>
    <t>Panchayat</t>
  </si>
  <si>
    <t>Employment demanded</t>
  </si>
  <si>
    <t>Others</t>
  </si>
  <si>
    <t>AITIPUR</t>
  </si>
  <si>
    <t>BADAPALLI</t>
  </si>
  <si>
    <t>BADHI NUAPALLI</t>
  </si>
  <si>
    <t>BANIA</t>
  </si>
  <si>
    <t>BEDHA NALINAKHYAPUR</t>
  </si>
  <si>
    <t>Bhakutagam</t>
  </si>
  <si>
    <t>BHIKAPADA</t>
  </si>
  <si>
    <t>BIKRAMPUR</t>
  </si>
  <si>
    <t>CHIKILI</t>
  </si>
  <si>
    <t>DANAPUR</t>
  </si>
  <si>
    <t>DIMIRIA</t>
  </si>
  <si>
    <t>KAIRASI</t>
  </si>
  <si>
    <t>KANAKA</t>
  </si>
  <si>
    <t>KANCHANA</t>
  </si>
  <si>
    <t>KANHEIPUR</t>
  </si>
  <si>
    <t>KESHAPUR</t>
  </si>
  <si>
    <t>KHAJAPALLI</t>
  </si>
  <si>
    <t>KOMONDA</t>
  </si>
  <si>
    <t>LANGALESWAR</t>
  </si>
  <si>
    <t>Manikapur</t>
  </si>
  <si>
    <t>MATHURA</t>
  </si>
  <si>
    <t>NAIKANIPALLI</t>
  </si>
  <si>
    <t>Odia Alapur</t>
  </si>
  <si>
    <t>PATHARA</t>
  </si>
  <si>
    <t>SABULIA</t>
  </si>
  <si>
    <t>SRIKRUSHNASARANPUR</t>
  </si>
  <si>
    <t>TALAPADA</t>
  </si>
  <si>
    <t>TENTULIAPALLI</t>
  </si>
  <si>
    <t>TULASIPUR</t>
  </si>
  <si>
    <t>S No</t>
  </si>
  <si>
    <t>Reg No.</t>
  </si>
  <si>
    <t>Name of the head of the HH</t>
  </si>
  <si>
    <t>Caste</t>
  </si>
  <si>
    <t>Reason For Deletion</t>
  </si>
  <si>
    <t>Date Of Deletion</t>
  </si>
  <si>
    <t>OR-12-014-022-001/1264</t>
  </si>
  <si>
    <t>INDRA DAS</t>
  </si>
  <si>
    <t>SC</t>
  </si>
  <si>
    <t>Not willing to work</t>
  </si>
  <si>
    <t>OR-12-014-022-001/54035</t>
  </si>
  <si>
    <t>AJAYA DAS</t>
  </si>
  <si>
    <t>OR-12-014-022-002/1028</t>
  </si>
  <si>
    <t>B. KAMASU PATRA</t>
  </si>
  <si>
    <t>OTH</t>
  </si>
  <si>
    <t>OR-12-014-022-002/1054</t>
  </si>
  <si>
    <t>D. INDRAMANI PATRA</t>
  </si>
  <si>
    <t>OR-12-014-022-002/1060</t>
  </si>
  <si>
    <t>K. KHETRABASI PATRA</t>
  </si>
  <si>
    <t>OR-12-014-022-002/36111</t>
  </si>
  <si>
    <t>B Ghana patra</t>
  </si>
  <si>
    <t>OR-12-014-022-003/1332</t>
  </si>
  <si>
    <t>KRUSHNACHANDRA JANA</t>
  </si>
  <si>
    <t>OR-12-014-022-003/1345</t>
  </si>
  <si>
    <t>PURNACHANDRA RANA</t>
  </si>
  <si>
    <t>OR-12-014-022-003/1419</t>
  </si>
  <si>
    <t>RAMACHANDRA BEHERA</t>
  </si>
  <si>
    <t>OR-12-014-022-003/1471</t>
  </si>
  <si>
    <t>BABULA PAHANA</t>
  </si>
  <si>
    <t>OR-12-014-022-003/1480</t>
  </si>
  <si>
    <t>BIJAYA RANA</t>
  </si>
  <si>
    <t>OR-12-014-022-003/1495</t>
  </si>
  <si>
    <t>PITABASH BADATYA</t>
  </si>
  <si>
    <t>OR-12-014-022-003/1496</t>
  </si>
  <si>
    <t>RAGHUNATH SWAIN</t>
  </si>
  <si>
    <t>OR-12-014-022-003/1683</t>
  </si>
  <si>
    <t>GOPINATH NAYAK</t>
  </si>
  <si>
    <t>OR-12-014-022-003/1570</t>
  </si>
  <si>
    <t>BHIKA RANA</t>
  </si>
  <si>
    <t>OR-12-014-022-003/1540</t>
  </si>
  <si>
    <t>DHOBA SAHU</t>
  </si>
  <si>
    <r>
      <t>District</t>
    </r>
    <r>
      <rPr>
        <sz val="11"/>
        <color theme="1"/>
        <rFont val="Calibri"/>
        <family val="2"/>
        <scheme val="minor"/>
      </rPr>
      <t xml:space="preserve"> – Name of the district where the data is collected.</t>
    </r>
  </si>
  <si>
    <r>
      <t>No. of Registered Household</t>
    </r>
    <r>
      <rPr>
        <sz val="11"/>
        <color theme="1"/>
        <rFont val="Calibri"/>
        <family val="2"/>
        <scheme val="minor"/>
      </rPr>
      <t xml:space="preserve"> – Total number of households registered under the scheme.</t>
    </r>
  </si>
  <si>
    <r>
      <t>No. of Registered Persons</t>
    </r>
    <r>
      <rPr>
        <sz val="11"/>
        <color theme="1"/>
        <rFont val="Calibri"/>
        <family val="2"/>
        <scheme val="minor"/>
      </rPr>
      <t xml:space="preserve"> – Total number of individuals registered under the scheme.</t>
    </r>
  </si>
  <si>
    <r>
      <t>No. of Jobcard deleted in current YR Household</t>
    </r>
    <r>
      <rPr>
        <sz val="11"/>
        <color theme="1"/>
        <rFont val="Calibri"/>
        <family val="2"/>
        <scheme val="minor"/>
      </rPr>
      <t xml:space="preserve"> – Number of households whose job cards were canceled in the current financial year.</t>
    </r>
  </si>
  <si>
    <r>
      <t>No. of Jobcard deleted in current YR Persons</t>
    </r>
    <r>
      <rPr>
        <sz val="11"/>
        <color theme="1"/>
        <rFont val="Calibri"/>
        <family val="2"/>
        <scheme val="minor"/>
      </rPr>
      <t xml:space="preserve"> – Number of individuals whose job cards were canceled in the current financial year.</t>
    </r>
  </si>
  <si>
    <r>
      <t>No. of Jobcard included in current YR Household</t>
    </r>
    <r>
      <rPr>
        <sz val="11"/>
        <color theme="1"/>
        <rFont val="Calibri"/>
        <family val="2"/>
        <scheme val="minor"/>
      </rPr>
      <t xml:space="preserve"> – Number of households newly issued job cards in the current financial year.</t>
    </r>
  </si>
  <si>
    <r>
      <t>No. of Jobcard included in current YR Persons</t>
    </r>
    <r>
      <rPr>
        <sz val="11"/>
        <color theme="1"/>
        <rFont val="Calibri"/>
        <family val="2"/>
        <scheme val="minor"/>
      </rPr>
      <t xml:space="preserve"> – Number of individuals newly issued job cards in the current financial year.</t>
    </r>
  </si>
  <si>
    <r>
      <t>Cumulative No. of HH issued jobcards SCs</t>
    </r>
    <r>
      <rPr>
        <sz val="11"/>
        <color theme="1"/>
        <rFont val="Calibri"/>
        <family val="2"/>
        <scheme val="minor"/>
      </rPr>
      <t xml:space="preserve"> – Total number of job cards issued to Scheduled Caste (SC) households.</t>
    </r>
  </si>
  <si>
    <r>
      <t>Cumulative No. of HH issued jobcards STs</t>
    </r>
    <r>
      <rPr>
        <sz val="11"/>
        <color theme="1"/>
        <rFont val="Calibri"/>
        <family val="2"/>
        <scheme val="minor"/>
      </rPr>
      <t xml:space="preserve"> – Total number of job cards issued to Scheduled Tribe (ST) households.</t>
    </r>
  </si>
  <si>
    <r>
      <t>Cumulative No. of HH issued jobcards Others</t>
    </r>
    <r>
      <rPr>
        <sz val="11"/>
        <color theme="1"/>
        <rFont val="Calibri"/>
        <family val="2"/>
        <scheme val="minor"/>
      </rPr>
      <t xml:space="preserve"> – Total number of job cards issued to households from other categories (non-SC/ST).</t>
    </r>
  </si>
  <si>
    <r>
      <t>Cumulative No. of HH issued jobcards Total</t>
    </r>
    <r>
      <rPr>
        <sz val="11"/>
        <color theme="1"/>
        <rFont val="Calibri"/>
        <family val="2"/>
        <scheme val="minor"/>
      </rPr>
      <t xml:space="preserve"> – Total number of job cards issued to all categories of households.</t>
    </r>
  </si>
  <si>
    <r>
      <t>Employment demanded Household</t>
    </r>
    <r>
      <rPr>
        <sz val="11"/>
        <color theme="1"/>
        <rFont val="Calibri"/>
        <family val="2"/>
        <scheme val="minor"/>
      </rPr>
      <t xml:space="preserve"> – Number of households that have requested work under the scheme.</t>
    </r>
  </si>
  <si>
    <r>
      <t>Employment demanded Persons</t>
    </r>
    <r>
      <rPr>
        <sz val="11"/>
        <color theme="1"/>
        <rFont val="Calibri"/>
        <family val="2"/>
        <scheme val="minor"/>
      </rPr>
      <t xml:space="preserve"> – Number of individuals who have requested work under the scheme.</t>
    </r>
  </si>
  <si>
    <r>
      <t>Employment offered Household</t>
    </r>
    <r>
      <rPr>
        <sz val="11"/>
        <color theme="1"/>
        <rFont val="Calibri"/>
        <family val="2"/>
        <scheme val="minor"/>
      </rPr>
      <t xml:space="preserve"> – Number of households that have been provided employment.</t>
    </r>
  </si>
  <si>
    <r>
      <t>Employment offered Persons</t>
    </r>
    <r>
      <rPr>
        <sz val="11"/>
        <color theme="1"/>
        <rFont val="Calibri"/>
        <family val="2"/>
        <scheme val="minor"/>
      </rPr>
      <t xml:space="preserve"> – Number of individuals who have been provided employment.</t>
    </r>
  </si>
  <si>
    <r>
      <t>Employment Availed Household</t>
    </r>
    <r>
      <rPr>
        <sz val="11"/>
        <color theme="1"/>
        <rFont val="Calibri"/>
        <family val="2"/>
        <scheme val="minor"/>
      </rPr>
      <t xml:space="preserve"> – Number of households that have actually availed employment.</t>
    </r>
  </si>
  <si>
    <r>
      <t>Employment Availed Persons</t>
    </r>
    <r>
      <rPr>
        <sz val="11"/>
        <color theme="1"/>
        <rFont val="Calibri"/>
        <family val="2"/>
        <scheme val="minor"/>
      </rPr>
      <t xml:space="preserve"> – Number of individuals who have actually availed employment.</t>
    </r>
  </si>
  <si>
    <r>
      <t>Employment Availed Total Persondays</t>
    </r>
    <r>
      <rPr>
        <sz val="11"/>
        <color theme="1"/>
        <rFont val="Calibri"/>
        <family val="2"/>
        <scheme val="minor"/>
      </rPr>
      <t xml:space="preserve"> – Total number of workdays generated for individuals under the scheme.</t>
    </r>
  </si>
  <si>
    <r>
      <t>Employment Availed Persondays of Central Liability</t>
    </r>
    <r>
      <rPr>
        <sz val="11"/>
        <color theme="1"/>
        <rFont val="Calibri"/>
        <family val="2"/>
        <scheme val="minor"/>
      </rPr>
      <t xml:space="preserve"> – Number of workdays paid for by the central government.</t>
    </r>
  </si>
  <si>
    <r>
      <t>Employment Availed Persondays of States Liability</t>
    </r>
    <r>
      <rPr>
        <sz val="11"/>
        <color theme="1"/>
        <rFont val="Calibri"/>
        <family val="2"/>
        <scheme val="minor"/>
      </rPr>
      <t xml:space="preserve"> – Number of workdays paid for by the state government.</t>
    </r>
  </si>
  <si>
    <r>
      <t>No. of Families Completed 100 days</t>
    </r>
    <r>
      <rPr>
        <sz val="11"/>
        <color theme="1"/>
        <rFont val="Calibri"/>
        <family val="2"/>
        <scheme val="minor"/>
      </rPr>
      <t xml:space="preserve"> – Number of families that have completed 100 days of employment in a year.</t>
    </r>
  </si>
  <si>
    <r>
      <t>No. of HH which are beneficiary of land reform/IAY</t>
    </r>
    <r>
      <rPr>
        <sz val="11"/>
        <color theme="1"/>
        <rFont val="Calibri"/>
        <family val="2"/>
        <scheme val="minor"/>
      </rPr>
      <t xml:space="preserve"> – Number of households benefiting from land reforms or the Indira Awaas Yojana (IAY).</t>
    </r>
  </si>
  <si>
    <r>
      <t>No. of Disabled beneficiary individuals</t>
    </r>
    <r>
      <rPr>
        <sz val="11"/>
        <color theme="1"/>
        <rFont val="Calibri"/>
        <family val="2"/>
        <scheme val="minor"/>
      </rPr>
      <t xml:space="preserve"> – Number of disabled individuals benefiting from the scheme.</t>
    </r>
  </si>
  <si>
    <t>Description</t>
  </si>
  <si>
    <t>Name with Description</t>
  </si>
  <si>
    <t>NAME</t>
  </si>
  <si>
    <t>Unit of Measurement</t>
  </si>
  <si>
    <t>Data Type</t>
  </si>
  <si>
    <t>object</t>
  </si>
  <si>
    <t>integer</t>
  </si>
  <si>
    <t>Whole number</t>
  </si>
  <si>
    <t>Block</t>
  </si>
  <si>
    <t>ASKA</t>
  </si>
  <si>
    <t>BEGUNIAPADA</t>
  </si>
  <si>
    <t>BELLAGUNTHA</t>
  </si>
  <si>
    <t>BHANJANAGAR</t>
  </si>
  <si>
    <t>BUGUDA</t>
  </si>
  <si>
    <t>CHATRAPUR</t>
  </si>
  <si>
    <t>CHIKITI</t>
  </si>
  <si>
    <t>DHARAKOTE</t>
  </si>
  <si>
    <t>DIGAPAHANDI</t>
  </si>
  <si>
    <t>HINJILICUT</t>
  </si>
  <si>
    <t>JAGANNATHPRASAD</t>
  </si>
  <si>
    <t>KABISURYANAGAR</t>
  </si>
  <si>
    <t>KHALLIKOTE</t>
  </si>
  <si>
    <t>KUKUDAKHANDI</t>
  </si>
  <si>
    <t>PATRAPUR</t>
  </si>
  <si>
    <t>POLOSARA</t>
  </si>
  <si>
    <t>PURUSHOTTAMPUR</t>
  </si>
  <si>
    <t>RANGEILUNDA</t>
  </si>
  <si>
    <t>SANAKHEMUNDI</t>
  </si>
  <si>
    <t>SHERAGADA</t>
  </si>
  <si>
    <t>SURADA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</si>
</sst>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4"/>
      <color rgb="FF000000"/>
      <name val="Times New Roman"/>
      <family val="1"/>
    </font>
    <font>
      <b/>
      <sz val="14"/>
      <color rgb="FF000000"/>
      <name val="Times New Roman"/>
      <family val="1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82B4FF"/>
        <bgColor indexed="64"/>
      </patternFill>
    </fill>
    <fill>
      <patternFill patternType="solid">
        <fgColor rgb="FFFFFAF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EBEBEB"/>
      </left>
      <right style="thin">
        <color rgb="FFEBEBEB"/>
      </right>
      <top style="thin">
        <color rgb="FFEBEBEB"/>
      </top>
      <bottom style="thin">
        <color rgb="FFEBEBEB"/>
      </bottom>
      <diagonal/>
    </border>
    <border>
      <left style="thin">
        <color rgb="FFEBEBEB"/>
      </left>
      <right style="thin">
        <color rgb="FFEBEBEB"/>
      </right>
      <top style="thin">
        <color rgb="FFEBEBEB"/>
      </top>
      <bottom/>
      <diagonal/>
    </border>
    <border>
      <left style="thin">
        <color rgb="FFEBEBEB"/>
      </left>
      <right style="thin">
        <color rgb="FFEBEBEB"/>
      </right>
      <top/>
      <bottom style="thin">
        <color rgb="FFEBEBEB"/>
      </bottom>
      <diagonal/>
    </border>
    <border>
      <left style="thin">
        <color rgb="FFEBEBEB"/>
      </left>
      <right/>
      <top style="thin">
        <color rgb="FFEBEBEB"/>
      </top>
      <bottom style="thin">
        <color rgb="FFEBEBEB"/>
      </bottom>
      <diagonal/>
    </border>
    <border>
      <left/>
      <right style="thin">
        <color rgb="FFEBEBEB"/>
      </right>
      <top style="thin">
        <color rgb="FFEBEBEB"/>
      </top>
      <bottom style="thin">
        <color rgb="FFEBEBEB"/>
      </bottom>
      <diagonal/>
    </border>
    <border>
      <left/>
      <right/>
      <top style="thin">
        <color rgb="FFEBEBEB"/>
      </top>
      <bottom style="thin">
        <color rgb="FFEBEBEB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42">
    <xf numFmtId="0" fontId="0" fillId="0" borderId="0" xfId="0"/>
    <xf numFmtId="0" fontId="18" fillId="34" borderId="10" xfId="42" applyFill="1" applyBorder="1" applyAlignment="1">
      <alignment horizontal="right" vertical="center" wrapText="1"/>
    </xf>
    <xf numFmtId="0" fontId="0" fillId="33" borderId="10" xfId="0" applyFill="1" applyBorder="1" applyAlignment="1">
      <alignment horizontal="center" wrapText="1"/>
    </xf>
    <xf numFmtId="0" fontId="16" fillId="33" borderId="10" xfId="0" applyFont="1" applyFill="1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18" fillId="0" borderId="10" xfId="42" applyBorder="1" applyAlignment="1">
      <alignment horizontal="left" wrapText="1"/>
    </xf>
    <xf numFmtId="0" fontId="0" fillId="0" borderId="10" xfId="0" applyBorder="1" applyAlignment="1">
      <alignment horizontal="right" wrapText="1"/>
    </xf>
    <xf numFmtId="0" fontId="16" fillId="0" borderId="10" xfId="0" applyFont="1" applyBorder="1" applyAlignment="1">
      <alignment horizontal="left" wrapText="1"/>
    </xf>
    <xf numFmtId="0" fontId="19" fillId="33" borderId="10" xfId="0" applyFont="1" applyFill="1" applyBorder="1" applyAlignment="1">
      <alignment horizontal="center" vertical="center" wrapText="1"/>
    </xf>
    <xf numFmtId="0" fontId="20" fillId="33" borderId="10" xfId="0" applyFont="1" applyFill="1" applyBorder="1" applyAlignment="1">
      <alignment horizontal="center" vertical="center" wrapText="1"/>
    </xf>
    <xf numFmtId="0" fontId="20" fillId="34" borderId="10" xfId="0" applyFont="1" applyFill="1" applyBorder="1" applyAlignment="1">
      <alignment horizontal="center" vertical="center" wrapText="1"/>
    </xf>
    <xf numFmtId="0" fontId="20" fillId="34" borderId="10" xfId="0" applyFont="1" applyFill="1" applyBorder="1" applyAlignment="1">
      <alignment horizontal="left" vertical="center" wrapText="1"/>
    </xf>
    <xf numFmtId="0" fontId="20" fillId="34" borderId="10" xfId="0" applyFont="1" applyFill="1" applyBorder="1" applyAlignment="1">
      <alignment horizontal="right" vertical="center" wrapText="1"/>
    </xf>
    <xf numFmtId="0" fontId="19" fillId="34" borderId="10" xfId="0" applyFont="1" applyFill="1" applyBorder="1" applyAlignment="1">
      <alignment horizontal="left" vertical="center" wrapText="1"/>
    </xf>
    <xf numFmtId="0" fontId="19" fillId="33" borderId="16" xfId="0" applyFont="1" applyFill="1" applyBorder="1" applyAlignment="1">
      <alignment horizontal="center" vertical="center" wrapText="1"/>
    </xf>
    <xf numFmtId="0" fontId="20" fillId="34" borderId="16" xfId="0" applyFont="1" applyFill="1" applyBorder="1" applyAlignment="1">
      <alignment horizontal="center" vertical="center" wrapText="1"/>
    </xf>
    <xf numFmtId="0" fontId="20" fillId="34" borderId="16" xfId="0" applyFont="1" applyFill="1" applyBorder="1" applyAlignment="1">
      <alignment horizontal="left" vertical="center" wrapText="1"/>
    </xf>
    <xf numFmtId="14" fontId="20" fillId="34" borderId="16" xfId="0" applyNumberFormat="1" applyFont="1" applyFill="1" applyBorder="1" applyAlignment="1">
      <alignment horizontal="left" vertical="center" wrapText="1"/>
    </xf>
    <xf numFmtId="0" fontId="16" fillId="0" borderId="0" xfId="0" applyFont="1"/>
    <xf numFmtId="0" fontId="16" fillId="33" borderId="11" xfId="0" applyFont="1" applyFill="1" applyBorder="1" applyAlignment="1">
      <alignment horizontal="center" wrapText="1"/>
    </xf>
    <xf numFmtId="0" fontId="16" fillId="33" borderId="12" xfId="0" applyFont="1" applyFill="1" applyBorder="1" applyAlignment="1">
      <alignment horizontal="center" wrapText="1"/>
    </xf>
    <xf numFmtId="0" fontId="16" fillId="33" borderId="13" xfId="0" applyFont="1" applyFill="1" applyBorder="1" applyAlignment="1">
      <alignment horizontal="center" wrapText="1"/>
    </xf>
    <xf numFmtId="0" fontId="16" fillId="33" borderId="14" xfId="0" applyFont="1" applyFill="1" applyBorder="1" applyAlignment="1">
      <alignment horizontal="center" wrapText="1"/>
    </xf>
    <xf numFmtId="0" fontId="16" fillId="33" borderId="15" xfId="0" applyFont="1" applyFill="1" applyBorder="1" applyAlignment="1">
      <alignment horizontal="center" wrapText="1"/>
    </xf>
    <xf numFmtId="0" fontId="19" fillId="33" borderId="13" xfId="0" applyFont="1" applyFill="1" applyBorder="1" applyAlignment="1">
      <alignment horizontal="center" vertical="center" wrapText="1"/>
    </xf>
    <xf numFmtId="0" fontId="19" fillId="33" borderId="14" xfId="0" applyFont="1" applyFill="1" applyBorder="1" applyAlignment="1">
      <alignment horizontal="center" vertical="center" wrapText="1"/>
    </xf>
    <xf numFmtId="0" fontId="19" fillId="33" borderId="15" xfId="0" applyFont="1" applyFill="1" applyBorder="1" applyAlignment="1">
      <alignment horizontal="center" vertical="center" wrapText="1"/>
    </xf>
    <xf numFmtId="0" fontId="19" fillId="33" borderId="11" xfId="0" applyFont="1" applyFill="1" applyBorder="1" applyAlignment="1">
      <alignment horizontal="center" vertical="center" wrapText="1"/>
    </xf>
    <xf numFmtId="0" fontId="19" fillId="33" borderId="12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vertical="center"/>
    </xf>
    <xf numFmtId="0" fontId="22" fillId="33" borderId="10" xfId="0" applyFont="1" applyFill="1" applyBorder="1" applyAlignment="1">
      <alignment horizontal="center" vertical="center" wrapText="1"/>
    </xf>
    <xf numFmtId="0" fontId="21" fillId="33" borderId="10" xfId="0" applyFont="1" applyFill="1" applyBorder="1" applyAlignment="1">
      <alignment horizontal="center" vertical="center" wrapText="1"/>
    </xf>
    <xf numFmtId="0" fontId="21" fillId="34" borderId="10" xfId="0" applyFont="1" applyFill="1" applyBorder="1" applyAlignment="1">
      <alignment horizontal="center" vertical="center" wrapText="1"/>
    </xf>
    <xf numFmtId="0" fontId="18" fillId="34" borderId="10" xfId="42" applyFill="1" applyBorder="1" applyAlignment="1">
      <alignment horizontal="left" vertical="center" wrapText="1"/>
    </xf>
    <xf numFmtId="0" fontId="21" fillId="34" borderId="10" xfId="0" applyFont="1" applyFill="1" applyBorder="1" applyAlignment="1">
      <alignment horizontal="right" vertical="center" wrapText="1"/>
    </xf>
    <xf numFmtId="0" fontId="22" fillId="34" borderId="10" xfId="0" applyFont="1" applyFill="1" applyBorder="1" applyAlignment="1">
      <alignment horizontal="left" vertical="center" wrapText="1"/>
    </xf>
    <xf numFmtId="0" fontId="22" fillId="33" borderId="11" xfId="0" applyFont="1" applyFill="1" applyBorder="1" applyAlignment="1">
      <alignment horizontal="center" vertical="center" wrapText="1"/>
    </xf>
    <xf numFmtId="0" fontId="22" fillId="33" borderId="12" xfId="0" applyFont="1" applyFill="1" applyBorder="1" applyAlignment="1">
      <alignment horizontal="center" vertical="center" wrapText="1"/>
    </xf>
    <xf numFmtId="0" fontId="22" fillId="33" borderId="13" xfId="0" applyFont="1" applyFill="1" applyBorder="1" applyAlignment="1">
      <alignment horizontal="center" vertical="center" wrapText="1"/>
    </xf>
    <xf numFmtId="0" fontId="22" fillId="33" borderId="14" xfId="0" applyFont="1" applyFill="1" applyBorder="1" applyAlignment="1">
      <alignment horizontal="center" vertical="center" wrapText="1"/>
    </xf>
    <xf numFmtId="0" fontId="22" fillId="33" borderId="15" xfId="0" applyFont="1" applyFill="1" applyBorder="1" applyAlignment="1">
      <alignment horizontal="center" vertical="center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demregister.aspx%3flflag=eng&amp;page=D&amp;state_name=ODISHA&amp;state_code=24&amp;district_name=DEOGARH&amp;district_code=2416&amp;fin_year=2024-2025&amp;source=national&amp;Digest=79ga2RZOddPGZ3UHFzlP4w" TargetMode="External"/><Relationship Id="rId13" Type="http://schemas.openxmlformats.org/officeDocument/2006/relationships/hyperlink" Target="demregister.aspx%3flflag=eng&amp;page=D&amp;state_name=ODISHA&amp;state_code=24&amp;district_name=JAJPUR&amp;district_code=2420&amp;fin_year=2024-2025&amp;source=national&amp;Digest=g/tdHr/LHjQUfPxMsAz6lQ" TargetMode="External"/><Relationship Id="rId18" Type="http://schemas.openxmlformats.org/officeDocument/2006/relationships/hyperlink" Target="demregister.aspx%3flflag=eng&amp;page=D&amp;state_name=ODISHA&amp;state_code=24&amp;district_name=KENDUJHAR&amp;district_code=2403&amp;fin_year=2024-2025&amp;source=national&amp;Digest=WlaP5Wmgn7GTV4k1XuZgJg" TargetMode="External"/><Relationship Id="rId26" Type="http://schemas.openxmlformats.org/officeDocument/2006/relationships/hyperlink" Target="demregister.aspx%3flflag=eng&amp;page=D&amp;state_name=ODISHA&amp;state_code=24&amp;district_name=PURI&amp;district_code=2413&amp;fin_year=2024-2025&amp;source=national&amp;Digest=7XXTe7/lbKkNbNvEpXh6Qw" TargetMode="External"/><Relationship Id="rId3" Type="http://schemas.openxmlformats.org/officeDocument/2006/relationships/hyperlink" Target="demregister.aspx%3flflag=eng&amp;page=D&amp;state_name=ODISHA&amp;state_code=24&amp;district_name=BARGARH&amp;district_code=2414&amp;fin_year=2024-2025&amp;source=national&amp;Digest=lA9bz80Xlkau8zrn6sz7eA" TargetMode="External"/><Relationship Id="rId21" Type="http://schemas.openxmlformats.org/officeDocument/2006/relationships/hyperlink" Target="demregister.aspx%3flflag=eng&amp;page=D&amp;state_name=ODISHA&amp;state_code=24&amp;district_name=MALKANGIRI&amp;district_code=2431&amp;fin_year=2024-2025&amp;source=national&amp;Digest=0RtioxVlaSAYH8DQcE4P4Q" TargetMode="External"/><Relationship Id="rId7" Type="http://schemas.openxmlformats.org/officeDocument/2006/relationships/hyperlink" Target="demregister.aspx%3flflag=eng&amp;page=D&amp;state_name=ODISHA&amp;state_code=24&amp;district_name=CUTTACK&amp;district_code=2406&amp;fin_year=2024-2025&amp;source=national&amp;Digest=kqjzrtS892s9EQ2jMBmVsw" TargetMode="External"/><Relationship Id="rId12" Type="http://schemas.openxmlformats.org/officeDocument/2006/relationships/hyperlink" Target="demregister.aspx%3flflag=eng&amp;page=D&amp;state_name=ODISHA&amp;state_code=24&amp;district_name=JAGATSINGHAPUR&amp;district_code=2419&amp;fin_year=2024-2025&amp;source=national&amp;Digest=iL26IOqqjj2vXd+joyCJ7A" TargetMode="External"/><Relationship Id="rId17" Type="http://schemas.openxmlformats.org/officeDocument/2006/relationships/hyperlink" Target="demregister.aspx%3flflag=eng&amp;page=D&amp;state_name=ODISHA&amp;state_code=24&amp;district_name=KENDRAPARA&amp;district_code=2418&amp;fin_year=2024-2025&amp;source=national&amp;Digest=AZnfKtFqtRzFdsDrHwzT4Q" TargetMode="External"/><Relationship Id="rId25" Type="http://schemas.openxmlformats.org/officeDocument/2006/relationships/hyperlink" Target="demregister.aspx%3flflag=eng&amp;page=D&amp;state_name=ODISHA&amp;state_code=24&amp;district_name=NUAPADA&amp;district_code=2428&amp;fin_year=2024-2025&amp;source=national&amp;Digest=+Sm3DXM+Z1Jx/fzjGzmWLw" TargetMode="External"/><Relationship Id="rId2" Type="http://schemas.openxmlformats.org/officeDocument/2006/relationships/hyperlink" Target="demregister.aspx%3flflag=eng&amp;page=D&amp;state_name=ODISHA&amp;state_code=24&amp;district_name=BALESHWAR&amp;district_code=2405&amp;fin_year=2024-2025&amp;source=national&amp;Digest=ckut+Tq5dJo3rzcF1vOHiw" TargetMode="External"/><Relationship Id="rId16" Type="http://schemas.openxmlformats.org/officeDocument/2006/relationships/hyperlink" Target="demregister.aspx%3flflag=eng&amp;page=D&amp;state_name=ODISHA&amp;state_code=24&amp;district_name=KANDHAMAL&amp;district_code=2408&amp;fin_year=2024-2025&amp;source=national&amp;Digest=Qz/KCn+hZe2Fd2Cou8K3ZA" TargetMode="External"/><Relationship Id="rId20" Type="http://schemas.openxmlformats.org/officeDocument/2006/relationships/hyperlink" Target="demregister.aspx%3flflag=eng&amp;page=D&amp;state_name=ODISHA&amp;state_code=24&amp;district_name=KORAPUT&amp;district_code=2411&amp;fin_year=2024-2025&amp;source=national&amp;Digest=d6OAZtp0qWSJfG1iUtdH9w" TargetMode="External"/><Relationship Id="rId29" Type="http://schemas.openxmlformats.org/officeDocument/2006/relationships/hyperlink" Target="demregister.aspx%3flflag=eng&amp;page=D&amp;state_name=ODISHA&amp;state_code=24&amp;district_name=SONEPUR&amp;district_code=2427&amp;fin_year=2024-2025&amp;source=national&amp;Digest=3Ez4AuEKS9AWmPXex0Aqjw" TargetMode="External"/><Relationship Id="rId1" Type="http://schemas.openxmlformats.org/officeDocument/2006/relationships/hyperlink" Target="demregister.aspx%3flflag=eng&amp;page=D&amp;state_name=ODISHA&amp;state_code=24&amp;district_name=ANGUL&amp;district_code=2421&amp;fin_year=2024-2025&amp;source=national&amp;Digest=ep3cRmAIqs/fpGLlxXCzmA" TargetMode="External"/><Relationship Id="rId6" Type="http://schemas.openxmlformats.org/officeDocument/2006/relationships/hyperlink" Target="demregister.aspx%3flflag=eng&amp;page=D&amp;state_name=ODISHA&amp;state_code=24&amp;district_name=BOUDH&amp;district_code=2426&amp;fin_year=2024-2025&amp;source=national&amp;Digest=cPxyETMFgHNuY0qDuTUmrA" TargetMode="External"/><Relationship Id="rId11" Type="http://schemas.openxmlformats.org/officeDocument/2006/relationships/hyperlink" Target="demregister.aspx?lflag=eng&amp;page=D&amp;state_name=ODISHA&amp;state_code=24&amp;district_name=GANJAM&amp;district_code=2412&amp;fin_year=2024-2025&amp;source=national&amp;Digest=y1+n3hxE\22eQNFt5KVqrg" TargetMode="External"/><Relationship Id="rId24" Type="http://schemas.openxmlformats.org/officeDocument/2006/relationships/hyperlink" Target="demregister.aspx%3flflag=eng&amp;page=D&amp;state_name=ODISHA&amp;state_code=24&amp;district_name=NAYAGARH&amp;district_code=2422&amp;fin_year=2024-2025&amp;source=national&amp;Digest=fTCKOYunHVQidyfjqGr2SA" TargetMode="External"/><Relationship Id="rId5" Type="http://schemas.openxmlformats.org/officeDocument/2006/relationships/hyperlink" Target="demregister.aspx?lflag=eng&amp;page=D&amp;state_name=ODISHA&amp;state_code=24&amp;district_name=BOLANGIR&amp;district_code=2409&amp;fin_year=2024-2025&amp;source=national&amp;Digest=Urgbt9vQt9DtD1617qg\jw" TargetMode="External"/><Relationship Id="rId15" Type="http://schemas.openxmlformats.org/officeDocument/2006/relationships/hyperlink" Target="demregister.aspx%3flflag=eng&amp;page=D&amp;state_name=ODISHA&amp;state_code=24&amp;district_name=KALAHANDI&amp;district_code=2410&amp;fin_year=2024-2025&amp;source=national&amp;Digest=tPLrYNx+w1xshw7s4yOleA" TargetMode="External"/><Relationship Id="rId23" Type="http://schemas.openxmlformats.org/officeDocument/2006/relationships/hyperlink" Target="demregister.aspx%3flflag=eng&amp;page=D&amp;state_name=ODISHA&amp;state_code=24&amp;district_name=NABARANGAPUR&amp;district_code=2430&amp;fin_year=2024-2025&amp;source=national&amp;Digest=v/aYw4sywijJxscGcQzKUw" TargetMode="External"/><Relationship Id="rId28" Type="http://schemas.openxmlformats.org/officeDocument/2006/relationships/hyperlink" Target="demregister.aspx%3flflag=eng&amp;page=D&amp;state_name=ODISHA&amp;state_code=24&amp;district_name=SAMBALPUR&amp;district_code=2401&amp;fin_year=2024-2025&amp;source=national&amp;Digest=eAj4s0gVU24vUT2b7PVdaw" TargetMode="External"/><Relationship Id="rId10" Type="http://schemas.openxmlformats.org/officeDocument/2006/relationships/hyperlink" Target="demregister.aspx%3flflag=eng&amp;page=D&amp;state_name=ODISHA&amp;state_code=24&amp;district_name=GAJAPATI&amp;district_code=2424&amp;fin_year=2024-2025&amp;source=national&amp;Digest=3pqJf9AVr8IH8fmyyMDwNg" TargetMode="External"/><Relationship Id="rId19" Type="http://schemas.openxmlformats.org/officeDocument/2006/relationships/hyperlink" Target="demregister.aspx%3flflag=eng&amp;page=D&amp;state_name=ODISHA&amp;state_code=24&amp;district_name=KHORDHA&amp;district_code=2423&amp;fin_year=2024-2025&amp;source=national&amp;Digest=iQc36NicryN41UG5ccsXjQ" TargetMode="External"/><Relationship Id="rId4" Type="http://schemas.openxmlformats.org/officeDocument/2006/relationships/hyperlink" Target="demregister.aspx%3flflag=eng&amp;page=D&amp;state_name=ODISHA&amp;state_code=24&amp;district_name=BHADRAK&amp;district_code=2417&amp;fin_year=2024-2025&amp;source=national&amp;Digest=zM+FJP+XA+06atmCwP2Iog" TargetMode="External"/><Relationship Id="rId9" Type="http://schemas.openxmlformats.org/officeDocument/2006/relationships/hyperlink" Target="demregister.aspx%3flflag=eng&amp;page=D&amp;state_name=ODISHA&amp;state_code=24&amp;district_name=DHENKANAL&amp;district_code=2407&amp;fin_year=2024-2025&amp;source=national&amp;Digest=koqXk/LYTnqc+u4rQY5zPw" TargetMode="External"/><Relationship Id="rId14" Type="http://schemas.openxmlformats.org/officeDocument/2006/relationships/hyperlink" Target="demregister.aspx%3flflag=eng&amp;page=D&amp;state_name=ODISHA&amp;state_code=24&amp;district_name=JHARSUGUDA&amp;district_code=2415&amp;fin_year=2024-2025&amp;source=national&amp;Digest=4PdZou2AuQb0EGQGwXz3Hg" TargetMode="External"/><Relationship Id="rId22" Type="http://schemas.openxmlformats.org/officeDocument/2006/relationships/hyperlink" Target="demregister.aspx%3flflag=eng&amp;page=D&amp;state_name=ODISHA&amp;state_code=24&amp;district_name=MAYURBHANJ&amp;district_code=2404&amp;fin_year=2024-2025&amp;source=national&amp;Digest=JVPgFlpwhZUng/5WWeTFIw" TargetMode="External"/><Relationship Id="rId27" Type="http://schemas.openxmlformats.org/officeDocument/2006/relationships/hyperlink" Target="demregister.aspx%3flflag=eng&amp;page=D&amp;state_name=ODISHA&amp;state_code=24&amp;district_name=RAYAGADA&amp;district_code=2429&amp;fin_year=2024-2025&amp;source=national&amp;Digest=xy1PgY9rT3vvvl0Nj55S9w" TargetMode="External"/><Relationship Id="rId30" Type="http://schemas.openxmlformats.org/officeDocument/2006/relationships/hyperlink" Target="demregister.aspx%3flflag=eng&amp;page=D&amp;state_name=ODISHA&amp;state_code=24&amp;district_name=SUNDARGARH&amp;district_code=2402&amp;fin_year=2024-2025&amp;source=national&amp;Digest=0p14acFFwd0hJ9j+OKkWLQ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nreganarep.nic.in/netnrega/citizen_html/demregister.aspx?lflag=eng&amp;page=B&amp;state_name=ODISHA&amp;state_code=24&amp;district_name=GANJAM&amp;district_code=2412&amp;block_name=DHARAKOTE&amp;block_code=2412008&amp;fin_year=2024-2025&amp;source=national&amp;Digest=ZbfaVxlO4FGEg1XZaUoujw" TargetMode="External"/><Relationship Id="rId13" Type="http://schemas.openxmlformats.org/officeDocument/2006/relationships/hyperlink" Target="https://nreganarep.nic.in/netnrega/citizen_html/demregister.aspx?lflag=eng&amp;page=B&amp;state_name=ODISHA&amp;state_code=24&amp;district_name=GANJAM&amp;district_code=2412&amp;block_name=KABISURYANAGAR&amp;block_code=2412013&amp;fin_year=2024-2025&amp;source=national&amp;Digest=jMRURSbGE+XI50cNBrFL0g" TargetMode="External"/><Relationship Id="rId18" Type="http://schemas.openxmlformats.org/officeDocument/2006/relationships/hyperlink" Target="https://nreganarep.nic.in/netnrega/citizen_html/demregister.aspx?lflag=eng&amp;page=B&amp;state_name=ODISHA&amp;state_code=24&amp;district_name=GANJAM&amp;district_code=2412&amp;block_name=PURUSHOTTAMPUR&amp;block_code=2412018&amp;fin_year=2024-2025&amp;source=national&amp;Digest=POXhj55jhO8OpsYvAnVZ8A" TargetMode="External"/><Relationship Id="rId3" Type="http://schemas.openxmlformats.org/officeDocument/2006/relationships/hyperlink" Target="https://nreganarep.nic.in/netnrega/citizen_html/demregister.aspx?lflag=eng&amp;page=B&amp;state_name=ODISHA&amp;state_code=24&amp;district_name=GANJAM&amp;district_code=2412&amp;block_name=BELLAGUNTHA&amp;block_code=2412003&amp;fin_year=2024-2025&amp;source=national&amp;Digest=B1D+AKRJkvGfe4qSvn8z6w" TargetMode="External"/><Relationship Id="rId21" Type="http://schemas.openxmlformats.org/officeDocument/2006/relationships/hyperlink" Target="https://nreganarep.nic.in/netnrega/citizen_html/demregister.aspx?lflag=eng&amp;page=B&amp;state_name=ODISHA&amp;state_code=24&amp;district_name=GANJAM&amp;district_code=2412&amp;block_name=SHERAGADA&amp;block_code=2412021&amp;fin_year=2024-2025&amp;source=national&amp;Digest=9byWu7BBjLGyrBLD9xY3ow" TargetMode="External"/><Relationship Id="rId7" Type="http://schemas.openxmlformats.org/officeDocument/2006/relationships/hyperlink" Target="https://nreganarep.nic.in/netnrega/citizen_html/demregister.aspx?lflag=eng&amp;page=B&amp;state_name=ODISHA&amp;state_code=24&amp;district_name=GANJAM&amp;district_code=2412&amp;block_name=CHIKITI&amp;block_code=2412007&amp;fin_year=2024-2025&amp;source=national&amp;Digest=QKVm6T1NRQMEg/BW8ul48g" TargetMode="External"/><Relationship Id="rId12" Type="http://schemas.openxmlformats.org/officeDocument/2006/relationships/hyperlink" Target="https://nreganarep.nic.in/netnrega/citizen_html/demregister.aspx?lflag=eng&amp;page=B&amp;state_name=ODISHA&amp;state_code=24&amp;district_name=GANJAM&amp;district_code=2412&amp;block_name=JAGANNATHPRASAD&amp;block_code=2412012&amp;fin_year=2024-2025&amp;source=national&amp;Digest=ucNUXqXb+VZKjwse04NNvA" TargetMode="External"/><Relationship Id="rId17" Type="http://schemas.openxmlformats.org/officeDocument/2006/relationships/hyperlink" Target="https://nreganarep.nic.in/netnrega/citizen_html/demregister.aspx?lflag=eng&amp;page=B&amp;state_name=ODISHA&amp;state_code=24&amp;district_name=GANJAM&amp;district_code=2412&amp;block_name=POLOSARA&amp;block_code=2412017&amp;fin_year=2024-2025&amp;source=national&amp;Digest=1fFD08Ow4kC4X/MHPfe1vw" TargetMode="External"/><Relationship Id="rId2" Type="http://schemas.openxmlformats.org/officeDocument/2006/relationships/hyperlink" Target="https://nreganarep.nic.in/netnrega/citizen_html/demregister.aspx?lflag=eng&amp;page=B&amp;state_name=ODISHA&amp;state_code=24&amp;district_name=GANJAM&amp;district_code=2412&amp;block_name=BEGUNIAPADA&amp;block_code=2412002&amp;fin_year=2024-2025&amp;source=national&amp;Digest=O9YvHIT0bvkEVR8PKaq1lA" TargetMode="External"/><Relationship Id="rId16" Type="http://schemas.openxmlformats.org/officeDocument/2006/relationships/hyperlink" Target="https://nreganarep.nic.in/netnrega/citizen_html/demregister.aspx?lflag=eng&amp;page=B&amp;state_name=ODISHA&amp;state_code=24&amp;district_name=GANJAM&amp;district_code=2412&amp;block_name=PATRAPUR&amp;block_code=2412016&amp;fin_year=2024-2025&amp;source=national&amp;Digest=rW013VjBt1+LaNLeQQ6zDQ" TargetMode="External"/><Relationship Id="rId20" Type="http://schemas.openxmlformats.org/officeDocument/2006/relationships/hyperlink" Target="https://nreganarep.nic.in/netnrega/citizen_html/demregister.aspx?lflag=eng&amp;page=B&amp;state_name=ODISHA&amp;state_code=24&amp;district_name=GANJAM&amp;district_code=2412&amp;block_name=SANAKHEMUNDI&amp;block_code=2412020&amp;fin_year=2024-2025&amp;source=national&amp;Digest=Kk+i1mbdJt0ef0vI+zvReg" TargetMode="External"/><Relationship Id="rId1" Type="http://schemas.openxmlformats.org/officeDocument/2006/relationships/hyperlink" Target="https://nreganarep.nic.in/netnrega/citizen_html/demregister.aspx?lflag=eng&amp;page=B&amp;state_name=ODISHA&amp;state_code=24&amp;district_name=GANJAM&amp;district_code=2412&amp;block_name=ASKA&amp;block_code=2412001&amp;fin_year=2024-2025&amp;source=national&amp;Digest=kP1ZbXWSETQ3LTWM3iFDEw" TargetMode="External"/><Relationship Id="rId6" Type="http://schemas.openxmlformats.org/officeDocument/2006/relationships/hyperlink" Target="https://nreganarep.nic.in/netnrega/citizen_html/demregister.aspx?lflag=eng&amp;page=B&amp;state_name=ODISHA&amp;state_code=24&amp;district_name=GANJAM&amp;district_code=2412&amp;block_name=CHATRAPUR&amp;block_code=2412006&amp;fin_year=2024-2025&amp;source=national&amp;Digest=+KrsOENVujfnpX6gxLs1Fw" TargetMode="External"/><Relationship Id="rId11" Type="http://schemas.openxmlformats.org/officeDocument/2006/relationships/hyperlink" Target="https://nreganarep.nic.in/netnrega/citizen_html/demregister.aspx?lflag=eng&amp;page=B&amp;state_name=ODISHA&amp;state_code=24&amp;district_name=GANJAM&amp;district_code=2412&amp;block_name=HINJILICUT&amp;block_code=2412011&amp;fin_year=2024-2025&amp;source=national&amp;Digest=Py+9gj4O6lrtPF8/kNRLvQ" TargetMode="External"/><Relationship Id="rId5" Type="http://schemas.openxmlformats.org/officeDocument/2006/relationships/hyperlink" Target="https://nreganarep.nic.in/netnrega/citizen_html/demregister.aspx?lflag=eng&amp;page=B&amp;state_name=ODISHA&amp;state_code=24&amp;district_name=GANJAM&amp;district_code=2412&amp;block_name=BUGUDA&amp;block_code=2412005&amp;fin_year=2024-2025&amp;source=national&amp;Digest=0nDZob4DWFTE+aBNp98Ctw" TargetMode="External"/><Relationship Id="rId15" Type="http://schemas.openxmlformats.org/officeDocument/2006/relationships/hyperlink" Target="https://nreganarep.nic.in/netnrega/citizen_html/demregister.aspx?lflag=eng&amp;page=B&amp;state_name=ODISHA&amp;state_code=24&amp;district_name=GANJAM&amp;district_code=2412&amp;block_name=KUKUDAKHANDI&amp;block_code=2412015&amp;fin_year=2024-2025&amp;source=national&amp;Digest=Y22We5xW3qEsRrVbWXd7rQ" TargetMode="External"/><Relationship Id="rId10" Type="http://schemas.openxmlformats.org/officeDocument/2006/relationships/hyperlink" Target="https://nreganarep.nic.in/netnrega/citizen_html/demregister.aspx?lflag=eng&amp;page=B&amp;state_name=ODISHA&amp;state_code=24&amp;district_name=GANJAM&amp;district_code=2412&amp;block_name=GANJAM&amp;block_code=2412010&amp;fin_year=2024-2025&amp;source=national&amp;Digest=Zy4oV0TcKS9jWi7pxqs/Jg" TargetMode="External"/><Relationship Id="rId19" Type="http://schemas.openxmlformats.org/officeDocument/2006/relationships/hyperlink" Target="https://nreganarep.nic.in/netnrega/citizen_html/demregister.aspx?lflag=eng&amp;page=B&amp;state_name=ODISHA&amp;state_code=24&amp;district_name=GANJAM&amp;district_code=2412&amp;block_name=RANGEILUNDA&amp;block_code=2412019&amp;fin_year=2024-2025&amp;source=national&amp;Digest=g7RR3VHthBOqcfHAUePO6g" TargetMode="External"/><Relationship Id="rId4" Type="http://schemas.openxmlformats.org/officeDocument/2006/relationships/hyperlink" Target="https://nreganarep.nic.in/netnrega/citizen_html/demregister.aspx?lflag=eng&amp;page=B&amp;state_name=ODISHA&amp;state_code=24&amp;district_name=GANJAM&amp;district_code=2412&amp;block_name=BHANJANAGAR&amp;block_code=2412004&amp;fin_year=2024-2025&amp;source=national&amp;Digest=hgx7daXYW62mr4yF9oZuJg" TargetMode="External"/><Relationship Id="rId9" Type="http://schemas.openxmlformats.org/officeDocument/2006/relationships/hyperlink" Target="https://nreganarep.nic.in/netnrega/citizen_html/demregister.aspx?lflag=eng&amp;page=B&amp;state_name=ODISHA&amp;state_code=24&amp;district_name=GANJAM&amp;district_code=2412&amp;block_name=DIGAPAHANDI&amp;block_code=2412009&amp;fin_year=2024-2025&amp;source=national&amp;Digest=q/7IkNOGszBW0uM90SxxSA" TargetMode="External"/><Relationship Id="rId14" Type="http://schemas.openxmlformats.org/officeDocument/2006/relationships/hyperlink" Target="https://nreganarep.nic.in/netnrega/citizen_html/demregister.aspx?lflag=eng&amp;page=B&amp;state_name=ODISHA&amp;state_code=24&amp;district_name=GANJAM&amp;district_code=2412&amp;block_name=KHALLIKOTE&amp;block_code=2412014&amp;fin_year=2024-2025&amp;source=national&amp;Digest=FKKWPtSzJAm+JsZofV7F1g" TargetMode="External"/><Relationship Id="rId22" Type="http://schemas.openxmlformats.org/officeDocument/2006/relationships/hyperlink" Target="https://nreganarep.nic.in/netnrega/citizen_html/demregister.aspx?lflag=eng&amp;page=B&amp;state_name=ODISHA&amp;state_code=24&amp;district_name=GANJAM&amp;district_code=2412&amp;block_name=SURADA&amp;block_code=2412022&amp;fin_year=2024-2025&amp;source=national&amp;Digest=Z3XW/1/+WysFJ2N7QhQNGA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nreganarep.nic.in/netnrega/citizen_html/delete_jobcard_dtl.aspx?lflag=eng&amp;typ=6080&amp;page=p&amp;state_name=ODISHA&amp;state_code=24&amp;district_name=GANJAM&amp;district_code=2412&amp;block_name=KHALLIKOTE&amp;block_code=2412014&amp;panchayat_name=BIKRAMPUR&amp;panchayat_code=2412014007&amp;fin_year=2024-2025&amp;source=national&amp;Digest=UUJdSOsi5AJA7XKnikFF2A" TargetMode="External"/><Relationship Id="rId13" Type="http://schemas.openxmlformats.org/officeDocument/2006/relationships/hyperlink" Target="https://nreganarep.nic.in/netnrega/citizen_html/delete_jobcard_dtl.aspx?lflag=eng&amp;typ=6080&amp;page=p&amp;state_name=ODISHA&amp;state_code=24&amp;district_name=GANJAM&amp;district_code=2412&amp;block_name=KHALLIKOTE&amp;block_code=2412014&amp;panchayat_name=KANCHANA&amp;panchayat_code=2412014013&amp;fin_year=2024-2025&amp;source=national&amp;Digest=2qZKooGAZrITTGQNhElXnA" TargetMode="External"/><Relationship Id="rId18" Type="http://schemas.openxmlformats.org/officeDocument/2006/relationships/hyperlink" Target="https://nreganarep.nic.in/netnrega/citizen_html/delete_jobcard_dtl.aspx?lflag=eng&amp;typ=6080&amp;page=p&amp;state_name=ODISHA&amp;state_code=24&amp;district_name=GANJAM&amp;district_code=2412&amp;block_name=KHALLIKOTE&amp;block_code=2412014&amp;panchayat_name=LANGALESWAR&amp;panchayat_code=2412014018&amp;fin_year=2024-2025&amp;source=national&amp;Digest=nchBGA7ZE9LtwCUfOyMclg" TargetMode="External"/><Relationship Id="rId26" Type="http://schemas.openxmlformats.org/officeDocument/2006/relationships/hyperlink" Target="https://nreganarep.nic.in/netnrega/citizen_html/delete_jobcard_dtl.aspx?lflag=eng&amp;typ=6080&amp;page=p&amp;state_name=ODISHA&amp;state_code=24&amp;district_name=GANJAM&amp;district_code=2412&amp;block_name=KHALLIKOTE&amp;block_code=2412014&amp;panchayat_name=TALAPADA&amp;panchayat_code=2412014024&amp;fin_year=2024-2025&amp;source=national&amp;Digest=7MGwmkqvGogm9qH/cGsKiQ" TargetMode="External"/><Relationship Id="rId3" Type="http://schemas.openxmlformats.org/officeDocument/2006/relationships/hyperlink" Target="https://nreganarep.nic.in/netnrega/citizen_html/delete_jobcard_dtl.aspx?lflag=eng&amp;typ=6080&amp;page=p&amp;state_name=ODISHA&amp;state_code=24&amp;district_name=GANJAM&amp;district_code=2412&amp;block_name=KHALLIKOTE&amp;block_code=2412014&amp;panchayat_name=BADHI+NUAPALLI&amp;panchayat_code=2412014003&amp;fin_year=2024-2025&amp;source=national&amp;Digest=b+l4qmZ0jedagI24JCH9EA" TargetMode="External"/><Relationship Id="rId21" Type="http://schemas.openxmlformats.org/officeDocument/2006/relationships/hyperlink" Target="https://nreganarep.nic.in/netnrega/citizen_html/delete_jobcard_dtl.aspx?lflag=eng&amp;typ=6080&amp;page=p&amp;state_name=ODISHA&amp;state_code=24&amp;district_name=GANJAM&amp;district_code=2412&amp;block_name=KHALLIKOTE&amp;block_code=2412014&amp;panchayat_name=NAIKANIPALLI&amp;panchayat_code=2412014020&amp;fin_year=2024-2025&amp;source=national&amp;Digest=9dz0JMQMJs903iGVPGXITA" TargetMode="External"/><Relationship Id="rId7" Type="http://schemas.openxmlformats.org/officeDocument/2006/relationships/hyperlink" Target="https://nreganarep.nic.in/netnrega/citizen_html/delete_jobcard_dtl.aspx?lflag=eng&amp;typ=6080&amp;page=p&amp;state_name=ODISHA&amp;state_code=24&amp;district_name=GANJAM&amp;district_code=2412&amp;block_name=KHALLIKOTE&amp;block_code=2412014&amp;panchayat_name=BHIKAPADA&amp;panchayat_code=2412014006&amp;fin_year=2024-2025&amp;source=national&amp;Digest=tvB1p3SVKajpJhMkpszYgA" TargetMode="External"/><Relationship Id="rId12" Type="http://schemas.openxmlformats.org/officeDocument/2006/relationships/hyperlink" Target="https://nreganarep.nic.in/netnrega/citizen_html/delete_jobcard_dtl.aspx?lflag=eng&amp;typ=6080&amp;page=p&amp;state_name=ODISHA&amp;state_code=24&amp;district_name=GANJAM&amp;district_code=2412&amp;block_name=KHALLIKOTE&amp;block_code=2412014&amp;panchayat_name=KANAKA&amp;panchayat_code=2412014012&amp;fin_year=2024-2025&amp;source=national&amp;Digest=aCT9+CUTDLdUXlp1UJ06Rw" TargetMode="External"/><Relationship Id="rId17" Type="http://schemas.openxmlformats.org/officeDocument/2006/relationships/hyperlink" Target="https://nreganarep.nic.in/netnrega/citizen_html/delete_jobcard_dtl.aspx?lflag=eng&amp;typ=6080&amp;page=p&amp;state_name=ODISHA&amp;state_code=24&amp;district_name=GANJAM&amp;district_code=2412&amp;block_name=KHALLIKOTE&amp;block_code=2412014&amp;panchayat_name=KOMONDA&amp;panchayat_code=2412014017&amp;fin_year=2024-2025&amp;source=national&amp;Digest=ZlibT8cfuCr0NWKMJbz8fA" TargetMode="External"/><Relationship Id="rId25" Type="http://schemas.openxmlformats.org/officeDocument/2006/relationships/hyperlink" Target="https://nreganarep.nic.in/netnrega/citizen_html/delete_jobcard_dtl.aspx?lflag=eng&amp;typ=6080&amp;page=p&amp;state_name=ODISHA&amp;state_code=24&amp;district_name=GANJAM&amp;district_code=2412&amp;block_name=KHALLIKOTE&amp;block_code=2412014&amp;panchayat_name=SRIKRUSHNASARANPUR&amp;panchayat_code=2412014023&amp;fin_year=2024-2025&amp;source=national&amp;Digest=9mr2mgHRnpbuoGqLWOD3Gg" TargetMode="External"/><Relationship Id="rId2" Type="http://schemas.openxmlformats.org/officeDocument/2006/relationships/hyperlink" Target="https://nreganarep.nic.in/netnrega/citizen_html/delete_jobcard_dtl.aspx?lflag=eng&amp;typ=6080&amp;page=p&amp;state_name=ODISHA&amp;state_code=24&amp;district_name=GANJAM&amp;district_code=2412&amp;block_name=KHALLIKOTE&amp;block_code=2412014&amp;panchayat_name=BADAPALLI&amp;panchayat_code=2412014002&amp;fin_year=2024-2025&amp;source=national&amp;Digest=C9uMBu84oEYDBgC0F23QIw" TargetMode="External"/><Relationship Id="rId16" Type="http://schemas.openxmlformats.org/officeDocument/2006/relationships/hyperlink" Target="https://nreganarep.nic.in/netnrega/citizen_html/delete_jobcard_dtl.aspx?lflag=eng&amp;typ=6080&amp;page=p&amp;state_name=ODISHA&amp;state_code=24&amp;district_name=GANJAM&amp;district_code=2412&amp;block_name=KHALLIKOTE&amp;block_code=2412014&amp;panchayat_name=KHAJAPALLI&amp;panchayat_code=2412014016&amp;fin_year=2024-2025&amp;source=national&amp;Digest=waTxs7haVCdJFigh7roPJA" TargetMode="External"/><Relationship Id="rId20" Type="http://schemas.openxmlformats.org/officeDocument/2006/relationships/hyperlink" Target="https://nreganarep.nic.in/netnrega/citizen_html/delete_jobcard_dtl.aspx?lflag=eng&amp;typ=6080&amp;page=p&amp;state_name=ODISHA&amp;state_code=24&amp;district_name=GANJAM&amp;district_code=2412&amp;block_name=KHALLIKOTE&amp;block_code=2412014&amp;panchayat_name=MATHURA&amp;panchayat_code=2412014019&amp;fin_year=2024-2025&amp;source=national&amp;Digest=Ojoursu2OLqwuzajNou7zQ" TargetMode="External"/><Relationship Id="rId1" Type="http://schemas.openxmlformats.org/officeDocument/2006/relationships/hyperlink" Target="https://nreganarep.nic.in/netnrega/citizen_html/delete_jobcard_dtl.aspx?lflag=eng&amp;typ=6080&amp;page=p&amp;state_name=ODISHA&amp;state_code=24&amp;district_name=GANJAM&amp;district_code=2412&amp;block_name=KHALLIKOTE&amp;block_code=2412014&amp;panchayat_name=AITIPUR&amp;panchayat_code=2412014001&amp;fin_year=2024-2025&amp;source=national&amp;Digest=AcqwkddSS5FblJ97iZkLSg" TargetMode="External"/><Relationship Id="rId6" Type="http://schemas.openxmlformats.org/officeDocument/2006/relationships/hyperlink" Target="https://nreganarep.nic.in/netnrega/citizen_html/delete_jobcard_dtl.aspx?lflag=eng&amp;typ=6080&amp;page=p&amp;state_name=ODISHA&amp;state_code=24&amp;district_name=GANJAM&amp;district_code=2412&amp;block_name=KHALLIKOTE&amp;block_code=2412014&amp;panchayat_name=Bhakutagam&amp;panchayat_code=2412014028&amp;fin_year=2024-2025&amp;source=national&amp;Digest=L7NIqayUdYofB+MMpT3JUg" TargetMode="External"/><Relationship Id="rId11" Type="http://schemas.openxmlformats.org/officeDocument/2006/relationships/hyperlink" Target="https://nreganarep.nic.in/netnrega/citizen_html/delete_jobcard_dtl.aspx?lflag=eng&amp;typ=6080&amp;page=p&amp;state_name=ODISHA&amp;state_code=24&amp;district_name=GANJAM&amp;district_code=2412&amp;block_name=KHALLIKOTE&amp;block_code=2412014&amp;panchayat_name=KAIRASI&amp;panchayat_code=2412014011&amp;fin_year=2024-2025&amp;source=national&amp;Digest=scxoRpd78R2SrGs4OCeV7w" TargetMode="External"/><Relationship Id="rId24" Type="http://schemas.openxmlformats.org/officeDocument/2006/relationships/hyperlink" Target="https://nreganarep.nic.in/netnrega/citizen_html/delete_jobcard_dtl.aspx?lflag=eng&amp;typ=6080&amp;page=p&amp;state_name=ODISHA&amp;state_code=24&amp;district_name=GANJAM&amp;district_code=2412&amp;block_name=KHALLIKOTE&amp;block_code=2412014&amp;panchayat_name=SABULIA&amp;panchayat_code=2412014022&amp;fin_year=2024-2025&amp;source=national&amp;Digest=UkmaIOpDPExx9He7wpnFpg" TargetMode="External"/><Relationship Id="rId5" Type="http://schemas.openxmlformats.org/officeDocument/2006/relationships/hyperlink" Target="https://nreganarep.nic.in/netnrega/citizen_html/delete_jobcard_dtl.aspx?lflag=eng&amp;typ=6080&amp;page=p&amp;state_name=ODISHA&amp;state_code=24&amp;district_name=GANJAM&amp;district_code=2412&amp;block_name=KHALLIKOTE&amp;block_code=2412014&amp;panchayat_name=BEDHA+NALINAKHYAPUR&amp;panchayat_code=2412014005&amp;fin_year=2024-2025&amp;source=national&amp;Digest=9dbnJW0hpRK4FECWnA2HbQ" TargetMode="External"/><Relationship Id="rId15" Type="http://schemas.openxmlformats.org/officeDocument/2006/relationships/hyperlink" Target="https://nreganarep.nic.in/netnrega/citizen_html/delete_jobcard_dtl.aspx?lflag=eng&amp;typ=6080&amp;page=p&amp;state_name=ODISHA&amp;state_code=24&amp;district_name=GANJAM&amp;district_code=2412&amp;block_name=KHALLIKOTE&amp;block_code=2412014&amp;panchayat_name=KESHAPUR&amp;panchayat_code=2412014015&amp;fin_year=2024-2025&amp;source=national&amp;Digest=bEa0nKPTn8mC8IvJ23y3Cg" TargetMode="External"/><Relationship Id="rId23" Type="http://schemas.openxmlformats.org/officeDocument/2006/relationships/hyperlink" Target="https://nreganarep.nic.in/netnrega/citizen_html/delete_jobcard_dtl.aspx?lflag=eng&amp;typ=6080&amp;page=p&amp;state_name=ODISHA&amp;state_code=24&amp;district_name=GANJAM&amp;district_code=2412&amp;block_name=KHALLIKOTE&amp;block_code=2412014&amp;panchayat_name=PATHARA&amp;panchayat_code=2412014021&amp;fin_year=2024-2025&amp;source=national&amp;Digest=rvS7t5MRDoT4oGW3W8tr2g" TargetMode="External"/><Relationship Id="rId28" Type="http://schemas.openxmlformats.org/officeDocument/2006/relationships/hyperlink" Target="https://nreganarep.nic.in/netnrega/citizen_html/delete_jobcard_dtl.aspx?lflag=eng&amp;typ=6080&amp;page=p&amp;state_name=ODISHA&amp;state_code=24&amp;district_name=GANJAM&amp;district_code=2412&amp;block_name=KHALLIKOTE&amp;block_code=2412014&amp;panchayat_name=TULASIPUR&amp;panchayat_code=2412014026&amp;fin_year=2024-2025&amp;source=national&amp;Digest=N6wBge4KEY0KtVqwjuoDVg" TargetMode="External"/><Relationship Id="rId10" Type="http://schemas.openxmlformats.org/officeDocument/2006/relationships/hyperlink" Target="https://nreganarep.nic.in/netnrega/citizen_html/delete_jobcard_dtl.aspx?lflag=eng&amp;typ=6080&amp;page=p&amp;state_name=ODISHA&amp;state_code=24&amp;district_name=GANJAM&amp;district_code=2412&amp;block_name=KHALLIKOTE&amp;block_code=2412014&amp;panchayat_name=DIMIRIA&amp;panchayat_code=2412014010&amp;fin_year=2024-2025&amp;source=national&amp;Digest=hti3SHR3NlVyShtbzFYihA" TargetMode="External"/><Relationship Id="rId19" Type="http://schemas.openxmlformats.org/officeDocument/2006/relationships/hyperlink" Target="https://nreganarep.nic.in/netnrega/citizen_html/delete_jobcard_dtl.aspx?lflag=eng&amp;typ=6080&amp;page=p&amp;state_name=ODISHA&amp;state_code=24&amp;district_name=GANJAM&amp;district_code=2412&amp;block_name=KHALLIKOTE&amp;block_code=2412014&amp;panchayat_name=Manikapur&amp;panchayat_code=2412014027&amp;fin_year=2024-2025&amp;source=national&amp;Digest=Hj94/THWoHOvNQ9M61NFKQ" TargetMode="External"/><Relationship Id="rId4" Type="http://schemas.openxmlformats.org/officeDocument/2006/relationships/hyperlink" Target="https://nreganarep.nic.in/netnrega/citizen_html/delete_jobcard_dtl.aspx?lflag=eng&amp;typ=6080&amp;page=p&amp;state_name=ODISHA&amp;state_code=24&amp;district_name=GANJAM&amp;district_code=2412&amp;block_name=KHALLIKOTE&amp;block_code=2412014&amp;panchayat_name=BANIA&amp;panchayat_code=2412014004&amp;fin_year=2024-2025&amp;source=national&amp;Digest=vCMRCZJqqdY+68PjeREBNg" TargetMode="External"/><Relationship Id="rId9" Type="http://schemas.openxmlformats.org/officeDocument/2006/relationships/hyperlink" Target="https://nreganarep.nic.in/netnrega/citizen_html/delete_jobcard_dtl.aspx?lflag=eng&amp;typ=6080&amp;page=p&amp;state_name=ODISHA&amp;state_code=24&amp;district_name=GANJAM&amp;district_code=2412&amp;block_name=KHALLIKOTE&amp;block_code=2412014&amp;panchayat_name=CHIKILI&amp;panchayat_code=2412014008&amp;fin_year=2024-2025&amp;source=national&amp;Digest=4IdeE4d/n4+tvqbyHzAGWw" TargetMode="External"/><Relationship Id="rId14" Type="http://schemas.openxmlformats.org/officeDocument/2006/relationships/hyperlink" Target="https://nreganarep.nic.in/netnrega/citizen_html/delete_jobcard_dtl.aspx?lflag=eng&amp;typ=6080&amp;page=p&amp;state_name=ODISHA&amp;state_code=24&amp;district_name=GANJAM&amp;district_code=2412&amp;block_name=KHALLIKOTE&amp;block_code=2412014&amp;panchayat_name=KANHEIPUR&amp;panchayat_code=2412014014&amp;fin_year=2024-2025&amp;source=national&amp;Digest=KfRRy85VKqaIzUNIj2dMuQ" TargetMode="External"/><Relationship Id="rId22" Type="http://schemas.openxmlformats.org/officeDocument/2006/relationships/hyperlink" Target="https://nreganarep.nic.in/netnrega/citizen_html/delete_jobcard_dtl.aspx?lflag=eng&amp;typ=6080&amp;page=p&amp;state_name=ODISHA&amp;state_code=24&amp;district_name=GANJAM&amp;district_code=2412&amp;block_name=KHALLIKOTE&amp;block_code=2412014&amp;panchayat_name=Odia+Alapur&amp;panchayat_code=2412014029&amp;fin_year=2024-2025&amp;source=national&amp;Digest=9r1uDoUJ7QjF7wY5HMixOQ" TargetMode="External"/><Relationship Id="rId27" Type="http://schemas.openxmlformats.org/officeDocument/2006/relationships/hyperlink" Target="https://nreganarep.nic.in/netnrega/citizen_html/delete_jobcard_dtl.aspx?lflag=eng&amp;typ=6080&amp;page=p&amp;state_name=ODISHA&amp;state_code=24&amp;district_name=GANJAM&amp;district_code=2412&amp;block_name=KHALLIKOTE&amp;block_code=2412014&amp;panchayat_name=TENTULIAPALLI&amp;panchayat_code=2412014025&amp;fin_year=2024-2025&amp;source=national&amp;Digest=/TYY59U3zFSlVJrRuoQpT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4"/>
  <sheetViews>
    <sheetView zoomScale="80" zoomScaleNormal="80" workbookViewId="0">
      <selection activeCell="T2" sqref="T1:T1048576"/>
    </sheetView>
  </sheetViews>
  <sheetFormatPr defaultRowHeight="15" x14ac:dyDescent="0.25"/>
  <cols>
    <col min="2" max="2" width="23.85546875" customWidth="1"/>
    <col min="20" max="20" width="20.42578125" customWidth="1"/>
  </cols>
  <sheetData>
    <row r="1" spans="1:24" ht="54.75" customHeight="1" x14ac:dyDescent="0.25">
      <c r="A1" s="19" t="s">
        <v>0</v>
      </c>
      <c r="B1" s="19" t="s">
        <v>1</v>
      </c>
      <c r="C1" s="21" t="s">
        <v>2</v>
      </c>
      <c r="D1" s="22"/>
      <c r="E1" s="21" t="s">
        <v>3</v>
      </c>
      <c r="F1" s="22"/>
      <c r="G1" s="21" t="s">
        <v>4</v>
      </c>
      <c r="H1" s="22"/>
      <c r="I1" s="21" t="s">
        <v>5</v>
      </c>
      <c r="J1" s="23"/>
      <c r="K1" s="23"/>
      <c r="L1" s="22"/>
      <c r="M1" s="21" t="s">
        <v>6</v>
      </c>
      <c r="N1" s="22"/>
      <c r="O1" s="21" t="s">
        <v>7</v>
      </c>
      <c r="P1" s="22"/>
      <c r="Q1" s="21" t="s">
        <v>8</v>
      </c>
      <c r="R1" s="23"/>
      <c r="S1" s="23"/>
      <c r="T1" s="23"/>
      <c r="U1" s="22"/>
      <c r="V1" s="19" t="s">
        <v>9</v>
      </c>
      <c r="W1" s="19" t="s">
        <v>10</v>
      </c>
      <c r="X1" s="19" t="s">
        <v>11</v>
      </c>
    </row>
    <row r="2" spans="1:24" ht="91.5" customHeight="1" x14ac:dyDescent="0.25">
      <c r="A2" s="20"/>
      <c r="B2" s="20"/>
      <c r="C2" s="3" t="s">
        <v>12</v>
      </c>
      <c r="D2" s="3" t="s">
        <v>13</v>
      </c>
      <c r="E2" s="3" t="s">
        <v>12</v>
      </c>
      <c r="F2" s="3" t="s">
        <v>13</v>
      </c>
      <c r="G2" s="3" t="s">
        <v>12</v>
      </c>
      <c r="H2" s="3" t="s">
        <v>13</v>
      </c>
      <c r="I2" s="3" t="s">
        <v>14</v>
      </c>
      <c r="J2" s="3" t="s">
        <v>15</v>
      </c>
      <c r="K2" s="3" t="s">
        <v>16</v>
      </c>
      <c r="L2" s="3" t="s">
        <v>17</v>
      </c>
      <c r="M2" s="3" t="s">
        <v>12</v>
      </c>
      <c r="N2" s="3" t="s">
        <v>13</v>
      </c>
      <c r="O2" s="3" t="s">
        <v>12</v>
      </c>
      <c r="P2" s="3" t="s">
        <v>13</v>
      </c>
      <c r="Q2" s="3" t="s">
        <v>12</v>
      </c>
      <c r="R2" s="3" t="s">
        <v>13</v>
      </c>
      <c r="S2" s="3" t="s">
        <v>18</v>
      </c>
      <c r="T2" s="3" t="s">
        <v>19</v>
      </c>
      <c r="U2" s="3" t="s">
        <v>20</v>
      </c>
      <c r="V2" s="20"/>
      <c r="W2" s="20"/>
      <c r="X2" s="20"/>
    </row>
    <row r="3" spans="1:24" x14ac:dyDescent="0.25">
      <c r="A3" s="2">
        <v>1</v>
      </c>
      <c r="B3" s="2">
        <v>2</v>
      </c>
      <c r="C3" s="2">
        <v>3</v>
      </c>
      <c r="D3" s="2">
        <v>4</v>
      </c>
      <c r="E3" s="2">
        <v>5</v>
      </c>
      <c r="F3" s="2">
        <v>6</v>
      </c>
      <c r="G3" s="2">
        <v>7</v>
      </c>
      <c r="H3" s="2">
        <v>8</v>
      </c>
      <c r="I3" s="2">
        <v>9</v>
      </c>
      <c r="J3" s="2">
        <v>10</v>
      </c>
      <c r="K3" s="2">
        <v>11</v>
      </c>
      <c r="L3" s="2">
        <v>12</v>
      </c>
      <c r="M3" s="2">
        <v>13</v>
      </c>
      <c r="N3" s="2">
        <v>14</v>
      </c>
      <c r="O3" s="2">
        <v>15</v>
      </c>
      <c r="P3" s="2">
        <v>16</v>
      </c>
      <c r="Q3" s="2">
        <v>17</v>
      </c>
      <c r="R3" s="2">
        <v>18</v>
      </c>
      <c r="S3" s="2">
        <v>19</v>
      </c>
      <c r="T3" s="2">
        <v>20</v>
      </c>
      <c r="U3" s="2">
        <v>21</v>
      </c>
      <c r="V3" s="2">
        <v>22</v>
      </c>
      <c r="W3" s="2">
        <v>23</v>
      </c>
      <c r="X3" s="2">
        <v>24</v>
      </c>
    </row>
    <row r="4" spans="1:24" x14ac:dyDescent="0.25">
      <c r="A4" s="4">
        <v>1</v>
      </c>
      <c r="B4" s="5" t="s">
        <v>21</v>
      </c>
      <c r="C4" s="6">
        <v>178132</v>
      </c>
      <c r="D4" s="6">
        <v>299672</v>
      </c>
      <c r="E4" s="6">
        <v>10963</v>
      </c>
      <c r="F4" s="6">
        <v>39668</v>
      </c>
      <c r="G4" s="6">
        <v>12986</v>
      </c>
      <c r="H4" s="6">
        <v>18810</v>
      </c>
      <c r="I4" s="6">
        <v>25286</v>
      </c>
      <c r="J4" s="6">
        <v>23225</v>
      </c>
      <c r="K4" s="6">
        <v>126889</v>
      </c>
      <c r="L4" s="6">
        <v>175400</v>
      </c>
      <c r="M4" s="6">
        <v>51494</v>
      </c>
      <c r="N4" s="6">
        <v>72307</v>
      </c>
      <c r="O4" s="6">
        <v>51333</v>
      </c>
      <c r="P4" s="6">
        <v>72046</v>
      </c>
      <c r="Q4" s="6">
        <v>45248</v>
      </c>
      <c r="R4" s="6">
        <v>61957</v>
      </c>
      <c r="S4" s="6">
        <v>1809671</v>
      </c>
      <c r="T4" s="6">
        <v>1809671</v>
      </c>
      <c r="U4" s="6">
        <v>0</v>
      </c>
      <c r="V4" s="6">
        <v>1092</v>
      </c>
      <c r="W4" s="6">
        <v>0</v>
      </c>
      <c r="X4" s="6">
        <v>134</v>
      </c>
    </row>
    <row r="5" spans="1:24" ht="30" x14ac:dyDescent="0.25">
      <c r="A5" s="4">
        <v>2</v>
      </c>
      <c r="B5" s="5" t="s">
        <v>22</v>
      </c>
      <c r="C5" s="6">
        <v>300982</v>
      </c>
      <c r="D5" s="6">
        <v>470334</v>
      </c>
      <c r="E5" s="6">
        <v>20769</v>
      </c>
      <c r="F5" s="6">
        <v>68606</v>
      </c>
      <c r="G5" s="6">
        <v>51349</v>
      </c>
      <c r="H5" s="6">
        <v>72403</v>
      </c>
      <c r="I5" s="6">
        <v>46635</v>
      </c>
      <c r="J5" s="6">
        <v>23209</v>
      </c>
      <c r="K5" s="6">
        <v>217716</v>
      </c>
      <c r="L5" s="6">
        <v>287560</v>
      </c>
      <c r="M5" s="6">
        <v>63492</v>
      </c>
      <c r="N5" s="6">
        <v>89327</v>
      </c>
      <c r="O5" s="6">
        <v>63161</v>
      </c>
      <c r="P5" s="6">
        <v>88830</v>
      </c>
      <c r="Q5" s="6">
        <v>55820</v>
      </c>
      <c r="R5" s="6">
        <v>76394</v>
      </c>
      <c r="S5" s="6">
        <v>2015498</v>
      </c>
      <c r="T5" s="6">
        <v>2015498</v>
      </c>
      <c r="U5" s="6">
        <v>0</v>
      </c>
      <c r="V5" s="6">
        <v>225</v>
      </c>
      <c r="W5" s="6">
        <v>0</v>
      </c>
      <c r="X5" s="6">
        <v>189</v>
      </c>
    </row>
    <row r="6" spans="1:24" ht="30" x14ac:dyDescent="0.25">
      <c r="A6" s="4">
        <v>3</v>
      </c>
      <c r="B6" s="5" t="s">
        <v>23</v>
      </c>
      <c r="C6" s="6">
        <v>196979</v>
      </c>
      <c r="D6" s="6">
        <v>349063</v>
      </c>
      <c r="E6" s="6">
        <v>7298</v>
      </c>
      <c r="F6" s="6">
        <v>29867</v>
      </c>
      <c r="G6" s="6">
        <v>15010</v>
      </c>
      <c r="H6" s="6">
        <v>24964</v>
      </c>
      <c r="I6" s="6">
        <v>36110</v>
      </c>
      <c r="J6" s="6">
        <v>42421</v>
      </c>
      <c r="K6" s="6">
        <v>113917</v>
      </c>
      <c r="L6" s="6">
        <v>192448</v>
      </c>
      <c r="M6" s="6">
        <v>69676</v>
      </c>
      <c r="N6" s="6">
        <v>114167</v>
      </c>
      <c r="O6" s="6">
        <v>69563</v>
      </c>
      <c r="P6" s="6">
        <v>113986</v>
      </c>
      <c r="Q6" s="6">
        <v>54569</v>
      </c>
      <c r="R6" s="6">
        <v>84700</v>
      </c>
      <c r="S6" s="6">
        <v>2299270</v>
      </c>
      <c r="T6" s="6">
        <v>2134540</v>
      </c>
      <c r="U6" s="6">
        <v>164730</v>
      </c>
      <c r="V6" s="6">
        <v>3566</v>
      </c>
      <c r="W6" s="6">
        <v>0</v>
      </c>
      <c r="X6" s="6">
        <v>176</v>
      </c>
    </row>
    <row r="7" spans="1:24" x14ac:dyDescent="0.25">
      <c r="A7" s="4">
        <v>4</v>
      </c>
      <c r="B7" s="5" t="s">
        <v>24</v>
      </c>
      <c r="C7" s="6">
        <v>252604</v>
      </c>
      <c r="D7" s="6">
        <v>355291</v>
      </c>
      <c r="E7" s="6">
        <v>9417</v>
      </c>
      <c r="F7" s="6">
        <v>25870</v>
      </c>
      <c r="G7" s="6">
        <v>58828</v>
      </c>
      <c r="H7" s="6">
        <v>77036</v>
      </c>
      <c r="I7" s="6">
        <v>32625</v>
      </c>
      <c r="J7" s="6">
        <v>2032</v>
      </c>
      <c r="K7" s="6">
        <v>203429</v>
      </c>
      <c r="L7" s="6">
        <v>238086</v>
      </c>
      <c r="M7" s="6">
        <v>45104</v>
      </c>
      <c r="N7" s="6">
        <v>60995</v>
      </c>
      <c r="O7" s="6">
        <v>44604</v>
      </c>
      <c r="P7" s="6">
        <v>60377</v>
      </c>
      <c r="Q7" s="6">
        <v>37472</v>
      </c>
      <c r="R7" s="6">
        <v>49648</v>
      </c>
      <c r="S7" s="6">
        <v>1127913</v>
      </c>
      <c r="T7" s="6">
        <v>1127913</v>
      </c>
      <c r="U7" s="6">
        <v>0</v>
      </c>
      <c r="V7" s="6">
        <v>97</v>
      </c>
      <c r="W7" s="6">
        <v>0</v>
      </c>
      <c r="X7" s="6">
        <v>97</v>
      </c>
    </row>
    <row r="8" spans="1:24" ht="30" x14ac:dyDescent="0.25">
      <c r="A8" s="4">
        <v>5</v>
      </c>
      <c r="B8" s="5" t="s">
        <v>25</v>
      </c>
      <c r="C8" s="6">
        <v>298142</v>
      </c>
      <c r="D8" s="6">
        <v>541565</v>
      </c>
      <c r="E8" s="6">
        <v>8055</v>
      </c>
      <c r="F8" s="6">
        <v>40001</v>
      </c>
      <c r="G8" s="6">
        <v>17739</v>
      </c>
      <c r="H8" s="6">
        <v>33672</v>
      </c>
      <c r="I8" s="6">
        <v>47428</v>
      </c>
      <c r="J8" s="6">
        <v>65525</v>
      </c>
      <c r="K8" s="6">
        <v>179904</v>
      </c>
      <c r="L8" s="6">
        <v>292857</v>
      </c>
      <c r="M8" s="6">
        <v>147596</v>
      </c>
      <c r="N8" s="6">
        <v>254175</v>
      </c>
      <c r="O8" s="6">
        <v>147527</v>
      </c>
      <c r="P8" s="6">
        <v>254035</v>
      </c>
      <c r="Q8" s="6">
        <v>129588</v>
      </c>
      <c r="R8" s="6">
        <v>213949</v>
      </c>
      <c r="S8" s="6">
        <v>6697283</v>
      </c>
      <c r="T8" s="6">
        <v>5941269</v>
      </c>
      <c r="U8" s="6">
        <v>756014</v>
      </c>
      <c r="V8" s="6">
        <v>14807</v>
      </c>
      <c r="W8" s="6">
        <v>0</v>
      </c>
      <c r="X8" s="6">
        <v>485</v>
      </c>
    </row>
    <row r="9" spans="1:24" x14ac:dyDescent="0.25">
      <c r="A9" s="4">
        <v>6</v>
      </c>
      <c r="B9" s="5" t="s">
        <v>26</v>
      </c>
      <c r="C9" s="6">
        <v>95901</v>
      </c>
      <c r="D9" s="6">
        <v>168079</v>
      </c>
      <c r="E9" s="6">
        <v>3016</v>
      </c>
      <c r="F9" s="6">
        <v>15550</v>
      </c>
      <c r="G9" s="6">
        <v>3056</v>
      </c>
      <c r="H9" s="6">
        <v>5712</v>
      </c>
      <c r="I9" s="6">
        <v>20318</v>
      </c>
      <c r="J9" s="6">
        <v>10454</v>
      </c>
      <c r="K9" s="6">
        <v>64764</v>
      </c>
      <c r="L9" s="6">
        <v>95536</v>
      </c>
      <c r="M9" s="6">
        <v>39779</v>
      </c>
      <c r="N9" s="6">
        <v>63172</v>
      </c>
      <c r="O9" s="6">
        <v>39699</v>
      </c>
      <c r="P9" s="6">
        <v>63032</v>
      </c>
      <c r="Q9" s="6">
        <v>34697</v>
      </c>
      <c r="R9" s="6">
        <v>53697</v>
      </c>
      <c r="S9" s="6">
        <v>1366462</v>
      </c>
      <c r="T9" s="6">
        <v>1366462</v>
      </c>
      <c r="U9" s="6">
        <v>0</v>
      </c>
      <c r="V9" s="6">
        <v>506</v>
      </c>
      <c r="W9" s="6">
        <v>0</v>
      </c>
      <c r="X9" s="6">
        <v>37</v>
      </c>
    </row>
    <row r="10" spans="1:24" x14ac:dyDescent="0.25">
      <c r="A10" s="4">
        <v>7</v>
      </c>
      <c r="B10" s="5" t="s">
        <v>27</v>
      </c>
      <c r="C10" s="6">
        <v>214676</v>
      </c>
      <c r="D10" s="6">
        <v>387213</v>
      </c>
      <c r="E10" s="6">
        <v>3942</v>
      </c>
      <c r="F10" s="6">
        <v>27857</v>
      </c>
      <c r="G10" s="6">
        <v>13287</v>
      </c>
      <c r="H10" s="6">
        <v>21043</v>
      </c>
      <c r="I10" s="6">
        <v>43493</v>
      </c>
      <c r="J10" s="6">
        <v>10092</v>
      </c>
      <c r="K10" s="6">
        <v>157457</v>
      </c>
      <c r="L10" s="6">
        <v>211042</v>
      </c>
      <c r="M10" s="6">
        <v>24810</v>
      </c>
      <c r="N10" s="6">
        <v>37230</v>
      </c>
      <c r="O10" s="6">
        <v>24678</v>
      </c>
      <c r="P10" s="6">
        <v>37008</v>
      </c>
      <c r="Q10" s="6">
        <v>20879</v>
      </c>
      <c r="R10" s="6">
        <v>30165</v>
      </c>
      <c r="S10" s="6">
        <v>602741</v>
      </c>
      <c r="T10" s="6">
        <v>602741</v>
      </c>
      <c r="U10" s="6">
        <v>0</v>
      </c>
      <c r="V10" s="6">
        <v>95</v>
      </c>
      <c r="W10" s="6">
        <v>0</v>
      </c>
      <c r="X10" s="6">
        <v>57</v>
      </c>
    </row>
    <row r="11" spans="1:24" ht="30" x14ac:dyDescent="0.25">
      <c r="A11" s="4">
        <v>8</v>
      </c>
      <c r="B11" s="5" t="s">
        <v>28</v>
      </c>
      <c r="C11" s="6">
        <v>67399</v>
      </c>
      <c r="D11" s="6">
        <v>119741</v>
      </c>
      <c r="E11" s="6">
        <v>1779</v>
      </c>
      <c r="F11" s="6">
        <v>9963</v>
      </c>
      <c r="G11" s="6">
        <v>2921</v>
      </c>
      <c r="H11" s="6">
        <v>5544</v>
      </c>
      <c r="I11" s="6">
        <v>10553</v>
      </c>
      <c r="J11" s="6">
        <v>22739</v>
      </c>
      <c r="K11" s="6">
        <v>33231</v>
      </c>
      <c r="L11" s="6">
        <v>66523</v>
      </c>
      <c r="M11" s="6">
        <v>29506</v>
      </c>
      <c r="N11" s="6">
        <v>46023</v>
      </c>
      <c r="O11" s="6">
        <v>29449</v>
      </c>
      <c r="P11" s="6">
        <v>45927</v>
      </c>
      <c r="Q11" s="6">
        <v>26305</v>
      </c>
      <c r="R11" s="6">
        <v>40273</v>
      </c>
      <c r="S11" s="6">
        <v>1124558</v>
      </c>
      <c r="T11" s="6">
        <v>1124558</v>
      </c>
      <c r="U11" s="6">
        <v>0</v>
      </c>
      <c r="V11" s="6">
        <v>915</v>
      </c>
      <c r="W11" s="6">
        <v>0</v>
      </c>
      <c r="X11" s="6">
        <v>165</v>
      </c>
    </row>
    <row r="12" spans="1:24" ht="30" x14ac:dyDescent="0.25">
      <c r="A12" s="4">
        <v>9</v>
      </c>
      <c r="B12" s="5" t="s">
        <v>29</v>
      </c>
      <c r="C12" s="6">
        <v>204118</v>
      </c>
      <c r="D12" s="6">
        <v>344920</v>
      </c>
      <c r="E12" s="6">
        <v>6308</v>
      </c>
      <c r="F12" s="6">
        <v>22388</v>
      </c>
      <c r="G12" s="6">
        <v>8882</v>
      </c>
      <c r="H12" s="6">
        <v>13341</v>
      </c>
      <c r="I12" s="6">
        <v>39750</v>
      </c>
      <c r="J12" s="6">
        <v>29791</v>
      </c>
      <c r="K12" s="6">
        <v>132426</v>
      </c>
      <c r="L12" s="6">
        <v>201967</v>
      </c>
      <c r="M12" s="6">
        <v>54870</v>
      </c>
      <c r="N12" s="6">
        <v>75569</v>
      </c>
      <c r="O12" s="6">
        <v>54671</v>
      </c>
      <c r="P12" s="6">
        <v>75271</v>
      </c>
      <c r="Q12" s="6">
        <v>49580</v>
      </c>
      <c r="R12" s="6">
        <v>67321</v>
      </c>
      <c r="S12" s="6">
        <v>2026852</v>
      </c>
      <c r="T12" s="6">
        <v>2026852</v>
      </c>
      <c r="U12" s="6">
        <v>0</v>
      </c>
      <c r="V12" s="6">
        <v>976</v>
      </c>
      <c r="W12" s="6">
        <v>0</v>
      </c>
      <c r="X12" s="6">
        <v>118</v>
      </c>
    </row>
    <row r="13" spans="1:24" ht="30" x14ac:dyDescent="0.25">
      <c r="A13" s="4">
        <v>10</v>
      </c>
      <c r="B13" s="5" t="s">
        <v>30</v>
      </c>
      <c r="C13" s="6">
        <v>114217</v>
      </c>
      <c r="D13" s="6">
        <v>204398</v>
      </c>
      <c r="E13" s="6">
        <v>3548</v>
      </c>
      <c r="F13" s="6">
        <v>18016</v>
      </c>
      <c r="G13" s="6">
        <v>7828</v>
      </c>
      <c r="H13" s="6">
        <v>14946</v>
      </c>
      <c r="I13" s="6">
        <v>7592</v>
      </c>
      <c r="J13" s="6">
        <v>69492</v>
      </c>
      <c r="K13" s="6">
        <v>35176</v>
      </c>
      <c r="L13" s="6">
        <v>112260</v>
      </c>
      <c r="M13" s="6">
        <v>62153</v>
      </c>
      <c r="N13" s="6">
        <v>95620</v>
      </c>
      <c r="O13" s="6">
        <v>62091</v>
      </c>
      <c r="P13" s="6">
        <v>95499</v>
      </c>
      <c r="Q13" s="6">
        <v>55151</v>
      </c>
      <c r="R13" s="6">
        <v>82313</v>
      </c>
      <c r="S13" s="6">
        <v>2547254</v>
      </c>
      <c r="T13" s="6">
        <v>2462382</v>
      </c>
      <c r="U13" s="6">
        <v>84872</v>
      </c>
      <c r="V13" s="6">
        <v>3973</v>
      </c>
      <c r="W13" s="6">
        <v>0</v>
      </c>
      <c r="X13" s="6">
        <v>150</v>
      </c>
    </row>
    <row r="14" spans="1:24" x14ac:dyDescent="0.25">
      <c r="A14" s="4">
        <v>11</v>
      </c>
      <c r="B14" s="5" t="s">
        <v>31</v>
      </c>
      <c r="C14" s="6">
        <v>445384</v>
      </c>
      <c r="D14" s="6">
        <v>637803</v>
      </c>
      <c r="E14" s="6">
        <v>28501</v>
      </c>
      <c r="F14" s="6">
        <v>93603</v>
      </c>
      <c r="G14" s="6">
        <v>11839</v>
      </c>
      <c r="H14" s="6">
        <v>16205</v>
      </c>
      <c r="I14" s="6">
        <v>73527</v>
      </c>
      <c r="J14" s="6">
        <v>21011</v>
      </c>
      <c r="K14" s="6">
        <v>347396</v>
      </c>
      <c r="L14" s="6">
        <v>441934</v>
      </c>
      <c r="M14" s="6">
        <v>168188</v>
      </c>
      <c r="N14" s="6">
        <v>199043</v>
      </c>
      <c r="O14" s="6">
        <v>167806</v>
      </c>
      <c r="P14" s="6">
        <v>198571</v>
      </c>
      <c r="Q14" s="6">
        <v>128677</v>
      </c>
      <c r="R14" s="6">
        <v>148226</v>
      </c>
      <c r="S14" s="6">
        <v>4650054</v>
      </c>
      <c r="T14" s="6">
        <v>4650054</v>
      </c>
      <c r="U14" s="6">
        <v>0</v>
      </c>
      <c r="V14" s="6">
        <v>1967</v>
      </c>
      <c r="W14" s="6">
        <v>0</v>
      </c>
      <c r="X14" s="6">
        <v>245</v>
      </c>
    </row>
    <row r="15" spans="1:24" ht="45" x14ac:dyDescent="0.25">
      <c r="A15" s="4">
        <v>12</v>
      </c>
      <c r="B15" s="5" t="s">
        <v>32</v>
      </c>
      <c r="C15" s="6">
        <v>136486</v>
      </c>
      <c r="D15" s="6">
        <v>217783</v>
      </c>
      <c r="E15" s="6">
        <v>5306</v>
      </c>
      <c r="F15" s="6">
        <v>20952</v>
      </c>
      <c r="G15" s="6">
        <v>15255</v>
      </c>
      <c r="H15" s="6">
        <v>22881</v>
      </c>
      <c r="I15" s="6">
        <v>23434</v>
      </c>
      <c r="J15" s="6">
        <v>573</v>
      </c>
      <c r="K15" s="6">
        <v>110190</v>
      </c>
      <c r="L15" s="6">
        <v>134197</v>
      </c>
      <c r="M15" s="6">
        <v>25275</v>
      </c>
      <c r="N15" s="6">
        <v>37932</v>
      </c>
      <c r="O15" s="6">
        <v>25037</v>
      </c>
      <c r="P15" s="6">
        <v>37521</v>
      </c>
      <c r="Q15" s="6">
        <v>21651</v>
      </c>
      <c r="R15" s="6">
        <v>31704</v>
      </c>
      <c r="S15" s="6">
        <v>581210</v>
      </c>
      <c r="T15" s="6">
        <v>581210</v>
      </c>
      <c r="U15" s="6">
        <v>0</v>
      </c>
      <c r="V15" s="6">
        <v>140</v>
      </c>
      <c r="W15" s="6">
        <v>0</v>
      </c>
      <c r="X15" s="6">
        <v>83</v>
      </c>
    </row>
    <row r="16" spans="1:24" x14ac:dyDescent="0.25">
      <c r="A16" s="4">
        <v>13</v>
      </c>
      <c r="B16" s="5" t="s">
        <v>33</v>
      </c>
      <c r="C16" s="6">
        <v>218837</v>
      </c>
      <c r="D16" s="6">
        <v>324767</v>
      </c>
      <c r="E16" s="6">
        <v>17523</v>
      </c>
      <c r="F16" s="6">
        <v>52845</v>
      </c>
      <c r="G16" s="6">
        <v>20228</v>
      </c>
      <c r="H16" s="6">
        <v>26356</v>
      </c>
      <c r="I16" s="6">
        <v>45587</v>
      </c>
      <c r="J16" s="6">
        <v>12973</v>
      </c>
      <c r="K16" s="6">
        <v>154628</v>
      </c>
      <c r="L16" s="6">
        <v>213188</v>
      </c>
      <c r="M16" s="6">
        <v>37053</v>
      </c>
      <c r="N16" s="6">
        <v>49703</v>
      </c>
      <c r="O16" s="6">
        <v>36915</v>
      </c>
      <c r="P16" s="6">
        <v>49506</v>
      </c>
      <c r="Q16" s="6">
        <v>32829</v>
      </c>
      <c r="R16" s="6">
        <v>43274</v>
      </c>
      <c r="S16" s="6">
        <v>1040960</v>
      </c>
      <c r="T16" s="6">
        <v>1040960</v>
      </c>
      <c r="U16" s="6">
        <v>0</v>
      </c>
      <c r="V16" s="6">
        <v>217</v>
      </c>
      <c r="W16" s="6">
        <v>0</v>
      </c>
      <c r="X16" s="6">
        <v>86</v>
      </c>
    </row>
    <row r="17" spans="1:24" ht="30" x14ac:dyDescent="0.25">
      <c r="A17" s="4">
        <v>14</v>
      </c>
      <c r="B17" s="5" t="s">
        <v>34</v>
      </c>
      <c r="C17" s="6">
        <v>64926</v>
      </c>
      <c r="D17" s="6">
        <v>118109</v>
      </c>
      <c r="E17" s="6">
        <v>1360</v>
      </c>
      <c r="F17" s="6">
        <v>7617</v>
      </c>
      <c r="G17" s="6">
        <v>2197</v>
      </c>
      <c r="H17" s="6">
        <v>3685</v>
      </c>
      <c r="I17" s="6">
        <v>13288</v>
      </c>
      <c r="J17" s="6">
        <v>27291</v>
      </c>
      <c r="K17" s="6">
        <v>23917</v>
      </c>
      <c r="L17" s="6">
        <v>64496</v>
      </c>
      <c r="M17" s="6">
        <v>23689</v>
      </c>
      <c r="N17" s="6">
        <v>35524</v>
      </c>
      <c r="O17" s="6">
        <v>23665</v>
      </c>
      <c r="P17" s="6">
        <v>35479</v>
      </c>
      <c r="Q17" s="6">
        <v>20901</v>
      </c>
      <c r="R17" s="6">
        <v>30500</v>
      </c>
      <c r="S17" s="6">
        <v>887637</v>
      </c>
      <c r="T17" s="6">
        <v>887637</v>
      </c>
      <c r="U17" s="6">
        <v>0</v>
      </c>
      <c r="V17" s="6">
        <v>997</v>
      </c>
      <c r="W17" s="6">
        <v>0</v>
      </c>
      <c r="X17" s="6">
        <v>41</v>
      </c>
    </row>
    <row r="18" spans="1:24" ht="30" x14ac:dyDescent="0.25">
      <c r="A18" s="4">
        <v>15</v>
      </c>
      <c r="B18" s="5" t="s">
        <v>35</v>
      </c>
      <c r="C18" s="6">
        <v>283428</v>
      </c>
      <c r="D18" s="6">
        <v>492416</v>
      </c>
      <c r="E18" s="6">
        <v>11286</v>
      </c>
      <c r="F18" s="6">
        <v>52005</v>
      </c>
      <c r="G18" s="6">
        <v>17800</v>
      </c>
      <c r="H18" s="6">
        <v>32804</v>
      </c>
      <c r="I18" s="6">
        <v>48472</v>
      </c>
      <c r="J18" s="6">
        <v>87236</v>
      </c>
      <c r="K18" s="6">
        <v>143964</v>
      </c>
      <c r="L18" s="6">
        <v>279672</v>
      </c>
      <c r="M18" s="6">
        <v>147118</v>
      </c>
      <c r="N18" s="6">
        <v>243181</v>
      </c>
      <c r="O18" s="6">
        <v>146944</v>
      </c>
      <c r="P18" s="6">
        <v>242908</v>
      </c>
      <c r="Q18" s="6">
        <v>125757</v>
      </c>
      <c r="R18" s="6">
        <v>202047</v>
      </c>
      <c r="S18" s="6">
        <v>7059855</v>
      </c>
      <c r="T18" s="6">
        <v>5967142</v>
      </c>
      <c r="U18" s="6">
        <v>1092713</v>
      </c>
      <c r="V18" s="6">
        <v>17035</v>
      </c>
      <c r="W18" s="6">
        <v>0</v>
      </c>
      <c r="X18" s="6">
        <v>361</v>
      </c>
    </row>
    <row r="19" spans="1:24" ht="30" x14ac:dyDescent="0.25">
      <c r="A19" s="4">
        <v>16</v>
      </c>
      <c r="B19" s="5" t="s">
        <v>36</v>
      </c>
      <c r="C19" s="6">
        <v>159735</v>
      </c>
      <c r="D19" s="6">
        <v>264418</v>
      </c>
      <c r="E19" s="6">
        <v>7655</v>
      </c>
      <c r="F19" s="6">
        <v>27046</v>
      </c>
      <c r="G19" s="6">
        <v>10409</v>
      </c>
      <c r="H19" s="6">
        <v>17422</v>
      </c>
      <c r="I19" s="6">
        <v>35099</v>
      </c>
      <c r="J19" s="6">
        <v>85350</v>
      </c>
      <c r="K19" s="6">
        <v>36466</v>
      </c>
      <c r="L19" s="6">
        <v>156915</v>
      </c>
      <c r="M19" s="6">
        <v>129451</v>
      </c>
      <c r="N19" s="6">
        <v>200627</v>
      </c>
      <c r="O19" s="6">
        <v>129441</v>
      </c>
      <c r="P19" s="6">
        <v>200591</v>
      </c>
      <c r="Q19" s="6">
        <v>124252</v>
      </c>
      <c r="R19" s="6">
        <v>190402</v>
      </c>
      <c r="S19" s="6">
        <v>8224930</v>
      </c>
      <c r="T19" s="6">
        <v>7723771</v>
      </c>
      <c r="U19" s="6">
        <v>501159</v>
      </c>
      <c r="V19" s="6">
        <v>24113</v>
      </c>
      <c r="W19" s="6">
        <v>0</v>
      </c>
      <c r="X19" s="6">
        <v>3390</v>
      </c>
    </row>
    <row r="20" spans="1:24" ht="30" x14ac:dyDescent="0.25">
      <c r="A20" s="4">
        <v>17</v>
      </c>
      <c r="B20" s="5" t="s">
        <v>37</v>
      </c>
      <c r="C20" s="6">
        <v>215702</v>
      </c>
      <c r="D20" s="6">
        <v>349680</v>
      </c>
      <c r="E20" s="6">
        <v>7815</v>
      </c>
      <c r="F20" s="6">
        <v>37471</v>
      </c>
      <c r="G20" s="6">
        <v>21051</v>
      </c>
      <c r="H20" s="6">
        <v>29731</v>
      </c>
      <c r="I20" s="6">
        <v>37154</v>
      </c>
      <c r="J20" s="6">
        <v>1096</v>
      </c>
      <c r="K20" s="6">
        <v>169704</v>
      </c>
      <c r="L20" s="6">
        <v>207954</v>
      </c>
      <c r="M20" s="6">
        <v>26188</v>
      </c>
      <c r="N20" s="6">
        <v>36745</v>
      </c>
      <c r="O20" s="6">
        <v>25938</v>
      </c>
      <c r="P20" s="6">
        <v>36384</v>
      </c>
      <c r="Q20" s="6">
        <v>21399</v>
      </c>
      <c r="R20" s="6">
        <v>29191</v>
      </c>
      <c r="S20" s="6">
        <v>617234</v>
      </c>
      <c r="T20" s="6">
        <v>617234</v>
      </c>
      <c r="U20" s="6">
        <v>0</v>
      </c>
      <c r="V20" s="6">
        <v>49</v>
      </c>
      <c r="W20" s="6">
        <v>0</v>
      </c>
      <c r="X20" s="6">
        <v>103</v>
      </c>
    </row>
    <row r="21" spans="1:24" ht="30" x14ac:dyDescent="0.25">
      <c r="A21" s="4">
        <v>18</v>
      </c>
      <c r="B21" s="5" t="s">
        <v>38</v>
      </c>
      <c r="C21" s="6">
        <v>320620</v>
      </c>
      <c r="D21" s="6">
        <v>544375</v>
      </c>
      <c r="E21" s="6">
        <v>10870</v>
      </c>
      <c r="F21" s="6">
        <v>61030</v>
      </c>
      <c r="G21" s="6">
        <v>10514</v>
      </c>
      <c r="H21" s="6">
        <v>18018</v>
      </c>
      <c r="I21" s="6">
        <v>35489</v>
      </c>
      <c r="J21" s="6">
        <v>144573</v>
      </c>
      <c r="K21" s="6">
        <v>134608</v>
      </c>
      <c r="L21" s="6">
        <v>314670</v>
      </c>
      <c r="M21" s="6">
        <v>136850</v>
      </c>
      <c r="N21" s="6">
        <v>203821</v>
      </c>
      <c r="O21" s="6">
        <v>136737</v>
      </c>
      <c r="P21" s="6">
        <v>203622</v>
      </c>
      <c r="Q21" s="6">
        <v>125841</v>
      </c>
      <c r="R21" s="6">
        <v>182146</v>
      </c>
      <c r="S21" s="6">
        <v>5238129</v>
      </c>
      <c r="T21" s="6">
        <v>5238129</v>
      </c>
      <c r="U21" s="6">
        <v>0</v>
      </c>
      <c r="V21" s="6">
        <v>4229</v>
      </c>
      <c r="W21" s="6">
        <v>0</v>
      </c>
      <c r="X21" s="6">
        <v>419</v>
      </c>
    </row>
    <row r="22" spans="1:24" ht="30" x14ac:dyDescent="0.25">
      <c r="A22" s="4">
        <v>19</v>
      </c>
      <c r="B22" s="5" t="s">
        <v>39</v>
      </c>
      <c r="C22" s="6">
        <v>112128</v>
      </c>
      <c r="D22" s="6">
        <v>193573</v>
      </c>
      <c r="E22" s="6">
        <v>8012</v>
      </c>
      <c r="F22" s="6">
        <v>37705</v>
      </c>
      <c r="G22" s="6">
        <v>3607</v>
      </c>
      <c r="H22" s="6">
        <v>4962</v>
      </c>
      <c r="I22" s="6">
        <v>16183</v>
      </c>
      <c r="J22" s="6">
        <v>7160</v>
      </c>
      <c r="K22" s="6">
        <v>87647</v>
      </c>
      <c r="L22" s="6">
        <v>110990</v>
      </c>
      <c r="M22" s="6">
        <v>21200</v>
      </c>
      <c r="N22" s="6">
        <v>29914</v>
      </c>
      <c r="O22" s="6">
        <v>21076</v>
      </c>
      <c r="P22" s="6">
        <v>29716</v>
      </c>
      <c r="Q22" s="6">
        <v>18486</v>
      </c>
      <c r="R22" s="6">
        <v>25714</v>
      </c>
      <c r="S22" s="6">
        <v>592377</v>
      </c>
      <c r="T22" s="6">
        <v>592377</v>
      </c>
      <c r="U22" s="6">
        <v>0</v>
      </c>
      <c r="V22" s="6">
        <v>324</v>
      </c>
      <c r="W22" s="6">
        <v>0</v>
      </c>
      <c r="X22" s="6">
        <v>72</v>
      </c>
    </row>
    <row r="23" spans="1:24" ht="30" x14ac:dyDescent="0.25">
      <c r="A23" s="4">
        <v>20</v>
      </c>
      <c r="B23" s="5" t="s">
        <v>40</v>
      </c>
      <c r="C23" s="6">
        <v>264618</v>
      </c>
      <c r="D23" s="6">
        <v>395057</v>
      </c>
      <c r="E23" s="6">
        <v>14847</v>
      </c>
      <c r="F23" s="6">
        <v>50068</v>
      </c>
      <c r="G23" s="6">
        <v>17548</v>
      </c>
      <c r="H23" s="6">
        <v>24050</v>
      </c>
      <c r="I23" s="6">
        <v>35054</v>
      </c>
      <c r="J23" s="6">
        <v>142330</v>
      </c>
      <c r="K23" s="6">
        <v>82478</v>
      </c>
      <c r="L23" s="6">
        <v>259862</v>
      </c>
      <c r="M23" s="6">
        <v>146308</v>
      </c>
      <c r="N23" s="6">
        <v>196507</v>
      </c>
      <c r="O23" s="6">
        <v>146172</v>
      </c>
      <c r="P23" s="6">
        <v>196256</v>
      </c>
      <c r="Q23" s="6">
        <v>121782</v>
      </c>
      <c r="R23" s="6">
        <v>159078</v>
      </c>
      <c r="S23" s="6">
        <v>6019420</v>
      </c>
      <c r="T23" s="6">
        <v>5891487</v>
      </c>
      <c r="U23" s="6">
        <v>127933</v>
      </c>
      <c r="V23" s="6">
        <v>9095</v>
      </c>
      <c r="W23" s="6">
        <v>0</v>
      </c>
      <c r="X23" s="6">
        <v>541</v>
      </c>
    </row>
    <row r="24" spans="1:24" ht="30" x14ac:dyDescent="0.25">
      <c r="A24" s="4">
        <v>21</v>
      </c>
      <c r="B24" s="5" t="s">
        <v>41</v>
      </c>
      <c r="C24" s="6">
        <v>118712</v>
      </c>
      <c r="D24" s="6">
        <v>186521</v>
      </c>
      <c r="E24" s="6">
        <v>7386</v>
      </c>
      <c r="F24" s="6">
        <v>26388</v>
      </c>
      <c r="G24" s="6">
        <v>9301</v>
      </c>
      <c r="H24" s="6">
        <v>12656</v>
      </c>
      <c r="I24" s="6">
        <v>27220</v>
      </c>
      <c r="J24" s="6">
        <v>70946</v>
      </c>
      <c r="K24" s="6">
        <v>19303</v>
      </c>
      <c r="L24" s="6">
        <v>117469</v>
      </c>
      <c r="M24" s="6">
        <v>70043</v>
      </c>
      <c r="N24" s="6">
        <v>98178</v>
      </c>
      <c r="O24" s="6">
        <v>69966</v>
      </c>
      <c r="P24" s="6">
        <v>98059</v>
      </c>
      <c r="Q24" s="6">
        <v>61330</v>
      </c>
      <c r="R24" s="6">
        <v>83790</v>
      </c>
      <c r="S24" s="6">
        <v>3164706</v>
      </c>
      <c r="T24" s="6">
        <v>3164706</v>
      </c>
      <c r="U24" s="6">
        <v>0</v>
      </c>
      <c r="V24" s="6">
        <v>5949</v>
      </c>
      <c r="W24" s="6">
        <v>0</v>
      </c>
      <c r="X24" s="6">
        <v>330</v>
      </c>
    </row>
    <row r="25" spans="1:24" ht="30" x14ac:dyDescent="0.25">
      <c r="A25" s="4">
        <v>22</v>
      </c>
      <c r="B25" s="5" t="s">
        <v>42</v>
      </c>
      <c r="C25" s="6">
        <v>446310</v>
      </c>
      <c r="D25" s="6">
        <v>711251</v>
      </c>
      <c r="E25" s="6">
        <v>30961</v>
      </c>
      <c r="F25" s="6">
        <v>118814</v>
      </c>
      <c r="G25" s="6">
        <v>24745</v>
      </c>
      <c r="H25" s="6">
        <v>38054</v>
      </c>
      <c r="I25" s="6">
        <v>40729</v>
      </c>
      <c r="J25" s="6">
        <v>237758</v>
      </c>
      <c r="K25" s="6">
        <v>160483</v>
      </c>
      <c r="L25" s="6">
        <v>438970</v>
      </c>
      <c r="M25" s="6">
        <v>226044</v>
      </c>
      <c r="N25" s="6">
        <v>308749</v>
      </c>
      <c r="O25" s="6">
        <v>225917</v>
      </c>
      <c r="P25" s="6">
        <v>308530</v>
      </c>
      <c r="Q25" s="6">
        <v>191307</v>
      </c>
      <c r="R25" s="6">
        <v>251472</v>
      </c>
      <c r="S25" s="6">
        <v>8504677</v>
      </c>
      <c r="T25" s="6">
        <v>8504677</v>
      </c>
      <c r="U25" s="6">
        <v>0</v>
      </c>
      <c r="V25" s="6">
        <v>4920</v>
      </c>
      <c r="W25" s="6">
        <v>0</v>
      </c>
      <c r="X25" s="6">
        <v>364</v>
      </c>
    </row>
    <row r="26" spans="1:24" ht="30" x14ac:dyDescent="0.25">
      <c r="A26" s="4">
        <v>23</v>
      </c>
      <c r="B26" s="5" t="s">
        <v>43</v>
      </c>
      <c r="C26" s="6">
        <v>216316</v>
      </c>
      <c r="D26" s="6">
        <v>334575</v>
      </c>
      <c r="E26" s="6">
        <v>7104</v>
      </c>
      <c r="F26" s="6">
        <v>27304</v>
      </c>
      <c r="G26" s="6">
        <v>15460</v>
      </c>
      <c r="H26" s="6">
        <v>20293</v>
      </c>
      <c r="I26" s="6">
        <v>32776</v>
      </c>
      <c r="J26" s="6">
        <v>117010</v>
      </c>
      <c r="K26" s="6">
        <v>63731</v>
      </c>
      <c r="L26" s="6">
        <v>213517</v>
      </c>
      <c r="M26" s="6">
        <v>102424</v>
      </c>
      <c r="N26" s="6">
        <v>143508</v>
      </c>
      <c r="O26" s="6">
        <v>102271</v>
      </c>
      <c r="P26" s="6">
        <v>143258</v>
      </c>
      <c r="Q26" s="6">
        <v>87181</v>
      </c>
      <c r="R26" s="6">
        <v>119094</v>
      </c>
      <c r="S26" s="6">
        <v>4432477</v>
      </c>
      <c r="T26" s="6">
        <v>4241884</v>
      </c>
      <c r="U26" s="6">
        <v>190593</v>
      </c>
      <c r="V26" s="6">
        <v>7053</v>
      </c>
      <c r="W26" s="6">
        <v>0</v>
      </c>
      <c r="X26" s="6">
        <v>189</v>
      </c>
    </row>
    <row r="27" spans="1:24" ht="30" x14ac:dyDescent="0.25">
      <c r="A27" s="4">
        <v>24</v>
      </c>
      <c r="B27" s="5" t="s">
        <v>44</v>
      </c>
      <c r="C27" s="6">
        <v>164423</v>
      </c>
      <c r="D27" s="6">
        <v>319767</v>
      </c>
      <c r="E27" s="6">
        <v>2506</v>
      </c>
      <c r="F27" s="6">
        <v>21220</v>
      </c>
      <c r="G27" s="6">
        <v>2289</v>
      </c>
      <c r="H27" s="6">
        <v>4830</v>
      </c>
      <c r="I27" s="6">
        <v>19503</v>
      </c>
      <c r="J27" s="6">
        <v>11214</v>
      </c>
      <c r="K27" s="6">
        <v>132911</v>
      </c>
      <c r="L27" s="6">
        <v>163628</v>
      </c>
      <c r="M27" s="6">
        <v>43552</v>
      </c>
      <c r="N27" s="6">
        <v>67992</v>
      </c>
      <c r="O27" s="6">
        <v>43442</v>
      </c>
      <c r="P27" s="6">
        <v>67806</v>
      </c>
      <c r="Q27" s="6">
        <v>38613</v>
      </c>
      <c r="R27" s="6">
        <v>58759</v>
      </c>
      <c r="S27" s="6">
        <v>1394777</v>
      </c>
      <c r="T27" s="6">
        <v>1394777</v>
      </c>
      <c r="U27" s="6">
        <v>0</v>
      </c>
      <c r="V27" s="6">
        <v>296</v>
      </c>
      <c r="W27" s="6">
        <v>0</v>
      </c>
      <c r="X27" s="6">
        <v>83</v>
      </c>
    </row>
    <row r="28" spans="1:24" ht="30" x14ac:dyDescent="0.25">
      <c r="A28" s="4">
        <v>25</v>
      </c>
      <c r="B28" s="5" t="s">
        <v>45</v>
      </c>
      <c r="C28" s="6">
        <v>102821</v>
      </c>
      <c r="D28" s="6">
        <v>223028</v>
      </c>
      <c r="E28" s="6">
        <v>5112</v>
      </c>
      <c r="F28" s="6">
        <v>37062</v>
      </c>
      <c r="G28" s="6">
        <v>6661</v>
      </c>
      <c r="H28" s="6">
        <v>18169</v>
      </c>
      <c r="I28" s="6">
        <v>13937</v>
      </c>
      <c r="J28" s="6">
        <v>38335</v>
      </c>
      <c r="K28" s="6">
        <v>48279</v>
      </c>
      <c r="L28" s="6">
        <v>100551</v>
      </c>
      <c r="M28" s="6">
        <v>77651</v>
      </c>
      <c r="N28" s="6">
        <v>159887</v>
      </c>
      <c r="O28" s="6">
        <v>77635</v>
      </c>
      <c r="P28" s="6">
        <v>159842</v>
      </c>
      <c r="Q28" s="6">
        <v>64744</v>
      </c>
      <c r="R28" s="6">
        <v>124948</v>
      </c>
      <c r="S28" s="6">
        <v>4672020</v>
      </c>
      <c r="T28" s="6">
        <v>3632955</v>
      </c>
      <c r="U28" s="6">
        <v>1039065</v>
      </c>
      <c r="V28" s="6">
        <v>15655</v>
      </c>
      <c r="W28" s="6">
        <v>0</v>
      </c>
      <c r="X28" s="6">
        <v>757</v>
      </c>
    </row>
    <row r="29" spans="1:24" x14ac:dyDescent="0.25">
      <c r="A29" s="4">
        <v>26</v>
      </c>
      <c r="B29" s="5" t="s">
        <v>46</v>
      </c>
      <c r="C29" s="6">
        <v>212233</v>
      </c>
      <c r="D29" s="6">
        <v>400517</v>
      </c>
      <c r="E29" s="6">
        <v>1292</v>
      </c>
      <c r="F29" s="6">
        <v>17181</v>
      </c>
      <c r="G29" s="6">
        <v>19159</v>
      </c>
      <c r="H29" s="6">
        <v>34770</v>
      </c>
      <c r="I29" s="6">
        <v>34663</v>
      </c>
      <c r="J29" s="6">
        <v>1053</v>
      </c>
      <c r="K29" s="6">
        <v>172393</v>
      </c>
      <c r="L29" s="6">
        <v>208109</v>
      </c>
      <c r="M29" s="6">
        <v>41653</v>
      </c>
      <c r="N29" s="6">
        <v>65650</v>
      </c>
      <c r="O29" s="6">
        <v>41422</v>
      </c>
      <c r="P29" s="6">
        <v>65254</v>
      </c>
      <c r="Q29" s="6">
        <v>36180</v>
      </c>
      <c r="R29" s="6">
        <v>55524</v>
      </c>
      <c r="S29" s="6">
        <v>1018050</v>
      </c>
      <c r="T29" s="6">
        <v>1018050</v>
      </c>
      <c r="U29" s="6">
        <v>0</v>
      </c>
      <c r="V29" s="6">
        <v>226</v>
      </c>
      <c r="W29" s="6">
        <v>0</v>
      </c>
      <c r="X29" s="6">
        <v>81</v>
      </c>
    </row>
    <row r="30" spans="1:24" ht="30" x14ac:dyDescent="0.25">
      <c r="A30" s="4">
        <v>27</v>
      </c>
      <c r="B30" s="5" t="s">
        <v>47</v>
      </c>
      <c r="C30" s="6">
        <v>162274</v>
      </c>
      <c r="D30" s="6">
        <v>251553</v>
      </c>
      <c r="E30" s="6">
        <v>5598</v>
      </c>
      <c r="F30" s="6">
        <v>19982</v>
      </c>
      <c r="G30" s="6">
        <v>16434</v>
      </c>
      <c r="H30" s="6">
        <v>22023</v>
      </c>
      <c r="I30" s="6">
        <v>26005</v>
      </c>
      <c r="J30" s="6">
        <v>93449</v>
      </c>
      <c r="K30" s="6">
        <v>33850</v>
      </c>
      <c r="L30" s="6">
        <v>153304</v>
      </c>
      <c r="M30" s="6">
        <v>88985</v>
      </c>
      <c r="N30" s="6">
        <v>126984</v>
      </c>
      <c r="O30" s="6">
        <v>88854</v>
      </c>
      <c r="P30" s="6">
        <v>126718</v>
      </c>
      <c r="Q30" s="6">
        <v>73433</v>
      </c>
      <c r="R30" s="6">
        <v>101485</v>
      </c>
      <c r="S30" s="6">
        <v>3525896</v>
      </c>
      <c r="T30" s="6">
        <v>3481155</v>
      </c>
      <c r="U30" s="6">
        <v>44741</v>
      </c>
      <c r="V30" s="6">
        <v>5549</v>
      </c>
      <c r="W30" s="6">
        <v>0</v>
      </c>
      <c r="X30" s="6">
        <v>373</v>
      </c>
    </row>
    <row r="31" spans="1:24" ht="30" x14ac:dyDescent="0.25">
      <c r="A31" s="4">
        <v>28</v>
      </c>
      <c r="B31" s="5" t="s">
        <v>48</v>
      </c>
      <c r="C31" s="6">
        <v>119589</v>
      </c>
      <c r="D31" s="6">
        <v>201830</v>
      </c>
      <c r="E31" s="6">
        <v>4636</v>
      </c>
      <c r="F31" s="6">
        <v>20914</v>
      </c>
      <c r="G31" s="6">
        <v>4387</v>
      </c>
      <c r="H31" s="6">
        <v>7185</v>
      </c>
      <c r="I31" s="6">
        <v>18946</v>
      </c>
      <c r="J31" s="6">
        <v>55380</v>
      </c>
      <c r="K31" s="6">
        <v>43964</v>
      </c>
      <c r="L31" s="6">
        <v>118290</v>
      </c>
      <c r="M31" s="6">
        <v>54681</v>
      </c>
      <c r="N31" s="6">
        <v>81349</v>
      </c>
      <c r="O31" s="6">
        <v>54625</v>
      </c>
      <c r="P31" s="6">
        <v>81281</v>
      </c>
      <c r="Q31" s="6">
        <v>45442</v>
      </c>
      <c r="R31" s="6">
        <v>65448</v>
      </c>
      <c r="S31" s="6">
        <v>1896974</v>
      </c>
      <c r="T31" s="6">
        <v>1896974</v>
      </c>
      <c r="U31" s="6">
        <v>0</v>
      </c>
      <c r="V31" s="6">
        <v>1499</v>
      </c>
      <c r="W31" s="6">
        <v>0</v>
      </c>
      <c r="X31" s="6">
        <v>110</v>
      </c>
    </row>
    <row r="32" spans="1:24" ht="30" x14ac:dyDescent="0.25">
      <c r="A32" s="4">
        <v>29</v>
      </c>
      <c r="B32" s="5" t="s">
        <v>49</v>
      </c>
      <c r="C32" s="6">
        <v>119924</v>
      </c>
      <c r="D32" s="6">
        <v>200430</v>
      </c>
      <c r="E32" s="6">
        <v>3640</v>
      </c>
      <c r="F32" s="6">
        <v>13936</v>
      </c>
      <c r="G32" s="6">
        <v>4584</v>
      </c>
      <c r="H32" s="6">
        <v>8083</v>
      </c>
      <c r="I32" s="6">
        <v>24769</v>
      </c>
      <c r="J32" s="6">
        <v>9992</v>
      </c>
      <c r="K32" s="6">
        <v>83950</v>
      </c>
      <c r="L32" s="6">
        <v>118711</v>
      </c>
      <c r="M32" s="6">
        <v>39390</v>
      </c>
      <c r="N32" s="6">
        <v>56073</v>
      </c>
      <c r="O32" s="6">
        <v>39339</v>
      </c>
      <c r="P32" s="6">
        <v>55979</v>
      </c>
      <c r="Q32" s="6">
        <v>34767</v>
      </c>
      <c r="R32" s="6">
        <v>48214</v>
      </c>
      <c r="S32" s="6">
        <v>1415565</v>
      </c>
      <c r="T32" s="6">
        <v>1415565</v>
      </c>
      <c r="U32" s="6">
        <v>0</v>
      </c>
      <c r="V32" s="6">
        <v>615</v>
      </c>
      <c r="W32" s="6">
        <v>0</v>
      </c>
      <c r="X32" s="6">
        <v>47</v>
      </c>
    </row>
    <row r="33" spans="1:24" ht="30" x14ac:dyDescent="0.25">
      <c r="A33" s="4">
        <v>30</v>
      </c>
      <c r="B33" s="5" t="s">
        <v>50</v>
      </c>
      <c r="C33" s="6">
        <v>246965</v>
      </c>
      <c r="D33" s="6">
        <v>387948</v>
      </c>
      <c r="E33" s="6">
        <v>17252</v>
      </c>
      <c r="F33" s="6">
        <v>57522</v>
      </c>
      <c r="G33" s="6">
        <v>17587</v>
      </c>
      <c r="H33" s="6">
        <v>26567</v>
      </c>
      <c r="I33" s="6">
        <v>20747</v>
      </c>
      <c r="J33" s="6">
        <v>166397</v>
      </c>
      <c r="K33" s="6">
        <v>55750</v>
      </c>
      <c r="L33" s="6">
        <v>242894</v>
      </c>
      <c r="M33" s="6">
        <v>157359</v>
      </c>
      <c r="N33" s="6">
        <v>210468</v>
      </c>
      <c r="O33" s="6">
        <v>157299</v>
      </c>
      <c r="P33" s="6">
        <v>210376</v>
      </c>
      <c r="Q33" s="6">
        <v>143083</v>
      </c>
      <c r="R33" s="6">
        <v>187156</v>
      </c>
      <c r="S33" s="6">
        <v>7357147</v>
      </c>
      <c r="T33" s="6">
        <v>7357147</v>
      </c>
      <c r="U33" s="6">
        <v>0</v>
      </c>
      <c r="V33" s="6">
        <v>10485</v>
      </c>
      <c r="W33" s="6">
        <v>0</v>
      </c>
      <c r="X33" s="6">
        <v>474</v>
      </c>
    </row>
    <row r="34" spans="1:24" x14ac:dyDescent="0.25">
      <c r="A34" s="4"/>
      <c r="B34" s="7" t="s">
        <v>51</v>
      </c>
      <c r="C34" s="6">
        <v>6054581</v>
      </c>
      <c r="D34" s="6">
        <v>9995677</v>
      </c>
      <c r="E34" s="6">
        <v>273757</v>
      </c>
      <c r="F34" s="6">
        <v>1098451</v>
      </c>
      <c r="G34" s="6">
        <v>442941</v>
      </c>
      <c r="H34" s="6">
        <v>676215</v>
      </c>
      <c r="I34" s="6">
        <v>932372</v>
      </c>
      <c r="J34" s="6">
        <v>1630107</v>
      </c>
      <c r="K34" s="6">
        <v>3370521</v>
      </c>
      <c r="L34" s="6">
        <v>5933000</v>
      </c>
      <c r="M34" s="6">
        <v>2351582</v>
      </c>
      <c r="N34" s="6">
        <v>3460420</v>
      </c>
      <c r="O34" s="6">
        <v>2347277</v>
      </c>
      <c r="P34" s="6">
        <v>3453668</v>
      </c>
      <c r="Q34" s="6">
        <v>2026964</v>
      </c>
      <c r="R34" s="6">
        <v>2898589</v>
      </c>
      <c r="S34" s="6">
        <v>93911597</v>
      </c>
      <c r="T34" s="6">
        <v>89909777</v>
      </c>
      <c r="U34" s="6">
        <v>4001820</v>
      </c>
      <c r="V34" s="6">
        <v>136665</v>
      </c>
      <c r="W34" s="6">
        <v>0</v>
      </c>
      <c r="X34" s="6">
        <v>9757</v>
      </c>
    </row>
  </sheetData>
  <mergeCells count="12">
    <mergeCell ref="X1:X2"/>
    <mergeCell ref="A1:A2"/>
    <mergeCell ref="B1:B2"/>
    <mergeCell ref="C1:D1"/>
    <mergeCell ref="E1:F1"/>
    <mergeCell ref="G1:H1"/>
    <mergeCell ref="I1:L1"/>
    <mergeCell ref="M1:N1"/>
    <mergeCell ref="O1:P1"/>
    <mergeCell ref="Q1:U1"/>
    <mergeCell ref="V1:V2"/>
    <mergeCell ref="W1:W2"/>
  </mergeCells>
  <hyperlinks>
    <hyperlink ref="B4" r:id="rId1" display="demregister.aspx%3flflag=eng&amp;page=D&amp;state_name=ODISHA&amp;state_code=24&amp;district_name=ANGUL&amp;district_code=2421&amp;fin_year=2024-2025&amp;source=national&amp;Digest=ep3cRmAIqs/fpGLlxXCzmA" xr:uid="{63522F2F-5D0B-40FE-9767-413957E6790C}"/>
    <hyperlink ref="B5" r:id="rId2" display="demregister.aspx%3flflag=eng&amp;page=D&amp;state_name=ODISHA&amp;state_code=24&amp;district_name=BALESHWAR&amp;district_code=2405&amp;fin_year=2024-2025&amp;source=national&amp;Digest=ckut+Tq5dJo3rzcF1vOHiw" xr:uid="{B10A8755-42D2-492D-8C27-3F50D4161C3C}"/>
    <hyperlink ref="B6" r:id="rId3" display="demregister.aspx%3flflag=eng&amp;page=D&amp;state_name=ODISHA&amp;state_code=24&amp;district_name=BARGARH&amp;district_code=2414&amp;fin_year=2024-2025&amp;source=national&amp;Digest=lA9bz80Xlkau8zrn6sz7eA" xr:uid="{4877CF32-B027-4D29-9B43-9C48C502FC97}"/>
    <hyperlink ref="B7" r:id="rId4" display="demregister.aspx%3flflag=eng&amp;page=D&amp;state_name=ODISHA&amp;state_code=24&amp;district_name=BHADRAK&amp;district_code=2417&amp;fin_year=2024-2025&amp;source=national&amp;Digest=zM+FJP+XA+06atmCwP2Iog" xr:uid="{3ABA4B9C-BD96-4F64-B8C7-0AC5694D93AA}"/>
    <hyperlink ref="B8" r:id="rId5" display="demregister.aspx%3flflag=eng&amp;page=D&amp;state_name=ODISHA&amp;state_code=24&amp;district_name=BOLANGIR&amp;district_code=2409&amp;fin_year=2024-2025&amp;source=national&amp;Digest=Urgbt9vQt9DtD1617qg/jw" xr:uid="{59423508-FF50-4866-90CD-AC5BD10A7615}"/>
    <hyperlink ref="B9" r:id="rId6" display="demregister.aspx%3flflag=eng&amp;page=D&amp;state_name=ODISHA&amp;state_code=24&amp;district_name=BOUDH&amp;district_code=2426&amp;fin_year=2024-2025&amp;source=national&amp;Digest=cPxyETMFgHNuY0qDuTUmrA" xr:uid="{DA0D0E30-18F4-450D-A774-14911FA206CE}"/>
    <hyperlink ref="B10" r:id="rId7" display="demregister.aspx%3flflag=eng&amp;page=D&amp;state_name=ODISHA&amp;state_code=24&amp;district_name=CUTTACK&amp;district_code=2406&amp;fin_year=2024-2025&amp;source=national&amp;Digest=kqjzrtS892s9EQ2jMBmVsw" xr:uid="{7C8B7F67-887A-4C0E-9299-71AAD1313A9B}"/>
    <hyperlink ref="B11" r:id="rId8" display="demregister.aspx%3flflag=eng&amp;page=D&amp;state_name=ODISHA&amp;state_code=24&amp;district_name=DEOGARH&amp;district_code=2416&amp;fin_year=2024-2025&amp;source=national&amp;Digest=79ga2RZOddPGZ3UHFzlP4w" xr:uid="{AF446A8F-A6F1-4571-88B3-5CF0D312DC6A}"/>
    <hyperlink ref="B12" r:id="rId9" display="demregister.aspx%3flflag=eng&amp;page=D&amp;state_name=ODISHA&amp;state_code=24&amp;district_name=DHENKANAL&amp;district_code=2407&amp;fin_year=2024-2025&amp;source=national&amp;Digest=koqXk/LYTnqc+u4rQY5zPw" xr:uid="{68DFB1F9-C3A4-47FE-82BB-67571C969599}"/>
    <hyperlink ref="B13" r:id="rId10" display="demregister.aspx%3flflag=eng&amp;page=D&amp;state_name=ODISHA&amp;state_code=24&amp;district_name=GAJAPATI&amp;district_code=2424&amp;fin_year=2024-2025&amp;source=national&amp;Digest=3pqJf9AVr8IH8fmyyMDwNg" xr:uid="{8CA5AF94-B155-4C98-AFF4-3440376522F0}"/>
    <hyperlink ref="B14" r:id="rId11" display="demregister.aspx%3flflag=eng&amp;page=D&amp;state_name=ODISHA&amp;state_code=24&amp;district_name=GANJAM&amp;district_code=2412&amp;fin_year=2024-2025&amp;source=national&amp;Digest=y1+n3hxE/22eQNFt5KVqrg" xr:uid="{68B96D80-F029-4646-AA16-12AAEE7BB2B4}"/>
    <hyperlink ref="B15" r:id="rId12" display="demregister.aspx%3flflag=eng&amp;page=D&amp;state_name=ODISHA&amp;state_code=24&amp;district_name=JAGATSINGHAPUR&amp;district_code=2419&amp;fin_year=2024-2025&amp;source=national&amp;Digest=iL26IOqqjj2vXd+joyCJ7A" xr:uid="{6BE9939D-8ED4-43A9-B83D-DDBC32CAD335}"/>
    <hyperlink ref="B16" r:id="rId13" display="demregister.aspx%3flflag=eng&amp;page=D&amp;state_name=ODISHA&amp;state_code=24&amp;district_name=JAJPUR&amp;district_code=2420&amp;fin_year=2024-2025&amp;source=national&amp;Digest=g/tdHr/LHjQUfPxMsAz6lQ" xr:uid="{4A6BCEE7-D1C9-4589-B9F5-A9EBF0E9FF72}"/>
    <hyperlink ref="B17" r:id="rId14" display="demregister.aspx%3flflag=eng&amp;page=D&amp;state_name=ODISHA&amp;state_code=24&amp;district_name=JHARSUGUDA&amp;district_code=2415&amp;fin_year=2024-2025&amp;source=national&amp;Digest=4PdZou2AuQb0EGQGwXz3Hg" xr:uid="{3D9E9161-C1D1-40B3-9B88-9959062CEBDD}"/>
    <hyperlink ref="B18" r:id="rId15" display="demregister.aspx%3flflag=eng&amp;page=D&amp;state_name=ODISHA&amp;state_code=24&amp;district_name=KALAHANDI&amp;district_code=2410&amp;fin_year=2024-2025&amp;source=national&amp;Digest=tPLrYNx+w1xshw7s4yOleA" xr:uid="{0C62F5F3-60D8-4313-906F-38651C46025D}"/>
    <hyperlink ref="B19" r:id="rId16" display="demregister.aspx%3flflag=eng&amp;page=D&amp;state_name=ODISHA&amp;state_code=24&amp;district_name=KANDHAMAL&amp;district_code=2408&amp;fin_year=2024-2025&amp;source=national&amp;Digest=Qz/KCn+hZe2Fd2Cou8K3ZA" xr:uid="{34664AFA-F175-4393-9224-755A7741E484}"/>
    <hyperlink ref="B20" r:id="rId17" display="demregister.aspx%3flflag=eng&amp;page=D&amp;state_name=ODISHA&amp;state_code=24&amp;district_name=KENDRAPARA&amp;district_code=2418&amp;fin_year=2024-2025&amp;source=national&amp;Digest=AZnfKtFqtRzFdsDrHwzT4Q" xr:uid="{BA3B2824-B620-4E92-BA54-17C059F6515D}"/>
    <hyperlink ref="B21" r:id="rId18" display="demregister.aspx%3flflag=eng&amp;page=D&amp;state_name=ODISHA&amp;state_code=24&amp;district_name=KENDUJHAR&amp;district_code=2403&amp;fin_year=2024-2025&amp;source=national&amp;Digest=WlaP5Wmgn7GTV4k1XuZgJg" xr:uid="{32B1036B-6BB2-4A45-90F1-1549EC8C148F}"/>
    <hyperlink ref="B22" r:id="rId19" display="demregister.aspx%3flflag=eng&amp;page=D&amp;state_name=ODISHA&amp;state_code=24&amp;district_name=KHORDHA&amp;district_code=2423&amp;fin_year=2024-2025&amp;source=national&amp;Digest=iQc36NicryN41UG5ccsXjQ" xr:uid="{3EEB4D34-68D8-482E-B585-F9997D0E8956}"/>
    <hyperlink ref="B23" r:id="rId20" display="demregister.aspx%3flflag=eng&amp;page=D&amp;state_name=ODISHA&amp;state_code=24&amp;district_name=KORAPUT&amp;district_code=2411&amp;fin_year=2024-2025&amp;source=national&amp;Digest=d6OAZtp0qWSJfG1iUtdH9w" xr:uid="{DD12B5C9-43B6-4A69-89A5-2ECA5022B91F}"/>
    <hyperlink ref="B24" r:id="rId21" display="demregister.aspx%3flflag=eng&amp;page=D&amp;state_name=ODISHA&amp;state_code=24&amp;district_name=MALKANGIRI&amp;district_code=2431&amp;fin_year=2024-2025&amp;source=national&amp;Digest=0RtioxVlaSAYH8DQcE4P4Q" xr:uid="{5944DFFB-5C06-4164-B607-DBE9B739B389}"/>
    <hyperlink ref="B25" r:id="rId22" display="demregister.aspx%3flflag=eng&amp;page=D&amp;state_name=ODISHA&amp;state_code=24&amp;district_name=MAYURBHANJ&amp;district_code=2404&amp;fin_year=2024-2025&amp;source=national&amp;Digest=JVPgFlpwhZUng/5WWeTFIw" xr:uid="{5D9E1050-B72C-4181-804E-8910A55D544A}"/>
    <hyperlink ref="B26" r:id="rId23" display="demregister.aspx%3flflag=eng&amp;page=D&amp;state_name=ODISHA&amp;state_code=24&amp;district_name=NABARANGAPUR&amp;district_code=2430&amp;fin_year=2024-2025&amp;source=national&amp;Digest=v/aYw4sywijJxscGcQzKUw" xr:uid="{6F2C711C-E5EA-4CDC-B731-AE8D11614EB6}"/>
    <hyperlink ref="B27" r:id="rId24" display="demregister.aspx%3flflag=eng&amp;page=D&amp;state_name=ODISHA&amp;state_code=24&amp;district_name=NAYAGARH&amp;district_code=2422&amp;fin_year=2024-2025&amp;source=national&amp;Digest=fTCKOYunHVQidyfjqGr2SA" xr:uid="{D125F26F-E9A1-42D9-92A2-65A87156D36D}"/>
    <hyperlink ref="B28" r:id="rId25" display="demregister.aspx%3flflag=eng&amp;page=D&amp;state_name=ODISHA&amp;state_code=24&amp;district_name=NUAPADA&amp;district_code=2428&amp;fin_year=2024-2025&amp;source=national&amp;Digest=+Sm3DXM+Z1Jx/fzjGzmWLw" xr:uid="{FA6A627E-F037-49C4-A988-7A04C79C948B}"/>
    <hyperlink ref="B29" r:id="rId26" display="demregister.aspx%3flflag=eng&amp;page=D&amp;state_name=ODISHA&amp;state_code=24&amp;district_name=PURI&amp;district_code=2413&amp;fin_year=2024-2025&amp;source=national&amp;Digest=7XXTe7/lbKkNbNvEpXh6Qw" xr:uid="{7629170B-F12B-4B4A-9A1B-B69C849DB42E}"/>
    <hyperlink ref="B30" r:id="rId27" display="demregister.aspx%3flflag=eng&amp;page=D&amp;state_name=ODISHA&amp;state_code=24&amp;district_name=RAYAGADA&amp;district_code=2429&amp;fin_year=2024-2025&amp;source=national&amp;Digest=xy1PgY9rT3vvvl0Nj55S9w" xr:uid="{F209BD17-D990-494D-8673-D3CACFD13239}"/>
    <hyperlink ref="B31" r:id="rId28" display="demregister.aspx%3flflag=eng&amp;page=D&amp;state_name=ODISHA&amp;state_code=24&amp;district_name=SAMBALPUR&amp;district_code=2401&amp;fin_year=2024-2025&amp;source=national&amp;Digest=eAj4s0gVU24vUT2b7PVdaw" xr:uid="{D77807C7-321F-4E3A-B729-660C46173A4D}"/>
    <hyperlink ref="B32" r:id="rId29" display="demregister.aspx%3flflag=eng&amp;page=D&amp;state_name=ODISHA&amp;state_code=24&amp;district_name=SONEPUR&amp;district_code=2427&amp;fin_year=2024-2025&amp;source=national&amp;Digest=3Ez4AuEKS9AWmPXex0Aqjw" xr:uid="{C4A7F611-A4A4-4179-BD99-20B9E4B298CC}"/>
    <hyperlink ref="B33" r:id="rId30" display="demregister.aspx%3flflag=eng&amp;page=D&amp;state_name=ODISHA&amp;state_code=24&amp;district_name=SUNDARGARH&amp;district_code=2402&amp;fin_year=2024-2025&amp;source=national&amp;Digest=0p14acFFwd0hJ9j+OKkWLQ" xr:uid="{DFB2E4D0-1762-4C7F-A3E0-E807682C8219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CA54A-0456-4241-A1A5-B3759DCE3371}">
  <dimension ref="A1:X26"/>
  <sheetViews>
    <sheetView workbookViewId="0">
      <selection activeCell="B1" sqref="B1:B1048576"/>
    </sheetView>
  </sheetViews>
  <sheetFormatPr defaultRowHeight="15" x14ac:dyDescent="0.25"/>
  <sheetData>
    <row r="1" spans="1:24" ht="86.25" customHeight="1" x14ac:dyDescent="0.25">
      <c r="A1" s="37" t="s">
        <v>0</v>
      </c>
      <c r="B1" s="37" t="s">
        <v>156</v>
      </c>
      <c r="C1" s="39" t="s">
        <v>2</v>
      </c>
      <c r="D1" s="40"/>
      <c r="E1" s="39" t="s">
        <v>3</v>
      </c>
      <c r="F1" s="40"/>
      <c r="G1" s="39" t="s">
        <v>4</v>
      </c>
      <c r="H1" s="40"/>
      <c r="I1" s="39" t="s">
        <v>5</v>
      </c>
      <c r="J1" s="41"/>
      <c r="K1" s="41"/>
      <c r="L1" s="40"/>
      <c r="M1" s="39" t="s">
        <v>53</v>
      </c>
      <c r="N1" s="40"/>
      <c r="O1" s="39" t="s">
        <v>7</v>
      </c>
      <c r="P1" s="40"/>
      <c r="Q1" s="39" t="s">
        <v>8</v>
      </c>
      <c r="R1" s="41"/>
      <c r="S1" s="41"/>
      <c r="T1" s="41"/>
      <c r="U1" s="40"/>
      <c r="V1" s="37" t="s">
        <v>9</v>
      </c>
      <c r="W1" s="37" t="s">
        <v>10</v>
      </c>
      <c r="X1" s="37" t="s">
        <v>11</v>
      </c>
    </row>
    <row r="2" spans="1:24" ht="60.75" customHeight="1" x14ac:dyDescent="0.25">
      <c r="A2" s="38"/>
      <c r="B2" s="38"/>
      <c r="C2" s="31" t="s">
        <v>12</v>
      </c>
      <c r="D2" s="31" t="s">
        <v>13</v>
      </c>
      <c r="E2" s="31" t="s">
        <v>12</v>
      </c>
      <c r="F2" s="31" t="s">
        <v>13</v>
      </c>
      <c r="G2" s="31" t="s">
        <v>12</v>
      </c>
      <c r="H2" s="31" t="s">
        <v>13</v>
      </c>
      <c r="I2" s="31" t="s">
        <v>14</v>
      </c>
      <c r="J2" s="31" t="s">
        <v>15</v>
      </c>
      <c r="K2" s="31" t="s">
        <v>54</v>
      </c>
      <c r="L2" s="31" t="s">
        <v>51</v>
      </c>
      <c r="M2" s="31" t="s">
        <v>12</v>
      </c>
      <c r="N2" s="31" t="s">
        <v>13</v>
      </c>
      <c r="O2" s="31" t="s">
        <v>12</v>
      </c>
      <c r="P2" s="31" t="s">
        <v>13</v>
      </c>
      <c r="Q2" s="31" t="s">
        <v>12</v>
      </c>
      <c r="R2" s="31" t="s">
        <v>13</v>
      </c>
      <c r="S2" s="31" t="s">
        <v>18</v>
      </c>
      <c r="T2" s="31" t="s">
        <v>19</v>
      </c>
      <c r="U2" s="31" t="s">
        <v>20</v>
      </c>
      <c r="V2" s="38"/>
      <c r="W2" s="38"/>
      <c r="X2" s="38"/>
    </row>
    <row r="3" spans="1:24" ht="18.75" x14ac:dyDescent="0.25">
      <c r="A3" s="32">
        <v>1</v>
      </c>
      <c r="B3" s="32">
        <v>2</v>
      </c>
      <c r="C3" s="32">
        <v>3</v>
      </c>
      <c r="D3" s="32">
        <v>4</v>
      </c>
      <c r="E3" s="32">
        <v>5</v>
      </c>
      <c r="F3" s="32">
        <v>6</v>
      </c>
      <c r="G3" s="32">
        <v>7</v>
      </c>
      <c r="H3" s="32">
        <v>8</v>
      </c>
      <c r="I3" s="32">
        <v>9</v>
      </c>
      <c r="J3" s="32">
        <v>10</v>
      </c>
      <c r="K3" s="32">
        <v>11</v>
      </c>
      <c r="L3" s="32">
        <v>12</v>
      </c>
      <c r="M3" s="32">
        <v>13</v>
      </c>
      <c r="N3" s="32">
        <v>14</v>
      </c>
      <c r="O3" s="32">
        <v>15</v>
      </c>
      <c r="P3" s="32">
        <v>16</v>
      </c>
      <c r="Q3" s="32">
        <v>17</v>
      </c>
      <c r="R3" s="32">
        <v>18</v>
      </c>
      <c r="S3" s="32">
        <v>19</v>
      </c>
      <c r="T3" s="32">
        <v>20</v>
      </c>
      <c r="U3" s="32">
        <v>21</v>
      </c>
      <c r="V3" s="32">
        <v>22</v>
      </c>
      <c r="W3" s="32">
        <v>23</v>
      </c>
      <c r="X3" s="32">
        <v>24</v>
      </c>
    </row>
    <row r="4" spans="1:24" ht="18.75" x14ac:dyDescent="0.25">
      <c r="A4" s="33">
        <v>1</v>
      </c>
      <c r="B4" s="34" t="s">
        <v>157</v>
      </c>
      <c r="C4" s="35">
        <v>20111</v>
      </c>
      <c r="D4" s="35">
        <v>23860</v>
      </c>
      <c r="E4" s="35">
        <v>959</v>
      </c>
      <c r="F4" s="35">
        <v>1872</v>
      </c>
      <c r="G4" s="35">
        <v>718</v>
      </c>
      <c r="H4" s="35">
        <v>844</v>
      </c>
      <c r="I4" s="35">
        <v>2373</v>
      </c>
      <c r="J4" s="35">
        <v>174</v>
      </c>
      <c r="K4" s="35">
        <v>17320</v>
      </c>
      <c r="L4" s="35">
        <v>19867</v>
      </c>
      <c r="M4" s="35">
        <v>8039</v>
      </c>
      <c r="N4" s="35">
        <v>8690</v>
      </c>
      <c r="O4" s="35">
        <v>8034</v>
      </c>
      <c r="P4" s="35">
        <v>8685</v>
      </c>
      <c r="Q4" s="35">
        <v>5865</v>
      </c>
      <c r="R4" s="35">
        <v>6315</v>
      </c>
      <c r="S4" s="35">
        <v>211013</v>
      </c>
      <c r="T4" s="35">
        <v>211013</v>
      </c>
      <c r="U4" s="35">
        <v>0</v>
      </c>
      <c r="V4" s="35">
        <v>104</v>
      </c>
      <c r="W4" s="35">
        <v>0</v>
      </c>
      <c r="X4" s="35">
        <v>11</v>
      </c>
    </row>
    <row r="5" spans="1:24" ht="30" x14ac:dyDescent="0.25">
      <c r="A5" s="33">
        <v>2</v>
      </c>
      <c r="B5" s="34" t="s">
        <v>158</v>
      </c>
      <c r="C5" s="35">
        <v>20920</v>
      </c>
      <c r="D5" s="35">
        <v>27082</v>
      </c>
      <c r="E5" s="35">
        <v>2237</v>
      </c>
      <c r="F5" s="35">
        <v>5516</v>
      </c>
      <c r="G5" s="35">
        <v>342</v>
      </c>
      <c r="H5" s="35">
        <v>398</v>
      </c>
      <c r="I5" s="35">
        <v>3189</v>
      </c>
      <c r="J5" s="35">
        <v>820</v>
      </c>
      <c r="K5" s="35">
        <v>16760</v>
      </c>
      <c r="L5" s="35">
        <v>20769</v>
      </c>
      <c r="M5" s="35">
        <v>8150</v>
      </c>
      <c r="N5" s="35">
        <v>9074</v>
      </c>
      <c r="O5" s="35">
        <v>8142</v>
      </c>
      <c r="P5" s="35">
        <v>9064</v>
      </c>
      <c r="Q5" s="35">
        <v>5875</v>
      </c>
      <c r="R5" s="35">
        <v>6367</v>
      </c>
      <c r="S5" s="35">
        <v>161207</v>
      </c>
      <c r="T5" s="35">
        <v>161207</v>
      </c>
      <c r="U5" s="35">
        <v>0</v>
      </c>
      <c r="V5" s="35">
        <v>39</v>
      </c>
      <c r="W5" s="35">
        <v>0</v>
      </c>
      <c r="X5" s="35">
        <v>8</v>
      </c>
    </row>
    <row r="6" spans="1:24" ht="30" x14ac:dyDescent="0.25">
      <c r="A6" s="33">
        <v>3</v>
      </c>
      <c r="B6" s="34" t="s">
        <v>159</v>
      </c>
      <c r="C6" s="35">
        <v>18870</v>
      </c>
      <c r="D6" s="35">
        <v>26787</v>
      </c>
      <c r="E6" s="35">
        <v>1247</v>
      </c>
      <c r="F6" s="35">
        <v>4127</v>
      </c>
      <c r="G6" s="35">
        <v>348</v>
      </c>
      <c r="H6" s="35">
        <v>505</v>
      </c>
      <c r="I6" s="35">
        <v>2041</v>
      </c>
      <c r="J6" s="35">
        <v>226</v>
      </c>
      <c r="K6" s="35">
        <v>16473</v>
      </c>
      <c r="L6" s="35">
        <v>18740</v>
      </c>
      <c r="M6" s="35">
        <v>6023</v>
      </c>
      <c r="N6" s="35">
        <v>7167</v>
      </c>
      <c r="O6" s="35">
        <v>6003</v>
      </c>
      <c r="P6" s="35">
        <v>7145</v>
      </c>
      <c r="Q6" s="35">
        <v>4340</v>
      </c>
      <c r="R6" s="35">
        <v>4965</v>
      </c>
      <c r="S6" s="35">
        <v>168394</v>
      </c>
      <c r="T6" s="35">
        <v>168394</v>
      </c>
      <c r="U6" s="35">
        <v>0</v>
      </c>
      <c r="V6" s="35">
        <v>85</v>
      </c>
      <c r="W6" s="35">
        <v>0</v>
      </c>
      <c r="X6" s="35">
        <v>0</v>
      </c>
    </row>
    <row r="7" spans="1:24" ht="30" x14ac:dyDescent="0.25">
      <c r="A7" s="33">
        <v>4</v>
      </c>
      <c r="B7" s="34" t="s">
        <v>160</v>
      </c>
      <c r="C7" s="35">
        <v>22279</v>
      </c>
      <c r="D7" s="35">
        <v>27912</v>
      </c>
      <c r="E7" s="35">
        <v>2791</v>
      </c>
      <c r="F7" s="35">
        <v>5948</v>
      </c>
      <c r="G7" s="35">
        <v>654</v>
      </c>
      <c r="H7" s="35">
        <v>844</v>
      </c>
      <c r="I7" s="35">
        <v>3639</v>
      </c>
      <c r="J7" s="35">
        <v>1946</v>
      </c>
      <c r="K7" s="35">
        <v>16512</v>
      </c>
      <c r="L7" s="35">
        <v>22097</v>
      </c>
      <c r="M7" s="35">
        <v>9641</v>
      </c>
      <c r="N7" s="35">
        <v>11074</v>
      </c>
      <c r="O7" s="35">
        <v>9625</v>
      </c>
      <c r="P7" s="35">
        <v>11052</v>
      </c>
      <c r="Q7" s="35">
        <v>5286</v>
      </c>
      <c r="R7" s="35">
        <v>5992</v>
      </c>
      <c r="S7" s="35">
        <v>208622</v>
      </c>
      <c r="T7" s="35">
        <v>208622</v>
      </c>
      <c r="U7" s="35">
        <v>0</v>
      </c>
      <c r="V7" s="35">
        <v>69</v>
      </c>
      <c r="W7" s="35">
        <v>0</v>
      </c>
      <c r="X7" s="35">
        <v>4</v>
      </c>
    </row>
    <row r="8" spans="1:24" ht="18.75" x14ac:dyDescent="0.25">
      <c r="A8" s="33">
        <v>5</v>
      </c>
      <c r="B8" s="34" t="s">
        <v>161</v>
      </c>
      <c r="C8" s="35">
        <v>18509</v>
      </c>
      <c r="D8" s="35">
        <v>24193</v>
      </c>
      <c r="E8" s="35">
        <v>1341</v>
      </c>
      <c r="F8" s="35">
        <v>3241</v>
      </c>
      <c r="G8" s="35">
        <v>1050</v>
      </c>
      <c r="H8" s="35">
        <v>1227</v>
      </c>
      <c r="I8" s="35">
        <v>2524</v>
      </c>
      <c r="J8" s="35">
        <v>482</v>
      </c>
      <c r="K8" s="35">
        <v>15355</v>
      </c>
      <c r="L8" s="35">
        <v>18361</v>
      </c>
      <c r="M8" s="35">
        <v>8221</v>
      </c>
      <c r="N8" s="35">
        <v>9567</v>
      </c>
      <c r="O8" s="35">
        <v>8208</v>
      </c>
      <c r="P8" s="35">
        <v>9546</v>
      </c>
      <c r="Q8" s="35">
        <v>6362</v>
      </c>
      <c r="R8" s="35">
        <v>7256</v>
      </c>
      <c r="S8" s="35">
        <v>203539</v>
      </c>
      <c r="T8" s="35">
        <v>203539</v>
      </c>
      <c r="U8" s="35">
        <v>0</v>
      </c>
      <c r="V8" s="35">
        <v>50</v>
      </c>
      <c r="W8" s="35">
        <v>0</v>
      </c>
      <c r="X8" s="35">
        <v>7</v>
      </c>
    </row>
    <row r="9" spans="1:24" ht="30" x14ac:dyDescent="0.25">
      <c r="A9" s="33">
        <v>6</v>
      </c>
      <c r="B9" s="34" t="s">
        <v>162</v>
      </c>
      <c r="C9" s="35">
        <v>17822</v>
      </c>
      <c r="D9" s="35">
        <v>28436</v>
      </c>
      <c r="E9" s="35">
        <v>1115</v>
      </c>
      <c r="F9" s="35">
        <v>5096</v>
      </c>
      <c r="G9" s="35">
        <v>477</v>
      </c>
      <c r="H9" s="35">
        <v>833</v>
      </c>
      <c r="I9" s="35">
        <v>4927</v>
      </c>
      <c r="J9" s="35">
        <v>241</v>
      </c>
      <c r="K9" s="35">
        <v>12521</v>
      </c>
      <c r="L9" s="35">
        <v>17689</v>
      </c>
      <c r="M9" s="35">
        <v>6017</v>
      </c>
      <c r="N9" s="35">
        <v>7592</v>
      </c>
      <c r="O9" s="35">
        <v>5986</v>
      </c>
      <c r="P9" s="35">
        <v>7556</v>
      </c>
      <c r="Q9" s="35">
        <v>4149</v>
      </c>
      <c r="R9" s="35">
        <v>4976</v>
      </c>
      <c r="S9" s="35">
        <v>186409</v>
      </c>
      <c r="T9" s="35">
        <v>186409</v>
      </c>
      <c r="U9" s="35">
        <v>0</v>
      </c>
      <c r="V9" s="35">
        <v>113</v>
      </c>
      <c r="W9" s="35">
        <v>0</v>
      </c>
      <c r="X9" s="35">
        <v>6</v>
      </c>
    </row>
    <row r="10" spans="1:24" ht="18.75" x14ac:dyDescent="0.25">
      <c r="A10" s="33">
        <v>7</v>
      </c>
      <c r="B10" s="34" t="s">
        <v>163</v>
      </c>
      <c r="C10" s="35">
        <v>18614</v>
      </c>
      <c r="D10" s="35">
        <v>27711</v>
      </c>
      <c r="E10" s="35">
        <v>1298</v>
      </c>
      <c r="F10" s="35">
        <v>5312</v>
      </c>
      <c r="G10" s="35">
        <v>262</v>
      </c>
      <c r="H10" s="35">
        <v>468</v>
      </c>
      <c r="I10" s="35">
        <v>3314</v>
      </c>
      <c r="J10" s="35">
        <v>647</v>
      </c>
      <c r="K10" s="35">
        <v>14571</v>
      </c>
      <c r="L10" s="35">
        <v>18532</v>
      </c>
      <c r="M10" s="35">
        <v>7950</v>
      </c>
      <c r="N10" s="35">
        <v>9735</v>
      </c>
      <c r="O10" s="35">
        <v>7925</v>
      </c>
      <c r="P10" s="35">
        <v>9705</v>
      </c>
      <c r="Q10" s="35">
        <v>5744</v>
      </c>
      <c r="R10" s="35">
        <v>6894</v>
      </c>
      <c r="S10" s="35">
        <v>201517</v>
      </c>
      <c r="T10" s="35">
        <v>201517</v>
      </c>
      <c r="U10" s="35">
        <v>0</v>
      </c>
      <c r="V10" s="35">
        <v>125</v>
      </c>
      <c r="W10" s="35">
        <v>0</v>
      </c>
      <c r="X10" s="35">
        <v>5</v>
      </c>
    </row>
    <row r="11" spans="1:24" ht="30" x14ac:dyDescent="0.25">
      <c r="A11" s="33">
        <v>8</v>
      </c>
      <c r="B11" s="34" t="s">
        <v>164</v>
      </c>
      <c r="C11" s="35">
        <v>23197</v>
      </c>
      <c r="D11" s="35">
        <v>28704</v>
      </c>
      <c r="E11" s="35">
        <v>1295</v>
      </c>
      <c r="F11" s="35">
        <v>2853</v>
      </c>
      <c r="G11" s="35">
        <v>584</v>
      </c>
      <c r="H11" s="35">
        <v>652</v>
      </c>
      <c r="I11" s="35">
        <v>2710</v>
      </c>
      <c r="J11" s="35">
        <v>1739</v>
      </c>
      <c r="K11" s="35">
        <v>18445</v>
      </c>
      <c r="L11" s="35">
        <v>22894</v>
      </c>
      <c r="M11" s="35">
        <v>7967</v>
      </c>
      <c r="N11" s="35">
        <v>8750</v>
      </c>
      <c r="O11" s="35">
        <v>7954</v>
      </c>
      <c r="P11" s="35">
        <v>8737</v>
      </c>
      <c r="Q11" s="35">
        <v>7028</v>
      </c>
      <c r="R11" s="35">
        <v>7694</v>
      </c>
      <c r="S11" s="35">
        <v>304337</v>
      </c>
      <c r="T11" s="35">
        <v>304337</v>
      </c>
      <c r="U11" s="35">
        <v>0</v>
      </c>
      <c r="V11" s="35">
        <v>188</v>
      </c>
      <c r="W11" s="35">
        <v>0</v>
      </c>
      <c r="X11" s="35">
        <v>9</v>
      </c>
    </row>
    <row r="12" spans="1:24" ht="30" x14ac:dyDescent="0.25">
      <c r="A12" s="33">
        <v>9</v>
      </c>
      <c r="B12" s="34" t="s">
        <v>165</v>
      </c>
      <c r="C12" s="35">
        <v>23242</v>
      </c>
      <c r="D12" s="35">
        <v>34008</v>
      </c>
      <c r="E12" s="35">
        <v>1538</v>
      </c>
      <c r="F12" s="35">
        <v>5997</v>
      </c>
      <c r="G12" s="35">
        <v>341</v>
      </c>
      <c r="H12" s="35">
        <v>517</v>
      </c>
      <c r="I12" s="35">
        <v>2882</v>
      </c>
      <c r="J12" s="35">
        <v>2018</v>
      </c>
      <c r="K12" s="35">
        <v>18230</v>
      </c>
      <c r="L12" s="35">
        <v>23130</v>
      </c>
      <c r="M12" s="35">
        <v>6777</v>
      </c>
      <c r="N12" s="35">
        <v>8259</v>
      </c>
      <c r="O12" s="35">
        <v>6776</v>
      </c>
      <c r="P12" s="35">
        <v>8257</v>
      </c>
      <c r="Q12" s="35">
        <v>5500</v>
      </c>
      <c r="R12" s="35">
        <v>6599</v>
      </c>
      <c r="S12" s="35">
        <v>198409</v>
      </c>
      <c r="T12" s="35">
        <v>198409</v>
      </c>
      <c r="U12" s="35">
        <v>0</v>
      </c>
      <c r="V12" s="35">
        <v>43</v>
      </c>
      <c r="W12" s="35">
        <v>0</v>
      </c>
      <c r="X12" s="35">
        <v>47</v>
      </c>
    </row>
    <row r="13" spans="1:24" ht="18.75" x14ac:dyDescent="0.25">
      <c r="A13" s="33">
        <v>10</v>
      </c>
      <c r="B13" s="34" t="s">
        <v>31</v>
      </c>
      <c r="C13" s="35">
        <v>17300</v>
      </c>
      <c r="D13" s="35">
        <v>32487</v>
      </c>
      <c r="E13" s="35">
        <v>338</v>
      </c>
      <c r="F13" s="35">
        <v>3579</v>
      </c>
      <c r="G13" s="35">
        <v>73</v>
      </c>
      <c r="H13" s="35">
        <v>254</v>
      </c>
      <c r="I13" s="35">
        <v>3844</v>
      </c>
      <c r="J13" s="35">
        <v>30</v>
      </c>
      <c r="K13" s="35">
        <v>13412</v>
      </c>
      <c r="L13" s="35">
        <v>17286</v>
      </c>
      <c r="M13" s="35">
        <v>7022</v>
      </c>
      <c r="N13" s="35">
        <v>9878</v>
      </c>
      <c r="O13" s="35">
        <v>7022</v>
      </c>
      <c r="P13" s="35">
        <v>9878</v>
      </c>
      <c r="Q13" s="35">
        <v>5095</v>
      </c>
      <c r="R13" s="35">
        <v>6548</v>
      </c>
      <c r="S13" s="35">
        <v>165596</v>
      </c>
      <c r="T13" s="35">
        <v>165596</v>
      </c>
      <c r="U13" s="35">
        <v>0</v>
      </c>
      <c r="V13" s="35">
        <v>78</v>
      </c>
      <c r="W13" s="35">
        <v>0</v>
      </c>
      <c r="X13" s="35">
        <v>8</v>
      </c>
    </row>
    <row r="14" spans="1:24" ht="30" x14ac:dyDescent="0.25">
      <c r="A14" s="33">
        <v>11</v>
      </c>
      <c r="B14" s="34" t="s">
        <v>166</v>
      </c>
      <c r="C14" s="35">
        <v>16913</v>
      </c>
      <c r="D14" s="35">
        <v>26578</v>
      </c>
      <c r="E14" s="35">
        <v>212</v>
      </c>
      <c r="F14" s="35">
        <v>1282</v>
      </c>
      <c r="G14" s="35">
        <v>276</v>
      </c>
      <c r="H14" s="35">
        <v>519</v>
      </c>
      <c r="I14" s="35">
        <v>4966</v>
      </c>
      <c r="J14" s="35">
        <v>26</v>
      </c>
      <c r="K14" s="35">
        <v>11879</v>
      </c>
      <c r="L14" s="35">
        <v>16871</v>
      </c>
      <c r="M14" s="35">
        <v>9597</v>
      </c>
      <c r="N14" s="35">
        <v>10560</v>
      </c>
      <c r="O14" s="35">
        <v>9596</v>
      </c>
      <c r="P14" s="35">
        <v>10558</v>
      </c>
      <c r="Q14" s="35">
        <v>7877</v>
      </c>
      <c r="R14" s="35">
        <v>8383</v>
      </c>
      <c r="S14" s="35">
        <v>231731</v>
      </c>
      <c r="T14" s="35">
        <v>231731</v>
      </c>
      <c r="U14" s="35">
        <v>0</v>
      </c>
      <c r="V14" s="35">
        <v>117</v>
      </c>
      <c r="W14" s="35">
        <v>0</v>
      </c>
      <c r="X14" s="35">
        <v>23</v>
      </c>
    </row>
    <row r="15" spans="1:24" ht="45" x14ac:dyDescent="0.25">
      <c r="A15" s="33">
        <v>12</v>
      </c>
      <c r="B15" s="34" t="s">
        <v>167</v>
      </c>
      <c r="C15" s="35">
        <v>23762</v>
      </c>
      <c r="D15" s="35">
        <v>33547</v>
      </c>
      <c r="E15" s="35">
        <v>1994</v>
      </c>
      <c r="F15" s="35">
        <v>7130</v>
      </c>
      <c r="G15" s="35">
        <v>556</v>
      </c>
      <c r="H15" s="35">
        <v>752</v>
      </c>
      <c r="I15" s="35">
        <v>4244</v>
      </c>
      <c r="J15" s="35">
        <v>1618</v>
      </c>
      <c r="K15" s="35">
        <v>17881</v>
      </c>
      <c r="L15" s="35">
        <v>23743</v>
      </c>
      <c r="M15" s="35">
        <v>8735</v>
      </c>
      <c r="N15" s="35">
        <v>10607</v>
      </c>
      <c r="O15" s="35">
        <v>8719</v>
      </c>
      <c r="P15" s="35">
        <v>10583</v>
      </c>
      <c r="Q15" s="35">
        <v>7238</v>
      </c>
      <c r="R15" s="35">
        <v>8633</v>
      </c>
      <c r="S15" s="35">
        <v>276671</v>
      </c>
      <c r="T15" s="35">
        <v>276671</v>
      </c>
      <c r="U15" s="35">
        <v>0</v>
      </c>
      <c r="V15" s="35">
        <v>48</v>
      </c>
      <c r="W15" s="35">
        <v>0</v>
      </c>
      <c r="X15" s="35">
        <v>4</v>
      </c>
    </row>
    <row r="16" spans="1:24" ht="45" x14ac:dyDescent="0.25">
      <c r="A16" s="33">
        <v>13</v>
      </c>
      <c r="B16" s="34" t="s">
        <v>168</v>
      </c>
      <c r="C16" s="35">
        <v>19515</v>
      </c>
      <c r="D16" s="35">
        <v>27586</v>
      </c>
      <c r="E16" s="35">
        <v>1614</v>
      </c>
      <c r="F16" s="35">
        <v>5456</v>
      </c>
      <c r="G16" s="35">
        <v>755</v>
      </c>
      <c r="H16" s="35">
        <v>1034</v>
      </c>
      <c r="I16" s="35">
        <v>2221</v>
      </c>
      <c r="J16" s="35">
        <v>73</v>
      </c>
      <c r="K16" s="35">
        <v>16961</v>
      </c>
      <c r="L16" s="35">
        <v>19255</v>
      </c>
      <c r="M16" s="35">
        <v>7365</v>
      </c>
      <c r="N16" s="35">
        <v>8451</v>
      </c>
      <c r="O16" s="35">
        <v>7351</v>
      </c>
      <c r="P16" s="35">
        <v>8432</v>
      </c>
      <c r="Q16" s="35">
        <v>6139</v>
      </c>
      <c r="R16" s="35">
        <v>6976</v>
      </c>
      <c r="S16" s="35">
        <v>206967</v>
      </c>
      <c r="T16" s="35">
        <v>206967</v>
      </c>
      <c r="U16" s="35">
        <v>0</v>
      </c>
      <c r="V16" s="35">
        <v>47</v>
      </c>
      <c r="W16" s="35">
        <v>0</v>
      </c>
      <c r="X16" s="35">
        <v>10</v>
      </c>
    </row>
    <row r="17" spans="1:24" ht="30" x14ac:dyDescent="0.25">
      <c r="A17" s="33">
        <v>14</v>
      </c>
      <c r="B17" s="34" t="s">
        <v>169</v>
      </c>
      <c r="C17" s="35">
        <v>24331</v>
      </c>
      <c r="D17" s="35">
        <v>37533</v>
      </c>
      <c r="E17" s="35">
        <v>1263</v>
      </c>
      <c r="F17" s="35">
        <v>5053</v>
      </c>
      <c r="G17" s="35">
        <v>1040</v>
      </c>
      <c r="H17" s="35">
        <v>1508</v>
      </c>
      <c r="I17" s="35">
        <v>4610</v>
      </c>
      <c r="J17" s="35">
        <v>1072</v>
      </c>
      <c r="K17" s="35">
        <v>18336</v>
      </c>
      <c r="L17" s="35">
        <v>24018</v>
      </c>
      <c r="M17" s="35">
        <v>8618</v>
      </c>
      <c r="N17" s="35">
        <v>10120</v>
      </c>
      <c r="O17" s="35">
        <v>8613</v>
      </c>
      <c r="P17" s="35">
        <v>10111</v>
      </c>
      <c r="Q17" s="35">
        <v>7472</v>
      </c>
      <c r="R17" s="35">
        <v>8538</v>
      </c>
      <c r="S17" s="35">
        <v>323214</v>
      </c>
      <c r="T17" s="35">
        <v>323214</v>
      </c>
      <c r="U17" s="35">
        <v>0</v>
      </c>
      <c r="V17" s="35">
        <v>65</v>
      </c>
      <c r="W17" s="35">
        <v>0</v>
      </c>
      <c r="X17" s="35">
        <v>8</v>
      </c>
    </row>
    <row r="18" spans="1:24" ht="30" x14ac:dyDescent="0.25">
      <c r="A18" s="33">
        <v>15</v>
      </c>
      <c r="B18" s="34" t="s">
        <v>170</v>
      </c>
      <c r="C18" s="35">
        <v>12801</v>
      </c>
      <c r="D18" s="35">
        <v>17439</v>
      </c>
      <c r="E18" s="35">
        <v>1188</v>
      </c>
      <c r="F18" s="35">
        <v>2984</v>
      </c>
      <c r="G18" s="35">
        <v>740</v>
      </c>
      <c r="H18" s="35">
        <v>891</v>
      </c>
      <c r="I18" s="35">
        <v>2897</v>
      </c>
      <c r="J18" s="35">
        <v>758</v>
      </c>
      <c r="K18" s="35">
        <v>8939</v>
      </c>
      <c r="L18" s="35">
        <v>12594</v>
      </c>
      <c r="M18" s="35">
        <v>5439</v>
      </c>
      <c r="N18" s="35">
        <v>6247</v>
      </c>
      <c r="O18" s="35">
        <v>5438</v>
      </c>
      <c r="P18" s="35">
        <v>6246</v>
      </c>
      <c r="Q18" s="35">
        <v>4462</v>
      </c>
      <c r="R18" s="35">
        <v>5020</v>
      </c>
      <c r="S18" s="35">
        <v>188368</v>
      </c>
      <c r="T18" s="35">
        <v>188368</v>
      </c>
      <c r="U18" s="35">
        <v>0</v>
      </c>
      <c r="V18" s="35">
        <v>99</v>
      </c>
      <c r="W18" s="35">
        <v>0</v>
      </c>
      <c r="X18" s="35">
        <v>8</v>
      </c>
    </row>
    <row r="19" spans="1:24" ht="30" x14ac:dyDescent="0.25">
      <c r="A19" s="33">
        <v>16</v>
      </c>
      <c r="B19" s="34" t="s">
        <v>171</v>
      </c>
      <c r="C19" s="35">
        <v>23495</v>
      </c>
      <c r="D19" s="35">
        <v>35466</v>
      </c>
      <c r="E19" s="35">
        <v>1088</v>
      </c>
      <c r="F19" s="35">
        <v>4454</v>
      </c>
      <c r="G19" s="35">
        <v>185</v>
      </c>
      <c r="H19" s="35">
        <v>309</v>
      </c>
      <c r="I19" s="35">
        <v>3379</v>
      </c>
      <c r="J19" s="35">
        <v>3234</v>
      </c>
      <c r="K19" s="35">
        <v>16719</v>
      </c>
      <c r="L19" s="35">
        <v>23332</v>
      </c>
      <c r="M19" s="35">
        <v>7442</v>
      </c>
      <c r="N19" s="35">
        <v>9224</v>
      </c>
      <c r="O19" s="35">
        <v>7400</v>
      </c>
      <c r="P19" s="35">
        <v>9167</v>
      </c>
      <c r="Q19" s="35">
        <v>5332</v>
      </c>
      <c r="R19" s="35">
        <v>6547</v>
      </c>
      <c r="S19" s="35">
        <v>149712</v>
      </c>
      <c r="T19" s="35">
        <v>149712</v>
      </c>
      <c r="U19" s="35">
        <v>0</v>
      </c>
      <c r="V19" s="35">
        <v>64</v>
      </c>
      <c r="W19" s="35">
        <v>0</v>
      </c>
      <c r="X19" s="35">
        <v>11</v>
      </c>
    </row>
    <row r="20" spans="1:24" ht="30" x14ac:dyDescent="0.25">
      <c r="A20" s="33">
        <v>17</v>
      </c>
      <c r="B20" s="34" t="s">
        <v>172</v>
      </c>
      <c r="C20" s="35">
        <v>22576</v>
      </c>
      <c r="D20" s="35">
        <v>33908</v>
      </c>
      <c r="E20" s="35">
        <v>1736</v>
      </c>
      <c r="F20" s="35">
        <v>6817</v>
      </c>
      <c r="G20" s="35">
        <v>436</v>
      </c>
      <c r="H20" s="35">
        <v>784</v>
      </c>
      <c r="I20" s="35">
        <v>2270</v>
      </c>
      <c r="J20" s="35">
        <v>888</v>
      </c>
      <c r="K20" s="35">
        <v>19282</v>
      </c>
      <c r="L20" s="35">
        <v>22440</v>
      </c>
      <c r="M20" s="35">
        <v>7802</v>
      </c>
      <c r="N20" s="35">
        <v>9617</v>
      </c>
      <c r="O20" s="35">
        <v>7752</v>
      </c>
      <c r="P20" s="35">
        <v>9558</v>
      </c>
      <c r="Q20" s="35">
        <v>6404</v>
      </c>
      <c r="R20" s="35">
        <v>7647</v>
      </c>
      <c r="S20" s="35">
        <v>220864</v>
      </c>
      <c r="T20" s="35">
        <v>220864</v>
      </c>
      <c r="U20" s="35">
        <v>0</v>
      </c>
      <c r="V20" s="35">
        <v>89</v>
      </c>
      <c r="W20" s="35">
        <v>0</v>
      </c>
      <c r="X20" s="35">
        <v>4</v>
      </c>
    </row>
    <row r="21" spans="1:24" ht="45" x14ac:dyDescent="0.25">
      <c r="A21" s="33">
        <v>18</v>
      </c>
      <c r="B21" s="34" t="s">
        <v>173</v>
      </c>
      <c r="C21" s="35">
        <v>22353</v>
      </c>
      <c r="D21" s="35">
        <v>33327</v>
      </c>
      <c r="E21" s="35">
        <v>11</v>
      </c>
      <c r="F21" s="35">
        <v>490</v>
      </c>
      <c r="G21" s="35">
        <v>137</v>
      </c>
      <c r="H21" s="35">
        <v>224</v>
      </c>
      <c r="I21" s="35">
        <v>6660</v>
      </c>
      <c r="J21" s="35">
        <v>77</v>
      </c>
      <c r="K21" s="35">
        <v>15457</v>
      </c>
      <c r="L21" s="35">
        <v>22194</v>
      </c>
      <c r="M21" s="35">
        <v>7462</v>
      </c>
      <c r="N21" s="35">
        <v>8878</v>
      </c>
      <c r="O21" s="35">
        <v>7432</v>
      </c>
      <c r="P21" s="35">
        <v>8842</v>
      </c>
      <c r="Q21" s="35">
        <v>5006</v>
      </c>
      <c r="R21" s="35">
        <v>5584</v>
      </c>
      <c r="S21" s="35">
        <v>127246</v>
      </c>
      <c r="T21" s="35">
        <v>127246</v>
      </c>
      <c r="U21" s="35">
        <v>0</v>
      </c>
      <c r="V21" s="35">
        <v>46</v>
      </c>
      <c r="W21" s="35">
        <v>0</v>
      </c>
      <c r="X21" s="35">
        <v>6</v>
      </c>
    </row>
    <row r="22" spans="1:24" ht="30" x14ac:dyDescent="0.25">
      <c r="A22" s="33">
        <v>19</v>
      </c>
      <c r="B22" s="34" t="s">
        <v>174</v>
      </c>
      <c r="C22" s="35">
        <v>16264</v>
      </c>
      <c r="D22" s="35">
        <v>23445</v>
      </c>
      <c r="E22" s="35">
        <v>798</v>
      </c>
      <c r="F22" s="35">
        <v>2702</v>
      </c>
      <c r="G22" s="35">
        <v>622</v>
      </c>
      <c r="H22" s="35">
        <v>983</v>
      </c>
      <c r="I22" s="35">
        <v>2569</v>
      </c>
      <c r="J22" s="35">
        <v>30</v>
      </c>
      <c r="K22" s="35">
        <v>13562</v>
      </c>
      <c r="L22" s="35">
        <v>16161</v>
      </c>
      <c r="M22" s="35">
        <v>4369</v>
      </c>
      <c r="N22" s="35">
        <v>5087</v>
      </c>
      <c r="O22" s="35">
        <v>4353</v>
      </c>
      <c r="P22" s="35">
        <v>5070</v>
      </c>
      <c r="Q22" s="35">
        <v>2737</v>
      </c>
      <c r="R22" s="35">
        <v>3072</v>
      </c>
      <c r="S22" s="35">
        <v>94142</v>
      </c>
      <c r="T22" s="35">
        <v>94142</v>
      </c>
      <c r="U22" s="35">
        <v>0</v>
      </c>
      <c r="V22" s="35">
        <v>37</v>
      </c>
      <c r="W22" s="35">
        <v>0</v>
      </c>
      <c r="X22" s="35">
        <v>14</v>
      </c>
    </row>
    <row r="23" spans="1:24" ht="30" x14ac:dyDescent="0.25">
      <c r="A23" s="33">
        <v>20</v>
      </c>
      <c r="B23" s="34" t="s">
        <v>175</v>
      </c>
      <c r="C23" s="35">
        <v>25346</v>
      </c>
      <c r="D23" s="35">
        <v>33468</v>
      </c>
      <c r="E23" s="35">
        <v>1861</v>
      </c>
      <c r="F23" s="35">
        <v>3955</v>
      </c>
      <c r="G23" s="35">
        <v>1986</v>
      </c>
      <c r="H23" s="35">
        <v>2295</v>
      </c>
      <c r="I23" s="35">
        <v>2042</v>
      </c>
      <c r="J23" s="35">
        <v>1614</v>
      </c>
      <c r="K23" s="35">
        <v>21463</v>
      </c>
      <c r="L23" s="35">
        <v>25119</v>
      </c>
      <c r="M23" s="35">
        <v>10432</v>
      </c>
      <c r="N23" s="35">
        <v>12028</v>
      </c>
      <c r="O23" s="35">
        <v>10419</v>
      </c>
      <c r="P23" s="35">
        <v>12015</v>
      </c>
      <c r="Q23" s="35">
        <v>9612</v>
      </c>
      <c r="R23" s="35">
        <v>11048</v>
      </c>
      <c r="S23" s="35">
        <v>464317</v>
      </c>
      <c r="T23" s="35">
        <v>464317</v>
      </c>
      <c r="U23" s="35">
        <v>0</v>
      </c>
      <c r="V23" s="35">
        <v>330</v>
      </c>
      <c r="W23" s="35">
        <v>0</v>
      </c>
      <c r="X23" s="35">
        <v>25</v>
      </c>
    </row>
    <row r="24" spans="1:24" ht="30" x14ac:dyDescent="0.25">
      <c r="A24" s="33">
        <v>21</v>
      </c>
      <c r="B24" s="34" t="s">
        <v>176</v>
      </c>
      <c r="C24" s="35">
        <v>13355</v>
      </c>
      <c r="D24" s="35">
        <v>20998</v>
      </c>
      <c r="E24" s="35">
        <v>815</v>
      </c>
      <c r="F24" s="35">
        <v>4167</v>
      </c>
      <c r="G24" s="35">
        <v>323</v>
      </c>
      <c r="H24" s="35">
        <v>547</v>
      </c>
      <c r="I24" s="35">
        <v>2479</v>
      </c>
      <c r="J24" s="35">
        <v>312</v>
      </c>
      <c r="K24" s="35">
        <v>10503</v>
      </c>
      <c r="L24" s="35">
        <v>13294</v>
      </c>
      <c r="M24" s="35">
        <v>5940</v>
      </c>
      <c r="N24" s="35">
        <v>7387</v>
      </c>
      <c r="O24" s="35">
        <v>5939</v>
      </c>
      <c r="P24" s="35">
        <v>7386</v>
      </c>
      <c r="Q24" s="35">
        <v>4318</v>
      </c>
      <c r="R24" s="35">
        <v>5125</v>
      </c>
      <c r="S24" s="35">
        <v>158229</v>
      </c>
      <c r="T24" s="35">
        <v>158229</v>
      </c>
      <c r="U24" s="35">
        <v>0</v>
      </c>
      <c r="V24" s="35">
        <v>87</v>
      </c>
      <c r="W24" s="35">
        <v>0</v>
      </c>
      <c r="X24" s="35">
        <v>10</v>
      </c>
    </row>
    <row r="25" spans="1:24" ht="18.75" x14ac:dyDescent="0.25">
      <c r="A25" s="33">
        <v>22</v>
      </c>
      <c r="B25" s="34" t="s">
        <v>177</v>
      </c>
      <c r="C25" s="35">
        <v>24281</v>
      </c>
      <c r="D25" s="35">
        <v>34014</v>
      </c>
      <c r="E25" s="35">
        <v>1771</v>
      </c>
      <c r="F25" s="35">
        <v>5582</v>
      </c>
      <c r="G25" s="35">
        <v>406</v>
      </c>
      <c r="H25" s="35">
        <v>503</v>
      </c>
      <c r="I25" s="35">
        <v>3796</v>
      </c>
      <c r="J25" s="35">
        <v>2989</v>
      </c>
      <c r="K25" s="35">
        <v>17139</v>
      </c>
      <c r="L25" s="35">
        <v>23924</v>
      </c>
      <c r="M25" s="35">
        <v>9980</v>
      </c>
      <c r="N25" s="35">
        <v>12074</v>
      </c>
      <c r="O25" s="35">
        <v>9974</v>
      </c>
      <c r="P25" s="35">
        <v>12067</v>
      </c>
      <c r="Q25" s="35">
        <v>7375</v>
      </c>
      <c r="R25" s="35">
        <v>8693</v>
      </c>
      <c r="S25" s="35">
        <v>230024</v>
      </c>
      <c r="T25" s="35">
        <v>230024</v>
      </c>
      <c r="U25" s="35">
        <v>0</v>
      </c>
      <c r="V25" s="35">
        <v>72</v>
      </c>
      <c r="W25" s="35">
        <v>0</v>
      </c>
      <c r="X25" s="35">
        <v>18</v>
      </c>
    </row>
    <row r="26" spans="1:24" ht="18.75" x14ac:dyDescent="0.25">
      <c r="A26" s="33"/>
      <c r="B26" s="36" t="s">
        <v>51</v>
      </c>
      <c r="C26" s="35">
        <v>445856</v>
      </c>
      <c r="D26" s="35">
        <v>638489</v>
      </c>
      <c r="E26" s="35">
        <v>28510</v>
      </c>
      <c r="F26" s="35">
        <v>93613</v>
      </c>
      <c r="G26" s="35">
        <v>12311</v>
      </c>
      <c r="H26" s="35">
        <v>16891</v>
      </c>
      <c r="I26" s="35">
        <v>73576</v>
      </c>
      <c r="J26" s="35">
        <v>21014</v>
      </c>
      <c r="K26" s="35">
        <v>347720</v>
      </c>
      <c r="L26" s="35">
        <v>442310</v>
      </c>
      <c r="M26" s="35">
        <v>168988</v>
      </c>
      <c r="N26" s="35">
        <v>200066</v>
      </c>
      <c r="O26" s="35">
        <v>168661</v>
      </c>
      <c r="P26" s="35">
        <v>199660</v>
      </c>
      <c r="Q26" s="35">
        <v>129216</v>
      </c>
      <c r="R26" s="35">
        <v>148872</v>
      </c>
      <c r="S26" s="35">
        <v>4680528</v>
      </c>
      <c r="T26" s="35">
        <v>4680528</v>
      </c>
      <c r="U26" s="35">
        <v>0</v>
      </c>
      <c r="V26" s="35">
        <v>1995</v>
      </c>
      <c r="W26" s="35">
        <v>0</v>
      </c>
      <c r="X26" s="35">
        <v>246</v>
      </c>
    </row>
  </sheetData>
  <mergeCells count="12">
    <mergeCell ref="M1:N1"/>
    <mergeCell ref="O1:P1"/>
    <mergeCell ref="Q1:U1"/>
    <mergeCell ref="V1:V2"/>
    <mergeCell ref="W1:W2"/>
    <mergeCell ref="X1:X2"/>
    <mergeCell ref="A1:A2"/>
    <mergeCell ref="B1:B2"/>
    <mergeCell ref="C1:D1"/>
    <mergeCell ref="E1:F1"/>
    <mergeCell ref="G1:H1"/>
    <mergeCell ref="I1:L1"/>
  </mergeCells>
  <hyperlinks>
    <hyperlink ref="B4" r:id="rId1" display="https://nreganarep.nic.in/netnrega/citizen_html/demregister.aspx?lflag=eng&amp;page=B&amp;state_name=ODISHA&amp;state_code=24&amp;district_name=GANJAM&amp;district_code=2412&amp;block_name=ASKA&amp;block_code=2412001&amp;fin_year=2024-2025&amp;source=national&amp;Digest=kP1ZbXWSETQ3LTWM3iFDEw" xr:uid="{656A98FF-2CD4-492B-8DA1-0D5D6DD1FCE4}"/>
    <hyperlink ref="B5" r:id="rId2" display="https://nreganarep.nic.in/netnrega/citizen_html/demregister.aspx?lflag=eng&amp;page=B&amp;state_name=ODISHA&amp;state_code=24&amp;district_name=GANJAM&amp;district_code=2412&amp;block_name=BEGUNIAPADA&amp;block_code=2412002&amp;fin_year=2024-2025&amp;source=national&amp;Digest=O9YvHIT0bvkEVR8PKaq1lA" xr:uid="{BD2566FF-1A14-463E-83C2-18123A3F6073}"/>
    <hyperlink ref="B6" r:id="rId3" display="https://nreganarep.nic.in/netnrega/citizen_html/demregister.aspx?lflag=eng&amp;page=B&amp;state_name=ODISHA&amp;state_code=24&amp;district_name=GANJAM&amp;district_code=2412&amp;block_name=BELLAGUNTHA&amp;block_code=2412003&amp;fin_year=2024-2025&amp;source=national&amp;Digest=B1D+AKRJkvGfe4qSvn8z6w" xr:uid="{1DA73250-2686-4E96-8DAD-1B8530AA536C}"/>
    <hyperlink ref="B7" r:id="rId4" display="https://nreganarep.nic.in/netnrega/citizen_html/demregister.aspx?lflag=eng&amp;page=B&amp;state_name=ODISHA&amp;state_code=24&amp;district_name=GANJAM&amp;district_code=2412&amp;block_name=BHANJANAGAR&amp;block_code=2412004&amp;fin_year=2024-2025&amp;source=national&amp;Digest=hgx7daXYW62mr4yF9oZuJg" xr:uid="{007DFE28-31E7-47A6-BE28-968198611673}"/>
    <hyperlink ref="B8" r:id="rId5" display="https://nreganarep.nic.in/netnrega/citizen_html/demregister.aspx?lflag=eng&amp;page=B&amp;state_name=ODISHA&amp;state_code=24&amp;district_name=GANJAM&amp;district_code=2412&amp;block_name=BUGUDA&amp;block_code=2412005&amp;fin_year=2024-2025&amp;source=national&amp;Digest=0nDZob4DWFTE+aBNp98Ctw" xr:uid="{C24477C1-FAAA-49A5-B481-805A291D41B1}"/>
    <hyperlink ref="B9" r:id="rId6" display="https://nreganarep.nic.in/netnrega/citizen_html/demregister.aspx?lflag=eng&amp;page=B&amp;state_name=ODISHA&amp;state_code=24&amp;district_name=GANJAM&amp;district_code=2412&amp;block_name=CHATRAPUR&amp;block_code=2412006&amp;fin_year=2024-2025&amp;source=national&amp;Digest=+KrsOENVujfnpX6gxLs1Fw" xr:uid="{21CE2CBE-58E2-4A18-B6C6-33C9E0B08328}"/>
    <hyperlink ref="B10" r:id="rId7" display="https://nreganarep.nic.in/netnrega/citizen_html/demregister.aspx?lflag=eng&amp;page=B&amp;state_name=ODISHA&amp;state_code=24&amp;district_name=GANJAM&amp;district_code=2412&amp;block_name=CHIKITI&amp;block_code=2412007&amp;fin_year=2024-2025&amp;source=national&amp;Digest=QKVm6T1NRQMEg/BW8ul48g" xr:uid="{3E7F3612-8379-425D-8EC5-852FA284B3D2}"/>
    <hyperlink ref="B11" r:id="rId8" display="https://nreganarep.nic.in/netnrega/citizen_html/demregister.aspx?lflag=eng&amp;page=B&amp;state_name=ODISHA&amp;state_code=24&amp;district_name=GANJAM&amp;district_code=2412&amp;block_name=DHARAKOTE&amp;block_code=2412008&amp;fin_year=2024-2025&amp;source=national&amp;Digest=ZbfaVxlO4FGEg1XZaUoujw" xr:uid="{5FA320C4-73E1-42D1-8677-766363F086DB}"/>
    <hyperlink ref="B12" r:id="rId9" display="https://nreganarep.nic.in/netnrega/citizen_html/demregister.aspx?lflag=eng&amp;page=B&amp;state_name=ODISHA&amp;state_code=24&amp;district_name=GANJAM&amp;district_code=2412&amp;block_name=DIGAPAHANDI&amp;block_code=2412009&amp;fin_year=2024-2025&amp;source=national&amp;Digest=q/7IkNOGszBW0uM90SxxSA" xr:uid="{63C55A2F-AF84-4BA5-8AB5-33823399ED26}"/>
    <hyperlink ref="B13" r:id="rId10" display="https://nreganarep.nic.in/netnrega/citizen_html/demregister.aspx?lflag=eng&amp;page=B&amp;state_name=ODISHA&amp;state_code=24&amp;district_name=GANJAM&amp;district_code=2412&amp;block_name=GANJAM&amp;block_code=2412010&amp;fin_year=2024-2025&amp;source=national&amp;Digest=Zy4oV0TcKS9jWi7pxqs/Jg" xr:uid="{29F5E7FB-AB56-4267-A786-963FF9211D24}"/>
    <hyperlink ref="B14" r:id="rId11" display="https://nreganarep.nic.in/netnrega/citizen_html/demregister.aspx?lflag=eng&amp;page=B&amp;state_name=ODISHA&amp;state_code=24&amp;district_name=GANJAM&amp;district_code=2412&amp;block_name=HINJILICUT&amp;block_code=2412011&amp;fin_year=2024-2025&amp;source=national&amp;Digest=Py+9gj4O6lrtPF8/kNRLvQ" xr:uid="{58B26FA0-C14E-412C-9886-C45D6CAC3B98}"/>
    <hyperlink ref="B15" r:id="rId12" display="https://nreganarep.nic.in/netnrega/citizen_html/demregister.aspx?lflag=eng&amp;page=B&amp;state_name=ODISHA&amp;state_code=24&amp;district_name=GANJAM&amp;district_code=2412&amp;block_name=JAGANNATHPRASAD&amp;block_code=2412012&amp;fin_year=2024-2025&amp;source=national&amp;Digest=ucNUXqXb+VZKjwse04NNvA" xr:uid="{8F5190A0-C02D-4F07-A516-7A45824F94A3}"/>
    <hyperlink ref="B16" r:id="rId13" display="https://nreganarep.nic.in/netnrega/citizen_html/demregister.aspx?lflag=eng&amp;page=B&amp;state_name=ODISHA&amp;state_code=24&amp;district_name=GANJAM&amp;district_code=2412&amp;block_name=KABISURYANAGAR&amp;block_code=2412013&amp;fin_year=2024-2025&amp;source=national&amp;Digest=jMRURSbGE+XI50cNBrFL0g" xr:uid="{BBDF87CB-B922-4133-A396-5BE482142A47}"/>
    <hyperlink ref="B17" r:id="rId14" display="https://nreganarep.nic.in/netnrega/citizen_html/demregister.aspx?lflag=eng&amp;page=B&amp;state_name=ODISHA&amp;state_code=24&amp;district_name=GANJAM&amp;district_code=2412&amp;block_name=KHALLIKOTE&amp;block_code=2412014&amp;fin_year=2024-2025&amp;source=national&amp;Digest=FKKWPtSzJAm+JsZofV7F1g" xr:uid="{67CBDF6F-27FD-4B65-9C98-55DCF08AE8CF}"/>
    <hyperlink ref="B18" r:id="rId15" display="https://nreganarep.nic.in/netnrega/citizen_html/demregister.aspx?lflag=eng&amp;page=B&amp;state_name=ODISHA&amp;state_code=24&amp;district_name=GANJAM&amp;district_code=2412&amp;block_name=KUKUDAKHANDI&amp;block_code=2412015&amp;fin_year=2024-2025&amp;source=national&amp;Digest=Y22We5xW3qEsRrVbWXd7rQ" xr:uid="{B87EA35E-97B6-40C2-8C8C-297FEBDDABC4}"/>
    <hyperlink ref="B19" r:id="rId16" display="https://nreganarep.nic.in/netnrega/citizen_html/demregister.aspx?lflag=eng&amp;page=B&amp;state_name=ODISHA&amp;state_code=24&amp;district_name=GANJAM&amp;district_code=2412&amp;block_name=PATRAPUR&amp;block_code=2412016&amp;fin_year=2024-2025&amp;source=national&amp;Digest=rW013VjBt1+LaNLeQQ6zDQ" xr:uid="{9A612CA5-04BC-4730-B5F0-6D05C84A4DD7}"/>
    <hyperlink ref="B20" r:id="rId17" display="https://nreganarep.nic.in/netnrega/citizen_html/demregister.aspx?lflag=eng&amp;page=B&amp;state_name=ODISHA&amp;state_code=24&amp;district_name=GANJAM&amp;district_code=2412&amp;block_name=POLOSARA&amp;block_code=2412017&amp;fin_year=2024-2025&amp;source=national&amp;Digest=1fFD08Ow4kC4X/MHPfe1vw" xr:uid="{BB3C3E53-EB56-4D06-A3D3-5CE318A101E7}"/>
    <hyperlink ref="B21" r:id="rId18" display="https://nreganarep.nic.in/netnrega/citizen_html/demregister.aspx?lflag=eng&amp;page=B&amp;state_name=ODISHA&amp;state_code=24&amp;district_name=GANJAM&amp;district_code=2412&amp;block_name=PURUSHOTTAMPUR&amp;block_code=2412018&amp;fin_year=2024-2025&amp;source=national&amp;Digest=POXhj55jhO8OpsYvAnVZ8A" xr:uid="{1846EF13-73B3-4715-B223-B3FD47262729}"/>
    <hyperlink ref="B22" r:id="rId19" display="https://nreganarep.nic.in/netnrega/citizen_html/demregister.aspx?lflag=eng&amp;page=B&amp;state_name=ODISHA&amp;state_code=24&amp;district_name=GANJAM&amp;district_code=2412&amp;block_name=RANGEILUNDA&amp;block_code=2412019&amp;fin_year=2024-2025&amp;source=national&amp;Digest=g7RR3VHthBOqcfHAUePO6g" xr:uid="{CC3A5B62-3C21-48E3-879E-411B2706523B}"/>
    <hyperlink ref="B23" r:id="rId20" display="https://nreganarep.nic.in/netnrega/citizen_html/demregister.aspx?lflag=eng&amp;page=B&amp;state_name=ODISHA&amp;state_code=24&amp;district_name=GANJAM&amp;district_code=2412&amp;block_name=SANAKHEMUNDI&amp;block_code=2412020&amp;fin_year=2024-2025&amp;source=national&amp;Digest=Kk+i1mbdJt0ef0vI+zvReg" xr:uid="{CB282151-146B-41ED-9A44-B51826963098}"/>
    <hyperlink ref="B24" r:id="rId21" display="https://nreganarep.nic.in/netnrega/citizen_html/demregister.aspx?lflag=eng&amp;page=B&amp;state_name=ODISHA&amp;state_code=24&amp;district_name=GANJAM&amp;district_code=2412&amp;block_name=SHERAGADA&amp;block_code=2412021&amp;fin_year=2024-2025&amp;source=national&amp;Digest=9byWu7BBjLGyrBLD9xY3ow" xr:uid="{7800CD5F-8CDE-485B-8CEF-371389988B18}"/>
    <hyperlink ref="B25" r:id="rId22" display="https://nreganarep.nic.in/netnrega/citizen_html/demregister.aspx?lflag=eng&amp;page=B&amp;state_name=ODISHA&amp;state_code=24&amp;district_name=GANJAM&amp;district_code=2412&amp;block_name=SURADA&amp;block_code=2412022&amp;fin_year=2024-2025&amp;source=national&amp;Digest=Z3XW/1/+WysFJ2N7QhQNGA" xr:uid="{3618B6A0-11CA-454A-88EB-CADD96BBBF6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440CE-9A95-4B99-B4B8-3A7F4858AF63}">
  <dimension ref="A1:X33"/>
  <sheetViews>
    <sheetView zoomScale="80" zoomScaleNormal="80" workbookViewId="0">
      <selection activeCell="B1" sqref="B1:B1048576"/>
    </sheetView>
  </sheetViews>
  <sheetFormatPr defaultRowHeight="15" x14ac:dyDescent="0.25"/>
  <cols>
    <col min="22" max="23" width="12.85546875" customWidth="1"/>
    <col min="24" max="24" width="14.85546875" customWidth="1"/>
  </cols>
  <sheetData>
    <row r="1" spans="1:24" ht="65.25" customHeight="1" x14ac:dyDescent="0.25">
      <c r="A1" s="27" t="s">
        <v>0</v>
      </c>
      <c r="B1" s="27" t="s">
        <v>52</v>
      </c>
      <c r="C1" s="24" t="s">
        <v>2</v>
      </c>
      <c r="D1" s="25"/>
      <c r="E1" s="24" t="s">
        <v>3</v>
      </c>
      <c r="F1" s="25"/>
      <c r="G1" s="24" t="s">
        <v>4</v>
      </c>
      <c r="H1" s="25"/>
      <c r="I1" s="24" t="s">
        <v>5</v>
      </c>
      <c r="J1" s="26"/>
      <c r="K1" s="26"/>
      <c r="L1" s="25"/>
      <c r="M1" s="24" t="s">
        <v>53</v>
      </c>
      <c r="N1" s="25"/>
      <c r="O1" s="24" t="s">
        <v>7</v>
      </c>
      <c r="P1" s="25"/>
      <c r="Q1" s="24" t="s">
        <v>8</v>
      </c>
      <c r="R1" s="26"/>
      <c r="S1" s="26"/>
      <c r="T1" s="26"/>
      <c r="U1" s="25"/>
      <c r="V1" s="27" t="s">
        <v>9</v>
      </c>
      <c r="W1" s="27" t="s">
        <v>10</v>
      </c>
      <c r="X1" s="27" t="s">
        <v>11</v>
      </c>
    </row>
    <row r="2" spans="1:24" ht="114.75" customHeight="1" x14ac:dyDescent="0.25">
      <c r="A2" s="28"/>
      <c r="B2" s="28"/>
      <c r="C2" s="8" t="s">
        <v>12</v>
      </c>
      <c r="D2" s="8" t="s">
        <v>13</v>
      </c>
      <c r="E2" s="8" t="s">
        <v>12</v>
      </c>
      <c r="F2" s="8" t="s">
        <v>13</v>
      </c>
      <c r="G2" s="8" t="s">
        <v>12</v>
      </c>
      <c r="H2" s="8" t="s">
        <v>13</v>
      </c>
      <c r="I2" s="8" t="s">
        <v>14</v>
      </c>
      <c r="J2" s="8" t="s">
        <v>15</v>
      </c>
      <c r="K2" s="8" t="s">
        <v>54</v>
      </c>
      <c r="L2" s="8" t="s">
        <v>51</v>
      </c>
      <c r="M2" s="8" t="s">
        <v>12</v>
      </c>
      <c r="N2" s="8" t="s">
        <v>13</v>
      </c>
      <c r="O2" s="8" t="s">
        <v>12</v>
      </c>
      <c r="P2" s="8" t="s">
        <v>13</v>
      </c>
      <c r="Q2" s="8" t="s">
        <v>12</v>
      </c>
      <c r="R2" s="8" t="s">
        <v>13</v>
      </c>
      <c r="S2" s="8" t="s">
        <v>18</v>
      </c>
      <c r="T2" s="8" t="s">
        <v>19</v>
      </c>
      <c r="U2" s="8" t="s">
        <v>20</v>
      </c>
      <c r="V2" s="28"/>
      <c r="W2" s="28"/>
      <c r="X2" s="28"/>
    </row>
    <row r="3" spans="1:24" x14ac:dyDescent="0.25">
      <c r="A3" s="9">
        <v>1</v>
      </c>
      <c r="B3" s="9">
        <v>2</v>
      </c>
      <c r="C3" s="9">
        <v>3</v>
      </c>
      <c r="D3" s="9">
        <v>4</v>
      </c>
      <c r="E3" s="9">
        <v>5</v>
      </c>
      <c r="F3" s="9">
        <v>6</v>
      </c>
      <c r="G3" s="9">
        <v>7</v>
      </c>
      <c r="H3" s="9">
        <v>8</v>
      </c>
      <c r="I3" s="9">
        <v>9</v>
      </c>
      <c r="J3" s="9">
        <v>10</v>
      </c>
      <c r="K3" s="9">
        <v>11</v>
      </c>
      <c r="L3" s="9">
        <v>12</v>
      </c>
      <c r="M3" s="9">
        <v>13</v>
      </c>
      <c r="N3" s="9">
        <v>14</v>
      </c>
      <c r="O3" s="9">
        <v>15</v>
      </c>
      <c r="P3" s="9">
        <v>16</v>
      </c>
      <c r="Q3" s="9">
        <v>17</v>
      </c>
      <c r="R3" s="9">
        <v>18</v>
      </c>
      <c r="S3" s="9">
        <v>19</v>
      </c>
      <c r="T3" s="9">
        <v>20</v>
      </c>
      <c r="U3" s="9">
        <v>21</v>
      </c>
      <c r="V3" s="9">
        <v>22</v>
      </c>
      <c r="W3" s="9">
        <v>23</v>
      </c>
      <c r="X3" s="9">
        <v>24</v>
      </c>
    </row>
    <row r="4" spans="1:24" x14ac:dyDescent="0.25">
      <c r="A4" s="10">
        <v>1</v>
      </c>
      <c r="B4" s="11" t="s">
        <v>55</v>
      </c>
      <c r="C4" s="12">
        <v>567</v>
      </c>
      <c r="D4" s="12">
        <v>752</v>
      </c>
      <c r="E4" s="1">
        <v>63</v>
      </c>
      <c r="F4" s="12">
        <v>182</v>
      </c>
      <c r="G4" s="12">
        <v>25</v>
      </c>
      <c r="H4" s="12">
        <v>29</v>
      </c>
      <c r="I4" s="12">
        <v>15</v>
      </c>
      <c r="J4" s="12">
        <v>0</v>
      </c>
      <c r="K4" s="12">
        <v>550</v>
      </c>
      <c r="L4" s="12">
        <v>565</v>
      </c>
      <c r="M4" s="12">
        <v>284</v>
      </c>
      <c r="N4" s="12">
        <v>303</v>
      </c>
      <c r="O4" s="12">
        <v>284</v>
      </c>
      <c r="P4" s="12">
        <v>303</v>
      </c>
      <c r="Q4" s="12">
        <v>250</v>
      </c>
      <c r="R4" s="12">
        <v>262</v>
      </c>
      <c r="S4" s="12">
        <v>16360</v>
      </c>
      <c r="T4" s="12">
        <v>16360</v>
      </c>
      <c r="U4" s="12">
        <v>0</v>
      </c>
      <c r="V4" s="12">
        <v>13</v>
      </c>
      <c r="W4" s="12">
        <v>0</v>
      </c>
      <c r="X4" s="12">
        <v>0</v>
      </c>
    </row>
    <row r="5" spans="1:24" ht="30" x14ac:dyDescent="0.25">
      <c r="A5" s="10">
        <v>2</v>
      </c>
      <c r="B5" s="11" t="s">
        <v>56</v>
      </c>
      <c r="C5" s="12">
        <v>991</v>
      </c>
      <c r="D5" s="12">
        <v>1361</v>
      </c>
      <c r="E5" s="1">
        <v>55</v>
      </c>
      <c r="F5" s="12">
        <v>185</v>
      </c>
      <c r="G5" s="12">
        <v>138</v>
      </c>
      <c r="H5" s="12">
        <v>140</v>
      </c>
      <c r="I5" s="12">
        <v>1</v>
      </c>
      <c r="J5" s="12">
        <v>799</v>
      </c>
      <c r="K5" s="12">
        <v>132</v>
      </c>
      <c r="L5" s="12">
        <v>932</v>
      </c>
      <c r="M5" s="12">
        <v>451</v>
      </c>
      <c r="N5" s="12">
        <v>540</v>
      </c>
      <c r="O5" s="12">
        <v>451</v>
      </c>
      <c r="P5" s="12">
        <v>540</v>
      </c>
      <c r="Q5" s="12">
        <v>413</v>
      </c>
      <c r="R5" s="12">
        <v>491</v>
      </c>
      <c r="S5" s="12">
        <v>18220</v>
      </c>
      <c r="T5" s="12">
        <v>18220</v>
      </c>
      <c r="U5" s="12">
        <v>0</v>
      </c>
      <c r="V5" s="12">
        <v>3</v>
      </c>
      <c r="W5" s="12">
        <v>0</v>
      </c>
      <c r="X5" s="12">
        <v>0</v>
      </c>
    </row>
    <row r="6" spans="1:24" ht="45" x14ac:dyDescent="0.25">
      <c r="A6" s="10">
        <v>3</v>
      </c>
      <c r="B6" s="11" t="s">
        <v>57</v>
      </c>
      <c r="C6" s="12">
        <v>1295</v>
      </c>
      <c r="D6" s="12">
        <v>2280</v>
      </c>
      <c r="E6" s="1">
        <v>2</v>
      </c>
      <c r="F6" s="12">
        <v>55</v>
      </c>
      <c r="G6" s="12">
        <v>49</v>
      </c>
      <c r="H6" s="12">
        <v>77</v>
      </c>
      <c r="I6" s="12">
        <v>97</v>
      </c>
      <c r="J6" s="12">
        <v>2</v>
      </c>
      <c r="K6" s="12">
        <v>1192</v>
      </c>
      <c r="L6" s="12">
        <v>1291</v>
      </c>
      <c r="M6" s="12">
        <v>223</v>
      </c>
      <c r="N6" s="12">
        <v>265</v>
      </c>
      <c r="O6" s="12">
        <v>223</v>
      </c>
      <c r="P6" s="12">
        <v>264</v>
      </c>
      <c r="Q6" s="12">
        <v>189</v>
      </c>
      <c r="R6" s="12">
        <v>214</v>
      </c>
      <c r="S6" s="12">
        <v>4088</v>
      </c>
      <c r="T6" s="12">
        <v>4088</v>
      </c>
      <c r="U6" s="12">
        <v>0</v>
      </c>
      <c r="V6" s="12">
        <v>0</v>
      </c>
      <c r="W6" s="12">
        <v>0</v>
      </c>
      <c r="X6" s="12">
        <v>0</v>
      </c>
    </row>
    <row r="7" spans="1:24" x14ac:dyDescent="0.25">
      <c r="A7" s="10">
        <v>4</v>
      </c>
      <c r="B7" s="11" t="s">
        <v>58</v>
      </c>
      <c r="C7" s="12">
        <v>1061</v>
      </c>
      <c r="D7" s="12">
        <v>1826</v>
      </c>
      <c r="E7" s="1">
        <v>44</v>
      </c>
      <c r="F7" s="12">
        <v>242</v>
      </c>
      <c r="G7" s="12">
        <v>83</v>
      </c>
      <c r="H7" s="12">
        <v>170</v>
      </c>
      <c r="I7" s="12">
        <v>469</v>
      </c>
      <c r="J7" s="12">
        <v>10</v>
      </c>
      <c r="K7" s="12">
        <v>572</v>
      </c>
      <c r="L7" s="12">
        <v>1051</v>
      </c>
      <c r="M7" s="12">
        <v>408</v>
      </c>
      <c r="N7" s="12">
        <v>539</v>
      </c>
      <c r="O7" s="12">
        <v>408</v>
      </c>
      <c r="P7" s="12">
        <v>539</v>
      </c>
      <c r="Q7" s="12">
        <v>303</v>
      </c>
      <c r="R7" s="12">
        <v>378</v>
      </c>
      <c r="S7" s="12">
        <v>6558</v>
      </c>
      <c r="T7" s="12">
        <v>6558</v>
      </c>
      <c r="U7" s="12">
        <v>0</v>
      </c>
      <c r="V7" s="12">
        <v>0</v>
      </c>
      <c r="W7" s="12">
        <v>0</v>
      </c>
      <c r="X7" s="12">
        <v>0</v>
      </c>
    </row>
    <row r="8" spans="1:24" ht="45" x14ac:dyDescent="0.25">
      <c r="A8" s="10">
        <v>5</v>
      </c>
      <c r="B8" s="11" t="s">
        <v>59</v>
      </c>
      <c r="C8" s="12">
        <v>1077</v>
      </c>
      <c r="D8" s="12">
        <v>1957</v>
      </c>
      <c r="E8" s="1">
        <v>11</v>
      </c>
      <c r="F8" s="12">
        <v>65</v>
      </c>
      <c r="G8" s="12">
        <v>72</v>
      </c>
      <c r="H8" s="12">
        <v>125</v>
      </c>
      <c r="I8" s="12">
        <v>355</v>
      </c>
      <c r="J8" s="12">
        <v>2</v>
      </c>
      <c r="K8" s="12">
        <v>718</v>
      </c>
      <c r="L8" s="12">
        <v>1075</v>
      </c>
      <c r="M8" s="12">
        <v>213</v>
      </c>
      <c r="N8" s="12">
        <v>289</v>
      </c>
      <c r="O8" s="12">
        <v>213</v>
      </c>
      <c r="P8" s="12">
        <v>289</v>
      </c>
      <c r="Q8" s="12">
        <v>177</v>
      </c>
      <c r="R8" s="12">
        <v>231</v>
      </c>
      <c r="S8" s="12">
        <v>6402</v>
      </c>
      <c r="T8" s="12">
        <v>6402</v>
      </c>
      <c r="U8" s="12">
        <v>0</v>
      </c>
      <c r="V8" s="12">
        <v>0</v>
      </c>
      <c r="W8" s="12">
        <v>0</v>
      </c>
      <c r="X8" s="12">
        <v>1</v>
      </c>
    </row>
    <row r="9" spans="1:24" ht="30" x14ac:dyDescent="0.25">
      <c r="A9" s="10">
        <v>6</v>
      </c>
      <c r="B9" s="11" t="s">
        <v>60</v>
      </c>
      <c r="C9" s="12">
        <v>570</v>
      </c>
      <c r="D9" s="12">
        <v>755</v>
      </c>
      <c r="E9" s="1">
        <v>57</v>
      </c>
      <c r="F9" s="12">
        <v>224</v>
      </c>
      <c r="G9" s="12">
        <v>14</v>
      </c>
      <c r="H9" s="12">
        <v>22</v>
      </c>
      <c r="I9" s="12">
        <v>7</v>
      </c>
      <c r="J9" s="12">
        <v>0</v>
      </c>
      <c r="K9" s="12">
        <v>550</v>
      </c>
      <c r="L9" s="12">
        <v>557</v>
      </c>
      <c r="M9" s="12">
        <v>238</v>
      </c>
      <c r="N9" s="12">
        <v>264</v>
      </c>
      <c r="O9" s="12">
        <v>238</v>
      </c>
      <c r="P9" s="12">
        <v>264</v>
      </c>
      <c r="Q9" s="12">
        <v>160</v>
      </c>
      <c r="R9" s="12">
        <v>173</v>
      </c>
      <c r="S9" s="12">
        <v>5878</v>
      </c>
      <c r="T9" s="12">
        <v>5878</v>
      </c>
      <c r="U9" s="12">
        <v>0</v>
      </c>
      <c r="V9" s="12">
        <v>0</v>
      </c>
      <c r="W9" s="12">
        <v>0</v>
      </c>
      <c r="X9" s="12">
        <v>0</v>
      </c>
    </row>
    <row r="10" spans="1:24" ht="30" x14ac:dyDescent="0.25">
      <c r="A10" s="10">
        <v>7</v>
      </c>
      <c r="B10" s="11" t="s">
        <v>61</v>
      </c>
      <c r="C10" s="12">
        <v>498</v>
      </c>
      <c r="D10" s="12">
        <v>737</v>
      </c>
      <c r="E10" s="1">
        <v>27</v>
      </c>
      <c r="F10" s="12">
        <v>149</v>
      </c>
      <c r="G10" s="12">
        <v>0</v>
      </c>
      <c r="H10" s="12">
        <v>2</v>
      </c>
      <c r="I10" s="12">
        <v>111</v>
      </c>
      <c r="J10" s="12">
        <v>6</v>
      </c>
      <c r="K10" s="12">
        <v>380</v>
      </c>
      <c r="L10" s="12">
        <v>497</v>
      </c>
      <c r="M10" s="12">
        <v>295</v>
      </c>
      <c r="N10" s="12">
        <v>330</v>
      </c>
      <c r="O10" s="12">
        <v>295</v>
      </c>
      <c r="P10" s="12">
        <v>330</v>
      </c>
      <c r="Q10" s="12">
        <v>283</v>
      </c>
      <c r="R10" s="12">
        <v>311</v>
      </c>
      <c r="S10" s="12">
        <v>13569</v>
      </c>
      <c r="T10" s="12">
        <v>13569</v>
      </c>
      <c r="U10" s="12">
        <v>0</v>
      </c>
      <c r="V10" s="12">
        <v>0</v>
      </c>
      <c r="W10" s="12">
        <v>0</v>
      </c>
      <c r="X10" s="12">
        <v>1</v>
      </c>
    </row>
    <row r="11" spans="1:24" ht="30" x14ac:dyDescent="0.25">
      <c r="A11" s="10">
        <v>8</v>
      </c>
      <c r="B11" s="11" t="s">
        <v>62</v>
      </c>
      <c r="C11" s="12">
        <v>1072</v>
      </c>
      <c r="D11" s="12">
        <v>1634</v>
      </c>
      <c r="E11" s="1">
        <v>100</v>
      </c>
      <c r="F11" s="12">
        <v>372</v>
      </c>
      <c r="G11" s="12">
        <v>11</v>
      </c>
      <c r="H11" s="12">
        <v>19</v>
      </c>
      <c r="I11" s="12">
        <v>105</v>
      </c>
      <c r="J11" s="12">
        <v>1</v>
      </c>
      <c r="K11" s="12">
        <v>958</v>
      </c>
      <c r="L11" s="12">
        <v>1064</v>
      </c>
      <c r="M11" s="12">
        <v>444</v>
      </c>
      <c r="N11" s="12">
        <v>519</v>
      </c>
      <c r="O11" s="12">
        <v>444</v>
      </c>
      <c r="P11" s="12">
        <v>519</v>
      </c>
      <c r="Q11" s="12">
        <v>397</v>
      </c>
      <c r="R11" s="12">
        <v>460</v>
      </c>
      <c r="S11" s="12">
        <v>18395</v>
      </c>
      <c r="T11" s="12">
        <v>18395</v>
      </c>
      <c r="U11" s="12">
        <v>0</v>
      </c>
      <c r="V11" s="12">
        <v>0</v>
      </c>
      <c r="W11" s="12">
        <v>0</v>
      </c>
      <c r="X11" s="12">
        <v>0</v>
      </c>
    </row>
    <row r="12" spans="1:24" x14ac:dyDescent="0.25">
      <c r="A12" s="10">
        <v>9</v>
      </c>
      <c r="B12" s="11" t="s">
        <v>63</v>
      </c>
      <c r="C12" s="12">
        <v>1192</v>
      </c>
      <c r="D12" s="12">
        <v>1699</v>
      </c>
      <c r="E12" s="1">
        <v>10</v>
      </c>
      <c r="F12" s="12">
        <v>25</v>
      </c>
      <c r="G12" s="12">
        <v>58</v>
      </c>
      <c r="H12" s="12">
        <v>58</v>
      </c>
      <c r="I12" s="12">
        <v>268</v>
      </c>
      <c r="J12" s="12">
        <v>33</v>
      </c>
      <c r="K12" s="12">
        <v>891</v>
      </c>
      <c r="L12" s="12">
        <v>1192</v>
      </c>
      <c r="M12" s="12">
        <v>495</v>
      </c>
      <c r="N12" s="12">
        <v>538</v>
      </c>
      <c r="O12" s="12">
        <v>495</v>
      </c>
      <c r="P12" s="12">
        <v>538</v>
      </c>
      <c r="Q12" s="12">
        <v>471</v>
      </c>
      <c r="R12" s="12">
        <v>510</v>
      </c>
      <c r="S12" s="12">
        <v>20487</v>
      </c>
      <c r="T12" s="12">
        <v>20487</v>
      </c>
      <c r="U12" s="12">
        <v>0</v>
      </c>
      <c r="V12" s="12">
        <v>0</v>
      </c>
      <c r="W12" s="12">
        <v>0</v>
      </c>
      <c r="X12" s="12">
        <v>0</v>
      </c>
    </row>
    <row r="13" spans="1:24" ht="30" x14ac:dyDescent="0.25">
      <c r="A13" s="10">
        <v>10</v>
      </c>
      <c r="B13" s="11" t="s">
        <v>64</v>
      </c>
      <c r="C13" s="12">
        <v>1176</v>
      </c>
      <c r="D13" s="12">
        <v>1632</v>
      </c>
      <c r="E13" s="12">
        <v>0</v>
      </c>
      <c r="F13" s="12">
        <v>0</v>
      </c>
      <c r="G13" s="12">
        <v>15</v>
      </c>
      <c r="H13" s="12">
        <v>33</v>
      </c>
      <c r="I13" s="12">
        <v>268</v>
      </c>
      <c r="J13" s="12">
        <v>6</v>
      </c>
      <c r="K13" s="12">
        <v>884</v>
      </c>
      <c r="L13" s="12">
        <v>1158</v>
      </c>
      <c r="M13" s="12">
        <v>195</v>
      </c>
      <c r="N13" s="12">
        <v>217</v>
      </c>
      <c r="O13" s="12">
        <v>195</v>
      </c>
      <c r="P13" s="12">
        <v>217</v>
      </c>
      <c r="Q13" s="12">
        <v>164</v>
      </c>
      <c r="R13" s="12">
        <v>181</v>
      </c>
      <c r="S13" s="12">
        <v>5244</v>
      </c>
      <c r="T13" s="12">
        <v>5244</v>
      </c>
      <c r="U13" s="12">
        <v>0</v>
      </c>
      <c r="V13" s="12">
        <v>0</v>
      </c>
      <c r="W13" s="12">
        <v>0</v>
      </c>
      <c r="X13" s="12">
        <v>0</v>
      </c>
    </row>
    <row r="14" spans="1:24" x14ac:dyDescent="0.25">
      <c r="A14" s="10">
        <v>11</v>
      </c>
      <c r="B14" s="11" t="s">
        <v>65</v>
      </c>
      <c r="C14" s="12">
        <v>1147</v>
      </c>
      <c r="D14" s="12">
        <v>1829</v>
      </c>
      <c r="E14" s="1">
        <v>80</v>
      </c>
      <c r="F14" s="12">
        <v>444</v>
      </c>
      <c r="G14" s="12">
        <v>9</v>
      </c>
      <c r="H14" s="12">
        <v>17</v>
      </c>
      <c r="I14" s="12">
        <v>323</v>
      </c>
      <c r="J14" s="12">
        <v>145</v>
      </c>
      <c r="K14" s="12">
        <v>679</v>
      </c>
      <c r="L14" s="12">
        <v>1147</v>
      </c>
      <c r="M14" s="12">
        <v>738</v>
      </c>
      <c r="N14" s="12">
        <v>972</v>
      </c>
      <c r="O14" s="12">
        <v>738</v>
      </c>
      <c r="P14" s="12">
        <v>972</v>
      </c>
      <c r="Q14" s="12">
        <v>701</v>
      </c>
      <c r="R14" s="12">
        <v>891</v>
      </c>
      <c r="S14" s="12">
        <v>45900</v>
      </c>
      <c r="T14" s="12">
        <v>45900</v>
      </c>
      <c r="U14" s="12">
        <v>0</v>
      </c>
      <c r="V14" s="12">
        <v>11</v>
      </c>
      <c r="W14" s="12">
        <v>0</v>
      </c>
      <c r="X14" s="12">
        <v>1</v>
      </c>
    </row>
    <row r="15" spans="1:24" x14ac:dyDescent="0.25">
      <c r="A15" s="10">
        <v>12</v>
      </c>
      <c r="B15" s="11" t="s">
        <v>66</v>
      </c>
      <c r="C15" s="12">
        <v>575</v>
      </c>
      <c r="D15" s="12">
        <v>981</v>
      </c>
      <c r="E15" s="1">
        <v>1</v>
      </c>
      <c r="F15" s="12">
        <v>1</v>
      </c>
      <c r="G15" s="12">
        <v>11</v>
      </c>
      <c r="H15" s="12">
        <v>20</v>
      </c>
      <c r="I15" s="12">
        <v>33</v>
      </c>
      <c r="J15" s="12">
        <v>0</v>
      </c>
      <c r="K15" s="12">
        <v>528</v>
      </c>
      <c r="L15" s="12">
        <v>561</v>
      </c>
      <c r="M15" s="12">
        <v>129</v>
      </c>
      <c r="N15" s="12">
        <v>147</v>
      </c>
      <c r="O15" s="12">
        <v>129</v>
      </c>
      <c r="P15" s="12">
        <v>147</v>
      </c>
      <c r="Q15" s="12">
        <v>64</v>
      </c>
      <c r="R15" s="12">
        <v>68</v>
      </c>
      <c r="S15" s="12">
        <v>2352</v>
      </c>
      <c r="T15" s="12">
        <v>2352</v>
      </c>
      <c r="U15" s="12">
        <v>0</v>
      </c>
      <c r="V15" s="12">
        <v>0</v>
      </c>
      <c r="W15" s="12">
        <v>0</v>
      </c>
      <c r="X15" s="12">
        <v>0</v>
      </c>
    </row>
    <row r="16" spans="1:24" x14ac:dyDescent="0.25">
      <c r="A16" s="10">
        <v>13</v>
      </c>
      <c r="B16" s="11" t="s">
        <v>67</v>
      </c>
      <c r="C16" s="12">
        <v>946</v>
      </c>
      <c r="D16" s="12">
        <v>1384</v>
      </c>
      <c r="E16" s="1">
        <v>155</v>
      </c>
      <c r="F16" s="12">
        <v>560</v>
      </c>
      <c r="G16" s="12">
        <v>15</v>
      </c>
      <c r="H16" s="12">
        <v>30</v>
      </c>
      <c r="I16" s="12">
        <v>456</v>
      </c>
      <c r="J16" s="12">
        <v>1</v>
      </c>
      <c r="K16" s="12">
        <v>482</v>
      </c>
      <c r="L16" s="12">
        <v>939</v>
      </c>
      <c r="M16" s="12">
        <v>281</v>
      </c>
      <c r="N16" s="12">
        <v>332</v>
      </c>
      <c r="O16" s="12">
        <v>279</v>
      </c>
      <c r="P16" s="12">
        <v>330</v>
      </c>
      <c r="Q16" s="12">
        <v>261</v>
      </c>
      <c r="R16" s="12">
        <v>303</v>
      </c>
      <c r="S16" s="12">
        <v>8123</v>
      </c>
      <c r="T16" s="12">
        <v>8123</v>
      </c>
      <c r="U16" s="12">
        <v>0</v>
      </c>
      <c r="V16" s="12">
        <v>0</v>
      </c>
      <c r="W16" s="12">
        <v>0</v>
      </c>
      <c r="X16" s="12">
        <v>1</v>
      </c>
    </row>
    <row r="17" spans="1:24" ht="30" x14ac:dyDescent="0.25">
      <c r="A17" s="10">
        <v>14</v>
      </c>
      <c r="B17" s="11" t="s">
        <v>68</v>
      </c>
      <c r="C17" s="12">
        <v>872</v>
      </c>
      <c r="D17" s="12">
        <v>1307</v>
      </c>
      <c r="E17" s="1">
        <v>25</v>
      </c>
      <c r="F17" s="12">
        <v>106</v>
      </c>
      <c r="G17" s="12">
        <v>132</v>
      </c>
      <c r="H17" s="12">
        <v>168</v>
      </c>
      <c r="I17" s="12">
        <v>166</v>
      </c>
      <c r="J17" s="12">
        <v>0</v>
      </c>
      <c r="K17" s="12">
        <v>694</v>
      </c>
      <c r="L17" s="12">
        <v>860</v>
      </c>
      <c r="M17" s="12">
        <v>289</v>
      </c>
      <c r="N17" s="12">
        <v>317</v>
      </c>
      <c r="O17" s="12">
        <v>289</v>
      </c>
      <c r="P17" s="12">
        <v>317</v>
      </c>
      <c r="Q17" s="12">
        <v>265</v>
      </c>
      <c r="R17" s="12">
        <v>281</v>
      </c>
      <c r="S17" s="12">
        <v>15932</v>
      </c>
      <c r="T17" s="12">
        <v>15932</v>
      </c>
      <c r="U17" s="12">
        <v>0</v>
      </c>
      <c r="V17" s="12">
        <v>19</v>
      </c>
      <c r="W17" s="12">
        <v>0</v>
      </c>
      <c r="X17" s="12">
        <v>0</v>
      </c>
    </row>
    <row r="18" spans="1:24" ht="30" x14ac:dyDescent="0.25">
      <c r="A18" s="10">
        <v>15</v>
      </c>
      <c r="B18" s="11" t="s">
        <v>69</v>
      </c>
      <c r="C18" s="12">
        <v>522</v>
      </c>
      <c r="D18" s="12">
        <v>843</v>
      </c>
      <c r="E18" s="1">
        <v>2</v>
      </c>
      <c r="F18" s="12">
        <v>15</v>
      </c>
      <c r="G18" s="12">
        <v>8</v>
      </c>
      <c r="H18" s="12">
        <v>8</v>
      </c>
      <c r="I18" s="12">
        <v>129</v>
      </c>
      <c r="J18" s="12">
        <v>2</v>
      </c>
      <c r="K18" s="12">
        <v>378</v>
      </c>
      <c r="L18" s="12">
        <v>509</v>
      </c>
      <c r="M18" s="12">
        <v>114</v>
      </c>
      <c r="N18" s="12">
        <v>146</v>
      </c>
      <c r="O18" s="12">
        <v>114</v>
      </c>
      <c r="P18" s="12">
        <v>146</v>
      </c>
      <c r="Q18" s="12">
        <v>103</v>
      </c>
      <c r="R18" s="12">
        <v>127</v>
      </c>
      <c r="S18" s="12">
        <v>3388</v>
      </c>
      <c r="T18" s="12">
        <v>3388</v>
      </c>
      <c r="U18" s="12">
        <v>0</v>
      </c>
      <c r="V18" s="12">
        <v>0</v>
      </c>
      <c r="W18" s="12">
        <v>0</v>
      </c>
      <c r="X18" s="12">
        <v>0</v>
      </c>
    </row>
    <row r="19" spans="1:24" ht="30" x14ac:dyDescent="0.25">
      <c r="A19" s="10">
        <v>16</v>
      </c>
      <c r="B19" s="11" t="s">
        <v>70</v>
      </c>
      <c r="C19" s="12">
        <v>644</v>
      </c>
      <c r="D19" s="12">
        <v>968</v>
      </c>
      <c r="E19" s="1">
        <v>62</v>
      </c>
      <c r="F19" s="12">
        <v>178</v>
      </c>
      <c r="G19" s="12">
        <v>20</v>
      </c>
      <c r="H19" s="12">
        <v>39</v>
      </c>
      <c r="I19" s="12">
        <v>212</v>
      </c>
      <c r="J19" s="12">
        <v>1</v>
      </c>
      <c r="K19" s="12">
        <v>430</v>
      </c>
      <c r="L19" s="12">
        <v>643</v>
      </c>
      <c r="M19" s="12">
        <v>126</v>
      </c>
      <c r="N19" s="12">
        <v>138</v>
      </c>
      <c r="O19" s="12">
        <v>126</v>
      </c>
      <c r="P19" s="12">
        <v>138</v>
      </c>
      <c r="Q19" s="12">
        <v>120</v>
      </c>
      <c r="R19" s="12">
        <v>130</v>
      </c>
      <c r="S19" s="12">
        <v>6583</v>
      </c>
      <c r="T19" s="12">
        <v>6583</v>
      </c>
      <c r="U19" s="12">
        <v>0</v>
      </c>
      <c r="V19" s="12">
        <v>1</v>
      </c>
      <c r="W19" s="12">
        <v>0</v>
      </c>
      <c r="X19" s="12">
        <v>0</v>
      </c>
    </row>
    <row r="20" spans="1:24" ht="30" x14ac:dyDescent="0.25">
      <c r="A20" s="10">
        <v>17</v>
      </c>
      <c r="B20" s="11" t="s">
        <v>71</v>
      </c>
      <c r="C20" s="12">
        <v>999</v>
      </c>
      <c r="D20" s="12">
        <v>1182</v>
      </c>
      <c r="E20" s="1">
        <v>85</v>
      </c>
      <c r="F20" s="12">
        <v>209</v>
      </c>
      <c r="G20" s="12">
        <v>69</v>
      </c>
      <c r="H20" s="12">
        <v>69</v>
      </c>
      <c r="I20" s="12">
        <v>12</v>
      </c>
      <c r="J20" s="12">
        <v>4</v>
      </c>
      <c r="K20" s="12">
        <v>966</v>
      </c>
      <c r="L20" s="12">
        <v>982</v>
      </c>
      <c r="M20" s="12">
        <v>496</v>
      </c>
      <c r="N20" s="12">
        <v>516</v>
      </c>
      <c r="O20" s="12">
        <v>496</v>
      </c>
      <c r="P20" s="12">
        <v>516</v>
      </c>
      <c r="Q20" s="12">
        <v>464</v>
      </c>
      <c r="R20" s="12">
        <v>480</v>
      </c>
      <c r="S20" s="12">
        <v>20698</v>
      </c>
      <c r="T20" s="12">
        <v>20698</v>
      </c>
      <c r="U20" s="12">
        <v>0</v>
      </c>
      <c r="V20" s="12">
        <v>0</v>
      </c>
      <c r="W20" s="12">
        <v>0</v>
      </c>
      <c r="X20" s="12">
        <v>0</v>
      </c>
    </row>
    <row r="21" spans="1:24" ht="30" x14ac:dyDescent="0.25">
      <c r="A21" s="10">
        <v>18</v>
      </c>
      <c r="B21" s="11" t="s">
        <v>72</v>
      </c>
      <c r="C21" s="12">
        <v>1486</v>
      </c>
      <c r="D21" s="12">
        <v>2005</v>
      </c>
      <c r="E21" s="1">
        <v>13</v>
      </c>
      <c r="F21" s="12">
        <v>50</v>
      </c>
      <c r="G21" s="12">
        <v>84</v>
      </c>
      <c r="H21" s="12">
        <v>88</v>
      </c>
      <c r="I21" s="12">
        <v>370</v>
      </c>
      <c r="J21" s="12">
        <v>2</v>
      </c>
      <c r="K21" s="12">
        <v>1092</v>
      </c>
      <c r="L21" s="12">
        <v>1464</v>
      </c>
      <c r="M21" s="12">
        <v>882</v>
      </c>
      <c r="N21" s="12">
        <v>993</v>
      </c>
      <c r="O21" s="12">
        <v>882</v>
      </c>
      <c r="P21" s="12">
        <v>993</v>
      </c>
      <c r="Q21" s="12">
        <v>731</v>
      </c>
      <c r="R21" s="12">
        <v>814</v>
      </c>
      <c r="S21" s="12">
        <v>31414</v>
      </c>
      <c r="T21" s="12">
        <v>31414</v>
      </c>
      <c r="U21" s="12">
        <v>0</v>
      </c>
      <c r="V21" s="12">
        <v>2</v>
      </c>
      <c r="W21" s="12">
        <v>0</v>
      </c>
      <c r="X21" s="12">
        <v>0</v>
      </c>
    </row>
    <row r="22" spans="1:24" ht="30" x14ac:dyDescent="0.25">
      <c r="A22" s="10">
        <v>19</v>
      </c>
      <c r="B22" s="11" t="s">
        <v>73</v>
      </c>
      <c r="C22" s="12">
        <v>692</v>
      </c>
      <c r="D22" s="12">
        <v>1247</v>
      </c>
      <c r="E22" s="1">
        <v>6</v>
      </c>
      <c r="F22" s="12">
        <v>45</v>
      </c>
      <c r="G22" s="12">
        <v>8</v>
      </c>
      <c r="H22" s="12">
        <v>18</v>
      </c>
      <c r="I22" s="12">
        <v>81</v>
      </c>
      <c r="J22" s="12">
        <v>0</v>
      </c>
      <c r="K22" s="12">
        <v>602</v>
      </c>
      <c r="L22" s="12">
        <v>683</v>
      </c>
      <c r="M22" s="12">
        <v>196</v>
      </c>
      <c r="N22" s="12">
        <v>254</v>
      </c>
      <c r="O22" s="12">
        <v>196</v>
      </c>
      <c r="P22" s="12">
        <v>254</v>
      </c>
      <c r="Q22" s="12">
        <v>171</v>
      </c>
      <c r="R22" s="12">
        <v>217</v>
      </c>
      <c r="S22" s="12">
        <v>7362</v>
      </c>
      <c r="T22" s="12">
        <v>7362</v>
      </c>
      <c r="U22" s="12">
        <v>0</v>
      </c>
      <c r="V22" s="12">
        <v>6</v>
      </c>
      <c r="W22" s="12">
        <v>0</v>
      </c>
      <c r="X22" s="12">
        <v>1</v>
      </c>
    </row>
    <row r="23" spans="1:24" ht="30" x14ac:dyDescent="0.25">
      <c r="A23" s="10">
        <v>20</v>
      </c>
      <c r="B23" s="11" t="s">
        <v>74</v>
      </c>
      <c r="C23" s="12">
        <v>732</v>
      </c>
      <c r="D23" s="12">
        <v>1165</v>
      </c>
      <c r="E23" s="1">
        <v>29</v>
      </c>
      <c r="F23" s="12">
        <v>147</v>
      </c>
      <c r="G23" s="12">
        <v>15</v>
      </c>
      <c r="H23" s="12">
        <v>28</v>
      </c>
      <c r="I23" s="12">
        <v>13</v>
      </c>
      <c r="J23" s="12">
        <v>10</v>
      </c>
      <c r="K23" s="12">
        <v>696</v>
      </c>
      <c r="L23" s="12">
        <v>719</v>
      </c>
      <c r="M23" s="12">
        <v>164</v>
      </c>
      <c r="N23" s="12">
        <v>191</v>
      </c>
      <c r="O23" s="12">
        <v>164</v>
      </c>
      <c r="P23" s="12">
        <v>191</v>
      </c>
      <c r="Q23" s="12">
        <v>141</v>
      </c>
      <c r="R23" s="12">
        <v>162</v>
      </c>
      <c r="S23" s="12">
        <v>5829</v>
      </c>
      <c r="T23" s="12">
        <v>5829</v>
      </c>
      <c r="U23" s="12">
        <v>0</v>
      </c>
      <c r="V23" s="12">
        <v>0</v>
      </c>
      <c r="W23" s="12">
        <v>0</v>
      </c>
      <c r="X23" s="12">
        <v>0</v>
      </c>
    </row>
    <row r="24" spans="1:24" ht="30" x14ac:dyDescent="0.25">
      <c r="A24" s="10">
        <v>21</v>
      </c>
      <c r="B24" s="11" t="s">
        <v>75</v>
      </c>
      <c r="C24" s="12">
        <v>958</v>
      </c>
      <c r="D24" s="12">
        <v>1601</v>
      </c>
      <c r="E24" s="1">
        <v>79</v>
      </c>
      <c r="F24" s="12">
        <v>315</v>
      </c>
      <c r="G24" s="12">
        <v>34</v>
      </c>
      <c r="H24" s="12">
        <v>78</v>
      </c>
      <c r="I24" s="12">
        <v>152</v>
      </c>
      <c r="J24" s="12">
        <v>20</v>
      </c>
      <c r="K24" s="12">
        <v>782</v>
      </c>
      <c r="L24" s="12">
        <v>954</v>
      </c>
      <c r="M24" s="12">
        <v>449</v>
      </c>
      <c r="N24" s="12">
        <v>552</v>
      </c>
      <c r="O24" s="12">
        <v>449</v>
      </c>
      <c r="P24" s="12">
        <v>551</v>
      </c>
      <c r="Q24" s="12">
        <v>311</v>
      </c>
      <c r="R24" s="12">
        <v>364</v>
      </c>
      <c r="S24" s="12">
        <v>14220</v>
      </c>
      <c r="T24" s="12">
        <v>14220</v>
      </c>
      <c r="U24" s="12">
        <v>0</v>
      </c>
      <c r="V24" s="12">
        <v>9</v>
      </c>
      <c r="W24" s="12">
        <v>0</v>
      </c>
      <c r="X24" s="12">
        <v>1</v>
      </c>
    </row>
    <row r="25" spans="1:24" ht="30" x14ac:dyDescent="0.25">
      <c r="A25" s="10">
        <v>22</v>
      </c>
      <c r="B25" s="11" t="s">
        <v>76</v>
      </c>
      <c r="C25" s="12">
        <v>864</v>
      </c>
      <c r="D25" s="12">
        <v>1338</v>
      </c>
      <c r="E25" s="1">
        <v>41</v>
      </c>
      <c r="F25" s="12">
        <v>241</v>
      </c>
      <c r="G25" s="12">
        <v>22</v>
      </c>
      <c r="H25" s="12">
        <v>44</v>
      </c>
      <c r="I25" s="12">
        <v>196</v>
      </c>
      <c r="J25" s="12">
        <v>3</v>
      </c>
      <c r="K25" s="12">
        <v>665</v>
      </c>
      <c r="L25" s="12">
        <v>864</v>
      </c>
      <c r="M25" s="12">
        <v>320</v>
      </c>
      <c r="N25" s="12">
        <v>381</v>
      </c>
      <c r="O25" s="12">
        <v>320</v>
      </c>
      <c r="P25" s="12">
        <v>380</v>
      </c>
      <c r="Q25" s="12">
        <v>286</v>
      </c>
      <c r="R25" s="12">
        <v>330</v>
      </c>
      <c r="S25" s="12">
        <v>10335</v>
      </c>
      <c r="T25" s="12">
        <v>10335</v>
      </c>
      <c r="U25" s="12">
        <v>0</v>
      </c>
      <c r="V25" s="12">
        <v>0</v>
      </c>
      <c r="W25" s="12">
        <v>0</v>
      </c>
      <c r="X25" s="12">
        <v>1</v>
      </c>
    </row>
    <row r="26" spans="1:24" ht="30" x14ac:dyDescent="0.25">
      <c r="A26" s="10">
        <v>23</v>
      </c>
      <c r="B26" s="11" t="s">
        <v>77</v>
      </c>
      <c r="C26" s="12">
        <v>325</v>
      </c>
      <c r="D26" s="12">
        <v>497</v>
      </c>
      <c r="E26" s="1">
        <v>25</v>
      </c>
      <c r="F26" s="12">
        <v>103</v>
      </c>
      <c r="G26" s="12">
        <v>14</v>
      </c>
      <c r="H26" s="12">
        <v>21</v>
      </c>
      <c r="I26" s="12">
        <v>13</v>
      </c>
      <c r="J26" s="12">
        <v>0</v>
      </c>
      <c r="K26" s="12">
        <v>306</v>
      </c>
      <c r="L26" s="12">
        <v>319</v>
      </c>
      <c r="M26" s="12">
        <v>24</v>
      </c>
      <c r="N26" s="12">
        <v>24</v>
      </c>
      <c r="O26" s="12">
        <v>21</v>
      </c>
      <c r="P26" s="12">
        <v>21</v>
      </c>
      <c r="Q26" s="12">
        <v>18</v>
      </c>
      <c r="R26" s="12">
        <v>18</v>
      </c>
      <c r="S26" s="12">
        <v>558</v>
      </c>
      <c r="T26" s="12">
        <v>558</v>
      </c>
      <c r="U26" s="12">
        <v>0</v>
      </c>
      <c r="V26" s="12">
        <v>0</v>
      </c>
      <c r="W26" s="12">
        <v>0</v>
      </c>
      <c r="X26" s="12">
        <v>0</v>
      </c>
    </row>
    <row r="27" spans="1:24" ht="30" x14ac:dyDescent="0.25">
      <c r="A27" s="10">
        <v>24</v>
      </c>
      <c r="B27" s="11" t="s">
        <v>78</v>
      </c>
      <c r="C27" s="12">
        <v>386</v>
      </c>
      <c r="D27" s="12">
        <v>645</v>
      </c>
      <c r="E27" s="1">
        <v>19</v>
      </c>
      <c r="F27" s="12">
        <v>108</v>
      </c>
      <c r="G27" s="12">
        <v>47</v>
      </c>
      <c r="H27" s="12">
        <v>68</v>
      </c>
      <c r="I27" s="12">
        <v>274</v>
      </c>
      <c r="J27" s="12">
        <v>0</v>
      </c>
      <c r="K27" s="12">
        <v>76</v>
      </c>
      <c r="L27" s="12">
        <v>350</v>
      </c>
      <c r="M27" s="12">
        <v>48</v>
      </c>
      <c r="N27" s="12">
        <v>63</v>
      </c>
      <c r="O27" s="12">
        <v>48</v>
      </c>
      <c r="P27" s="12">
        <v>63</v>
      </c>
      <c r="Q27" s="12">
        <v>46</v>
      </c>
      <c r="R27" s="12">
        <v>61</v>
      </c>
      <c r="S27" s="12">
        <v>965</v>
      </c>
      <c r="T27" s="12">
        <v>965</v>
      </c>
      <c r="U27" s="12">
        <v>0</v>
      </c>
      <c r="V27" s="12">
        <v>0</v>
      </c>
      <c r="W27" s="12">
        <v>0</v>
      </c>
      <c r="X27" s="12">
        <v>0</v>
      </c>
    </row>
    <row r="28" spans="1:24" x14ac:dyDescent="0.25">
      <c r="A28" s="10">
        <v>25</v>
      </c>
      <c r="B28" s="11" t="s">
        <v>79</v>
      </c>
      <c r="C28" s="12">
        <v>884</v>
      </c>
      <c r="D28" s="12">
        <v>1611</v>
      </c>
      <c r="E28" s="1">
        <v>16</v>
      </c>
      <c r="F28" s="12">
        <v>90</v>
      </c>
      <c r="G28" s="12">
        <v>10</v>
      </c>
      <c r="H28" s="12">
        <v>36</v>
      </c>
      <c r="I28" s="12">
        <v>230</v>
      </c>
      <c r="J28" s="12">
        <v>18</v>
      </c>
      <c r="K28" s="12">
        <v>636</v>
      </c>
      <c r="L28" s="12">
        <v>884</v>
      </c>
      <c r="M28" s="12">
        <v>136</v>
      </c>
      <c r="N28" s="12">
        <v>185</v>
      </c>
      <c r="O28" s="12">
        <v>136</v>
      </c>
      <c r="P28" s="12">
        <v>185</v>
      </c>
      <c r="Q28" s="12">
        <v>94</v>
      </c>
      <c r="R28" s="12">
        <v>113</v>
      </c>
      <c r="S28" s="12">
        <v>2370</v>
      </c>
      <c r="T28" s="12">
        <v>2370</v>
      </c>
      <c r="U28" s="12">
        <v>0</v>
      </c>
      <c r="V28" s="12">
        <v>0</v>
      </c>
      <c r="W28" s="12">
        <v>0</v>
      </c>
      <c r="X28" s="12">
        <v>0</v>
      </c>
    </row>
    <row r="29" spans="1:24" ht="45" x14ac:dyDescent="0.25">
      <c r="A29" s="10">
        <v>26</v>
      </c>
      <c r="B29" s="11" t="s">
        <v>80</v>
      </c>
      <c r="C29" s="12">
        <v>890</v>
      </c>
      <c r="D29" s="12">
        <v>1532</v>
      </c>
      <c r="E29" s="1">
        <v>25</v>
      </c>
      <c r="F29" s="12">
        <v>156</v>
      </c>
      <c r="G29" s="12">
        <v>4</v>
      </c>
      <c r="H29" s="12">
        <v>8</v>
      </c>
      <c r="I29" s="12">
        <v>19</v>
      </c>
      <c r="J29" s="12">
        <v>0</v>
      </c>
      <c r="K29" s="12">
        <v>870</v>
      </c>
      <c r="L29" s="12">
        <v>889</v>
      </c>
      <c r="M29" s="12">
        <v>104</v>
      </c>
      <c r="N29" s="12">
        <v>113</v>
      </c>
      <c r="O29" s="12">
        <v>104</v>
      </c>
      <c r="P29" s="12">
        <v>113</v>
      </c>
      <c r="Q29" s="12">
        <v>57</v>
      </c>
      <c r="R29" s="12">
        <v>59</v>
      </c>
      <c r="S29" s="12">
        <v>1236</v>
      </c>
      <c r="T29" s="12">
        <v>1236</v>
      </c>
      <c r="U29" s="12">
        <v>0</v>
      </c>
      <c r="V29" s="12">
        <v>0</v>
      </c>
      <c r="W29" s="12">
        <v>0</v>
      </c>
      <c r="X29" s="12">
        <v>0</v>
      </c>
    </row>
    <row r="30" spans="1:24" ht="30" x14ac:dyDescent="0.25">
      <c r="A30" s="10">
        <v>27</v>
      </c>
      <c r="B30" s="11" t="s">
        <v>81</v>
      </c>
      <c r="C30" s="12">
        <v>614</v>
      </c>
      <c r="D30" s="12">
        <v>949</v>
      </c>
      <c r="E30" s="1">
        <v>34</v>
      </c>
      <c r="F30" s="12">
        <v>205</v>
      </c>
      <c r="G30" s="12">
        <v>15</v>
      </c>
      <c r="H30" s="12">
        <v>22</v>
      </c>
      <c r="I30" s="12">
        <v>91</v>
      </c>
      <c r="J30" s="12">
        <v>4</v>
      </c>
      <c r="K30" s="12">
        <v>514</v>
      </c>
      <c r="L30" s="12">
        <v>609</v>
      </c>
      <c r="M30" s="12">
        <v>342</v>
      </c>
      <c r="N30" s="12">
        <v>378</v>
      </c>
      <c r="O30" s="12">
        <v>342</v>
      </c>
      <c r="P30" s="12">
        <v>377</v>
      </c>
      <c r="Q30" s="12">
        <v>328</v>
      </c>
      <c r="R30" s="12">
        <v>350</v>
      </c>
      <c r="S30" s="12">
        <v>12515</v>
      </c>
      <c r="T30" s="12">
        <v>12515</v>
      </c>
      <c r="U30" s="12">
        <v>0</v>
      </c>
      <c r="V30" s="12">
        <v>1</v>
      </c>
      <c r="W30" s="12">
        <v>0</v>
      </c>
      <c r="X30" s="12">
        <v>0</v>
      </c>
    </row>
    <row r="31" spans="1:24" ht="30" x14ac:dyDescent="0.25">
      <c r="A31" s="10">
        <v>28</v>
      </c>
      <c r="B31" s="11" t="s">
        <v>82</v>
      </c>
      <c r="C31" s="12">
        <v>513</v>
      </c>
      <c r="D31" s="12">
        <v>812</v>
      </c>
      <c r="E31" s="1">
        <v>57</v>
      </c>
      <c r="F31" s="12">
        <v>278</v>
      </c>
      <c r="G31" s="12">
        <v>5</v>
      </c>
      <c r="H31" s="12">
        <v>5</v>
      </c>
      <c r="I31" s="12">
        <v>2</v>
      </c>
      <c r="J31" s="12">
        <v>3</v>
      </c>
      <c r="K31" s="12">
        <v>502</v>
      </c>
      <c r="L31" s="12">
        <v>507</v>
      </c>
      <c r="M31" s="12">
        <v>138</v>
      </c>
      <c r="N31" s="12">
        <v>163</v>
      </c>
      <c r="O31" s="12">
        <v>138</v>
      </c>
      <c r="P31" s="12">
        <v>163</v>
      </c>
      <c r="Q31" s="12">
        <v>111</v>
      </c>
      <c r="R31" s="12">
        <v>122</v>
      </c>
      <c r="S31" s="12">
        <v>2300</v>
      </c>
      <c r="T31" s="12">
        <v>2300</v>
      </c>
      <c r="U31" s="12">
        <v>0</v>
      </c>
      <c r="V31" s="12">
        <v>0</v>
      </c>
      <c r="W31" s="12">
        <v>0</v>
      </c>
      <c r="X31" s="12">
        <v>0</v>
      </c>
    </row>
    <row r="32" spans="1:24" ht="30" x14ac:dyDescent="0.25">
      <c r="A32" s="10">
        <v>29</v>
      </c>
      <c r="B32" s="11" t="s">
        <v>83</v>
      </c>
      <c r="C32" s="12">
        <v>768</v>
      </c>
      <c r="D32" s="12">
        <v>978</v>
      </c>
      <c r="E32" s="1">
        <v>140</v>
      </c>
      <c r="F32" s="12">
        <v>303</v>
      </c>
      <c r="G32" s="12">
        <v>38</v>
      </c>
      <c r="H32" s="12">
        <v>40</v>
      </c>
      <c r="I32" s="12">
        <v>139</v>
      </c>
      <c r="J32" s="12">
        <v>0</v>
      </c>
      <c r="K32" s="12">
        <v>608</v>
      </c>
      <c r="L32" s="12">
        <v>747</v>
      </c>
      <c r="M32" s="12">
        <v>346</v>
      </c>
      <c r="N32" s="12">
        <v>390</v>
      </c>
      <c r="O32" s="12">
        <v>346</v>
      </c>
      <c r="P32" s="12">
        <v>390</v>
      </c>
      <c r="Q32" s="12">
        <v>267</v>
      </c>
      <c r="R32" s="12">
        <v>289</v>
      </c>
      <c r="S32" s="12">
        <v>12388</v>
      </c>
      <c r="T32" s="12">
        <v>12388</v>
      </c>
      <c r="U32" s="12">
        <v>0</v>
      </c>
      <c r="V32" s="12">
        <v>0</v>
      </c>
      <c r="W32" s="12">
        <v>0</v>
      </c>
      <c r="X32" s="12">
        <v>0</v>
      </c>
    </row>
    <row r="33" spans="1:24" x14ac:dyDescent="0.25">
      <c r="A33" s="10"/>
      <c r="B33" s="13" t="s">
        <v>51</v>
      </c>
      <c r="C33" s="12">
        <v>24316</v>
      </c>
      <c r="D33" s="12">
        <v>37507</v>
      </c>
      <c r="E33" s="12">
        <v>1263</v>
      </c>
      <c r="F33" s="12">
        <v>5053</v>
      </c>
      <c r="G33" s="12">
        <v>1025</v>
      </c>
      <c r="H33" s="12">
        <v>1482</v>
      </c>
      <c r="I33" s="12">
        <v>4607</v>
      </c>
      <c r="J33" s="12">
        <v>1072</v>
      </c>
      <c r="K33" s="12">
        <v>18333</v>
      </c>
      <c r="L33" s="12">
        <v>24012</v>
      </c>
      <c r="M33" s="12">
        <v>8568</v>
      </c>
      <c r="N33" s="12">
        <v>10059</v>
      </c>
      <c r="O33" s="12">
        <v>8563</v>
      </c>
      <c r="P33" s="12">
        <v>10050</v>
      </c>
      <c r="Q33" s="12">
        <v>7346</v>
      </c>
      <c r="R33" s="12">
        <v>8390</v>
      </c>
      <c r="S33" s="12">
        <v>319669</v>
      </c>
      <c r="T33" s="12">
        <v>319669</v>
      </c>
      <c r="U33" s="12">
        <v>0</v>
      </c>
      <c r="V33" s="12">
        <v>65</v>
      </c>
      <c r="W33" s="12">
        <v>0</v>
      </c>
      <c r="X33" s="12">
        <v>7</v>
      </c>
    </row>
  </sheetData>
  <mergeCells count="12">
    <mergeCell ref="X1:X2"/>
    <mergeCell ref="A1:A2"/>
    <mergeCell ref="B1:B2"/>
    <mergeCell ref="C1:D1"/>
    <mergeCell ref="E1:F1"/>
    <mergeCell ref="G1:H1"/>
    <mergeCell ref="I1:L1"/>
    <mergeCell ref="M1:N1"/>
    <mergeCell ref="O1:P1"/>
    <mergeCell ref="Q1:U1"/>
    <mergeCell ref="V1:V2"/>
    <mergeCell ref="W1:W2"/>
  </mergeCells>
  <hyperlinks>
    <hyperlink ref="E4" r:id="rId1" display="https://nreganarep.nic.in/netnrega/citizen_html/delete_jobcard_dtl.aspx?lflag=eng&amp;typ=6080&amp;page=p&amp;state_name=ODISHA&amp;state_code=24&amp;district_name=GANJAM&amp;district_code=2412&amp;block_name=KHALLIKOTE&amp;block_code=2412014&amp;panchayat_name=AITIPUR&amp;panchayat_code=2412014001&amp;fin_year=2024-2025&amp;source=national&amp;Digest=AcqwkddSS5FblJ97iZkLSg" xr:uid="{16A37157-F5A1-4C72-B327-20C9FE0D7453}"/>
    <hyperlink ref="E5" r:id="rId2" display="https://nreganarep.nic.in/netnrega/citizen_html/delete_jobcard_dtl.aspx?lflag=eng&amp;typ=6080&amp;page=p&amp;state_name=ODISHA&amp;state_code=24&amp;district_name=GANJAM&amp;district_code=2412&amp;block_name=KHALLIKOTE&amp;block_code=2412014&amp;panchayat_name=BADAPALLI&amp;panchayat_code=2412014002&amp;fin_year=2024-2025&amp;source=national&amp;Digest=C9uMBu84oEYDBgC0F23QIw" xr:uid="{86F19A74-2948-4EBC-85F8-1CEC903A3D94}"/>
    <hyperlink ref="E6" r:id="rId3" display="https://nreganarep.nic.in/netnrega/citizen_html/delete_jobcard_dtl.aspx?lflag=eng&amp;typ=6080&amp;page=p&amp;state_name=ODISHA&amp;state_code=24&amp;district_name=GANJAM&amp;district_code=2412&amp;block_name=KHALLIKOTE&amp;block_code=2412014&amp;panchayat_name=BADHI+NUAPALLI&amp;panchayat_code=2412014003&amp;fin_year=2024-2025&amp;source=national&amp;Digest=b+l4qmZ0jedagI24JCH9EA" xr:uid="{D6FE9A54-B8B5-4DEE-9F01-5C0BA9B22BF9}"/>
    <hyperlink ref="E7" r:id="rId4" display="https://nreganarep.nic.in/netnrega/citizen_html/delete_jobcard_dtl.aspx?lflag=eng&amp;typ=6080&amp;page=p&amp;state_name=ODISHA&amp;state_code=24&amp;district_name=GANJAM&amp;district_code=2412&amp;block_name=KHALLIKOTE&amp;block_code=2412014&amp;panchayat_name=BANIA&amp;panchayat_code=2412014004&amp;fin_year=2024-2025&amp;source=national&amp;Digest=vCMRCZJqqdY+68PjeREBNg" xr:uid="{A3A690E8-034C-4F5B-911A-1C3252D085E4}"/>
    <hyperlink ref="E8" r:id="rId5" display="https://nreganarep.nic.in/netnrega/citizen_html/delete_jobcard_dtl.aspx?lflag=eng&amp;typ=6080&amp;page=p&amp;state_name=ODISHA&amp;state_code=24&amp;district_name=GANJAM&amp;district_code=2412&amp;block_name=KHALLIKOTE&amp;block_code=2412014&amp;panchayat_name=BEDHA+NALINAKHYAPUR&amp;panchayat_code=2412014005&amp;fin_year=2024-2025&amp;source=national&amp;Digest=9dbnJW0hpRK4FECWnA2HbQ" xr:uid="{A412BAAA-6975-4F6B-BC79-DD8BAF3BA622}"/>
    <hyperlink ref="E9" r:id="rId6" display="https://nreganarep.nic.in/netnrega/citizen_html/delete_jobcard_dtl.aspx?lflag=eng&amp;typ=6080&amp;page=p&amp;state_name=ODISHA&amp;state_code=24&amp;district_name=GANJAM&amp;district_code=2412&amp;block_name=KHALLIKOTE&amp;block_code=2412014&amp;panchayat_name=Bhakutagam&amp;panchayat_code=2412014028&amp;fin_year=2024-2025&amp;source=national&amp;Digest=L7NIqayUdYofB+MMpT3JUg" xr:uid="{9C82F9CE-2C53-41CD-A219-477E40B2EF90}"/>
    <hyperlink ref="E10" r:id="rId7" display="https://nreganarep.nic.in/netnrega/citizen_html/delete_jobcard_dtl.aspx?lflag=eng&amp;typ=6080&amp;page=p&amp;state_name=ODISHA&amp;state_code=24&amp;district_name=GANJAM&amp;district_code=2412&amp;block_name=KHALLIKOTE&amp;block_code=2412014&amp;panchayat_name=BHIKAPADA&amp;panchayat_code=2412014006&amp;fin_year=2024-2025&amp;source=national&amp;Digest=tvB1p3SVKajpJhMkpszYgA" xr:uid="{19961409-1D40-48AE-BE37-F49FE7598A0E}"/>
    <hyperlink ref="E11" r:id="rId8" display="https://nreganarep.nic.in/netnrega/citizen_html/delete_jobcard_dtl.aspx?lflag=eng&amp;typ=6080&amp;page=p&amp;state_name=ODISHA&amp;state_code=24&amp;district_name=GANJAM&amp;district_code=2412&amp;block_name=KHALLIKOTE&amp;block_code=2412014&amp;panchayat_name=BIKRAMPUR&amp;panchayat_code=2412014007&amp;fin_year=2024-2025&amp;source=national&amp;Digest=UUJdSOsi5AJA7XKnikFF2A" xr:uid="{3357081D-B737-4642-890D-188D8FAB1AA7}"/>
    <hyperlink ref="E12" r:id="rId9" display="https://nreganarep.nic.in/netnrega/citizen_html/delete_jobcard_dtl.aspx?lflag=eng&amp;typ=6080&amp;page=p&amp;state_name=ODISHA&amp;state_code=24&amp;district_name=GANJAM&amp;district_code=2412&amp;block_name=KHALLIKOTE&amp;block_code=2412014&amp;panchayat_name=CHIKILI&amp;panchayat_code=2412014008&amp;fin_year=2024-2025&amp;source=national&amp;Digest=4IdeE4d/n4+tvqbyHzAGWw" xr:uid="{9CCC7571-15A1-44E5-9DA6-35DA4705F04D}"/>
    <hyperlink ref="E14" r:id="rId10" display="https://nreganarep.nic.in/netnrega/citizen_html/delete_jobcard_dtl.aspx?lflag=eng&amp;typ=6080&amp;page=p&amp;state_name=ODISHA&amp;state_code=24&amp;district_name=GANJAM&amp;district_code=2412&amp;block_name=KHALLIKOTE&amp;block_code=2412014&amp;panchayat_name=DIMIRIA&amp;panchayat_code=2412014010&amp;fin_year=2024-2025&amp;source=national&amp;Digest=hti3SHR3NlVyShtbzFYihA" xr:uid="{C33CEE45-13F9-4668-B6AD-B4B7D97CD6B4}"/>
    <hyperlink ref="E15" r:id="rId11" display="https://nreganarep.nic.in/netnrega/citizen_html/delete_jobcard_dtl.aspx?lflag=eng&amp;typ=6080&amp;page=p&amp;state_name=ODISHA&amp;state_code=24&amp;district_name=GANJAM&amp;district_code=2412&amp;block_name=KHALLIKOTE&amp;block_code=2412014&amp;panchayat_name=KAIRASI&amp;panchayat_code=2412014011&amp;fin_year=2024-2025&amp;source=national&amp;Digest=scxoRpd78R2SrGs4OCeV7w" xr:uid="{45F8B244-23A9-4427-A7E2-A6011AE95155}"/>
    <hyperlink ref="E16" r:id="rId12" display="https://nreganarep.nic.in/netnrega/citizen_html/delete_jobcard_dtl.aspx?lflag=eng&amp;typ=6080&amp;page=p&amp;state_name=ODISHA&amp;state_code=24&amp;district_name=GANJAM&amp;district_code=2412&amp;block_name=KHALLIKOTE&amp;block_code=2412014&amp;panchayat_name=KANAKA&amp;panchayat_code=2412014012&amp;fin_year=2024-2025&amp;source=national&amp;Digest=aCT9+CUTDLdUXlp1UJ06Rw" xr:uid="{E47F18D8-BBBB-437C-B003-1D829017FA44}"/>
    <hyperlink ref="E17" r:id="rId13" display="https://nreganarep.nic.in/netnrega/citizen_html/delete_jobcard_dtl.aspx?lflag=eng&amp;typ=6080&amp;page=p&amp;state_name=ODISHA&amp;state_code=24&amp;district_name=GANJAM&amp;district_code=2412&amp;block_name=KHALLIKOTE&amp;block_code=2412014&amp;panchayat_name=KANCHANA&amp;panchayat_code=2412014013&amp;fin_year=2024-2025&amp;source=national&amp;Digest=2qZKooGAZrITTGQNhElXnA" xr:uid="{9BDE2209-C3F3-4A4C-911F-4BC36534FE62}"/>
    <hyperlink ref="E18" r:id="rId14" display="https://nreganarep.nic.in/netnrega/citizen_html/delete_jobcard_dtl.aspx?lflag=eng&amp;typ=6080&amp;page=p&amp;state_name=ODISHA&amp;state_code=24&amp;district_name=GANJAM&amp;district_code=2412&amp;block_name=KHALLIKOTE&amp;block_code=2412014&amp;panchayat_name=KANHEIPUR&amp;panchayat_code=2412014014&amp;fin_year=2024-2025&amp;source=national&amp;Digest=KfRRy85VKqaIzUNIj2dMuQ" xr:uid="{36BE8838-5389-46C9-BD93-BD1C10D34D0F}"/>
    <hyperlink ref="E19" r:id="rId15" display="https://nreganarep.nic.in/netnrega/citizen_html/delete_jobcard_dtl.aspx?lflag=eng&amp;typ=6080&amp;page=p&amp;state_name=ODISHA&amp;state_code=24&amp;district_name=GANJAM&amp;district_code=2412&amp;block_name=KHALLIKOTE&amp;block_code=2412014&amp;panchayat_name=KESHAPUR&amp;panchayat_code=2412014015&amp;fin_year=2024-2025&amp;source=national&amp;Digest=bEa0nKPTn8mC8IvJ23y3Cg" xr:uid="{0677718C-2920-4ED9-9AF2-50B1582311FB}"/>
    <hyperlink ref="E20" r:id="rId16" display="https://nreganarep.nic.in/netnrega/citizen_html/delete_jobcard_dtl.aspx?lflag=eng&amp;typ=6080&amp;page=p&amp;state_name=ODISHA&amp;state_code=24&amp;district_name=GANJAM&amp;district_code=2412&amp;block_name=KHALLIKOTE&amp;block_code=2412014&amp;panchayat_name=KHAJAPALLI&amp;panchayat_code=2412014016&amp;fin_year=2024-2025&amp;source=national&amp;Digest=waTxs7haVCdJFigh7roPJA" xr:uid="{754A45EC-772F-4648-BF53-4E4B67684BF8}"/>
    <hyperlink ref="E21" r:id="rId17" display="https://nreganarep.nic.in/netnrega/citizen_html/delete_jobcard_dtl.aspx?lflag=eng&amp;typ=6080&amp;page=p&amp;state_name=ODISHA&amp;state_code=24&amp;district_name=GANJAM&amp;district_code=2412&amp;block_name=KHALLIKOTE&amp;block_code=2412014&amp;panchayat_name=KOMONDA&amp;panchayat_code=2412014017&amp;fin_year=2024-2025&amp;source=national&amp;Digest=ZlibT8cfuCr0NWKMJbz8fA" xr:uid="{D7FE1DE3-3109-4646-9834-712C0B87E997}"/>
    <hyperlink ref="E22" r:id="rId18" display="https://nreganarep.nic.in/netnrega/citizen_html/delete_jobcard_dtl.aspx?lflag=eng&amp;typ=6080&amp;page=p&amp;state_name=ODISHA&amp;state_code=24&amp;district_name=GANJAM&amp;district_code=2412&amp;block_name=KHALLIKOTE&amp;block_code=2412014&amp;panchayat_name=LANGALESWAR&amp;panchayat_code=2412014018&amp;fin_year=2024-2025&amp;source=national&amp;Digest=nchBGA7ZE9LtwCUfOyMclg" xr:uid="{2B696190-272D-4AFA-87A1-F7DD16026BD0}"/>
    <hyperlink ref="E23" r:id="rId19" display="https://nreganarep.nic.in/netnrega/citizen_html/delete_jobcard_dtl.aspx?lflag=eng&amp;typ=6080&amp;page=p&amp;state_name=ODISHA&amp;state_code=24&amp;district_name=GANJAM&amp;district_code=2412&amp;block_name=KHALLIKOTE&amp;block_code=2412014&amp;panchayat_name=Manikapur&amp;panchayat_code=2412014027&amp;fin_year=2024-2025&amp;source=national&amp;Digest=Hj94/THWoHOvNQ9M61NFKQ" xr:uid="{3217D0E7-5C5D-4D50-98AD-E7A4D2D9E9BE}"/>
    <hyperlink ref="E24" r:id="rId20" display="https://nreganarep.nic.in/netnrega/citizen_html/delete_jobcard_dtl.aspx?lflag=eng&amp;typ=6080&amp;page=p&amp;state_name=ODISHA&amp;state_code=24&amp;district_name=GANJAM&amp;district_code=2412&amp;block_name=KHALLIKOTE&amp;block_code=2412014&amp;panchayat_name=MATHURA&amp;panchayat_code=2412014019&amp;fin_year=2024-2025&amp;source=national&amp;Digest=Ojoursu2OLqwuzajNou7zQ" xr:uid="{0D8BFC58-BBD6-4A68-AE2F-EE8CC26F2963}"/>
    <hyperlink ref="E25" r:id="rId21" display="https://nreganarep.nic.in/netnrega/citizen_html/delete_jobcard_dtl.aspx?lflag=eng&amp;typ=6080&amp;page=p&amp;state_name=ODISHA&amp;state_code=24&amp;district_name=GANJAM&amp;district_code=2412&amp;block_name=KHALLIKOTE&amp;block_code=2412014&amp;panchayat_name=NAIKANIPALLI&amp;panchayat_code=2412014020&amp;fin_year=2024-2025&amp;source=national&amp;Digest=9dz0JMQMJs903iGVPGXITA" xr:uid="{F1ED6F6C-8E40-41F6-9AA0-4DE4E58590DF}"/>
    <hyperlink ref="E26" r:id="rId22" display="https://nreganarep.nic.in/netnrega/citizen_html/delete_jobcard_dtl.aspx?lflag=eng&amp;typ=6080&amp;page=p&amp;state_name=ODISHA&amp;state_code=24&amp;district_name=GANJAM&amp;district_code=2412&amp;block_name=KHALLIKOTE&amp;block_code=2412014&amp;panchayat_name=Odia+Alapur&amp;panchayat_code=2412014029&amp;fin_year=2024-2025&amp;source=national&amp;Digest=9r1uDoUJ7QjF7wY5HMixOQ" xr:uid="{037A8E77-6784-45D9-BDE2-7B53A158627D}"/>
    <hyperlink ref="E27" r:id="rId23" display="https://nreganarep.nic.in/netnrega/citizen_html/delete_jobcard_dtl.aspx?lflag=eng&amp;typ=6080&amp;page=p&amp;state_name=ODISHA&amp;state_code=24&amp;district_name=GANJAM&amp;district_code=2412&amp;block_name=KHALLIKOTE&amp;block_code=2412014&amp;panchayat_name=PATHARA&amp;panchayat_code=2412014021&amp;fin_year=2024-2025&amp;source=national&amp;Digest=rvS7t5MRDoT4oGW3W8tr2g" xr:uid="{1B0D4AF1-4DA7-4D4A-9AD3-B939182BCF11}"/>
    <hyperlink ref="E28" r:id="rId24" display="https://nreganarep.nic.in/netnrega/citizen_html/delete_jobcard_dtl.aspx?lflag=eng&amp;typ=6080&amp;page=p&amp;state_name=ODISHA&amp;state_code=24&amp;district_name=GANJAM&amp;district_code=2412&amp;block_name=KHALLIKOTE&amp;block_code=2412014&amp;panchayat_name=SABULIA&amp;panchayat_code=2412014022&amp;fin_year=2024-2025&amp;source=national&amp;Digest=UkmaIOpDPExx9He7wpnFpg" xr:uid="{F48DD1E2-D7E9-405C-B84C-A143330BAEB8}"/>
    <hyperlink ref="E29" r:id="rId25" display="https://nreganarep.nic.in/netnrega/citizen_html/delete_jobcard_dtl.aspx?lflag=eng&amp;typ=6080&amp;page=p&amp;state_name=ODISHA&amp;state_code=24&amp;district_name=GANJAM&amp;district_code=2412&amp;block_name=KHALLIKOTE&amp;block_code=2412014&amp;panchayat_name=SRIKRUSHNASARANPUR&amp;panchayat_code=2412014023&amp;fin_year=2024-2025&amp;source=national&amp;Digest=9mr2mgHRnpbuoGqLWOD3Gg" xr:uid="{DDCD92F4-1611-40E4-A7FD-D7C6DECB52C0}"/>
    <hyperlink ref="E30" r:id="rId26" display="https://nreganarep.nic.in/netnrega/citizen_html/delete_jobcard_dtl.aspx?lflag=eng&amp;typ=6080&amp;page=p&amp;state_name=ODISHA&amp;state_code=24&amp;district_name=GANJAM&amp;district_code=2412&amp;block_name=KHALLIKOTE&amp;block_code=2412014&amp;panchayat_name=TALAPADA&amp;panchayat_code=2412014024&amp;fin_year=2024-2025&amp;source=national&amp;Digest=7MGwmkqvGogm9qH/cGsKiQ" xr:uid="{8528A90C-401F-47C1-BED1-6ABDD6E12589}"/>
    <hyperlink ref="E31" r:id="rId27" display="https://nreganarep.nic.in/netnrega/citizen_html/delete_jobcard_dtl.aspx?lflag=eng&amp;typ=6080&amp;page=p&amp;state_name=ODISHA&amp;state_code=24&amp;district_name=GANJAM&amp;district_code=2412&amp;block_name=KHALLIKOTE&amp;block_code=2412014&amp;panchayat_name=TENTULIAPALLI&amp;panchayat_code=2412014025&amp;fin_year=2024-2025&amp;source=national&amp;Digest=/TYY59U3zFSlVJrRuoQpTg" xr:uid="{1CC3FBB8-B7C3-4A3F-A95D-CA5B103ECAF3}"/>
    <hyperlink ref="E32" r:id="rId28" display="https://nreganarep.nic.in/netnrega/citizen_html/delete_jobcard_dtl.aspx?lflag=eng&amp;typ=6080&amp;page=p&amp;state_name=ODISHA&amp;state_code=24&amp;district_name=GANJAM&amp;district_code=2412&amp;block_name=KHALLIKOTE&amp;block_code=2412014&amp;panchayat_name=TULASIPUR&amp;panchayat_code=2412014026&amp;fin_year=2024-2025&amp;source=national&amp;Digest=N6wBge4KEY0KtVqwjuoDVg" xr:uid="{47277E5F-7C08-47D7-9925-705757A69CD5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AACB2-E91C-4ACC-A25C-2BD05EC60F5F}">
  <dimension ref="A1:F18"/>
  <sheetViews>
    <sheetView tabSelected="1" topLeftCell="A16" workbookViewId="0">
      <selection sqref="A1:F18"/>
    </sheetView>
  </sheetViews>
  <sheetFormatPr defaultRowHeight="15" x14ac:dyDescent="0.25"/>
  <cols>
    <col min="1" max="1" width="9.28515625" bestFit="1" customWidth="1"/>
    <col min="2" max="2" width="31.85546875" customWidth="1"/>
    <col min="3" max="5" width="9.28515625" bestFit="1" customWidth="1"/>
    <col min="6" max="6" width="14.5703125" bestFit="1" customWidth="1"/>
  </cols>
  <sheetData>
    <row r="1" spans="1:6" ht="36.75" customHeight="1" x14ac:dyDescent="0.25">
      <c r="A1" s="14" t="s">
        <v>84</v>
      </c>
      <c r="B1" s="14" t="s">
        <v>85</v>
      </c>
      <c r="C1" s="14" t="s">
        <v>86</v>
      </c>
      <c r="D1" s="14" t="s">
        <v>87</v>
      </c>
      <c r="E1" s="14" t="s">
        <v>88</v>
      </c>
      <c r="F1" s="14" t="s">
        <v>89</v>
      </c>
    </row>
    <row r="2" spans="1:6" x14ac:dyDescent="0.25">
      <c r="A2" s="15">
        <v>1</v>
      </c>
      <c r="B2" s="15">
        <v>2</v>
      </c>
      <c r="C2" s="15">
        <v>3</v>
      </c>
      <c r="D2" s="15">
        <v>4</v>
      </c>
      <c r="E2" s="15">
        <v>5</v>
      </c>
      <c r="F2" s="15">
        <v>6</v>
      </c>
    </row>
    <row r="3" spans="1:6" ht="42" customHeight="1" x14ac:dyDescent="0.25">
      <c r="A3" s="15">
        <v>1</v>
      </c>
      <c r="B3" s="16" t="s">
        <v>90</v>
      </c>
      <c r="C3" s="16" t="s">
        <v>91</v>
      </c>
      <c r="D3" s="16" t="s">
        <v>92</v>
      </c>
      <c r="E3" s="16" t="s">
        <v>93</v>
      </c>
      <c r="F3" s="17">
        <v>45493</v>
      </c>
    </row>
    <row r="4" spans="1:6" ht="60" x14ac:dyDescent="0.25">
      <c r="A4" s="15">
        <v>2</v>
      </c>
      <c r="B4" s="16" t="s">
        <v>94</v>
      </c>
      <c r="C4" s="16" t="s">
        <v>95</v>
      </c>
      <c r="D4" s="16" t="s">
        <v>92</v>
      </c>
      <c r="E4" s="16" t="s">
        <v>93</v>
      </c>
      <c r="F4" s="17">
        <v>45483</v>
      </c>
    </row>
    <row r="5" spans="1:6" ht="45" x14ac:dyDescent="0.25">
      <c r="A5" s="15">
        <v>3</v>
      </c>
      <c r="B5" s="16" t="s">
        <v>96</v>
      </c>
      <c r="C5" s="16" t="s">
        <v>97</v>
      </c>
      <c r="D5" s="16" t="s">
        <v>98</v>
      </c>
      <c r="E5" s="16" t="s">
        <v>93</v>
      </c>
      <c r="F5" s="17">
        <v>45483</v>
      </c>
    </row>
    <row r="6" spans="1:6" ht="60" x14ac:dyDescent="0.25">
      <c r="A6" s="15">
        <v>4</v>
      </c>
      <c r="B6" s="16" t="s">
        <v>99</v>
      </c>
      <c r="C6" s="16" t="s">
        <v>100</v>
      </c>
      <c r="D6" s="16" t="s">
        <v>98</v>
      </c>
      <c r="E6" s="16" t="s">
        <v>93</v>
      </c>
      <c r="F6" s="17">
        <v>45483</v>
      </c>
    </row>
    <row r="7" spans="1:6" ht="60" x14ac:dyDescent="0.25">
      <c r="A7" s="15">
        <v>5</v>
      </c>
      <c r="B7" s="16" t="s">
        <v>101</v>
      </c>
      <c r="C7" s="16" t="s">
        <v>102</v>
      </c>
      <c r="D7" s="16" t="s">
        <v>98</v>
      </c>
      <c r="E7" s="16" t="s">
        <v>93</v>
      </c>
      <c r="F7" s="17">
        <v>45483</v>
      </c>
    </row>
    <row r="8" spans="1:6" ht="45" x14ac:dyDescent="0.25">
      <c r="A8" s="15">
        <v>6</v>
      </c>
      <c r="B8" s="16" t="s">
        <v>103</v>
      </c>
      <c r="C8" s="16" t="s">
        <v>104</v>
      </c>
      <c r="D8" s="16" t="s">
        <v>98</v>
      </c>
      <c r="E8" s="16" t="s">
        <v>93</v>
      </c>
      <c r="F8" s="17">
        <v>45483</v>
      </c>
    </row>
    <row r="9" spans="1:6" ht="45" x14ac:dyDescent="0.25">
      <c r="A9" s="15">
        <v>7</v>
      </c>
      <c r="B9" s="16" t="s">
        <v>105</v>
      </c>
      <c r="C9" s="16" t="s">
        <v>106</v>
      </c>
      <c r="D9" s="16" t="s">
        <v>98</v>
      </c>
      <c r="E9" s="16" t="s">
        <v>93</v>
      </c>
      <c r="F9" s="17">
        <v>45483</v>
      </c>
    </row>
    <row r="10" spans="1:6" ht="45" x14ac:dyDescent="0.25">
      <c r="A10" s="15">
        <v>8</v>
      </c>
      <c r="B10" s="16" t="s">
        <v>107</v>
      </c>
      <c r="C10" s="16" t="s">
        <v>108</v>
      </c>
      <c r="D10" s="16" t="s">
        <v>98</v>
      </c>
      <c r="E10" s="16" t="s">
        <v>93</v>
      </c>
      <c r="F10" s="17">
        <v>45483</v>
      </c>
    </row>
    <row r="11" spans="1:6" ht="45" x14ac:dyDescent="0.25">
      <c r="A11" s="15">
        <v>9</v>
      </c>
      <c r="B11" s="16" t="s">
        <v>109</v>
      </c>
      <c r="C11" s="16" t="s">
        <v>110</v>
      </c>
      <c r="D11" s="16" t="s">
        <v>92</v>
      </c>
      <c r="E11" s="16" t="s">
        <v>93</v>
      </c>
      <c r="F11" s="17">
        <v>45498</v>
      </c>
    </row>
    <row r="12" spans="1:6" ht="45" x14ac:dyDescent="0.25">
      <c r="A12" s="15">
        <v>10</v>
      </c>
      <c r="B12" s="16" t="s">
        <v>111</v>
      </c>
      <c r="C12" s="16" t="s">
        <v>112</v>
      </c>
      <c r="D12" s="16" t="s">
        <v>98</v>
      </c>
      <c r="E12" s="16" t="s">
        <v>93</v>
      </c>
      <c r="F12" s="17">
        <v>45483</v>
      </c>
    </row>
    <row r="13" spans="1:6" ht="45" x14ac:dyDescent="0.25">
      <c r="A13" s="15">
        <v>11</v>
      </c>
      <c r="B13" s="16" t="s">
        <v>113</v>
      </c>
      <c r="C13" s="16" t="s">
        <v>114</v>
      </c>
      <c r="D13" s="16" t="s">
        <v>98</v>
      </c>
      <c r="E13" s="16" t="s">
        <v>93</v>
      </c>
      <c r="F13" s="17">
        <v>45498</v>
      </c>
    </row>
    <row r="14" spans="1:6" ht="45" x14ac:dyDescent="0.25">
      <c r="A14" s="15">
        <v>12</v>
      </c>
      <c r="B14" s="16" t="s">
        <v>115</v>
      </c>
      <c r="C14" s="16" t="s">
        <v>116</v>
      </c>
      <c r="D14" s="16" t="s">
        <v>98</v>
      </c>
      <c r="E14" s="16" t="s">
        <v>93</v>
      </c>
      <c r="F14" s="17">
        <v>45498</v>
      </c>
    </row>
    <row r="15" spans="1:6" ht="45" x14ac:dyDescent="0.25">
      <c r="A15" s="15">
        <v>13</v>
      </c>
      <c r="B15" s="16" t="s">
        <v>117</v>
      </c>
      <c r="C15" s="16" t="s">
        <v>118</v>
      </c>
      <c r="D15" s="16" t="s">
        <v>98</v>
      </c>
      <c r="E15" s="16" t="s">
        <v>93</v>
      </c>
      <c r="F15" s="17">
        <v>45483</v>
      </c>
    </row>
    <row r="16" spans="1:6" ht="45" x14ac:dyDescent="0.25">
      <c r="A16" s="15">
        <v>14</v>
      </c>
      <c r="B16" s="16" t="s">
        <v>119</v>
      </c>
      <c r="C16" s="16" t="s">
        <v>120</v>
      </c>
      <c r="D16" s="16" t="s">
        <v>92</v>
      </c>
      <c r="E16" s="16" t="s">
        <v>93</v>
      </c>
      <c r="F16" s="17">
        <v>45483</v>
      </c>
    </row>
    <row r="17" spans="1:6" ht="45" x14ac:dyDescent="0.25">
      <c r="A17" s="15">
        <v>15</v>
      </c>
      <c r="B17" s="16" t="s">
        <v>121</v>
      </c>
      <c r="C17" s="16" t="s">
        <v>122</v>
      </c>
      <c r="D17" s="16" t="s">
        <v>98</v>
      </c>
      <c r="E17" s="16" t="s">
        <v>93</v>
      </c>
      <c r="F17" s="17">
        <v>45498</v>
      </c>
    </row>
    <row r="18" spans="1:6" ht="45" x14ac:dyDescent="0.25">
      <c r="A18" s="15">
        <v>16</v>
      </c>
      <c r="B18" s="16" t="s">
        <v>123</v>
      </c>
      <c r="C18" s="16" t="s">
        <v>124</v>
      </c>
      <c r="D18" s="16" t="s">
        <v>98</v>
      </c>
      <c r="E18" s="16" t="s">
        <v>93</v>
      </c>
      <c r="F18" s="17">
        <v>45498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7C380-DBD7-4EC6-AA2B-AEB2D03E337A}">
  <dimension ref="A1:E24"/>
  <sheetViews>
    <sheetView topLeftCell="A13" zoomScaleNormal="100" workbookViewId="0">
      <selection activeCell="A17" sqref="A17:XFD17"/>
    </sheetView>
  </sheetViews>
  <sheetFormatPr defaultRowHeight="17.25" customHeight="1" x14ac:dyDescent="0.25"/>
  <cols>
    <col min="1" max="1" width="53" customWidth="1"/>
    <col min="2" max="2" width="42.85546875" customWidth="1"/>
    <col min="3" max="3" width="68.140625" customWidth="1"/>
    <col min="4" max="4" width="18" customWidth="1"/>
    <col min="5" max="5" width="25" customWidth="1"/>
  </cols>
  <sheetData>
    <row r="1" spans="1:5" ht="17.25" customHeight="1" x14ac:dyDescent="0.25">
      <c r="A1" s="29" t="s">
        <v>149</v>
      </c>
      <c r="B1" s="30" t="s">
        <v>150</v>
      </c>
      <c r="C1" s="30" t="s">
        <v>148</v>
      </c>
      <c r="D1" s="30" t="s">
        <v>152</v>
      </c>
      <c r="E1" s="30" t="s">
        <v>151</v>
      </c>
    </row>
    <row r="2" spans="1:5" ht="17.25" customHeight="1" x14ac:dyDescent="0.25">
      <c r="A2" s="18" t="s">
        <v>125</v>
      </c>
      <c r="B2" t="str">
        <f>TRIM(LEFT(A2, FIND("–", A2)-1))</f>
        <v>District</v>
      </c>
      <c r="C2" t="str">
        <f>TRIM(RIGHT(A2, LEN(A2)-FIND("–", A2)))</f>
        <v>Name of the district where the data is collected.</v>
      </c>
      <c r="D2" t="s">
        <v>153</v>
      </c>
      <c r="E2" t="s">
        <v>155</v>
      </c>
    </row>
    <row r="3" spans="1:5" ht="17.25" customHeight="1" x14ac:dyDescent="0.25">
      <c r="A3" s="18" t="s">
        <v>126</v>
      </c>
      <c r="B3" t="str">
        <f t="shared" ref="B3:B24" si="0">TRIM(LEFT(A3, FIND("–", A3)-1))</f>
        <v>No. of Registered Household</v>
      </c>
      <c r="C3" t="str">
        <f t="shared" ref="C3:C24" si="1">TRIM(RIGHT(A3, LEN(A3)-FIND("–", A3)))</f>
        <v>Total number of households registered under the scheme.</v>
      </c>
      <c r="D3" t="s">
        <v>154</v>
      </c>
      <c r="E3" t="s">
        <v>155</v>
      </c>
    </row>
    <row r="4" spans="1:5" ht="17.25" customHeight="1" x14ac:dyDescent="0.25">
      <c r="A4" s="18" t="s">
        <v>127</v>
      </c>
      <c r="B4" t="str">
        <f t="shared" si="0"/>
        <v>No. of Registered Persons</v>
      </c>
      <c r="C4" t="str">
        <f t="shared" si="1"/>
        <v>Total number of individuals registered under the scheme.</v>
      </c>
      <c r="D4" t="s">
        <v>154</v>
      </c>
      <c r="E4" t="s">
        <v>155</v>
      </c>
    </row>
    <row r="5" spans="1:5" ht="17.25" customHeight="1" x14ac:dyDescent="0.25">
      <c r="A5" s="18" t="s">
        <v>128</v>
      </c>
      <c r="B5" t="str">
        <f t="shared" si="0"/>
        <v>No. of Jobcard deleted in current YR Household</v>
      </c>
      <c r="C5" t="str">
        <f t="shared" si="1"/>
        <v>Number of households whose job cards were canceled in the current financial year.</v>
      </c>
      <c r="D5" t="s">
        <v>154</v>
      </c>
      <c r="E5" t="s">
        <v>155</v>
      </c>
    </row>
    <row r="6" spans="1:5" ht="17.25" customHeight="1" x14ac:dyDescent="0.25">
      <c r="A6" s="18" t="s">
        <v>129</v>
      </c>
      <c r="B6" t="str">
        <f t="shared" si="0"/>
        <v>No. of Jobcard deleted in current YR Persons</v>
      </c>
      <c r="C6" t="str">
        <f t="shared" si="1"/>
        <v>Number of individuals whose job cards were canceled in the current financial year.</v>
      </c>
      <c r="D6" t="s">
        <v>154</v>
      </c>
      <c r="E6" t="s">
        <v>155</v>
      </c>
    </row>
    <row r="7" spans="1:5" ht="17.25" customHeight="1" x14ac:dyDescent="0.25">
      <c r="A7" s="18" t="s">
        <v>130</v>
      </c>
      <c r="B7" t="str">
        <f t="shared" si="0"/>
        <v>No. of Jobcard included in current YR Household</v>
      </c>
      <c r="C7" t="str">
        <f t="shared" si="1"/>
        <v>Number of households newly issued job cards in the current financial year.</v>
      </c>
      <c r="D7" t="s">
        <v>154</v>
      </c>
      <c r="E7" t="s">
        <v>155</v>
      </c>
    </row>
    <row r="8" spans="1:5" ht="17.25" customHeight="1" x14ac:dyDescent="0.25">
      <c r="A8" s="18" t="s">
        <v>131</v>
      </c>
      <c r="B8" t="str">
        <f t="shared" si="0"/>
        <v>No. of Jobcard included in current YR Persons</v>
      </c>
      <c r="C8" t="str">
        <f t="shared" si="1"/>
        <v>Number of individuals newly issued job cards in the current financial year.</v>
      </c>
      <c r="D8" t="s">
        <v>154</v>
      </c>
      <c r="E8" t="s">
        <v>155</v>
      </c>
    </row>
    <row r="9" spans="1:5" ht="17.25" customHeight="1" x14ac:dyDescent="0.25">
      <c r="A9" s="18" t="s">
        <v>132</v>
      </c>
      <c r="B9" t="str">
        <f t="shared" si="0"/>
        <v>Cumulative No. of HH issued jobcards SCs</v>
      </c>
      <c r="C9" t="str">
        <f t="shared" si="1"/>
        <v>Total number of job cards issued to Scheduled Caste (SC) households.</v>
      </c>
      <c r="D9" t="s">
        <v>154</v>
      </c>
      <c r="E9" t="s">
        <v>155</v>
      </c>
    </row>
    <row r="10" spans="1:5" ht="17.25" customHeight="1" x14ac:dyDescent="0.25">
      <c r="A10" s="18" t="s">
        <v>133</v>
      </c>
      <c r="B10" t="str">
        <f t="shared" si="0"/>
        <v>Cumulative No. of HH issued jobcards STs</v>
      </c>
      <c r="C10" t="str">
        <f t="shared" si="1"/>
        <v>Total number of job cards issued to Scheduled Tribe (ST) households.</v>
      </c>
      <c r="D10" t="s">
        <v>154</v>
      </c>
      <c r="E10" t="s">
        <v>155</v>
      </c>
    </row>
    <row r="11" spans="1:5" ht="17.25" customHeight="1" x14ac:dyDescent="0.25">
      <c r="A11" s="18" t="s">
        <v>134</v>
      </c>
      <c r="B11" t="str">
        <f t="shared" si="0"/>
        <v>Cumulative No. of HH issued jobcards Others</v>
      </c>
      <c r="C11" t="str">
        <f t="shared" si="1"/>
        <v>Total number of job cards issued to households from other categories (non-SC/ST).</v>
      </c>
      <c r="D11" t="s">
        <v>154</v>
      </c>
      <c r="E11" t="s">
        <v>155</v>
      </c>
    </row>
    <row r="12" spans="1:5" ht="17.25" customHeight="1" x14ac:dyDescent="0.25">
      <c r="A12" s="18" t="s">
        <v>135</v>
      </c>
      <c r="B12" t="str">
        <f t="shared" si="0"/>
        <v>Cumulative No. of HH issued jobcards Total</v>
      </c>
      <c r="C12" t="str">
        <f t="shared" si="1"/>
        <v>Total number of job cards issued to all categories of households.</v>
      </c>
      <c r="D12" t="s">
        <v>154</v>
      </c>
      <c r="E12" t="s">
        <v>155</v>
      </c>
    </row>
    <row r="13" spans="1:5" ht="17.25" customHeight="1" x14ac:dyDescent="0.25">
      <c r="A13" s="18" t="s">
        <v>136</v>
      </c>
      <c r="B13" t="str">
        <f t="shared" si="0"/>
        <v>Employment demanded Household</v>
      </c>
      <c r="C13" t="str">
        <f t="shared" si="1"/>
        <v>Number of households that have requested work under the scheme.</v>
      </c>
      <c r="D13" t="s">
        <v>154</v>
      </c>
      <c r="E13" t="s">
        <v>155</v>
      </c>
    </row>
    <row r="14" spans="1:5" ht="17.25" customHeight="1" x14ac:dyDescent="0.25">
      <c r="A14" s="18" t="s">
        <v>137</v>
      </c>
      <c r="B14" t="str">
        <f t="shared" si="0"/>
        <v>Employment demanded Persons</v>
      </c>
      <c r="C14" t="str">
        <f t="shared" si="1"/>
        <v>Number of individuals who have requested work under the scheme.</v>
      </c>
      <c r="D14" t="s">
        <v>154</v>
      </c>
      <c r="E14" t="s">
        <v>155</v>
      </c>
    </row>
    <row r="15" spans="1:5" ht="17.25" customHeight="1" x14ac:dyDescent="0.25">
      <c r="A15" s="18" t="s">
        <v>138</v>
      </c>
      <c r="B15" t="str">
        <f t="shared" si="0"/>
        <v>Employment offered Household</v>
      </c>
      <c r="C15" t="str">
        <f t="shared" si="1"/>
        <v>Number of households that have been provided employment.</v>
      </c>
      <c r="D15" t="s">
        <v>154</v>
      </c>
      <c r="E15" t="s">
        <v>155</v>
      </c>
    </row>
    <row r="16" spans="1:5" ht="17.25" customHeight="1" x14ac:dyDescent="0.25">
      <c r="A16" s="18" t="s">
        <v>139</v>
      </c>
      <c r="B16" t="str">
        <f t="shared" si="0"/>
        <v>Employment offered Persons</v>
      </c>
      <c r="C16" t="str">
        <f t="shared" si="1"/>
        <v>Number of individuals who have been provided employment.</v>
      </c>
      <c r="D16" t="s">
        <v>154</v>
      </c>
      <c r="E16" t="s">
        <v>155</v>
      </c>
    </row>
    <row r="17" spans="1:5" ht="17.25" customHeight="1" x14ac:dyDescent="0.25">
      <c r="A17" s="18" t="s">
        <v>140</v>
      </c>
      <c r="B17" t="str">
        <f t="shared" si="0"/>
        <v>Employment Availed Household</v>
      </c>
      <c r="C17" t="str">
        <f t="shared" si="1"/>
        <v>Number of households that have actually availed employment.</v>
      </c>
      <c r="D17" t="s">
        <v>154</v>
      </c>
      <c r="E17" t="s">
        <v>155</v>
      </c>
    </row>
    <row r="18" spans="1:5" ht="17.25" customHeight="1" x14ac:dyDescent="0.25">
      <c r="A18" s="18" t="s">
        <v>141</v>
      </c>
      <c r="B18" t="str">
        <f t="shared" si="0"/>
        <v>Employment Availed Persons</v>
      </c>
      <c r="C18" t="str">
        <f t="shared" si="1"/>
        <v>Number of individuals who have actually availed employment.</v>
      </c>
      <c r="D18" t="s">
        <v>154</v>
      </c>
      <c r="E18" t="s">
        <v>155</v>
      </c>
    </row>
    <row r="19" spans="1:5" ht="17.25" customHeight="1" x14ac:dyDescent="0.25">
      <c r="A19" s="18" t="s">
        <v>142</v>
      </c>
      <c r="B19" t="str">
        <f t="shared" si="0"/>
        <v>Employment Availed Total Persondays</v>
      </c>
      <c r="C19" t="str">
        <f t="shared" si="1"/>
        <v>Total number of workdays generated for individuals under the scheme.</v>
      </c>
      <c r="D19" t="s">
        <v>154</v>
      </c>
      <c r="E19" t="s">
        <v>155</v>
      </c>
    </row>
    <row r="20" spans="1:5" ht="17.25" customHeight="1" x14ac:dyDescent="0.25">
      <c r="A20" s="18" t="s">
        <v>143</v>
      </c>
      <c r="B20" t="str">
        <f t="shared" si="0"/>
        <v>Employment Availed Persondays of Central Liability</v>
      </c>
      <c r="C20" t="str">
        <f t="shared" si="1"/>
        <v>Number of workdays paid for by the central government.</v>
      </c>
      <c r="D20" t="s">
        <v>154</v>
      </c>
      <c r="E20" t="s">
        <v>155</v>
      </c>
    </row>
    <row r="21" spans="1:5" ht="17.25" customHeight="1" x14ac:dyDescent="0.25">
      <c r="A21" s="18" t="s">
        <v>144</v>
      </c>
      <c r="B21" t="str">
        <f t="shared" si="0"/>
        <v>Employment Availed Persondays of States Liability</v>
      </c>
      <c r="C21" t="str">
        <f t="shared" si="1"/>
        <v>Number of workdays paid for by the state government.</v>
      </c>
      <c r="D21" t="s">
        <v>154</v>
      </c>
      <c r="E21" t="s">
        <v>155</v>
      </c>
    </row>
    <row r="22" spans="1:5" ht="17.25" customHeight="1" x14ac:dyDescent="0.25">
      <c r="A22" s="18" t="s">
        <v>145</v>
      </c>
      <c r="B22" t="str">
        <f t="shared" si="0"/>
        <v>No. of Families Completed 100 days</v>
      </c>
      <c r="C22" t="str">
        <f t="shared" si="1"/>
        <v>Number of families that have completed 100 days of employment in a year.</v>
      </c>
      <c r="D22" t="s">
        <v>154</v>
      </c>
      <c r="E22" t="s">
        <v>155</v>
      </c>
    </row>
    <row r="23" spans="1:5" ht="17.25" customHeight="1" x14ac:dyDescent="0.25">
      <c r="A23" s="18" t="s">
        <v>146</v>
      </c>
      <c r="B23" t="str">
        <f t="shared" si="0"/>
        <v>No. of HH which are beneficiary of land reform/IAY</v>
      </c>
      <c r="C23" t="str">
        <f t="shared" si="1"/>
        <v>Number of households benefiting from land reforms or the Indira Awaas Yojana (IAY).</v>
      </c>
      <c r="D23" t="s">
        <v>154</v>
      </c>
      <c r="E23" t="s">
        <v>155</v>
      </c>
    </row>
    <row r="24" spans="1:5" ht="17.25" customHeight="1" x14ac:dyDescent="0.25">
      <c r="A24" s="18" t="s">
        <v>147</v>
      </c>
      <c r="B24" t="str">
        <f t="shared" si="0"/>
        <v>No. of Disabled beneficiary individuals</v>
      </c>
      <c r="C24" t="str">
        <f t="shared" si="1"/>
        <v>Number of disabled individuals benefiting from the scheme.</v>
      </c>
      <c r="D24" t="s">
        <v>154</v>
      </c>
      <c r="E24" t="s">
        <v>155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Odhisa District</vt:lpstr>
      <vt:lpstr>GANJAM District</vt:lpstr>
      <vt:lpstr>KHALLIKOTE Block</vt:lpstr>
      <vt:lpstr>SABULIA Panchayat</vt:lpstr>
      <vt:lpstr>Description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AYUSHI MAL</dc:creator>
  <cp:lastModifiedBy>AYUSHI MAL</cp:lastModifiedBy>
  <dcterms:created xsi:type="dcterms:W3CDTF">2015-06-05T18:17:20Z</dcterms:created>
  <dcterms:modified xsi:type="dcterms:W3CDTF">2025-02-05T20:49:01Z</dcterms:modified>
</cp:coreProperties>
</file>