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yush Pamnani\Desktop\"/>
    </mc:Choice>
  </mc:AlternateContent>
  <bookViews>
    <workbookView xWindow="0" yWindow="0" windowWidth="23040" windowHeight="8496" activeTab="3"/>
  </bookViews>
  <sheets>
    <sheet name="bike_buyers" sheetId="4" r:id="rId1"/>
    <sheet name="Working Sheet" sheetId="1"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4" i="1"/>
  <c r="M11" i="1"/>
  <c r="M3" i="1"/>
  <c r="M5" i="1"/>
  <c r="M6" i="1"/>
  <c r="M7" i="1"/>
  <c r="M8" i="1"/>
  <c r="M9" i="1"/>
  <c r="M10"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<sst xmlns="http://schemas.openxmlformats.org/spreadsheetml/2006/main" count="8052" uniqueCount="46">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</sst>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ldo the Apache"/>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applyAlignment="1">
      <alignment horizontal="right"/>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59210.526315789473</c:v>
                </c:pt>
                <c:pt idx="1">
                  <c:v>65000</c:v>
                </c:pt>
              </c:numCache>
            </c:numRef>
          </c:val>
          <c:extLst>
            <c:ext xmlns:c16="http://schemas.microsoft.com/office/drawing/2014/chart" uri="{C3380CC4-5D6E-409C-BE32-E72D297353CC}">
              <c16:uniqueId val="{00000000-18FA-4F11-968C-F7C154EF98A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59523.809523809527</c:v>
                </c:pt>
                <c:pt idx="1">
                  <c:v>52500</c:v>
                </c:pt>
              </c:numCache>
            </c:numRef>
          </c:val>
          <c:extLst>
            <c:ext xmlns:c16="http://schemas.microsoft.com/office/drawing/2014/chart" uri="{C3380CC4-5D6E-409C-BE32-E72D297353CC}">
              <c16:uniqueId val="{00000001-18FA-4F11-968C-F7C154EF98A5}"/>
            </c:ext>
          </c:extLst>
        </c:ser>
        <c:dLbls>
          <c:showLegendKey val="0"/>
          <c:showVal val="0"/>
          <c:showCatName val="0"/>
          <c:showSerName val="0"/>
          <c:showPercent val="0"/>
          <c:showBubbleSize val="0"/>
        </c:dLbls>
        <c:gapWidth val="219"/>
        <c:overlap val="-27"/>
        <c:axId val="238556120"/>
        <c:axId val="238563992"/>
      </c:barChart>
      <c:catAx>
        <c:axId val="238556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563992"/>
        <c:crosses val="autoZero"/>
        <c:auto val="1"/>
        <c:lblAlgn val="ctr"/>
        <c:lblOffset val="100"/>
        <c:noMultiLvlLbl val="0"/>
      </c:catAx>
      <c:valAx>
        <c:axId val="238563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Incme</a:t>
                </a:r>
              </a:p>
            </c:rich>
          </c:tx>
          <c:layout>
            <c:manualLayout>
              <c:xMode val="edge"/>
              <c:yMode val="edge"/>
              <c:x val="1.8893387314439947E-2"/>
              <c:y val="0.30520158938466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556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D5AC-4CB2-9A8A-8F11E6488F1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D5AC-4CB2-9A8A-8F11E6488F1A}"/>
            </c:ext>
          </c:extLst>
        </c:ser>
        <c:dLbls>
          <c:showLegendKey val="0"/>
          <c:showVal val="0"/>
          <c:showCatName val="0"/>
          <c:showSerName val="0"/>
          <c:showPercent val="0"/>
          <c:showBubbleSize val="0"/>
        </c:dLbls>
        <c:smooth val="0"/>
        <c:axId val="454088688"/>
        <c:axId val="454084752"/>
      </c:lineChart>
      <c:catAx>
        <c:axId val="45408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Commuter Distance	</a:t>
                </a:r>
              </a:p>
            </c:rich>
          </c:tx>
          <c:layout>
            <c:manualLayout>
              <c:xMode val="edge"/>
              <c:yMode val="edge"/>
              <c:x val="0.3886585739282589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84752"/>
        <c:crosses val="autoZero"/>
        <c:auto val="1"/>
        <c:lblAlgn val="ctr"/>
        <c:lblOffset val="100"/>
        <c:noMultiLvlLbl val="0"/>
      </c:catAx>
      <c:valAx>
        <c:axId val="45408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88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Adolescent</c:v>
                </c:pt>
                <c:pt idx="1">
                  <c:v>Middle Age</c:v>
                </c:pt>
              </c:strCache>
            </c:strRef>
          </c:cat>
          <c:val>
            <c:numRef>
              <c:f>'Pivot Table'!$B$39:$B$41</c:f>
              <c:numCache>
                <c:formatCode>General</c:formatCode>
                <c:ptCount val="2"/>
                <c:pt idx="0">
                  <c:v>10</c:v>
                </c:pt>
                <c:pt idx="1">
                  <c:v>78</c:v>
                </c:pt>
              </c:numCache>
            </c:numRef>
          </c:val>
          <c:smooth val="0"/>
          <c:extLst>
            <c:ext xmlns:c16="http://schemas.microsoft.com/office/drawing/2014/chart" uri="{C3380CC4-5D6E-409C-BE32-E72D297353CC}">
              <c16:uniqueId val="{00000000-682B-46A2-8DCC-2E3FBA6A364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Adolescent</c:v>
                </c:pt>
                <c:pt idx="1">
                  <c:v>Middle Age</c:v>
                </c:pt>
              </c:strCache>
            </c:strRef>
          </c:cat>
          <c:val>
            <c:numRef>
              <c:f>'Pivot Table'!$C$39:$C$41</c:f>
              <c:numCache>
                <c:formatCode>General</c:formatCode>
                <c:ptCount val="2"/>
                <c:pt idx="0">
                  <c:v>6</c:v>
                </c:pt>
                <c:pt idx="1">
                  <c:v>72</c:v>
                </c:pt>
              </c:numCache>
            </c:numRef>
          </c:val>
          <c:smooth val="0"/>
          <c:extLst>
            <c:ext xmlns:c16="http://schemas.microsoft.com/office/drawing/2014/chart" uri="{C3380CC4-5D6E-409C-BE32-E72D297353CC}">
              <c16:uniqueId val="{00000001-682B-46A2-8DCC-2E3FBA6A364F}"/>
            </c:ext>
          </c:extLst>
        </c:ser>
        <c:dLbls>
          <c:showLegendKey val="0"/>
          <c:showVal val="0"/>
          <c:showCatName val="0"/>
          <c:showSerName val="0"/>
          <c:showPercent val="0"/>
          <c:showBubbleSize val="0"/>
        </c:dLbls>
        <c:marker val="1"/>
        <c:smooth val="0"/>
        <c:axId val="568685928"/>
        <c:axId val="568698720"/>
      </c:lineChart>
      <c:catAx>
        <c:axId val="568685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98720"/>
        <c:crosses val="autoZero"/>
        <c:auto val="1"/>
        <c:lblAlgn val="ctr"/>
        <c:lblOffset val="100"/>
        <c:noMultiLvlLbl val="0"/>
      </c:catAx>
      <c:valAx>
        <c:axId val="56869872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85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Table'!$A$55:$A$92</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Table'!$B$55:$B$92</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7CE6-4BD9-B626-6DDFDAA431AB}"/>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Table'!$A$55:$A$92</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Table'!$C$55:$C$92</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1-7CE6-4BD9-B626-6DDFDAA431AB}"/>
            </c:ext>
          </c:extLst>
        </c:ser>
        <c:dLbls>
          <c:showLegendKey val="0"/>
          <c:showVal val="0"/>
          <c:showCatName val="0"/>
          <c:showSerName val="0"/>
          <c:showPercent val="0"/>
          <c:showBubbleSize val="0"/>
        </c:dLbls>
        <c:marker val="1"/>
        <c:smooth val="0"/>
        <c:axId val="454086392"/>
        <c:axId val="454086720"/>
      </c:lineChart>
      <c:catAx>
        <c:axId val="45408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86720"/>
        <c:crosses val="autoZero"/>
        <c:auto val="1"/>
        <c:lblAlgn val="ctr"/>
        <c:lblOffset val="100"/>
        <c:noMultiLvlLbl val="0"/>
      </c:catAx>
      <c:valAx>
        <c:axId val="45408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86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59210.526315789473</c:v>
                </c:pt>
                <c:pt idx="1">
                  <c:v>65000</c:v>
                </c:pt>
              </c:numCache>
            </c:numRef>
          </c:val>
          <c:extLst>
            <c:ext xmlns:c16="http://schemas.microsoft.com/office/drawing/2014/chart" uri="{C3380CC4-5D6E-409C-BE32-E72D297353CC}">
              <c16:uniqueId val="{00000000-9359-4EB8-B3A5-82C31C707EC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59523.809523809527</c:v>
                </c:pt>
                <c:pt idx="1">
                  <c:v>52500</c:v>
                </c:pt>
              </c:numCache>
            </c:numRef>
          </c:val>
          <c:extLst>
            <c:ext xmlns:c16="http://schemas.microsoft.com/office/drawing/2014/chart" uri="{C3380CC4-5D6E-409C-BE32-E72D297353CC}">
              <c16:uniqueId val="{00000001-9359-4EB8-B3A5-82C31C707EC3}"/>
            </c:ext>
          </c:extLst>
        </c:ser>
        <c:dLbls>
          <c:showLegendKey val="0"/>
          <c:showVal val="0"/>
          <c:showCatName val="0"/>
          <c:showSerName val="0"/>
          <c:showPercent val="0"/>
          <c:showBubbleSize val="0"/>
        </c:dLbls>
        <c:gapWidth val="219"/>
        <c:overlap val="-27"/>
        <c:axId val="238556120"/>
        <c:axId val="238563992"/>
      </c:barChart>
      <c:catAx>
        <c:axId val="238556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563992"/>
        <c:crosses val="autoZero"/>
        <c:auto val="1"/>
        <c:lblAlgn val="ctr"/>
        <c:lblOffset val="100"/>
        <c:noMultiLvlLbl val="0"/>
      </c:catAx>
      <c:valAx>
        <c:axId val="238563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Incme</a:t>
                </a:r>
              </a:p>
            </c:rich>
          </c:tx>
          <c:layout>
            <c:manualLayout>
              <c:xMode val="edge"/>
              <c:yMode val="edge"/>
              <c:x val="1.8893387314439947E-2"/>
              <c:y val="0.30520158938466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556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005F-4999-AFC7-D244F7F22EF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005F-4999-AFC7-D244F7F22EFB}"/>
            </c:ext>
          </c:extLst>
        </c:ser>
        <c:dLbls>
          <c:showLegendKey val="0"/>
          <c:showVal val="0"/>
          <c:showCatName val="0"/>
          <c:showSerName val="0"/>
          <c:showPercent val="0"/>
          <c:showBubbleSize val="0"/>
        </c:dLbls>
        <c:smooth val="0"/>
        <c:axId val="454088688"/>
        <c:axId val="454084752"/>
      </c:lineChart>
      <c:catAx>
        <c:axId val="45408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Commuter Distance	</a:t>
                </a:r>
              </a:p>
            </c:rich>
          </c:tx>
          <c:layout>
            <c:manualLayout>
              <c:xMode val="edge"/>
              <c:yMode val="edge"/>
              <c:x val="0.3886585739282589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84752"/>
        <c:crosses val="autoZero"/>
        <c:auto val="1"/>
        <c:lblAlgn val="ctr"/>
        <c:lblOffset val="100"/>
        <c:noMultiLvlLbl val="0"/>
      </c:catAx>
      <c:valAx>
        <c:axId val="45408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88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Adolescent</c:v>
                </c:pt>
                <c:pt idx="1">
                  <c:v>Middle Age</c:v>
                </c:pt>
              </c:strCache>
            </c:strRef>
          </c:cat>
          <c:val>
            <c:numRef>
              <c:f>'Pivot Table'!$B$39:$B$41</c:f>
              <c:numCache>
                <c:formatCode>General</c:formatCode>
                <c:ptCount val="2"/>
                <c:pt idx="0">
                  <c:v>10</c:v>
                </c:pt>
                <c:pt idx="1">
                  <c:v>78</c:v>
                </c:pt>
              </c:numCache>
            </c:numRef>
          </c:val>
          <c:smooth val="0"/>
          <c:extLst>
            <c:ext xmlns:c16="http://schemas.microsoft.com/office/drawing/2014/chart" uri="{C3380CC4-5D6E-409C-BE32-E72D297353CC}">
              <c16:uniqueId val="{00000000-3B0A-479E-83C7-E1794163EE0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Adolescent</c:v>
                </c:pt>
                <c:pt idx="1">
                  <c:v>Middle Age</c:v>
                </c:pt>
              </c:strCache>
            </c:strRef>
          </c:cat>
          <c:val>
            <c:numRef>
              <c:f>'Pivot Table'!$C$39:$C$41</c:f>
              <c:numCache>
                <c:formatCode>General</c:formatCode>
                <c:ptCount val="2"/>
                <c:pt idx="0">
                  <c:v>6</c:v>
                </c:pt>
                <c:pt idx="1">
                  <c:v>72</c:v>
                </c:pt>
              </c:numCache>
            </c:numRef>
          </c:val>
          <c:smooth val="0"/>
          <c:extLst>
            <c:ext xmlns:c16="http://schemas.microsoft.com/office/drawing/2014/chart" uri="{C3380CC4-5D6E-409C-BE32-E72D297353CC}">
              <c16:uniqueId val="{00000001-3B0A-479E-83C7-E1794163EE00}"/>
            </c:ext>
          </c:extLst>
        </c:ser>
        <c:dLbls>
          <c:showLegendKey val="0"/>
          <c:showVal val="0"/>
          <c:showCatName val="0"/>
          <c:showSerName val="0"/>
          <c:showPercent val="0"/>
          <c:showBubbleSize val="0"/>
        </c:dLbls>
        <c:marker val="1"/>
        <c:smooth val="0"/>
        <c:axId val="568685928"/>
        <c:axId val="568698720"/>
      </c:lineChart>
      <c:catAx>
        <c:axId val="568685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98720"/>
        <c:crosses val="autoZero"/>
        <c:auto val="1"/>
        <c:lblAlgn val="ctr"/>
        <c:lblOffset val="100"/>
        <c:noMultiLvlLbl val="0"/>
      </c:catAx>
      <c:valAx>
        <c:axId val="56869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85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Distribution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Table'!$A$55:$A$92</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Table'!$B$55:$B$92</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5D7A-496C-8369-D7654F97FF1F}"/>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Table'!$A$55:$A$92</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Table'!$C$55:$C$92</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1-5D7A-496C-8369-D7654F97FF1F}"/>
            </c:ext>
          </c:extLst>
        </c:ser>
        <c:dLbls>
          <c:showLegendKey val="0"/>
          <c:showVal val="0"/>
          <c:showCatName val="0"/>
          <c:showSerName val="0"/>
          <c:showPercent val="0"/>
          <c:showBubbleSize val="0"/>
        </c:dLbls>
        <c:marker val="1"/>
        <c:smooth val="0"/>
        <c:axId val="454086392"/>
        <c:axId val="454086720"/>
      </c:lineChart>
      <c:catAx>
        <c:axId val="45408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86720"/>
        <c:crosses val="autoZero"/>
        <c:auto val="1"/>
        <c:lblAlgn val="ctr"/>
        <c:lblOffset val="100"/>
        <c:noMultiLvlLbl val="0"/>
      </c:catAx>
      <c:valAx>
        <c:axId val="45408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86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144780</xdr:colOff>
      <xdr:row>0</xdr:row>
      <xdr:rowOff>171450</xdr:rowOff>
    </xdr:from>
    <xdr:to>
      <xdr:col>11</xdr:col>
      <xdr:colOff>582930</xdr:colOff>
      <xdr:row>15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118110</xdr:colOff>
      <xdr:row>19</xdr:row>
      <xdr:rowOff>156210</xdr:rowOff>
    </xdr:from>
    <xdr:to>
      <xdr:col>11</xdr:col>
      <xdr:colOff>422910</xdr:colOff>
      <xdr:row>34</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110490</xdr:colOff>
      <xdr:row>35</xdr:row>
      <xdr:rowOff>156210</xdr:rowOff>
    </xdr:from>
    <xdr:to>
      <xdr:col>11</xdr:col>
      <xdr:colOff>415290</xdr:colOff>
      <xdr:row>50</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95250</xdr:colOff>
      <xdr:row>51</xdr:row>
      <xdr:rowOff>156210</xdr:rowOff>
    </xdr:from>
    <xdr:to>
      <xdr:col>11</xdr:col>
      <xdr:colOff>400050</xdr:colOff>
      <xdr:row>66</xdr:row>
      <xdr:rowOff>156210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3</xdr:row>
      <xdr:rowOff>76200</xdr:rowOff>
    </xdr:from>
    <xdr:to>
      <xdr:col>7</xdr:col>
      <xdr:colOff>506730</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19</xdr:row>
      <xdr:rowOff>30480</xdr:rowOff>
    </xdr:from>
    <xdr:to>
      <xdr:col>7</xdr:col>
      <xdr:colOff>533400</xdr:colOff>
      <xdr:row>34</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3</xdr:row>
      <xdr:rowOff>76200</xdr:rowOff>
    </xdr:from>
    <xdr:to>
      <xdr:col>15</xdr:col>
      <xdr:colOff>266700</xdr:colOff>
      <xdr:row>18</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19</xdr:row>
      <xdr:rowOff>45720</xdr:rowOff>
    </xdr:from>
    <xdr:to>
      <xdr:col>15</xdr:col>
      <xdr:colOff>297180</xdr:colOff>
      <xdr:row>34</xdr:row>
      <xdr:rowOff>22860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472440</xdr:colOff>
      <xdr:row>3</xdr:row>
      <xdr:rowOff>83821</xdr:rowOff>
    </xdr:from>
    <xdr:to>
      <xdr:col>18</xdr:col>
      <xdr:colOff>472440</xdr:colOff>
      <xdr:row>8</xdr:row>
      <xdr:rowOff>45721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16440" y="63246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480060</xdr:colOff>
      <xdr:row>8</xdr:row>
      <xdr:rowOff>144781</xdr:rowOff>
    </xdr:from>
    <xdr:to>
      <xdr:col>18</xdr:col>
      <xdr:colOff>480060</xdr:colOff>
      <xdr:row>15</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24060" y="160782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15</xdr:row>
      <xdr:rowOff>91441</xdr:rowOff>
    </xdr:from>
    <xdr:to>
      <xdr:col>18</xdr:col>
      <xdr:colOff>487680</xdr:colOff>
      <xdr:row>24</xdr:row>
      <xdr:rowOff>121921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31680" y="283464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ush Pamnani" refreshedDate="45477.31128912037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1"/>
    <x v="0"/>
  </r>
  <r>
    <n v="17891"/>
    <x v="0"/>
    <x v="0"/>
    <n v="10000"/>
    <n v="2"/>
    <x v="1"/>
    <s v="Manual"/>
    <s v="Yes"/>
    <n v="1"/>
    <x v="0"/>
    <x v="0"/>
    <x v="5"/>
    <x v="1"/>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1"/>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1"/>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1"/>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0"/>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1"/>
    <x v="0"/>
  </r>
  <r>
    <n v="25458"/>
    <x v="0"/>
    <x v="1"/>
    <n v="20000"/>
    <n v="1"/>
    <x v="2"/>
    <s v="Manual"/>
    <s v="No"/>
    <n v="1"/>
    <x v="3"/>
    <x v="0"/>
    <x v="8"/>
    <x v="1"/>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1"/>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1"/>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1"/>
    <x v="0"/>
  </r>
  <r>
    <n v="29191"/>
    <x v="1"/>
    <x v="0"/>
    <n v="130000"/>
    <n v="1"/>
    <x v="4"/>
    <s v="Management"/>
    <s v="No"/>
    <n v="1"/>
    <x v="0"/>
    <x v="1"/>
    <x v="4"/>
    <x v="1"/>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1"/>
    <x v="1"/>
  </r>
  <r>
    <n v="19914"/>
    <x v="0"/>
    <x v="1"/>
    <n v="80000"/>
    <n v="5"/>
    <x v="0"/>
    <s v="Management"/>
    <s v="Yes"/>
    <n v="2"/>
    <x v="1"/>
    <x v="0"/>
    <x v="24"/>
    <x v="0"/>
    <x v="0"/>
  </r>
  <r>
    <n v="12871"/>
    <x v="1"/>
    <x v="0"/>
    <n v="30000"/>
    <n v="0"/>
    <x v="1"/>
    <s v="Clerical"/>
    <s v="No"/>
    <n v="1"/>
    <x v="1"/>
    <x v="0"/>
    <x v="19"/>
    <x v="0"/>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1"/>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1"/>
    <x v="1"/>
  </r>
  <r>
    <n v="24279"/>
    <x v="1"/>
    <x v="1"/>
    <n v="40000"/>
    <n v="2"/>
    <x v="1"/>
    <s v="Skilled Manual"/>
    <s v="No"/>
    <n v="2"/>
    <x v="3"/>
    <x v="1"/>
    <x v="31"/>
    <x v="1"/>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1"/>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1"/>
    <x v="1"/>
  </r>
  <r>
    <n v="11415"/>
    <x v="1"/>
    <x v="1"/>
    <n v="90000"/>
    <n v="5"/>
    <x v="1"/>
    <s v="Professional"/>
    <s v="No"/>
    <n v="2"/>
    <x v="4"/>
    <x v="0"/>
    <x v="24"/>
    <x v="0"/>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1"/>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1"/>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1"/>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1"/>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1"/>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1"/>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1"/>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1"/>
    <x v="1"/>
  </r>
  <r>
    <n v="23915"/>
    <x v="0"/>
    <x v="1"/>
    <n v="20000"/>
    <n v="2"/>
    <x v="2"/>
    <s v="Manual"/>
    <s v="Yes"/>
    <n v="2"/>
    <x v="0"/>
    <x v="0"/>
    <x v="0"/>
    <x v="1"/>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1"/>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1"/>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1"/>
    <x v="0"/>
  </r>
  <r>
    <n v="20147"/>
    <x v="0"/>
    <x v="0"/>
    <n v="30000"/>
    <n v="1"/>
    <x v="0"/>
    <s v="Clerical"/>
    <s v="Yes"/>
    <n v="0"/>
    <x v="0"/>
    <x v="0"/>
    <x v="27"/>
    <x v="0"/>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1"/>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1"/>
    <x v="0"/>
  </r>
  <r>
    <n v="20380"/>
    <x v="0"/>
    <x v="0"/>
    <n v="60000"/>
    <n v="3"/>
    <x v="4"/>
    <s v="Management"/>
    <s v="Yes"/>
    <n v="2"/>
    <x v="4"/>
    <x v="2"/>
    <x v="45"/>
    <x v="0"/>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1"/>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1"/>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0"/>
    <x v="0"/>
  </r>
  <r>
    <n v="23672"/>
    <x v="0"/>
    <x v="0"/>
    <n v="60000"/>
    <n v="3"/>
    <x v="4"/>
    <s v="Management"/>
    <s v="Yes"/>
    <n v="2"/>
    <x v="3"/>
    <x v="2"/>
    <x v="41"/>
    <x v="0"/>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1"/>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1"/>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1"/>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1"/>
    <x v="1"/>
  </r>
  <r>
    <n v="11255"/>
    <x v="0"/>
    <x v="1"/>
    <n v="70000"/>
    <n v="4"/>
    <x v="4"/>
    <s v="Management"/>
    <s v="Yes"/>
    <n v="2"/>
    <x v="2"/>
    <x v="2"/>
    <x v="49"/>
    <x v="1"/>
    <x v="0"/>
  </r>
  <r>
    <n v="28090"/>
    <x v="0"/>
    <x v="1"/>
    <n v="40000"/>
    <n v="0"/>
    <x v="1"/>
    <s v="Skilled Manual"/>
    <s v="Yes"/>
    <n v="1"/>
    <x v="2"/>
    <x v="2"/>
    <x v="40"/>
    <x v="1"/>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1"/>
    <x v="0"/>
  </r>
  <r>
    <n v="13351"/>
    <x v="1"/>
    <x v="0"/>
    <n v="70000"/>
    <n v="4"/>
    <x v="0"/>
    <s v="Management"/>
    <s v="Yes"/>
    <n v="2"/>
    <x v="3"/>
    <x v="2"/>
    <x v="24"/>
    <x v="0"/>
    <x v="1"/>
  </r>
  <r>
    <n v="23333"/>
    <x v="0"/>
    <x v="1"/>
    <n v="40000"/>
    <n v="0"/>
    <x v="1"/>
    <s v="Skilled Manual"/>
    <s v="No"/>
    <n v="2"/>
    <x v="3"/>
    <x v="2"/>
    <x v="25"/>
    <x v="0"/>
    <x v="0"/>
  </r>
  <r>
    <n v="21660"/>
    <x v="0"/>
    <x v="0"/>
    <n v="60000"/>
    <n v="3"/>
    <x v="4"/>
    <s v="Professional"/>
    <s v="Yes"/>
    <n v="0"/>
    <x v="1"/>
    <x v="2"/>
    <x v="1"/>
    <x v="1"/>
    <x v="1"/>
  </r>
  <r>
    <n v="17012"/>
    <x v="0"/>
    <x v="0"/>
    <n v="60000"/>
    <n v="3"/>
    <x v="4"/>
    <s v="Professional"/>
    <s v="Yes"/>
    <n v="0"/>
    <x v="1"/>
    <x v="2"/>
    <x v="0"/>
    <x v="1"/>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1"/>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1"/>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1"/>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1"/>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3:D9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5" workbookViewId="0">
      <selection activeCell="J17" sqref="J17"/>
    </sheetView>
  </sheetViews>
  <sheetFormatPr defaultColWidth="11.88671875" defaultRowHeight="14.4" x14ac:dyDescent="0.3"/>
  <cols>
    <col min="2" max="2" width="12.33203125" bestFit="1" customWidth="1"/>
    <col min="4" max="4" width="12.5546875" style="2" bestFit="1" customWidth="1"/>
    <col min="7" max="7" width="12.6640625" bestFit="1" customWidth="1"/>
    <col min="8" max="8" width="11.77734375" bestFit="1" customWidth="1"/>
    <col min="10" max="10" width="16.55468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IF(L4&gt;=31,"Middle Age",IF(L4&lt;31,"Adolescent","Invalid"))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IF(L5&gt;=31,"Middle Age",IF(L5&lt;31,"Adolescent","Invalid"))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Middle Age</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Middle Age</v>
      </c>
      <c r="N10" t="s">
        <v>18</v>
      </c>
    </row>
    <row r="11" spans="1:14" x14ac:dyDescent="0.3">
      <c r="A11">
        <v>19280</v>
      </c>
      <c r="B11" t="s">
        <v>32</v>
      </c>
      <c r="C11" t="s">
        <v>34</v>
      </c>
      <c r="D11" s="2">
        <v>120000</v>
      </c>
      <c r="E11">
        <v>2</v>
      </c>
      <c r="F11" t="s">
        <v>19</v>
      </c>
      <c r="G11" t="s">
        <v>25</v>
      </c>
      <c r="H11" t="s">
        <v>15</v>
      </c>
      <c r="I11">
        <v>1</v>
      </c>
      <c r="J11" t="s">
        <v>16</v>
      </c>
      <c r="K11" t="s">
        <v>17</v>
      </c>
      <c r="L11">
        <v>40</v>
      </c>
      <c r="M11" t="str">
        <f>IF(L2&gt;55,"Old",IF(L13&gt;=31,"Middle Age",IF(L13&lt;31,"Adolescent","Invalid")))</f>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Middle Age</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Middle Age</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Adolescent</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Middle Age</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Middle Age</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Adolescent</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Middle Age</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Middle Age</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Middle Age</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Adolescent</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Adolescent</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Middle Age</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Middle Age</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Middle Age</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Middle Age</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Adolescent</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Middle Age</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Middle Age</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Middle Age</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Middle Age</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IF(L69&gt;=31,"Middle Age",IF(L69&lt;31,"Adolescent","Invalid"))</f>
        <v>Middle Age</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Adolescent</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Middle Age</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Adolescent</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Adolescent</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Middle Age</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Middle Age</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Middle Age</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Adolescent</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Middle Age</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Adolescent</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Adolescent</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Middle Age</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Middle Age</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Middle Age</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Adolescent</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Middle Age</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Adolescent</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Middle Age</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Adolescent</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Adolescent</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Middle Age</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Middle Age</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Adolescent</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Middle Age</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Middle Age</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Middle Age</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Middle Age</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IF(L133&gt;=31,"Middle Age",IF(L133&lt;31,"Adolescent","Invalid"))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Middle Age</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Middle Age</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Adolescent</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Middle Age</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Adolescent</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Middle Age</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Middle Age</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Middle Age</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Adolescent</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Adolescent</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Middle Age</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Middle Age</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Middle Age</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Adolescent</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Middle Age</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Adolescent</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Middle Age</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Middle Age</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Middle Age</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Middle Age</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Middle Age</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Middle Age</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IF(L197&gt;=31,"Middle Age",IF(L197&lt;31,"Adolescent","Invalid"))</f>
        <v>Adolescent</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Middle Age</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Middle Age</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Adolescent</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Middle Age</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Adolescent</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Middle Age</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Middle Age</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Adolescent</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Middle Age</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Middle Age</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Adolescent</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Middle Age</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Middle Age</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Middle Age</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Middle Age</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Adolescent</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Middle Age</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Adolescent</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Middle Age</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Adolescent</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Middle Age</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Middle Age</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Middle Age</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Middle Age</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Middle Age</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IF(L261&gt;=31,"Middle Age",IF(L261&lt;31,"Adolescent","Invalid"))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Middle Age</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Adolescent</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Middle Age</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Adolescent</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Middle Age</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Adolescent</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Middle Age</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Middle Age</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Middle Age</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Middle Age</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Middle Age</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Middle Age</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Middle Age</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IF(L325&gt;=31,"Middle Age",IF(L325&lt;31,"Adolescent","Invalid"))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Adolescent</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Middle Age</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Adolescent</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Middle Age</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Adolescent</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Middle Age</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Middle Age</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Adolescent</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Adolescent</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Middle Age</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Middle Age</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Adolescent</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Middle Age</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Middle Age</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Middle Age</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Middle Age</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Adolescent</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Middle Age</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Middle Age</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Middle Age</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Adolescent</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Middle Age</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Middle Age</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Adolescent</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Middle Age</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IF(L389&gt;=31,"Middle Age",IF(L389&lt;31,"Adolescent","Invalid"))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Middle Age</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Middle Age</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Middle Age</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Middle Age</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Middle Age</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Middle Age</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Adolescent</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Middle Age</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Middle Age</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Adolescent</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Middle Age</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Adolescent</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Middle Age</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IF(L453&gt;=31,"Middle Age",IF(L453&lt;31,"Adolescent","Invalid"))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Middle Age</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Middle Age</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Middle Age</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Adolescent</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Middle Age</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Middle Age</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Middle Age</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Middle Age</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Middle Age</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Middle Age</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Middle Age</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Adolescent</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Middle Age</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Adolescent</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Middle Age</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Middle Age</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IF(L517&gt;=31,"Middle Age",IF(L517&lt;31,"Adolescent","Invalid"))</f>
        <v>Middle Age</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Middle Age</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Middle Age</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Middle Age</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Middle Age</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Adolescent</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Adolescent</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Middle Age</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Middle Age</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Middle Age</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Middle Age</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Adolescent</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Middle Age</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Adolescent</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Middle Age</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Middle Age</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Middle Age</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Middle Age</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Adolescent</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Adolescent</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Middle Age</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Middle Age</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Middle Age</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Middle Age</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Adolescent</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Middle Age</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Middle Age</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Middle Age</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IF(L581&gt;=31,"Middle Age",IF(L581&lt;31,"Adolescent","Invalid"))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Middle Age</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Adolescent</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Middle Age</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Middle Age</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Middle Age</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Middle Age</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Middle Age</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Middle Age</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Middle Age</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Middle Age</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Middle Age</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Adolescent</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Middle Age</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Adolescent</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Middle Age</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Adolescent</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Middle Age</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Middle Age</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Adolescent</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Middle Age</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Middle Age</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Middle Age</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Adolescent</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Middle Age</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Middle Age</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Adolescent</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Middle Age</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Middle Age</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Middle Age</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Middle Age</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IF(L645&gt;=31,"Middle Age",IF(L645&lt;31,"Adolescent","Invalid"))</f>
        <v>Middle Age</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Middle Age</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Middle Age</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Adolescent</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Middle Age</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Middle Age</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Adolescent</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Middle Age</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Middle Age</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Middle Age</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Adolescent</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Adolescent</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Middle Age</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Middle Age</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Adolescent</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Adolescent</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Middle Age</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Middle Age</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Adolescent</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Middle Age</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Middle Age</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IF(L709&gt;=31,"Middle Age",IF(L709&lt;31,"Adolescent","Invalid"))</f>
        <v>Middle Age</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Middle Age</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Middle Age</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Middle Age</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Adolescent</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Middle Age</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Middle Age</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Adolescent</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Middle Age</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Adolescent</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Middle Age</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Adolescent</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Middle Age</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Middle Age</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Middle Age</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Middle Age</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Middle Age</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Adolescent</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Middle Age</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Middle Age</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Middle Age</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Adolescent</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Middle Age</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Middle Age</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IF(L773&gt;=31,"Middle Age",IF(L773&lt;31,"Adolescent","Invalid"))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Adolescent</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Middle Age</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Middle Age</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Adolescent</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Middle Age</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Middle Age</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Adolescent</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Middle Age</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Middle Age</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Adolescent</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Adolescent</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Middle Age</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Middle Age</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Adolescent</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Adolescent</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Middle Age</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Middle Age</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Middle Age</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Middle Age</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Adolescent</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Middle Age</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Middle Age</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Adolescent</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Adolescent</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Middle Age</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Middle Age</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Adolescent</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Middle Age</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Middle Age</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IF(L837&gt;=31,"Middle Age",IF(L837&lt;31,"Adolescent","Invalid"))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Adolescent</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Middle Age</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Middle Age</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Middle Age</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Adolescent</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Middle Age</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Middle Age</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Middle Age</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Middle Age</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Adolescent</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Middle Age</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Middle Age</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Adolescent</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Middle Age</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Middle Age</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Middle Age</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Middle Age</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Middle Age</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Middle Age</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Adolescent</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IF(L901&gt;=31,"Middle Age",IF(L901&lt;31,"Adolescent","Invalid"))</f>
        <v>Middle Age</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Middle Age</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Middle Age</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Middle Age</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Middle Age</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Middle Age</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Middle Age</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Middle Age</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Adolescent</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Adolescent</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Middle Age</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Middle Age</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Middle Age</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Adolescent</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Middle Age</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Middle Age</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Adolescent</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Middle Age</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Middle Age</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Adolescent</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Middle Age</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IF(L965&gt;=31,"Middle Age",IF(L965&lt;31,"Adolescent","Invalid"))</f>
        <v>Middle Age</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Middle Age</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Middle Age</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Adolescent</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Middle Age</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Middle Age</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Middle Age</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Middle Age</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Middle Age</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Middle Age</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Adolescent</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Middle Age</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Adolescent</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Adolescent</v>
      </c>
      <c r="N1001" t="s">
        <v>15</v>
      </c>
    </row>
  </sheetData>
  <pageMargins left="0.7" right="0.7" top="0.75" bottom="0.75" header="0.3" footer="0.3"/>
  <pageSetup orientation="portrait" horizontalDpi="300" verticalDpi="300" r:id="rId1"/>
  <ignoredErrors>
    <ignoredError sqref="M1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2"/>
  <sheetViews>
    <sheetView topLeftCell="A100" workbookViewId="0">
      <selection activeCell="H78" sqref="H78"/>
    </sheetView>
  </sheetViews>
  <sheetFormatPr defaultRowHeight="14.4" x14ac:dyDescent="0.3"/>
  <cols>
    <col min="1" max="1" width="21.88671875" customWidth="1"/>
    <col min="2" max="2" width="15.5546875" customWidth="1"/>
    <col min="3" max="3" width="3.77734375" customWidth="1"/>
    <col min="4" max="4" width="10.77734375" customWidth="1"/>
  </cols>
  <sheetData>
    <row r="2" spans="1:4" x14ac:dyDescent="0.3">
      <c r="A2" s="4" t="s">
        <v>39</v>
      </c>
      <c r="B2" s="4" t="s">
        <v>40</v>
      </c>
    </row>
    <row r="3" spans="1:4" x14ac:dyDescent="0.3">
      <c r="A3" s="4" t="s">
        <v>37</v>
      </c>
      <c r="B3" t="s">
        <v>18</v>
      </c>
      <c r="C3" t="s">
        <v>15</v>
      </c>
      <c r="D3" t="s">
        <v>38</v>
      </c>
    </row>
    <row r="4" spans="1:4" x14ac:dyDescent="0.3">
      <c r="A4" s="5" t="s">
        <v>35</v>
      </c>
      <c r="B4" s="6">
        <v>59210.526315789473</v>
      </c>
      <c r="C4" s="6">
        <v>59523.809523809527</v>
      </c>
      <c r="D4" s="6">
        <v>59375</v>
      </c>
    </row>
    <row r="5" spans="1:4" x14ac:dyDescent="0.3">
      <c r="A5" s="5" t="s">
        <v>34</v>
      </c>
      <c r="B5" s="6">
        <v>65000</v>
      </c>
      <c r="C5" s="6">
        <v>52500</v>
      </c>
      <c r="D5" s="6">
        <v>59767.441860465115</v>
      </c>
    </row>
    <row r="6" spans="1:4" x14ac:dyDescent="0.3">
      <c r="A6" s="5" t="s">
        <v>38</v>
      </c>
      <c r="B6" s="6">
        <v>62500</v>
      </c>
      <c r="C6" s="6">
        <v>56282.051282051281</v>
      </c>
      <c r="D6" s="6">
        <v>59578.313253012049</v>
      </c>
    </row>
    <row r="21" spans="1:4" x14ac:dyDescent="0.3">
      <c r="A21" s="4" t="s">
        <v>41</v>
      </c>
      <c r="B21" s="4" t="s">
        <v>40</v>
      </c>
    </row>
    <row r="22" spans="1:4" x14ac:dyDescent="0.3">
      <c r="A22" s="4" t="s">
        <v>37</v>
      </c>
      <c r="B22" t="s">
        <v>18</v>
      </c>
      <c r="C22" t="s">
        <v>15</v>
      </c>
      <c r="D22" t="s">
        <v>38</v>
      </c>
    </row>
    <row r="23" spans="1:4" x14ac:dyDescent="0.3">
      <c r="A23" s="5" t="s">
        <v>16</v>
      </c>
      <c r="B23" s="3">
        <v>33</v>
      </c>
      <c r="C23" s="3">
        <v>50</v>
      </c>
      <c r="D23" s="3">
        <v>83</v>
      </c>
    </row>
    <row r="24" spans="1:4" x14ac:dyDescent="0.3">
      <c r="A24" s="5" t="s">
        <v>26</v>
      </c>
      <c r="B24" s="3">
        <v>10</v>
      </c>
      <c r="C24" s="3">
        <v>11</v>
      </c>
      <c r="D24" s="3">
        <v>21</v>
      </c>
    </row>
    <row r="25" spans="1:4" x14ac:dyDescent="0.3">
      <c r="A25" s="5" t="s">
        <v>22</v>
      </c>
      <c r="B25" s="3">
        <v>17</v>
      </c>
      <c r="C25" s="3">
        <v>11</v>
      </c>
      <c r="D25" s="3">
        <v>28</v>
      </c>
    </row>
    <row r="26" spans="1:4" x14ac:dyDescent="0.3">
      <c r="A26" s="5" t="s">
        <v>23</v>
      </c>
      <c r="B26" s="3">
        <v>7</v>
      </c>
      <c r="C26" s="3">
        <v>3</v>
      </c>
      <c r="D26" s="3">
        <v>10</v>
      </c>
    </row>
    <row r="27" spans="1:4" x14ac:dyDescent="0.3">
      <c r="A27" s="5" t="s">
        <v>42</v>
      </c>
      <c r="B27" s="3">
        <v>21</v>
      </c>
      <c r="C27" s="3">
        <v>3</v>
      </c>
      <c r="D27" s="3">
        <v>24</v>
      </c>
    </row>
    <row r="28" spans="1:4" x14ac:dyDescent="0.3">
      <c r="A28" s="5" t="s">
        <v>38</v>
      </c>
      <c r="B28" s="3">
        <v>88</v>
      </c>
      <c r="C28" s="3">
        <v>78</v>
      </c>
      <c r="D28" s="3">
        <v>166</v>
      </c>
    </row>
    <row r="37" spans="1:4" x14ac:dyDescent="0.3">
      <c r="A37" s="4" t="s">
        <v>41</v>
      </c>
      <c r="B37" s="4" t="s">
        <v>40</v>
      </c>
    </row>
    <row r="38" spans="1:4" x14ac:dyDescent="0.3">
      <c r="A38" s="4" t="s">
        <v>37</v>
      </c>
      <c r="B38" t="s">
        <v>18</v>
      </c>
      <c r="C38" t="s">
        <v>15</v>
      </c>
      <c r="D38" t="s">
        <v>38</v>
      </c>
    </row>
    <row r="39" spans="1:4" x14ac:dyDescent="0.3">
      <c r="A39" s="5" t="s">
        <v>43</v>
      </c>
      <c r="B39" s="3">
        <v>10</v>
      </c>
      <c r="C39" s="3">
        <v>6</v>
      </c>
      <c r="D39" s="3">
        <v>16</v>
      </c>
    </row>
    <row r="40" spans="1:4" x14ac:dyDescent="0.3">
      <c r="A40" s="5" t="s">
        <v>44</v>
      </c>
      <c r="B40" s="3">
        <v>78</v>
      </c>
      <c r="C40" s="3">
        <v>72</v>
      </c>
      <c r="D40" s="3">
        <v>150</v>
      </c>
    </row>
    <row r="41" spans="1:4" x14ac:dyDescent="0.3">
      <c r="A41" s="5" t="s">
        <v>38</v>
      </c>
      <c r="B41" s="3">
        <v>88</v>
      </c>
      <c r="C41" s="3">
        <v>78</v>
      </c>
      <c r="D41" s="3">
        <v>166</v>
      </c>
    </row>
    <row r="53" spans="1:4" x14ac:dyDescent="0.3">
      <c r="A53" s="4" t="s">
        <v>41</v>
      </c>
      <c r="B53" s="4" t="s">
        <v>40</v>
      </c>
    </row>
    <row r="54" spans="1:4" x14ac:dyDescent="0.3">
      <c r="A54" s="4" t="s">
        <v>37</v>
      </c>
      <c r="B54" t="s">
        <v>18</v>
      </c>
      <c r="C54" t="s">
        <v>15</v>
      </c>
      <c r="D54" t="s">
        <v>38</v>
      </c>
    </row>
    <row r="55" spans="1:4" x14ac:dyDescent="0.3">
      <c r="A55" s="5">
        <v>26</v>
      </c>
      <c r="B55" s="3"/>
      <c r="C55" s="3">
        <v>2</v>
      </c>
      <c r="D55" s="3">
        <v>2</v>
      </c>
    </row>
    <row r="56" spans="1:4" x14ac:dyDescent="0.3">
      <c r="A56" s="5">
        <v>27</v>
      </c>
      <c r="B56" s="3"/>
      <c r="C56" s="3">
        <v>1</v>
      </c>
      <c r="D56" s="3">
        <v>1</v>
      </c>
    </row>
    <row r="57" spans="1:4" x14ac:dyDescent="0.3">
      <c r="A57" s="5">
        <v>29</v>
      </c>
      <c r="B57" s="3"/>
      <c r="C57" s="3">
        <v>1</v>
      </c>
      <c r="D57" s="3">
        <v>1</v>
      </c>
    </row>
    <row r="58" spans="1:4" x14ac:dyDescent="0.3">
      <c r="A58" s="5">
        <v>30</v>
      </c>
      <c r="B58" s="3">
        <v>1</v>
      </c>
      <c r="C58" s="3"/>
      <c r="D58" s="3">
        <v>1</v>
      </c>
    </row>
    <row r="59" spans="1:4" x14ac:dyDescent="0.3">
      <c r="A59" s="5">
        <v>32</v>
      </c>
      <c r="B59" s="3">
        <v>1</v>
      </c>
      <c r="C59" s="3">
        <v>4</v>
      </c>
      <c r="D59" s="3">
        <v>5</v>
      </c>
    </row>
    <row r="60" spans="1:4" x14ac:dyDescent="0.3">
      <c r="A60" s="5">
        <v>33</v>
      </c>
      <c r="B60" s="3"/>
      <c r="C60" s="3">
        <v>2</v>
      </c>
      <c r="D60" s="3">
        <v>2</v>
      </c>
    </row>
    <row r="61" spans="1:4" x14ac:dyDescent="0.3">
      <c r="A61" s="5">
        <v>34</v>
      </c>
      <c r="B61" s="3"/>
      <c r="C61" s="3">
        <v>5</v>
      </c>
      <c r="D61" s="3">
        <v>5</v>
      </c>
    </row>
    <row r="62" spans="1:4" x14ac:dyDescent="0.3">
      <c r="A62" s="5">
        <v>35</v>
      </c>
      <c r="B62" s="3">
        <v>1</v>
      </c>
      <c r="C62" s="3">
        <v>2</v>
      </c>
      <c r="D62" s="3">
        <v>3</v>
      </c>
    </row>
    <row r="63" spans="1:4" x14ac:dyDescent="0.3">
      <c r="A63" s="5">
        <v>36</v>
      </c>
      <c r="B63" s="3">
        <v>1</v>
      </c>
      <c r="C63" s="3">
        <v>3</v>
      </c>
      <c r="D63" s="3">
        <v>4</v>
      </c>
    </row>
    <row r="64" spans="1:4" x14ac:dyDescent="0.3">
      <c r="A64" s="5">
        <v>37</v>
      </c>
      <c r="B64" s="3">
        <v>1</v>
      </c>
      <c r="C64" s="3">
        <v>3</v>
      </c>
      <c r="D64" s="3">
        <v>4</v>
      </c>
    </row>
    <row r="65" spans="1:4" x14ac:dyDescent="0.3">
      <c r="A65" s="5">
        <v>38</v>
      </c>
      <c r="B65" s="3">
        <v>2</v>
      </c>
      <c r="C65" s="3">
        <v>10</v>
      </c>
      <c r="D65" s="3">
        <v>12</v>
      </c>
    </row>
    <row r="66" spans="1:4" x14ac:dyDescent="0.3">
      <c r="A66" s="5">
        <v>39</v>
      </c>
      <c r="B66" s="3">
        <v>2</v>
      </c>
      <c r="C66" s="3">
        <v>1</v>
      </c>
      <c r="D66" s="3">
        <v>3</v>
      </c>
    </row>
    <row r="67" spans="1:4" x14ac:dyDescent="0.3">
      <c r="A67" s="5">
        <v>40</v>
      </c>
      <c r="B67" s="3">
        <v>6</v>
      </c>
      <c r="C67" s="3">
        <v>3</v>
      </c>
      <c r="D67" s="3">
        <v>9</v>
      </c>
    </row>
    <row r="68" spans="1:4" x14ac:dyDescent="0.3">
      <c r="A68" s="5">
        <v>41</v>
      </c>
      <c r="B68" s="3">
        <v>7</v>
      </c>
      <c r="C68" s="3">
        <v>2</v>
      </c>
      <c r="D68" s="3">
        <v>9</v>
      </c>
    </row>
    <row r="69" spans="1:4" x14ac:dyDescent="0.3">
      <c r="A69" s="5">
        <v>42</v>
      </c>
      <c r="B69" s="3">
        <v>10</v>
      </c>
      <c r="C69" s="3">
        <v>3</v>
      </c>
      <c r="D69" s="3">
        <v>13</v>
      </c>
    </row>
    <row r="70" spans="1:4" x14ac:dyDescent="0.3">
      <c r="A70" s="5">
        <v>43</v>
      </c>
      <c r="B70" s="3">
        <v>3</v>
      </c>
      <c r="C70" s="3">
        <v>8</v>
      </c>
      <c r="D70" s="3">
        <v>11</v>
      </c>
    </row>
    <row r="71" spans="1:4" x14ac:dyDescent="0.3">
      <c r="A71" s="5">
        <v>44</v>
      </c>
      <c r="B71" s="3">
        <v>1</v>
      </c>
      <c r="C71" s="3">
        <v>3</v>
      </c>
      <c r="D71" s="3">
        <v>4</v>
      </c>
    </row>
    <row r="72" spans="1:4" x14ac:dyDescent="0.3">
      <c r="A72" s="5">
        <v>45</v>
      </c>
      <c r="B72" s="3">
        <v>2</v>
      </c>
      <c r="C72" s="3">
        <v>2</v>
      </c>
      <c r="D72" s="3">
        <v>4</v>
      </c>
    </row>
    <row r="73" spans="1:4" x14ac:dyDescent="0.3">
      <c r="A73" s="5">
        <v>46</v>
      </c>
      <c r="B73" s="3">
        <v>3</v>
      </c>
      <c r="C73" s="3">
        <v>1</v>
      </c>
      <c r="D73" s="3">
        <v>4</v>
      </c>
    </row>
    <row r="74" spans="1:4" x14ac:dyDescent="0.3">
      <c r="A74" s="5">
        <v>47</v>
      </c>
      <c r="B74" s="3">
        <v>8</v>
      </c>
      <c r="C74" s="3">
        <v>5</v>
      </c>
      <c r="D74" s="3">
        <v>13</v>
      </c>
    </row>
    <row r="75" spans="1:4" x14ac:dyDescent="0.3">
      <c r="A75" s="5">
        <v>48</v>
      </c>
      <c r="B75" s="3">
        <v>2</v>
      </c>
      <c r="C75" s="3">
        <v>5</v>
      </c>
      <c r="D75" s="3">
        <v>7</v>
      </c>
    </row>
    <row r="76" spans="1:4" x14ac:dyDescent="0.3">
      <c r="A76" s="5">
        <v>50</v>
      </c>
      <c r="B76" s="3"/>
      <c r="C76" s="3">
        <v>1</v>
      </c>
      <c r="D76" s="3">
        <v>1</v>
      </c>
    </row>
    <row r="77" spans="1:4" x14ac:dyDescent="0.3">
      <c r="A77" s="5">
        <v>52</v>
      </c>
      <c r="B77" s="3"/>
      <c r="C77" s="3">
        <v>2</v>
      </c>
      <c r="D77" s="3">
        <v>2</v>
      </c>
    </row>
    <row r="78" spans="1:4" x14ac:dyDescent="0.3">
      <c r="A78" s="5">
        <v>53</v>
      </c>
      <c r="B78" s="3"/>
      <c r="C78" s="3">
        <v>1</v>
      </c>
      <c r="D78" s="3">
        <v>1</v>
      </c>
    </row>
    <row r="79" spans="1:4" x14ac:dyDescent="0.3">
      <c r="A79" s="5">
        <v>56</v>
      </c>
      <c r="B79" s="3">
        <v>2</v>
      </c>
      <c r="C79" s="3"/>
      <c r="D79" s="3">
        <v>2</v>
      </c>
    </row>
    <row r="80" spans="1:4" x14ac:dyDescent="0.3">
      <c r="A80" s="5">
        <v>58</v>
      </c>
      <c r="B80" s="3">
        <v>1</v>
      </c>
      <c r="C80" s="3"/>
      <c r="D80" s="3">
        <v>1</v>
      </c>
    </row>
    <row r="81" spans="1:4" x14ac:dyDescent="0.3">
      <c r="A81" s="5">
        <v>59</v>
      </c>
      <c r="B81" s="3">
        <v>7</v>
      </c>
      <c r="C81" s="3"/>
      <c r="D81" s="3">
        <v>7</v>
      </c>
    </row>
    <row r="82" spans="1:4" x14ac:dyDescent="0.3">
      <c r="A82" s="5">
        <v>60</v>
      </c>
      <c r="B82" s="3">
        <v>3</v>
      </c>
      <c r="C82" s="3"/>
      <c r="D82" s="3">
        <v>3</v>
      </c>
    </row>
    <row r="83" spans="1:4" x14ac:dyDescent="0.3">
      <c r="A83" s="5">
        <v>61</v>
      </c>
      <c r="B83" s="3">
        <v>2</v>
      </c>
      <c r="C83" s="3"/>
      <c r="D83" s="3">
        <v>2</v>
      </c>
    </row>
    <row r="84" spans="1:4" x14ac:dyDescent="0.3">
      <c r="A84" s="5">
        <v>62</v>
      </c>
      <c r="B84" s="3">
        <v>3</v>
      </c>
      <c r="C84" s="3"/>
      <c r="D84" s="3">
        <v>3</v>
      </c>
    </row>
    <row r="85" spans="1:4" x14ac:dyDescent="0.3">
      <c r="A85" s="5">
        <v>63</v>
      </c>
      <c r="B85" s="3">
        <v>3</v>
      </c>
      <c r="C85" s="3">
        <v>1</v>
      </c>
      <c r="D85" s="3">
        <v>4</v>
      </c>
    </row>
    <row r="86" spans="1:4" x14ac:dyDescent="0.3">
      <c r="A86" s="5">
        <v>64</v>
      </c>
      <c r="B86" s="3">
        <v>4</v>
      </c>
      <c r="C86" s="3">
        <v>2</v>
      </c>
      <c r="D86" s="3">
        <v>6</v>
      </c>
    </row>
    <row r="87" spans="1:4" x14ac:dyDescent="0.3">
      <c r="A87" s="5">
        <v>65</v>
      </c>
      <c r="B87" s="3">
        <v>3</v>
      </c>
      <c r="C87" s="3">
        <v>1</v>
      </c>
      <c r="D87" s="3">
        <v>4</v>
      </c>
    </row>
    <row r="88" spans="1:4" x14ac:dyDescent="0.3">
      <c r="A88" s="5">
        <v>66</v>
      </c>
      <c r="B88" s="3">
        <v>6</v>
      </c>
      <c r="C88" s="3">
        <v>4</v>
      </c>
      <c r="D88" s="3">
        <v>10</v>
      </c>
    </row>
    <row r="89" spans="1:4" x14ac:dyDescent="0.3">
      <c r="A89" s="5">
        <v>67</v>
      </c>
      <c r="B89" s="3">
        <v>1</v>
      </c>
      <c r="C89" s="3"/>
      <c r="D89" s="3">
        <v>1</v>
      </c>
    </row>
    <row r="90" spans="1:4" x14ac:dyDescent="0.3">
      <c r="A90" s="5">
        <v>80</v>
      </c>
      <c r="B90" s="3">
        <v>1</v>
      </c>
      <c r="C90" s="3"/>
      <c r="D90" s="3">
        <v>1</v>
      </c>
    </row>
    <row r="91" spans="1:4" x14ac:dyDescent="0.3">
      <c r="A91" s="5">
        <v>89</v>
      </c>
      <c r="B91" s="3">
        <v>1</v>
      </c>
      <c r="C91" s="3"/>
      <c r="D91" s="3">
        <v>1</v>
      </c>
    </row>
    <row r="92" spans="1:4" x14ac:dyDescent="0.3">
      <c r="A92" s="5" t="s">
        <v>38</v>
      </c>
      <c r="B92" s="3">
        <v>88</v>
      </c>
      <c r="C92" s="3">
        <v>78</v>
      </c>
      <c r="D92" s="3">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showGridLines="0" tabSelected="1" workbookViewId="0">
      <selection activeCell="U16" sqref="U16"/>
    </sheetView>
  </sheetViews>
  <sheetFormatPr defaultRowHeight="14.4" x14ac:dyDescent="0.3"/>
  <sheetData>
    <row r="1" spans="1:9" x14ac:dyDescent="0.3">
      <c r="A1" s="7" t="s">
        <v>45</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sheetData>
  <mergeCells count="1">
    <mergeCell ref="A1: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Pamnani</dc:creator>
  <cp:lastModifiedBy>Ayush Pamnani</cp:lastModifiedBy>
  <dcterms:created xsi:type="dcterms:W3CDTF">2022-03-18T02:50:57Z</dcterms:created>
  <dcterms:modified xsi:type="dcterms:W3CDTF">2024-07-04T02:11:06Z</dcterms:modified>
</cp:coreProperties>
</file>