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Datasets\Fruits\"/>
    </mc:Choice>
  </mc:AlternateContent>
  <xr:revisionPtr revIDLastSave="0" documentId="13_ncr:1_{FED50D6B-F6A1-4759-ADD0-B81B8828987D}" xr6:coauthVersionLast="47" xr6:coauthVersionMax="47" xr10:uidLastSave="{00000000-0000-0000-0000-000000000000}"/>
  <bookViews>
    <workbookView xWindow="-120" yWindow="-120" windowWidth="24240" windowHeight="13140" activeTab="1" xr2:uid="{300CC094-1B0A-4005-86F6-37318C2733C0}"/>
  </bookViews>
  <sheets>
    <sheet name="Qtipy" sheetId="3" r:id="rId1"/>
    <sheet name="Fruits &amp; Veggies" sheetId="2" r:id="rId2"/>
  </sheets>
  <definedNames>
    <definedName name="ExternalData_1" localSheetId="1" hidden="1">'Fruits &amp; Veggies'!$C$1:$I$1476</definedName>
    <definedName name="ExternalData_2" localSheetId="0" hidden="1">Qtipy!$A$1:$L$1477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 s="1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 s="1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 s="1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 s="1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 s="1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 s="1"/>
  <c r="J1367" i="2"/>
  <c r="K1367" i="2" s="1"/>
  <c r="J1368" i="2"/>
  <c r="K1368" i="2" s="1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 s="1"/>
  <c r="J1375" i="2"/>
  <c r="K1375" i="2" s="1"/>
  <c r="J1376" i="2"/>
  <c r="K1376" i="2" s="1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 s="1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 s="1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 s="1"/>
  <c r="J1472" i="2"/>
  <c r="K1472" i="2" s="1"/>
  <c r="J1473" i="2"/>
  <c r="K1473" i="2" s="1"/>
  <c r="J1474" i="2"/>
  <c r="K1474" i="2" s="1"/>
  <c r="J1475" i="2"/>
  <c r="K1475" i="2" s="1"/>
  <c r="J1476" i="2"/>
  <c r="K147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21912-6A78-4252-81B3-E2267C8DA59D}" keepAlive="1" name="Query - csv" description="Connection to the 'csv' query in the workbook." type="5" refreshedVersion="7" background="1" saveData="1">
    <dbPr connection="Provider=Microsoft.Mashup.OleDb.1;Data Source=$Workbook$;Location=csv;Extended Properties=&quot;&quot;" command="SELECT * FROM [csv]"/>
  </connection>
  <connection id="2" xr16:uid="{8EABC582-98AB-4127-A795-6013DE82735A}" keepAlive="1" name="Query - Qtipy" description="Connection to the 'Qtipy' query in the workbook." type="5" refreshedVersion="7" background="1" saveData="1">
    <dbPr connection="Provider=Microsoft.Mashup.OleDb.1;Data Source=$Workbook$;Location=Qtipy;Extended Properties=&quot;&quot;" command="SELECT * FROM [Qtipy]"/>
  </connection>
</connections>
</file>

<file path=xl/sharedStrings.xml><?xml version="1.0" encoding="utf-8"?>
<sst xmlns="http://schemas.openxmlformats.org/spreadsheetml/2006/main" count="8879" uniqueCount="1334">
  <si>
    <t>Amaranthus</t>
  </si>
  <si>
    <t>Banana - Green</t>
  </si>
  <si>
    <t>Bhindi(Ladies Finger)</t>
  </si>
  <si>
    <t>Bitter gourd</t>
  </si>
  <si>
    <t>Black pepper</t>
  </si>
  <si>
    <t>Bottle gourd</t>
  </si>
  <si>
    <t>Brinjal</t>
  </si>
  <si>
    <t>Cabbage</t>
  </si>
  <si>
    <t>Carrot</t>
  </si>
  <si>
    <t>Cauliflower</t>
  </si>
  <si>
    <t>Cluster beans</t>
  </si>
  <si>
    <t>Coconut</t>
  </si>
  <si>
    <t>Colacasia</t>
  </si>
  <si>
    <t>Onion</t>
  </si>
  <si>
    <t>Potato</t>
  </si>
  <si>
    <t>Andhra Pradesh</t>
  </si>
  <si>
    <t>Tomato</t>
  </si>
  <si>
    <t>Bengal Gram(Gram)(Whole)</t>
  </si>
  <si>
    <t>Jowar(Sorghum)</t>
  </si>
  <si>
    <t>Paddy(Dhan)(Common)</t>
  </si>
  <si>
    <t>Lentil (Masur)(Whole)</t>
  </si>
  <si>
    <t>Masur Dal</t>
  </si>
  <si>
    <t>Rice</t>
  </si>
  <si>
    <t>Cucumbar(Kheera)</t>
  </si>
  <si>
    <t>Field Pea</t>
  </si>
  <si>
    <t>French Beans (Frasbean)</t>
  </si>
  <si>
    <t>Green Chilli</t>
  </si>
  <si>
    <t>Knool Khol</t>
  </si>
  <si>
    <t>Pumpkin</t>
  </si>
  <si>
    <t>Raddish</t>
  </si>
  <si>
    <t>Black Gram (Urd Beans)(Whole)</t>
  </si>
  <si>
    <t>Green Gram (Moong)(Whole)</t>
  </si>
  <si>
    <t>Jute</t>
  </si>
  <si>
    <t>Maida Atta</t>
  </si>
  <si>
    <t>Mustard</t>
  </si>
  <si>
    <t>Wheat Atta</t>
  </si>
  <si>
    <t>Garlic</t>
  </si>
  <si>
    <t>Ridgeguard(Tori)</t>
  </si>
  <si>
    <t>Arecanut(Betelnut/Supari)</t>
  </si>
  <si>
    <t>Arhar (Tur/Red Gram)(Whole)</t>
  </si>
  <si>
    <t>Maize</t>
  </si>
  <si>
    <t>Dry Chillies</t>
  </si>
  <si>
    <t>Groundnut</t>
  </si>
  <si>
    <t>Goa</t>
  </si>
  <si>
    <t>Gujarat</t>
  </si>
  <si>
    <t>Capsicum</t>
  </si>
  <si>
    <t>Guar</t>
  </si>
  <si>
    <t>Lemon</t>
  </si>
  <si>
    <t>Anand</t>
  </si>
  <si>
    <t>Bajra(Pearl Millet/Cumbu)</t>
  </si>
  <si>
    <t>Castor Seed</t>
  </si>
  <si>
    <t>Coriander(Leaves)</t>
  </si>
  <si>
    <t>Cowpea(Veg)</t>
  </si>
  <si>
    <t>Drumstick</t>
  </si>
  <si>
    <t>Elephant Yam (Suran)</t>
  </si>
  <si>
    <t>Ginger(Green)</t>
  </si>
  <si>
    <t>Indian Beans (Seam)</t>
  </si>
  <si>
    <t>Methi(Leaves)</t>
  </si>
  <si>
    <t>Onion Green</t>
  </si>
  <si>
    <t>Peas cod</t>
  </si>
  <si>
    <t>Pegeon Pea (Arhar Fali)</t>
  </si>
  <si>
    <t>Sponge gourd</t>
  </si>
  <si>
    <t>Surat Beans (Papadi)</t>
  </si>
  <si>
    <t>Sweet Potato</t>
  </si>
  <si>
    <t>Tinda</t>
  </si>
  <si>
    <t>Guar Seed(Cluster Beans Seed)</t>
  </si>
  <si>
    <t>Cotton</t>
  </si>
  <si>
    <t>Wheat</t>
  </si>
  <si>
    <t>Surat</t>
  </si>
  <si>
    <t>Gram Raw(Chholia)</t>
  </si>
  <si>
    <t>Little gourd (Kundru)</t>
  </si>
  <si>
    <t>Round gourd</t>
  </si>
  <si>
    <t>Leafy Vegetable</t>
  </si>
  <si>
    <t>Mint(Pudina)</t>
  </si>
  <si>
    <t>Papaya (Raw)</t>
  </si>
  <si>
    <t>Spinach</t>
  </si>
  <si>
    <t>Pointed gourd (Parval)</t>
  </si>
  <si>
    <t>Haryana</t>
  </si>
  <si>
    <t>Banana</t>
  </si>
  <si>
    <t>Ber(Zizyphus/Borehannu)</t>
  </si>
  <si>
    <t>Grapes</t>
  </si>
  <si>
    <t>Kinnow</t>
  </si>
  <si>
    <t>Peas Wet</t>
  </si>
  <si>
    <t>Apple</t>
  </si>
  <si>
    <t>Orange</t>
  </si>
  <si>
    <t>Pomegranate</t>
  </si>
  <si>
    <t>Papaya</t>
  </si>
  <si>
    <t>Chikoos(Sapota)</t>
  </si>
  <si>
    <t>Himachal Pradesh</t>
  </si>
  <si>
    <t>Mashrooms</t>
  </si>
  <si>
    <t>Mousambi(Sweet Lime)</t>
  </si>
  <si>
    <t>Pineapple</t>
  </si>
  <si>
    <t>Guava</t>
  </si>
  <si>
    <t>Turnip</t>
  </si>
  <si>
    <t>Ginger(Dry)</t>
  </si>
  <si>
    <t>Squash(Chappal Kadoo)</t>
  </si>
  <si>
    <t>Jammu and Kashmir</t>
  </si>
  <si>
    <t>Karnataka</t>
  </si>
  <si>
    <t>Bangalore</t>
  </si>
  <si>
    <t>Beans</t>
  </si>
  <si>
    <t>Beetroot</t>
  </si>
  <si>
    <t>Chilly Capsicum</t>
  </si>
  <si>
    <t>Green Avare (W)</t>
  </si>
  <si>
    <t>Seemebadnekai</t>
  </si>
  <si>
    <t>Snakeguard</t>
  </si>
  <si>
    <t>Suvarna Gadde</t>
  </si>
  <si>
    <t>Water Melon</t>
  </si>
  <si>
    <t>Copra</t>
  </si>
  <si>
    <t>Amphophalus</t>
  </si>
  <si>
    <t>Ashgourd</t>
  </si>
  <si>
    <t>Coconut Oil</t>
  </si>
  <si>
    <t>Rubber</t>
  </si>
  <si>
    <t>Cashewnuts</t>
  </si>
  <si>
    <t>Pepper garbled</t>
  </si>
  <si>
    <t>Coconut Seed</t>
  </si>
  <si>
    <t>Long Melon(Kakri)</t>
  </si>
  <si>
    <t>Tapioca</t>
  </si>
  <si>
    <t>Turmeric (raw)</t>
  </si>
  <si>
    <t>Mango (Raw-Ripe)</t>
  </si>
  <si>
    <t>Amla(Nelli Kai)</t>
  </si>
  <si>
    <t>Duster Beans</t>
  </si>
  <si>
    <t>Mango</t>
  </si>
  <si>
    <t>Thiruvananthapuram</t>
  </si>
  <si>
    <t>Madhya Pradesh</t>
  </si>
  <si>
    <t>Soyabean</t>
  </si>
  <si>
    <t>Linseed</t>
  </si>
  <si>
    <t>Niger Seed (Ramtil)</t>
  </si>
  <si>
    <t>Green Gram Dal (Moong Dal)</t>
  </si>
  <si>
    <t>Maharashtra</t>
  </si>
  <si>
    <t>Lime</t>
  </si>
  <si>
    <t>Turmeric</t>
  </si>
  <si>
    <t>Pune</t>
  </si>
  <si>
    <t>Karbuja(Musk Melon)</t>
  </si>
  <si>
    <t>Pear(Marasebu)</t>
  </si>
  <si>
    <t>Rajgir</t>
  </si>
  <si>
    <t>Sweet Pumpkin</t>
  </si>
  <si>
    <t>Tender Coconut</t>
  </si>
  <si>
    <t>Bengal Gram Dal (Chana Dal)</t>
  </si>
  <si>
    <t>Betal Leaves</t>
  </si>
  <si>
    <t>Nagaland</t>
  </si>
  <si>
    <t>Broken Rice</t>
  </si>
  <si>
    <t>Gur(Jaggery)</t>
  </si>
  <si>
    <t>Sugar</t>
  </si>
  <si>
    <t>Sesamum(Sesame,Gingelly,Til)</t>
  </si>
  <si>
    <t>Punjab</t>
  </si>
  <si>
    <t>Amritsar</t>
  </si>
  <si>
    <t>Rajasthan</t>
  </si>
  <si>
    <t>Moath Dal</t>
  </si>
  <si>
    <t>Corriander seed</t>
  </si>
  <si>
    <t>Ground Nut Seed</t>
  </si>
  <si>
    <t>Taramira</t>
  </si>
  <si>
    <t>Tamil Nadu</t>
  </si>
  <si>
    <t>Tobacco</t>
  </si>
  <si>
    <t>Tamarind Fruit</t>
  </si>
  <si>
    <t>Cowpea (Lobia/Karamani)</t>
  </si>
  <si>
    <t>Kulthi(Horse Gram)</t>
  </si>
  <si>
    <t>Ragi (Finger Millet)</t>
  </si>
  <si>
    <t>T.V. Cumbu</t>
  </si>
  <si>
    <t>Gingelly Oil</t>
  </si>
  <si>
    <t>Kodo Millet(Varagu)</t>
  </si>
  <si>
    <t>Hybrid Cumbu</t>
  </si>
  <si>
    <t>Karamani</t>
  </si>
  <si>
    <t>Thinai (Italian Millet)</t>
  </si>
  <si>
    <t>Hyderabad</t>
  </si>
  <si>
    <t>Wood</t>
  </si>
  <si>
    <t>Uttar Pradesh</t>
  </si>
  <si>
    <t>Allahabad</t>
  </si>
  <si>
    <t>West Bengal</t>
  </si>
  <si>
    <t>Farmer Price</t>
  </si>
  <si>
    <t>Qtipy Price</t>
  </si>
  <si>
    <t xml:space="preserve">Qtify Profit </t>
  </si>
  <si>
    <t>Profit Percentage</t>
  </si>
  <si>
    <t>Products</t>
  </si>
  <si>
    <t>Delivery date</t>
  </si>
  <si>
    <t>Districts</t>
  </si>
  <si>
    <t>Column1</t>
  </si>
  <si>
    <t>Order ID</t>
  </si>
  <si>
    <t>Amount</t>
  </si>
  <si>
    <t>Profit</t>
  </si>
  <si>
    <t>Quantity</t>
  </si>
  <si>
    <t>Order Date</t>
  </si>
  <si>
    <t>CustomerName</t>
  </si>
  <si>
    <t>State</t>
  </si>
  <si>
    <t>City</t>
  </si>
  <si>
    <t>Year</t>
  </si>
  <si>
    <t>Month</t>
  </si>
  <si>
    <t>B-25601</t>
  </si>
  <si>
    <t>01-04-2018</t>
  </si>
  <si>
    <t>Bharat</t>
  </si>
  <si>
    <t>Ahmedabad</t>
  </si>
  <si>
    <t>B-25602</t>
  </si>
  <si>
    <t>Pearl</t>
  </si>
  <si>
    <t>B-25603</t>
  </si>
  <si>
    <t>03-04-2018</t>
  </si>
  <si>
    <t>Jahan</t>
  </si>
  <si>
    <t>Bhopal</t>
  </si>
  <si>
    <t>B-25604</t>
  </si>
  <si>
    <t>Divsha</t>
  </si>
  <si>
    <t>Jaipur</t>
  </si>
  <si>
    <t>B-25605</t>
  </si>
  <si>
    <t>05-04-2018</t>
  </si>
  <si>
    <t>Kasheen</t>
  </si>
  <si>
    <t>Kolkata</t>
  </si>
  <si>
    <t>B-25606</t>
  </si>
  <si>
    <t>06-04-2018</t>
  </si>
  <si>
    <t>Hazel</t>
  </si>
  <si>
    <t>B-25607</t>
  </si>
  <si>
    <t>Sonakshi</t>
  </si>
  <si>
    <t>Kashmir</t>
  </si>
  <si>
    <t>B-25608</t>
  </si>
  <si>
    <t>08-04-2018</t>
  </si>
  <si>
    <t>Aarushi</t>
  </si>
  <si>
    <t>Chennai</t>
  </si>
  <si>
    <t>B-25609</t>
  </si>
  <si>
    <t>09-04-2018</t>
  </si>
  <si>
    <t>Jitesh</t>
  </si>
  <si>
    <t>Lucknow</t>
  </si>
  <si>
    <t>B-25610</t>
  </si>
  <si>
    <t>Yogesh</t>
  </si>
  <si>
    <t>Bihar</t>
  </si>
  <si>
    <t>Patna</t>
  </si>
  <si>
    <t>B-25611</t>
  </si>
  <si>
    <t>11-04-2018</t>
  </si>
  <si>
    <t>Anita</t>
  </si>
  <si>
    <t xml:space="preserve">Kerala </t>
  </si>
  <si>
    <t>B-25612</t>
  </si>
  <si>
    <t>12-04-2018</t>
  </si>
  <si>
    <t>Shrichand</t>
  </si>
  <si>
    <t>Chandigarh</t>
  </si>
  <si>
    <t>B-25613</t>
  </si>
  <si>
    <t>Mukesh</t>
  </si>
  <si>
    <t>B-25614</t>
  </si>
  <si>
    <t>13-04-2018</t>
  </si>
  <si>
    <t>Vandana</t>
  </si>
  <si>
    <t>Simla</t>
  </si>
  <si>
    <t>B-25615</t>
  </si>
  <si>
    <t>15-04-2018</t>
  </si>
  <si>
    <t>Bhavna</t>
  </si>
  <si>
    <t>Sikkim</t>
  </si>
  <si>
    <t>Gangtok</t>
  </si>
  <si>
    <t>B-25616</t>
  </si>
  <si>
    <t>Kanak</t>
  </si>
  <si>
    <t>B-25617</t>
  </si>
  <si>
    <t>17-04-2018</t>
  </si>
  <si>
    <t>Sagar</t>
  </si>
  <si>
    <t>Kohima</t>
  </si>
  <si>
    <t>B-25618</t>
  </si>
  <si>
    <t>18-04-2018</t>
  </si>
  <si>
    <t>Manju</t>
  </si>
  <si>
    <t>B-25619</t>
  </si>
  <si>
    <t>Ramesh</t>
  </si>
  <si>
    <t>B-25620</t>
  </si>
  <si>
    <t>20-04-2018</t>
  </si>
  <si>
    <t>Sarita</t>
  </si>
  <si>
    <t>B-25621</t>
  </si>
  <si>
    <t>Deepak</t>
  </si>
  <si>
    <t>B-25622</t>
  </si>
  <si>
    <t>22-04-2018</t>
  </si>
  <si>
    <t>Monisha</t>
  </si>
  <si>
    <t>B-25623</t>
  </si>
  <si>
    <t>Atharv</t>
  </si>
  <si>
    <t>B-25624</t>
  </si>
  <si>
    <t>Vini</t>
  </si>
  <si>
    <t>B-25625</t>
  </si>
  <si>
    <t>23-04-2018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</si>
  <si>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</si>
  <si>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</si>
  <si>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</si>
  <si>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</si>
  <si>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</si>
  <si>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</si>
  <si>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</si>
  <si>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</si>
  <si>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24-04-2018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</si>
  <si>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</si>
  <si>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</si>
  <si>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</si>
  <si>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</si>
  <si>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</si>
  <si>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</si>
  <si>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</si>
  <si>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</si>
  <si>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25-04-2018</t>
  </si>
  <si>
    <t>Manish</t>
  </si>
  <si>
    <t>B-25633</t>
  </si>
  <si>
    <t>26-04-2018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</si>
  <si>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</si>
  <si>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</si>
  <si>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</si>
  <si>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</si>
  <si>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</si>
  <si>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</si>
  <si>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</si>
  <si>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</si>
  <si>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</si>
  <si>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</si>
  <si>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</si>
  <si>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</si>
  <si>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27-04-2018</t>
  </si>
  <si>
    <t>Lisha</t>
  </si>
  <si>
    <t>B-25640</t>
  </si>
  <si>
    <t>Paridhi</t>
  </si>
  <si>
    <t>B-25641</t>
  </si>
  <si>
    <t>Parishi</t>
  </si>
  <si>
    <t>B-25642</t>
  </si>
  <si>
    <t>28-04-2018</t>
  </si>
  <si>
    <t>Ajay</t>
  </si>
  <si>
    <t>B-25643</t>
  </si>
  <si>
    <t>29-04-2018</t>
  </si>
  <si>
    <t>Kirti</t>
  </si>
  <si>
    <t>B-25644</t>
  </si>
  <si>
    <t>30-04-2018</t>
  </si>
  <si>
    <t>Mayank</t>
  </si>
  <si>
    <t>B-25645</t>
  </si>
  <si>
    <t>01-05-2018</t>
  </si>
  <si>
    <t>Yaanvi</t>
  </si>
  <si>
    <t>B-25646</t>
  </si>
  <si>
    <t>Sonal</t>
  </si>
  <si>
    <t>B-25647</t>
  </si>
  <si>
    <t>03-05-2018</t>
  </si>
  <si>
    <t>Sharda</t>
  </si>
  <si>
    <t>B-25648</t>
  </si>
  <si>
    <t>04-05-2018</t>
  </si>
  <si>
    <t>Aditya</t>
  </si>
  <si>
    <t>B-25649</t>
  </si>
  <si>
    <t>05-05-2018</t>
  </si>
  <si>
    <t>Rachna</t>
  </si>
  <si>
    <t>B-25650</t>
  </si>
  <si>
    <t>06-05-2018</t>
  </si>
  <si>
    <t>Chirag</t>
  </si>
  <si>
    <t>B-25651</t>
  </si>
  <si>
    <t>07-05-2018</t>
  </si>
  <si>
    <t>Anurag</t>
  </si>
  <si>
    <t>B-25652</t>
  </si>
  <si>
    <t>08-05-2018</t>
  </si>
  <si>
    <t>Tushina</t>
  </si>
  <si>
    <t>B-25653</t>
  </si>
  <si>
    <t>Farah</t>
  </si>
  <si>
    <t>B-25654</t>
  </si>
  <si>
    <t>10-05-2018</t>
  </si>
  <si>
    <t>Sabah</t>
  </si>
  <si>
    <t>B-25655</t>
  </si>
  <si>
    <t>11-05-2018</t>
  </si>
  <si>
    <t>Nida</t>
  </si>
  <si>
    <t>B-25656</t>
  </si>
  <si>
    <t>Priyanka</t>
  </si>
  <si>
    <t>B-25657</t>
  </si>
  <si>
    <t>13-05-2018</t>
  </si>
  <si>
    <t>Tulika</t>
  </si>
  <si>
    <t>B-25658</t>
  </si>
  <si>
    <t>14-05-2018</t>
  </si>
  <si>
    <t>Shefali</t>
  </si>
  <si>
    <t>B-25659</t>
  </si>
  <si>
    <t>15-05-2018</t>
  </si>
  <si>
    <t>Sanskriti</t>
  </si>
  <si>
    <t>B-25660</t>
  </si>
  <si>
    <t>16-05-2018</t>
  </si>
  <si>
    <t>Shruti</t>
  </si>
  <si>
    <t>B-25661</t>
  </si>
  <si>
    <t>17-05-2018</t>
  </si>
  <si>
    <t>Subhashree</t>
  </si>
  <si>
    <t>B-25662</t>
  </si>
  <si>
    <t>Sweta</t>
  </si>
  <si>
    <t>B-25663</t>
  </si>
  <si>
    <t>19-05-2018</t>
  </si>
  <si>
    <t>Pournamasi</t>
  </si>
  <si>
    <t>B-25664</t>
  </si>
  <si>
    <t>20-05-2018</t>
  </si>
  <si>
    <t>Pratyusmita</t>
  </si>
  <si>
    <t>B-25665</t>
  </si>
  <si>
    <t>21-05-2018</t>
  </si>
  <si>
    <t>Chayanika</t>
  </si>
  <si>
    <t>B-25667</t>
  </si>
  <si>
    <t>23-05-2018</t>
  </si>
  <si>
    <t>Anjali</t>
  </si>
  <si>
    <t>B-25668</t>
  </si>
  <si>
    <t>24-05-2018</t>
  </si>
  <si>
    <t>Rhea</t>
  </si>
  <si>
    <t>B-25669</t>
  </si>
  <si>
    <t>25-05-2018</t>
  </si>
  <si>
    <t>Piyali</t>
  </si>
  <si>
    <t>B-25670</t>
  </si>
  <si>
    <t>Charika</t>
  </si>
  <si>
    <t>B-25671</t>
  </si>
  <si>
    <t>27-05-2018</t>
  </si>
  <si>
    <t>Mitali</t>
  </si>
  <si>
    <t>B-25672</t>
  </si>
  <si>
    <t>28-05-2018</t>
  </si>
  <si>
    <t>Akanksha</t>
  </si>
  <si>
    <t>B-25673</t>
  </si>
  <si>
    <t>Arsheen</t>
  </si>
  <si>
    <t>B-25674</t>
  </si>
  <si>
    <t>Mahima</t>
  </si>
  <si>
    <t>B-25675</t>
  </si>
  <si>
    <t>31-05-2018</t>
  </si>
  <si>
    <t>Shreya</t>
  </si>
  <si>
    <t>B-25676</t>
  </si>
  <si>
    <t>01-06-2018</t>
  </si>
  <si>
    <t>Chandni</t>
  </si>
  <si>
    <t>B-25677</t>
  </si>
  <si>
    <t>02-06-2018</t>
  </si>
  <si>
    <t>Ekta</t>
  </si>
  <si>
    <t>B-25678</t>
  </si>
  <si>
    <t>03-06-2018</t>
  </si>
  <si>
    <t>Bathina</t>
  </si>
  <si>
    <t>B-25679</t>
  </si>
  <si>
    <t>04-06-2018</t>
  </si>
  <si>
    <t>Avni</t>
  </si>
  <si>
    <t>B-25680</t>
  </si>
  <si>
    <t>Aayushi</t>
  </si>
  <si>
    <t>B-25681</t>
  </si>
  <si>
    <t>Bhawna</t>
  </si>
  <si>
    <t>B-25682</t>
  </si>
  <si>
    <t>07-06-2018</t>
  </si>
  <si>
    <t>Krutika</t>
  </si>
  <si>
    <t>B-25683</t>
  </si>
  <si>
    <t>08-06-2018</t>
  </si>
  <si>
    <t>B-25684</t>
  </si>
  <si>
    <t>09-06-2018</t>
  </si>
  <si>
    <t>Samiksha</t>
  </si>
  <si>
    <t>B-25685</t>
  </si>
  <si>
    <t>10-06-2018</t>
  </si>
  <si>
    <t>Sheetal</t>
  </si>
  <si>
    <t>B-25686</t>
  </si>
  <si>
    <t>11-06-2018</t>
  </si>
  <si>
    <t>B-25687</t>
  </si>
  <si>
    <t>Sanjna</t>
  </si>
  <si>
    <t>B-25688</t>
  </si>
  <si>
    <t>Swetha</t>
  </si>
  <si>
    <t>B-25689</t>
  </si>
  <si>
    <t>14-06-2018</t>
  </si>
  <si>
    <t>Bhaggyasree</t>
  </si>
  <si>
    <t>B-25690</t>
  </si>
  <si>
    <t>15-06-2018</t>
  </si>
  <si>
    <t>Gunjan</t>
  </si>
  <si>
    <t>B-25691</t>
  </si>
  <si>
    <t>16-06-2018</t>
  </si>
  <si>
    <t>Akancha</t>
  </si>
  <si>
    <t>B-25692</t>
  </si>
  <si>
    <t>17-06-2018</t>
  </si>
  <si>
    <t>Rashmi</t>
  </si>
  <si>
    <t>B-25693</t>
  </si>
  <si>
    <t>18-06-2018</t>
  </si>
  <si>
    <t>Parna</t>
  </si>
  <si>
    <t>B-25694</t>
  </si>
  <si>
    <t>Subhasmita</t>
  </si>
  <si>
    <t>B-25695</t>
  </si>
  <si>
    <t>Suhani</t>
  </si>
  <si>
    <t>B-25696</t>
  </si>
  <si>
    <t>21-06-2018</t>
  </si>
  <si>
    <t>Noopur</t>
  </si>
  <si>
    <t>B-25697</t>
  </si>
  <si>
    <t>22-06-2018</t>
  </si>
  <si>
    <t>Vijay</t>
  </si>
  <si>
    <t>B-25698</t>
  </si>
  <si>
    <t>23-06-2018</t>
  </si>
  <si>
    <t>Amisha</t>
  </si>
  <si>
    <t>B-25699</t>
  </si>
  <si>
    <t>24-06-2018</t>
  </si>
  <si>
    <t>Kritika</t>
  </si>
  <si>
    <t>B-25700</t>
  </si>
  <si>
    <t>25-06-2018</t>
  </si>
  <si>
    <t>Shubhi</t>
  </si>
  <si>
    <t>B-25701</t>
  </si>
  <si>
    <t>26-06-2018</t>
  </si>
  <si>
    <t>Maithilee</t>
  </si>
  <si>
    <t>B-25702</t>
  </si>
  <si>
    <t>27-06-2018</t>
  </si>
  <si>
    <t>Shaily</t>
  </si>
  <si>
    <t>B-25703</t>
  </si>
  <si>
    <t>28-06-2018</t>
  </si>
  <si>
    <t>B-25704</t>
  </si>
  <si>
    <t>29-06-2018</t>
  </si>
  <si>
    <t>Riya</t>
  </si>
  <si>
    <t>B-25705</t>
  </si>
  <si>
    <t>30-06-2018</t>
  </si>
  <si>
    <t>Shweta</t>
  </si>
  <si>
    <t>B-25706</t>
  </si>
  <si>
    <t>01-07-2018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</si>
  <si>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</si>
  <si>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</si>
  <si>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</si>
  <si>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</si>
  <si>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</si>
  <si>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</si>
  <si>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</si>
  <si>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</si>
  <si>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05-07-2018</t>
  </si>
  <si>
    <t>Megha</t>
  </si>
  <si>
    <t>B-25711</t>
  </si>
  <si>
    <t>06-07-2018</t>
  </si>
  <si>
    <t>Sakshi</t>
  </si>
  <si>
    <t>B-25712</t>
  </si>
  <si>
    <t>07-07-2018</t>
  </si>
  <si>
    <t>Adhvaita</t>
  </si>
  <si>
    <t>B-25713</t>
  </si>
  <si>
    <t>08-07-2018</t>
  </si>
  <si>
    <t>Raksha</t>
  </si>
  <si>
    <t>B-25714</t>
  </si>
  <si>
    <t>09-07-2018</t>
  </si>
  <si>
    <t>Stuti</t>
  </si>
  <si>
    <t>B-25715</t>
  </si>
  <si>
    <t>10-07-2018</t>
  </si>
  <si>
    <t>Srishti</t>
  </si>
  <si>
    <t>B-25716</t>
  </si>
  <si>
    <t>11-07-2018</t>
  </si>
  <si>
    <t>Surabhi</t>
  </si>
  <si>
    <t>B-25717</t>
  </si>
  <si>
    <t>12-07-2018</t>
  </si>
  <si>
    <t>Manshul</t>
  </si>
  <si>
    <t>B-25718</t>
  </si>
  <si>
    <t>B-25719</t>
  </si>
  <si>
    <t>B-25720</t>
  </si>
  <si>
    <t>15-07-2018</t>
  </si>
  <si>
    <t>Namrata</t>
  </si>
  <si>
    <t>B-25721</t>
  </si>
  <si>
    <t>16-07-2018</t>
  </si>
  <si>
    <t>Anchal</t>
  </si>
  <si>
    <t>B-25722</t>
  </si>
  <si>
    <t>17-07-2018</t>
  </si>
  <si>
    <t>Inderpreet</t>
  </si>
  <si>
    <t>B-25723</t>
  </si>
  <si>
    <t>18-07-2018</t>
  </si>
  <si>
    <t>Wale</t>
  </si>
  <si>
    <t>B-25724</t>
  </si>
  <si>
    <t>19-07-2018</t>
  </si>
  <si>
    <t>B-25725</t>
  </si>
  <si>
    <t>20-07-2018</t>
  </si>
  <si>
    <t>Anisha</t>
  </si>
  <si>
    <t>B-25726</t>
  </si>
  <si>
    <t>21-07-2018</t>
  </si>
  <si>
    <t>Kiran</t>
  </si>
  <si>
    <t>B-25727</t>
  </si>
  <si>
    <t>22-07-2018</t>
  </si>
  <si>
    <t>Turumella</t>
  </si>
  <si>
    <t>B-25728</t>
  </si>
  <si>
    <t>Ameesha</t>
  </si>
  <si>
    <t>B-25730</t>
  </si>
  <si>
    <t>Rishabh</t>
  </si>
  <si>
    <t>B-25731</t>
  </si>
  <si>
    <t>26-07-2018</t>
  </si>
  <si>
    <t>Akash</t>
  </si>
  <si>
    <t>B-25732</t>
  </si>
  <si>
    <t>27-07-2018</t>
  </si>
  <si>
    <t>Anubhaw</t>
  </si>
  <si>
    <t>B-25733</t>
  </si>
  <si>
    <t>28-07-2018</t>
  </si>
  <si>
    <t>Dhirajendu</t>
  </si>
  <si>
    <t>B-25734</t>
  </si>
  <si>
    <t>29-07-2018</t>
  </si>
  <si>
    <t>Pranav</t>
  </si>
  <si>
    <t>B-25735</t>
  </si>
  <si>
    <t>30-07-2018</t>
  </si>
  <si>
    <t>Arindam</t>
  </si>
  <si>
    <t>B-25736</t>
  </si>
  <si>
    <t>31-07-2018</t>
  </si>
  <si>
    <t>Akshat</t>
  </si>
  <si>
    <t>B-25737</t>
  </si>
  <si>
    <t>01-08-2018</t>
  </si>
  <si>
    <t>Shubham</t>
  </si>
  <si>
    <t>B-25738</t>
  </si>
  <si>
    <t>02-08-2018</t>
  </si>
  <si>
    <t>Ayush</t>
  </si>
  <si>
    <t>B-25739</t>
  </si>
  <si>
    <t>03-08-2018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</si>
  <si>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</si>
  <si>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</si>
  <si>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</si>
  <si>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</si>
  <si>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</si>
  <si>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</si>
  <si>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</si>
  <si>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</si>
  <si>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07-08-2018</t>
  </si>
  <si>
    <t>Aman</t>
  </si>
  <si>
    <t>B-25744</t>
  </si>
  <si>
    <t>08-08-2018</t>
  </si>
  <si>
    <t>Devendra</t>
  </si>
  <si>
    <t>B-25745</t>
  </si>
  <si>
    <t>09-08-2018</t>
  </si>
  <si>
    <t>Kartik</t>
  </si>
  <si>
    <t>B-25746</t>
  </si>
  <si>
    <t>10-08-2018</t>
  </si>
  <si>
    <t>Shivam</t>
  </si>
  <si>
    <t>B-25747</t>
  </si>
  <si>
    <t>11-08-2018</t>
  </si>
  <si>
    <t>Harsh</t>
  </si>
  <si>
    <t>B-25748</t>
  </si>
  <si>
    <t>12-08-2018</t>
  </si>
  <si>
    <t>Nitant</t>
  </si>
  <si>
    <t>B-25749</t>
  </si>
  <si>
    <t>13-08-2018</t>
  </si>
  <si>
    <t>B-25750</t>
  </si>
  <si>
    <t>14-08-2018</t>
  </si>
  <si>
    <t>Priyanshu</t>
  </si>
  <si>
    <t>B-25751</t>
  </si>
  <si>
    <t>Nishant</t>
  </si>
  <si>
    <t>B-25752</t>
  </si>
  <si>
    <t>Vaibhav</t>
  </si>
  <si>
    <t>B-25753</t>
  </si>
  <si>
    <t>17-08-2018</t>
  </si>
  <si>
    <t>B-25754</t>
  </si>
  <si>
    <t>18-08-2018</t>
  </si>
  <si>
    <t>Akshay</t>
  </si>
  <si>
    <t>B-25755</t>
  </si>
  <si>
    <t>19-08-2018</t>
  </si>
  <si>
    <t>Shourya</t>
  </si>
  <si>
    <t>B-25756</t>
  </si>
  <si>
    <t>20-08-2018</t>
  </si>
  <si>
    <t>Mohan</t>
  </si>
  <si>
    <t>B-25757</t>
  </si>
  <si>
    <t>21-08-2018</t>
  </si>
  <si>
    <t>Mohit</t>
  </si>
  <si>
    <t>B-25758</t>
  </si>
  <si>
    <t>22-08-2018</t>
  </si>
  <si>
    <t>B-25759</t>
  </si>
  <si>
    <t>23-08-2018</t>
  </si>
  <si>
    <t>Soumya</t>
  </si>
  <si>
    <t>B-25760</t>
  </si>
  <si>
    <t>24-08-2018</t>
  </si>
  <si>
    <t>B-25761</t>
  </si>
  <si>
    <t>25-08-2018</t>
  </si>
  <si>
    <t>B-25762</t>
  </si>
  <si>
    <t>26-08-2018</t>
  </si>
  <si>
    <t>Anudeep</t>
  </si>
  <si>
    <t>B-25763</t>
  </si>
  <si>
    <t>27-08-2018</t>
  </si>
  <si>
    <t>Noshiba</t>
  </si>
  <si>
    <t>B-25764</t>
  </si>
  <si>
    <t>28-08-2018</t>
  </si>
  <si>
    <t>Sanjova</t>
  </si>
  <si>
    <t>B-25765</t>
  </si>
  <si>
    <t>29-08-2018</t>
  </si>
  <si>
    <t>Meghana</t>
  </si>
  <si>
    <t>B-25766</t>
  </si>
  <si>
    <t>30-08-2018</t>
  </si>
  <si>
    <t>B-25767</t>
  </si>
  <si>
    <t>31-08-2018</t>
  </si>
  <si>
    <t>Ashmeet</t>
  </si>
  <si>
    <t>B-25769</t>
  </si>
  <si>
    <t>02-09-2018</t>
  </si>
  <si>
    <t>Surbhi</t>
  </si>
  <si>
    <t>B-25770</t>
  </si>
  <si>
    <t>B-25771</t>
  </si>
  <si>
    <t>Vaibhavi</t>
  </si>
  <si>
    <t>B-25772</t>
  </si>
  <si>
    <t>Sanjana</t>
  </si>
  <si>
    <t>B-25773</t>
  </si>
  <si>
    <t>06-09-2018</t>
  </si>
  <si>
    <t>B-25774</t>
  </si>
  <si>
    <t>07-09-2018</t>
  </si>
  <si>
    <t>Snehal</t>
  </si>
  <si>
    <t>B-25775</t>
  </si>
  <si>
    <t>08-09-2018</t>
  </si>
  <si>
    <t>Duhita</t>
  </si>
  <si>
    <t>B-25776</t>
  </si>
  <si>
    <t>09-09-2018</t>
  </si>
  <si>
    <t>Mousam</t>
  </si>
  <si>
    <t>B-25777</t>
  </si>
  <si>
    <t>10-09-2018</t>
  </si>
  <si>
    <t>Aditi</t>
  </si>
  <si>
    <t>B-25778</t>
  </si>
  <si>
    <t>11-09-2018</t>
  </si>
  <si>
    <t>B-25780</t>
  </si>
  <si>
    <t>13-09-2018</t>
  </si>
  <si>
    <t>Teena</t>
  </si>
  <si>
    <t>B-25781</t>
  </si>
  <si>
    <t>14-09-2018</t>
  </si>
  <si>
    <t>Rutuja</t>
  </si>
  <si>
    <t>B-25782</t>
  </si>
  <si>
    <t>15-09-2018</t>
  </si>
  <si>
    <t>B-25783</t>
  </si>
  <si>
    <t>Shivangi</t>
  </si>
  <si>
    <t>B-25784</t>
  </si>
  <si>
    <t>Rohit</t>
  </si>
  <si>
    <t>B-25785</t>
  </si>
  <si>
    <t>B-25786</t>
  </si>
  <si>
    <t>19-09-2018</t>
  </si>
  <si>
    <t>Abhishek</t>
  </si>
  <si>
    <t>B-25787</t>
  </si>
  <si>
    <t>20-09-2018</t>
  </si>
  <si>
    <t>Asish</t>
  </si>
  <si>
    <t>B-25788</t>
  </si>
  <si>
    <t>21-09-2018</t>
  </si>
  <si>
    <t>Dinesh</t>
  </si>
  <si>
    <t>B-25789</t>
  </si>
  <si>
    <t>22-09-2018</t>
  </si>
  <si>
    <t>B-25790</t>
  </si>
  <si>
    <t>23-09-2018</t>
  </si>
  <si>
    <t>Sajal</t>
  </si>
  <si>
    <t>B-25791</t>
  </si>
  <si>
    <t>24-09-2018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</si>
  <si>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</si>
  <si>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</si>
  <si>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</si>
  <si>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</si>
  <si>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</si>
  <si>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</si>
  <si>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</si>
  <si>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</si>
  <si>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</si>
  <si>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</si>
  <si>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30-09-2018</t>
  </si>
  <si>
    <t>Sauptik</t>
  </si>
  <si>
    <t>B-25798</t>
  </si>
  <si>
    <t>01-10-2018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</si>
  <si>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</si>
  <si>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</si>
  <si>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</si>
  <si>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</si>
  <si>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</si>
  <si>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</si>
  <si>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</si>
  <si>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</si>
  <si>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05-10-2018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</si>
  <si>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</si>
  <si>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</si>
  <si>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</si>
  <si>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</si>
  <si>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</si>
  <si>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</si>
  <si>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</si>
  <si>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</si>
  <si>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06-10-2018</t>
  </si>
  <si>
    <t>Dhanraj</t>
  </si>
  <si>
    <t>B-25807</t>
  </si>
  <si>
    <t>07-10-2018</t>
  </si>
  <si>
    <t>Vipul</t>
  </si>
  <si>
    <t>B-25808</t>
  </si>
  <si>
    <t>08-10-2018</t>
  </si>
  <si>
    <t>Apsingekar</t>
  </si>
  <si>
    <t>B-25809</t>
  </si>
  <si>
    <t>09-10-2018</t>
  </si>
  <si>
    <t>Suman</t>
  </si>
  <si>
    <t>B-25810</t>
  </si>
  <si>
    <t>10-10-2018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</si>
  <si>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</si>
  <si>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</si>
  <si>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</si>
  <si>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</si>
  <si>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</si>
  <si>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</si>
  <si>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</si>
  <si>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</si>
  <si>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</si>
  <si>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</si>
  <si>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</si>
  <si>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12-10-2018</t>
  </si>
  <si>
    <t>Mane</t>
  </si>
  <si>
    <t>B-25817</t>
  </si>
  <si>
    <t>13-10-2018</t>
  </si>
  <si>
    <t>Praneet</t>
  </si>
  <si>
    <t>B-25818</t>
  </si>
  <si>
    <t>14-10-2018</t>
  </si>
  <si>
    <t>Sandeep</t>
  </si>
  <si>
    <t>B-25819</t>
  </si>
  <si>
    <t>15-10-2018</t>
  </si>
  <si>
    <t>Ankur</t>
  </si>
  <si>
    <t>B-25820</t>
  </si>
  <si>
    <t>16-10-2018</t>
  </si>
  <si>
    <t>Dheeraj</t>
  </si>
  <si>
    <t>B-25821</t>
  </si>
  <si>
    <t>B-25822</t>
  </si>
  <si>
    <t>18-10-2018</t>
  </si>
  <si>
    <t>Tejas</t>
  </si>
  <si>
    <t>B-25823</t>
  </si>
  <si>
    <t>Rohan</t>
  </si>
  <si>
    <t>B-25824</t>
  </si>
  <si>
    <t>20-10-2018</t>
  </si>
  <si>
    <t>Shyam</t>
  </si>
  <si>
    <t>B-25825</t>
  </si>
  <si>
    <t>21-10-2018</t>
  </si>
  <si>
    <t>B-25826</t>
  </si>
  <si>
    <t>22-10-2018</t>
  </si>
  <si>
    <t>Tanushree</t>
  </si>
  <si>
    <t>B-25827</t>
  </si>
  <si>
    <t>23-10-2018</t>
  </si>
  <si>
    <t>B-25828</t>
  </si>
  <si>
    <t>24-10-2018</t>
  </si>
  <si>
    <t>Nikita</t>
  </si>
  <si>
    <t>B-25829</t>
  </si>
  <si>
    <t>25-10-2018</t>
  </si>
  <si>
    <t>Apoorva</t>
  </si>
  <si>
    <t>B-25830</t>
  </si>
  <si>
    <t>26-10-2018</t>
  </si>
  <si>
    <t>Aastha</t>
  </si>
  <si>
    <t>B-25831</t>
  </si>
  <si>
    <t>27-10-2018</t>
  </si>
  <si>
    <t>B-25832</t>
  </si>
  <si>
    <t>28-10-2018</t>
  </si>
  <si>
    <t>Harshita</t>
  </si>
  <si>
    <t>B-25833</t>
  </si>
  <si>
    <t>29-10-2018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</si>
  <si>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</si>
  <si>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</si>
  <si>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</si>
  <si>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</si>
  <si>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</si>
  <si>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</si>
  <si>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</si>
  <si>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</si>
  <si>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</si>
  <si>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</si>
  <si>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</si>
  <si>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30-10-2018</t>
  </si>
  <si>
    <t>Pranjali</t>
  </si>
  <si>
    <t>B-25840</t>
  </si>
  <si>
    <t>31-10-2018</t>
  </si>
  <si>
    <t>Sneha</t>
  </si>
  <si>
    <t>B-25841</t>
  </si>
  <si>
    <t>01-11-2018</t>
  </si>
  <si>
    <t>Ashvini</t>
  </si>
  <si>
    <t>B-25842</t>
  </si>
  <si>
    <t>02-11-2018</t>
  </si>
  <si>
    <t>B-25843</t>
  </si>
  <si>
    <t>03-11-2018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</si>
  <si>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</si>
  <si>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</si>
  <si>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</si>
  <si>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</si>
  <si>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</si>
  <si>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</si>
  <si>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</si>
  <si>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</si>
  <si>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</si>
  <si>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</si>
  <si>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</si>
  <si>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04-11-2018</t>
  </si>
  <si>
    <t>K</t>
  </si>
  <si>
    <t>B-25850</t>
  </si>
  <si>
    <t>05-11-2018</t>
  </si>
  <si>
    <t>B-25851</t>
  </si>
  <si>
    <t>06-11-2018</t>
  </si>
  <si>
    <t>Kushal</t>
  </si>
  <si>
    <t>B-25852</t>
  </si>
  <si>
    <t>07-11-2018</t>
  </si>
  <si>
    <t>Soumyabrata</t>
  </si>
  <si>
    <t>B-25853</t>
  </si>
  <si>
    <t>08-11-2018</t>
  </si>
  <si>
    <t>Gaurav</t>
  </si>
  <si>
    <t>B-25854</t>
  </si>
  <si>
    <t>B-25855</t>
  </si>
  <si>
    <t>Abhijeet</t>
  </si>
  <si>
    <t>B-25856</t>
  </si>
  <si>
    <t>10-11-2018</t>
  </si>
  <si>
    <t>B-25857</t>
  </si>
  <si>
    <t>B-25858</t>
  </si>
  <si>
    <t>13-11-2018</t>
  </si>
  <si>
    <t>B-25859</t>
  </si>
  <si>
    <t>14-11-2018</t>
  </si>
  <si>
    <t>Chikku</t>
  </si>
  <si>
    <t>B-25860</t>
  </si>
  <si>
    <t>15-11-2018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</si>
  <si>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</si>
  <si>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</si>
  <si>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</si>
  <si>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</si>
  <si>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</si>
  <si>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</si>
  <si>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</si>
  <si>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</si>
  <si>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</si>
  <si>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</si>
  <si>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</si>
  <si>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16-11-2018</t>
  </si>
  <si>
    <t>Komal</t>
  </si>
  <si>
    <t>B-25867</t>
  </si>
  <si>
    <t>17-11-2018</t>
  </si>
  <si>
    <t>B-25868</t>
  </si>
  <si>
    <t>18-11-2018</t>
  </si>
  <si>
    <t>Vikash</t>
  </si>
  <si>
    <t>B-25869</t>
  </si>
  <si>
    <t>19-11-2018</t>
  </si>
  <si>
    <t>Parakh</t>
  </si>
  <si>
    <t>B-25870</t>
  </si>
  <si>
    <t>20-11-2018</t>
  </si>
  <si>
    <t>B-25871</t>
  </si>
  <si>
    <t>21-11-2018</t>
  </si>
  <si>
    <t>Gunjal</t>
  </si>
  <si>
    <t>B-25872</t>
  </si>
  <si>
    <t>22-11-2018</t>
  </si>
  <si>
    <t>Saurabh</t>
  </si>
  <si>
    <t>B-25873</t>
  </si>
  <si>
    <t>23-11-2018</t>
  </si>
  <si>
    <t>Divyeta</t>
  </si>
  <si>
    <t>B-25874</t>
  </si>
  <si>
    <t>24-11-2018</t>
  </si>
  <si>
    <t>Udaipur</t>
  </si>
  <si>
    <t>B-25875</t>
  </si>
  <si>
    <t>Divyeshkumar</t>
  </si>
  <si>
    <t>B-25876</t>
  </si>
  <si>
    <t>Bhosale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</si>
  <si>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</si>
  <si>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</si>
  <si>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</si>
  <si>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</si>
  <si>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</si>
  <si>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</si>
  <si>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</si>
  <si>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</si>
  <si>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25-11-2018</t>
  </si>
  <si>
    <t>B-25882</t>
  </si>
  <si>
    <t>26-11-2018</t>
  </si>
  <si>
    <t>Masurkar</t>
  </si>
  <si>
    <t>B-25883</t>
  </si>
  <si>
    <t>27-11-2018</t>
  </si>
  <si>
    <t>Saptadeep</t>
  </si>
  <si>
    <t>B-25884</t>
  </si>
  <si>
    <t>28-11-2018</t>
  </si>
  <si>
    <t>Sumeet</t>
  </si>
  <si>
    <t>B-25885</t>
  </si>
  <si>
    <t>Shatayu</t>
  </si>
  <si>
    <t>B-25886</t>
  </si>
  <si>
    <t>Brijesh</t>
  </si>
  <si>
    <t>B-25887</t>
  </si>
  <si>
    <t>01-12-2018</t>
  </si>
  <si>
    <t>Vedant</t>
  </si>
  <si>
    <t>B-25888</t>
  </si>
  <si>
    <t>02-12-2018</t>
  </si>
  <si>
    <t>B-25889</t>
  </si>
  <si>
    <t>03-12-2018</t>
  </si>
  <si>
    <t>B-25890</t>
  </si>
  <si>
    <t>04-12-2018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</si>
  <si>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</si>
  <si>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</si>
  <si>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</si>
  <si>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</si>
  <si>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</si>
  <si>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</si>
  <si>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</si>
  <si>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</si>
  <si>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</si>
  <si>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</si>
  <si>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05-12-2018</t>
  </si>
  <si>
    <t>B-25897</t>
  </si>
  <si>
    <t>06-12-2018</t>
  </si>
  <si>
    <t>B-25898</t>
  </si>
  <si>
    <t>07-12-2018</t>
  </si>
  <si>
    <t>B-25899</t>
  </si>
  <si>
    <t>08-12-2018</t>
  </si>
  <si>
    <t>Aishwarya</t>
  </si>
  <si>
    <t>B-25900</t>
  </si>
  <si>
    <t>09-12-2018</t>
  </si>
  <si>
    <t>B-25901</t>
  </si>
  <si>
    <t>10-12-2018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</si>
  <si>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</si>
  <si>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</si>
  <si>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</si>
  <si>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</si>
  <si>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</si>
  <si>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</si>
  <si>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</si>
  <si>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</si>
  <si>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11-12-2018</t>
  </si>
  <si>
    <t>Bhargav</t>
  </si>
  <si>
    <t>B-25906</t>
  </si>
  <si>
    <t>Abhijit</t>
  </si>
  <si>
    <t>B-25907</t>
  </si>
  <si>
    <t>Jaydeep</t>
  </si>
  <si>
    <t>B-25908</t>
  </si>
  <si>
    <t>12-12-2018</t>
  </si>
  <si>
    <t>Pradeep</t>
  </si>
  <si>
    <t>B-25909</t>
  </si>
  <si>
    <t>13-12-2018</t>
  </si>
  <si>
    <t>Sujay</t>
  </si>
  <si>
    <t>B-25910</t>
  </si>
  <si>
    <t>14-12-2018</t>
  </si>
  <si>
    <t>Jay</t>
  </si>
  <si>
    <t>B-25911</t>
  </si>
  <si>
    <t>15-12-2018</t>
  </si>
  <si>
    <t>Phalguni</t>
  </si>
  <si>
    <t>B-25912</t>
  </si>
  <si>
    <t>16-12-2018</t>
  </si>
  <si>
    <t>Preksha</t>
  </si>
  <si>
    <t>B-25913</t>
  </si>
  <si>
    <t>17-12-2018</t>
  </si>
  <si>
    <t>Geetanjali</t>
  </si>
  <si>
    <t>B-25914</t>
  </si>
  <si>
    <t>18-12-2018</t>
  </si>
  <si>
    <t>Kajal</t>
  </si>
  <si>
    <t>B-25915</t>
  </si>
  <si>
    <t>19-12-2018</t>
  </si>
  <si>
    <t>Sukruta</t>
  </si>
  <si>
    <t>B-25916</t>
  </si>
  <si>
    <t>20-12-2018</t>
  </si>
  <si>
    <t>Utkarsh</t>
  </si>
  <si>
    <t>B-25917</t>
  </si>
  <si>
    <t>21-12-2018</t>
  </si>
  <si>
    <t>B-25918</t>
  </si>
  <si>
    <t>22-12-2018</t>
  </si>
  <si>
    <t>Karandeep</t>
  </si>
  <si>
    <t>B-25919</t>
  </si>
  <si>
    <t>23-12-2018</t>
  </si>
  <si>
    <t>Neha</t>
  </si>
  <si>
    <t>B-25920</t>
  </si>
  <si>
    <t>24-12-2018</t>
  </si>
  <si>
    <t>Jayanti</t>
  </si>
  <si>
    <t>B-25921</t>
  </si>
  <si>
    <t>25-12-2018</t>
  </si>
  <si>
    <t>Sandra</t>
  </si>
  <si>
    <t>B-25922</t>
  </si>
  <si>
    <t>26-12-2018</t>
  </si>
  <si>
    <t>Akshata</t>
  </si>
  <si>
    <t>B-25923</t>
  </si>
  <si>
    <t>27-12-2018</t>
  </si>
  <si>
    <t>Vishakha</t>
  </si>
  <si>
    <t>B-25924</t>
  </si>
  <si>
    <t>28-12-2018</t>
  </si>
  <si>
    <t>Prajakta</t>
  </si>
  <si>
    <t>B-25925</t>
  </si>
  <si>
    <t>29-12-2018</t>
  </si>
  <si>
    <t>B-25926</t>
  </si>
  <si>
    <t>30-12-2018</t>
  </si>
  <si>
    <t>Dipali</t>
  </si>
  <si>
    <t>B-25927</t>
  </si>
  <si>
    <t>31-12-2018</t>
  </si>
  <si>
    <t>B-25928</t>
  </si>
  <si>
    <t>01-01-2019</t>
  </si>
  <si>
    <t>Smriti</t>
  </si>
  <si>
    <t>B-25929</t>
  </si>
  <si>
    <t>02-01-2019</t>
  </si>
  <si>
    <t>Girase</t>
  </si>
  <si>
    <t>B-25930</t>
  </si>
  <si>
    <t>03-01-2019</t>
  </si>
  <si>
    <t>Monica</t>
  </si>
  <si>
    <t>B-25931</t>
  </si>
  <si>
    <t>04-01-2019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</si>
  <si>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</si>
  <si>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</si>
  <si>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</si>
  <si>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</si>
  <si>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</si>
  <si>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</si>
  <si>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</si>
  <si>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</si>
  <si>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</si>
  <si>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</si>
  <si>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05-01-2019</t>
  </si>
  <si>
    <t>Nikhil</t>
  </si>
  <si>
    <t>B-25937</t>
  </si>
  <si>
    <t>B-25938</t>
  </si>
  <si>
    <t>B-25939</t>
  </si>
  <si>
    <t>Vineet</t>
  </si>
  <si>
    <t>B-25940</t>
  </si>
  <si>
    <t>06-01-2019</t>
  </si>
  <si>
    <t>Vivek</t>
  </si>
  <si>
    <t>B-25941</t>
  </si>
  <si>
    <t>07-01-2019</t>
  </si>
  <si>
    <t>Jaideep</t>
  </si>
  <si>
    <t>B-25942</t>
  </si>
  <si>
    <t>08-01-2019</t>
  </si>
  <si>
    <t>B-25943</t>
  </si>
  <si>
    <t>09-01-2019</t>
  </si>
  <si>
    <t>Shardul</t>
  </si>
  <si>
    <t>B-25944</t>
  </si>
  <si>
    <t>10-01-2019</t>
  </si>
  <si>
    <t>Syed</t>
  </si>
  <si>
    <t>B-25945</t>
  </si>
  <si>
    <t>11-01-2019</t>
  </si>
  <si>
    <t>Mhatre</t>
  </si>
  <si>
    <t>B-25946</t>
  </si>
  <si>
    <t>12-01-2019</t>
  </si>
  <si>
    <t>B-25947</t>
  </si>
  <si>
    <t>13-01-2019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</si>
  <si>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</si>
  <si>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</si>
  <si>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</si>
  <si>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</si>
  <si>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</si>
  <si>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</si>
  <si>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</si>
  <si>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</si>
  <si>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</si>
  <si>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</si>
  <si>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14-01-2019</t>
  </si>
  <si>
    <t>B-25954</t>
  </si>
  <si>
    <t>Trupti</t>
  </si>
  <si>
    <t>B-25955</t>
  </si>
  <si>
    <t>16-01-2019</t>
  </si>
  <si>
    <t>B-25956</t>
  </si>
  <si>
    <t>17-01-2019</t>
  </si>
  <si>
    <t>B-25957</t>
  </si>
  <si>
    <t>18-01-2019</t>
  </si>
  <si>
    <t>B-25958</t>
  </si>
  <si>
    <t>Aparajita</t>
  </si>
  <si>
    <t>B-25959</t>
  </si>
  <si>
    <t>Muskan</t>
  </si>
  <si>
    <t>B-25960</t>
  </si>
  <si>
    <t>B-25961</t>
  </si>
  <si>
    <t>B-25962</t>
  </si>
  <si>
    <t>19-01-2019</t>
  </si>
  <si>
    <t>Tejeswini</t>
  </si>
  <si>
    <t>B-25963</t>
  </si>
  <si>
    <t>Pratiksha</t>
  </si>
  <si>
    <t>B-25964</t>
  </si>
  <si>
    <t>20-01-2019</t>
  </si>
  <si>
    <t>Oshin</t>
  </si>
  <si>
    <t>B-25965</t>
  </si>
  <si>
    <t>21-01-2019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</si>
  <si>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</si>
  <si>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</si>
  <si>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</si>
  <si>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</si>
  <si>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</si>
  <si>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</si>
  <si>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</si>
  <si>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</si>
  <si>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22-01-2019</t>
  </si>
  <si>
    <t>B-25971</t>
  </si>
  <si>
    <t>B-25972</t>
  </si>
  <si>
    <t>23-01-2019</t>
  </si>
  <si>
    <t>Jesslyn</t>
  </si>
  <si>
    <t>B-25973</t>
  </si>
  <si>
    <t>24-01-2019</t>
  </si>
  <si>
    <t>Seema</t>
  </si>
  <si>
    <t>B-25974</t>
  </si>
  <si>
    <t>25-01-2019</t>
  </si>
  <si>
    <t>Manisha</t>
  </si>
  <si>
    <t>B-25975</t>
  </si>
  <si>
    <t>B-25976</t>
  </si>
  <si>
    <t>Piyam</t>
  </si>
  <si>
    <t>B-25977</t>
  </si>
  <si>
    <t>27-01-2019</t>
  </si>
  <si>
    <t>B-25978</t>
  </si>
  <si>
    <t>Parin</t>
  </si>
  <si>
    <t>B-25979</t>
  </si>
  <si>
    <t>B-25980</t>
  </si>
  <si>
    <t>B-25981</t>
  </si>
  <si>
    <t>28-01-2019</t>
  </si>
  <si>
    <t>Amruta</t>
  </si>
  <si>
    <t>B-25982</t>
  </si>
  <si>
    <t>29-01-2019</t>
  </si>
  <si>
    <t>Hemangi</t>
  </si>
  <si>
    <t>B-25983</t>
  </si>
  <si>
    <t>30-01-2019</t>
  </si>
  <si>
    <t>Atul</t>
  </si>
  <si>
    <t>B-25984</t>
  </si>
  <si>
    <t>B-25985</t>
  </si>
  <si>
    <t>31-01-2019</t>
  </si>
  <si>
    <t>Ginny</t>
  </si>
  <si>
    <t>B-25986</t>
  </si>
  <si>
    <t>B-25987</t>
  </si>
  <si>
    <t>Manjiri</t>
  </si>
  <si>
    <t>B-25988</t>
  </si>
  <si>
    <t>Nirja</t>
  </si>
  <si>
    <t>B-25989</t>
  </si>
  <si>
    <t>01-02-2019</t>
  </si>
  <si>
    <t>B-25990</t>
  </si>
  <si>
    <t>02-02-2019</t>
  </si>
  <si>
    <t>Mugdha</t>
  </si>
  <si>
    <t>B-25991</t>
  </si>
  <si>
    <t>03-02-2019</t>
  </si>
  <si>
    <t>Mansi</t>
  </si>
  <si>
    <t>B-25992</t>
  </si>
  <si>
    <t>B-25993</t>
  </si>
  <si>
    <t>Harshal</t>
  </si>
  <si>
    <t>B-25994</t>
  </si>
  <si>
    <t>Omkar</t>
  </si>
  <si>
    <t>B-25995</t>
  </si>
  <si>
    <t>04-02-2019</t>
  </si>
  <si>
    <t>Yohann</t>
  </si>
  <si>
    <t>B-25996</t>
  </si>
  <si>
    <t>Prashant</t>
  </si>
  <si>
    <t>B-25997</t>
  </si>
  <si>
    <t>B-25998</t>
  </si>
  <si>
    <t>Anmol</t>
  </si>
  <si>
    <t>B-25999</t>
  </si>
  <si>
    <t>05-02-2019</t>
  </si>
  <si>
    <t>Diwakar</t>
  </si>
  <si>
    <t>B-26000</t>
  </si>
  <si>
    <t>06-02-2019</t>
  </si>
  <si>
    <t>B-26001</t>
  </si>
  <si>
    <t>07-02-2019</t>
  </si>
  <si>
    <t>Patil</t>
  </si>
  <si>
    <t>B-26002</t>
  </si>
  <si>
    <t>08-02-2019</t>
  </si>
  <si>
    <t>B-26003</t>
  </si>
  <si>
    <t>Hitesh</t>
  </si>
  <si>
    <t>B-26004</t>
  </si>
  <si>
    <t>Nandita</t>
  </si>
  <si>
    <t>B-26005</t>
  </si>
  <si>
    <t>Parnavi</t>
  </si>
  <si>
    <t>B-26006</t>
  </si>
  <si>
    <t>09-02-2019</t>
  </si>
  <si>
    <t>Arpita</t>
  </si>
  <si>
    <t>B-26007</t>
  </si>
  <si>
    <t>B-26008</t>
  </si>
  <si>
    <t>Kalyani</t>
  </si>
  <si>
    <t>B-26009</t>
  </si>
  <si>
    <t>10-02-2019</t>
  </si>
  <si>
    <t>B-26010</t>
  </si>
  <si>
    <t>11-02-2019</t>
  </si>
  <si>
    <t>Kartikay</t>
  </si>
  <si>
    <t>B-26011</t>
  </si>
  <si>
    <t>12-02-2019</t>
  </si>
  <si>
    <t>B-26012</t>
  </si>
  <si>
    <t>13-02-2019</t>
  </si>
  <si>
    <t>B-26013</t>
  </si>
  <si>
    <t>B-26014</t>
  </si>
  <si>
    <t>B-26015</t>
  </si>
  <si>
    <t>14-02-2019</t>
  </si>
  <si>
    <t>B-26016</t>
  </si>
  <si>
    <t>B-26017</t>
  </si>
  <si>
    <t>B-26018</t>
  </si>
  <si>
    <t>B-26019</t>
  </si>
  <si>
    <t>15-02-2019</t>
  </si>
  <si>
    <t>B-26020</t>
  </si>
  <si>
    <t>16-02-2019</t>
  </si>
  <si>
    <t>B-26021</t>
  </si>
  <si>
    <t>17-02-2019</t>
  </si>
  <si>
    <t>B-26023</t>
  </si>
  <si>
    <t>19-02-2019</t>
  </si>
  <si>
    <t>B-26024</t>
  </si>
  <si>
    <t>B-26025</t>
  </si>
  <si>
    <t>B-26026</t>
  </si>
  <si>
    <t>B-26027</t>
  </si>
  <si>
    <t>20-02-2019</t>
  </si>
  <si>
    <t>B-26028</t>
  </si>
  <si>
    <t>B-26029</t>
  </si>
  <si>
    <t>B-26030</t>
  </si>
  <si>
    <t>21-02-2019</t>
  </si>
  <si>
    <t>B-26031</t>
  </si>
  <si>
    <t>22-02-2019</t>
  </si>
  <si>
    <t>B-26032</t>
  </si>
  <si>
    <t>B-26033</t>
  </si>
  <si>
    <t>B-26034</t>
  </si>
  <si>
    <t>23-02-2019</t>
  </si>
  <si>
    <t>B-26035</t>
  </si>
  <si>
    <t>B-26036</t>
  </si>
  <si>
    <t>B-26037</t>
  </si>
  <si>
    <t>B-26038</t>
  </si>
  <si>
    <t>24-02-2019</t>
  </si>
  <si>
    <t>B-26039</t>
  </si>
  <si>
    <t>25-02-2019</t>
  </si>
  <si>
    <t>B-26040</t>
  </si>
  <si>
    <t>26-02-2019</t>
  </si>
  <si>
    <t>B-26041</t>
  </si>
  <si>
    <t>27-02-2019</t>
  </si>
  <si>
    <t>B-26042</t>
  </si>
  <si>
    <t>28-02-2019</t>
  </si>
  <si>
    <t>B-26043</t>
  </si>
  <si>
    <t>01-03-2019</t>
  </si>
  <si>
    <t>B-26044</t>
  </si>
  <si>
    <t>02-03-2019</t>
  </si>
  <si>
    <t>B-26045</t>
  </si>
  <si>
    <t>03-03-2019</t>
  </si>
  <si>
    <t>B-26046</t>
  </si>
  <si>
    <t>04-03-2019</t>
  </si>
  <si>
    <t>B-26047</t>
  </si>
  <si>
    <t>B-26048</t>
  </si>
  <si>
    <t>B-26049</t>
  </si>
  <si>
    <t>05-03-2019</t>
  </si>
  <si>
    <t>B-26050</t>
  </si>
  <si>
    <t>06-03-2019</t>
  </si>
  <si>
    <t>B-26051</t>
  </si>
  <si>
    <t>07-03-2019</t>
  </si>
  <si>
    <t>B-26052</t>
  </si>
  <si>
    <t>08-03-2019</t>
  </si>
  <si>
    <t>B-26053</t>
  </si>
  <si>
    <t>09-03-2019</t>
  </si>
  <si>
    <t>B-26054</t>
  </si>
  <si>
    <t>10-03-2019</t>
  </si>
  <si>
    <t>B-26055</t>
  </si>
  <si>
    <t>B-26056</t>
  </si>
  <si>
    <t>B-26057</t>
  </si>
  <si>
    <t>B-26058</t>
  </si>
  <si>
    <t>11-03-2019</t>
  </si>
  <si>
    <t>B-26059</t>
  </si>
  <si>
    <t>12-03-2019</t>
  </si>
  <si>
    <t>B-26060</t>
  </si>
  <si>
    <t>13-03-2019</t>
  </si>
  <si>
    <t>B-26061</t>
  </si>
  <si>
    <t>14-03-2019</t>
  </si>
  <si>
    <t>B-26062</t>
  </si>
  <si>
    <t>15-03-2019</t>
  </si>
  <si>
    <t>B-26063</t>
  </si>
  <si>
    <t>B-26064</t>
  </si>
  <si>
    <t>16-03-2019</t>
  </si>
  <si>
    <t>Ankita</t>
  </si>
  <si>
    <t>B-26065</t>
  </si>
  <si>
    <t>B-26066</t>
  </si>
  <si>
    <t>B-26067</t>
  </si>
  <si>
    <t>B-26068</t>
  </si>
  <si>
    <t>B-26069</t>
  </si>
  <si>
    <t>17-03-2019</t>
  </si>
  <si>
    <t>B-26070</t>
  </si>
  <si>
    <t>18-03-2019</t>
  </si>
  <si>
    <t>B-26071</t>
  </si>
  <si>
    <t>19-03-2019</t>
  </si>
  <si>
    <t>B-26072</t>
  </si>
  <si>
    <t>20-03-2019</t>
  </si>
  <si>
    <t>B-26073</t>
  </si>
  <si>
    <t>21-03-2019</t>
  </si>
  <si>
    <t>B-26074</t>
  </si>
  <si>
    <t>B-26075</t>
  </si>
  <si>
    <t>B-26076</t>
  </si>
  <si>
    <t>B-26077</t>
  </si>
  <si>
    <t>22-03-2019</t>
  </si>
  <si>
    <t>B-26078</t>
  </si>
  <si>
    <t>B-26079</t>
  </si>
  <si>
    <t>B-26080</t>
  </si>
  <si>
    <t>B-26081</t>
  </si>
  <si>
    <t>B-26082</t>
  </si>
  <si>
    <t>23-03-2019</t>
  </si>
  <si>
    <t>B-26083</t>
  </si>
  <si>
    <t>24-03-2019</t>
  </si>
  <si>
    <t>B-26084</t>
  </si>
  <si>
    <t>25-03-2019</t>
  </si>
  <si>
    <t>B-26085</t>
  </si>
  <si>
    <t>26-03-2019</t>
  </si>
  <si>
    <t>B-26086</t>
  </si>
  <si>
    <t>B-26087</t>
  </si>
  <si>
    <t>B-26088</t>
  </si>
  <si>
    <t>B-26089</t>
  </si>
  <si>
    <t>B-26090</t>
  </si>
  <si>
    <t>27-03-2019</t>
  </si>
  <si>
    <t>B-26091</t>
  </si>
  <si>
    <t>B-26092</t>
  </si>
  <si>
    <t>B-26093</t>
  </si>
  <si>
    <t>B-26094</t>
  </si>
  <si>
    <t>B-26095</t>
  </si>
  <si>
    <t>28-03-2019</t>
  </si>
  <si>
    <t>B-26096</t>
  </si>
  <si>
    <t>B-26097</t>
  </si>
  <si>
    <t>B-26098</t>
  </si>
  <si>
    <t>29-03-2019</t>
  </si>
  <si>
    <t>B-26099</t>
  </si>
  <si>
    <t>30-03-2019</t>
  </si>
  <si>
    <t>B-26100</t>
  </si>
  <si>
    <t>31-03-2019</t>
  </si>
  <si>
    <t>Order Id</t>
  </si>
  <si>
    <t>Customer Name</t>
  </si>
  <si>
    <t>Order No.</t>
  </si>
  <si>
    <t>Quantity2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</si>
</sst>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3" formatCode="0%"/>
    </dxf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6CF50F-097E-409B-A124-7E70555EC508}" autoFormatId="16" applyNumberFormats="0" applyBorderFormats="0" applyFontFormats="0" applyPatternFormats="0" applyAlignmentFormats="0" applyWidthHeightFormats="0">
  <queryTableRefresh nextId="15">
    <queryTableFields count="12">
      <queryTableField id="1" name="Column1" tableColumnId="1"/>
      <queryTableField id="2" name="Order ID" tableColumnId="2"/>
      <queryTableField id="14" dataBound="0" tableColumnId="6"/>
      <queryTableField id="3" name="Amount" tableColumnId="3"/>
      <queryTableField id="4" name="Profit" tableColumnId="4"/>
      <queryTableField id="5" name="Quantity" tableColumnId="5"/>
      <queryTableField id="8" name="Order Date" tableColumnId="8"/>
      <queryTableField id="9" name="CustomerName" tableColumnId="9"/>
      <queryTableField id="10" name="State" tableColumnId="10"/>
      <queryTableField id="11" name="City" tableColumnId="11"/>
      <queryTableField id="12" name="Year" tableColumnId="12"/>
      <queryTableField id="13" name="Month" tableColumnId="13"/>
    </queryTableFields>
    <queryTableDeletedFields count="2">
      <deletedField name="Category"/>
      <deletedField name="Sub-Categ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94A604-FF83-480C-AB01-A32867AF2A21}" autoFormatId="16" applyNumberFormats="0" applyBorderFormats="0" applyFontFormats="0" applyPatternFormats="0" applyAlignmentFormats="0" applyWidthHeightFormats="0">
  <queryTableRefresh nextId="21" unboundColumnsRight="3">
    <queryTableFields count="10">
      <queryTableField id="1" name="state" tableColumnId="1"/>
      <queryTableField id="2" name="district" tableColumnId="2"/>
      <queryTableField id="4" name="commodity" tableColumnId="4"/>
      <queryTableField id="6" name="arrival_date" tableColumnId="6"/>
      <queryTableField id="16" dataBound="0" tableColumnId="9"/>
      <queryTableField id="7" name="min_price" tableColumnId="7"/>
      <queryTableField id="8" name="max_price" tableColumnId="8"/>
      <queryTableField id="10" dataBound="0" tableColumnId="10"/>
      <queryTableField id="11" dataBound="0" tableColumnId="11"/>
      <queryTableField id="20" dataBound="0" tableColumnId="5"/>
    </queryTableFields>
    <queryTableDeletedFields count="3">
      <deletedField name="modal_price"/>
      <deletedField name="variety"/>
      <deletedField name="marke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03610-95C4-413C-AF56-5CEBE970FFCE}" name="Qtipy" displayName="Qtipy" ref="A1:L1477" tableType="queryTable" totalsRowShown="0">
  <autoFilter ref="A1:L1477" xr:uid="{EEB03610-95C4-413C-AF56-5CEBE970FFCE}"/>
  <tableColumns count="12">
    <tableColumn id="1" xr3:uid="{6EC7BA3C-23BD-4A60-B8AC-A0EA2852BACF}" uniqueName="1" name="Column1" queryTableFieldId="1"/>
    <tableColumn id="2" xr3:uid="{D8C078C7-6406-48B8-8952-4E04553EF41B}" uniqueName="2" name="Order ID" queryTableFieldId="2" dataDxfId="14"/>
    <tableColumn id="6" xr3:uid="{66E67CE7-9A32-4283-8F77-4248039F29E1}" uniqueName="6" name="Products" queryTableFieldId="14" dataDxfId="13">
      <calculatedColumnFormula>csv[[#This Row],[Products]]</calculatedColumnFormula>
    </tableColumn>
    <tableColumn id="3" xr3:uid="{58C64197-C471-43FB-89D9-926C84F071C6}" uniqueName="3" name="Amount" queryTableFieldId="3"/>
    <tableColumn id="4" xr3:uid="{DC33D634-EAEF-47E3-AE1C-E29A94542784}" uniqueName="4" name="Profit" queryTableFieldId="4"/>
    <tableColumn id="5" xr3:uid="{573D8F10-05C3-4FA4-BC2B-E16D170069B6}" uniqueName="5" name="Quantity" queryTableFieldId="5"/>
    <tableColumn id="8" xr3:uid="{0474E39B-F551-4E1A-BB8C-4EC1BED16A63}" uniqueName="8" name="Order Date" queryTableFieldId="8" dataDxfId="12"/>
    <tableColumn id="9" xr3:uid="{83735437-7ACF-45C4-BA7E-B991562631AB}" uniqueName="9" name="CustomerName" queryTableFieldId="9" dataDxfId="11"/>
    <tableColumn id="10" xr3:uid="{6FA34448-73E5-4D73-B0CE-24DDFFFAB2FC}" uniqueName="10" name="State" queryTableFieldId="10" dataDxfId="10"/>
    <tableColumn id="11" xr3:uid="{7EB3EE8A-A4D5-4248-9456-54602F6FB003}" uniqueName="11" name="City" queryTableFieldId="11" dataDxfId="9"/>
    <tableColumn id="12" xr3:uid="{386CBFF1-5C87-4AF9-B7A2-E585761B96C6}" uniqueName="12" name="Year" queryTableFieldId="12"/>
    <tableColumn id="13" xr3:uid="{688FF0B9-ED6D-431C-AD30-783E0794434D}" uniqueName="13" name="Month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825DE-8989-4407-8253-E1FC8D297526}" name="csv" displayName="csv" ref="C1:L1476" tableType="queryTable" totalsRowShown="0">
  <autoFilter ref="C1:L1476" xr:uid="{088825DE-8989-4407-8253-E1FC8D297526}"/>
  <sortState xmlns:xlrd2="http://schemas.microsoft.com/office/spreadsheetml/2017/richdata2" ref="C2:K1476">
    <sortCondition descending="1" ref="F1:F1476"/>
  </sortState>
  <tableColumns count="10">
    <tableColumn id="1" xr3:uid="{4C0BCCE6-F14F-4577-8B70-EDCEED7A7DCA}" uniqueName="1" name="State" queryTableFieldId="1" dataDxfId="8"/>
    <tableColumn id="2" xr3:uid="{A471645A-4A6C-4143-A881-B2032F5CBE9E}" uniqueName="2" name="Districts" queryTableFieldId="2" dataDxfId="7"/>
    <tableColumn id="4" xr3:uid="{05BE6D8A-680F-43DD-AE6C-7BEF3FE85167}" uniqueName="4" name="Products" queryTableFieldId="4" dataDxfId="6"/>
    <tableColumn id="6" xr3:uid="{4FE72E4D-C370-4558-8C77-B0FCB47A4437}" uniqueName="6" name="Delivery date" queryTableFieldId="6" dataDxfId="5"/>
    <tableColumn id="9" xr3:uid="{DBDCFCAC-DDFA-4A31-83AA-77839CD9B959}" uniqueName="9" name="Customer Name" queryTableFieldId="16" dataDxfId="4">
      <calculatedColumnFormula>Qtipy[[#This Row],[CustomerName]]</calculatedColumnFormula>
    </tableColumn>
    <tableColumn id="7" xr3:uid="{4E7E67BF-A6F4-4E0F-AC7F-E4217E2E456A}" uniqueName="7" name="Farmer Price" queryTableFieldId="7"/>
    <tableColumn id="8" xr3:uid="{0FC8723C-92B6-4CBE-B1D2-A3A2ECDBED59}" uniqueName="8" name="Qtipy Price" queryTableFieldId="8"/>
    <tableColumn id="10" xr3:uid="{E8F2C4ED-195B-454D-9794-24B1A9F7ECA9}" uniqueName="10" name="Qtify Profit " queryTableFieldId="10" dataDxfId="3">
      <calculatedColumnFormula>csv[[#This Row],[Qtipy Price]]-csv[[#This Row],[Farmer Price]]</calculatedColumnFormula>
    </tableColumn>
    <tableColumn id="11" xr3:uid="{C5C98B50-1865-4BBE-9590-DB067E1F77E9}" uniqueName="11" name="Profit Percentage" queryTableFieldId="11" dataDxfId="2">
      <calculatedColumnFormula>(csv[[#This Row],[Qtify Profit ]]/csv[[#This Row],[Qtipy Price]])</calculatedColumnFormula>
    </tableColumn>
    <tableColumn id="5" xr3:uid="{B80C08F0-5C80-4F2B-99FD-FC50B19C5E33}" uniqueName="5" name="Quantity2" queryTableFieldId="2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CB7D-CED2-4C63-A5EB-3E8F022C187D}">
  <dimension ref="A1:L1477"/>
  <sheetViews>
    <sheetView workbookViewId="0">
      <selection activeCell="C30" sqref="C30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0.7109375" customWidth="1"/>
    <col min="4" max="4" width="10.42578125" bestFit="1" customWidth="1"/>
    <col min="5" max="5" width="8.28515625" bestFit="1" customWidth="1"/>
    <col min="6" max="6" width="11" bestFit="1" customWidth="1"/>
    <col min="7" max="7" width="13" bestFit="1" customWidth="1"/>
    <col min="8" max="8" width="17.28515625" bestFit="1" customWidth="1"/>
    <col min="9" max="9" width="18.85546875" bestFit="1" customWidth="1"/>
    <col min="10" max="10" width="19.7109375" bestFit="1" customWidth="1"/>
    <col min="11" max="11" width="7.28515625" bestFit="1" customWidth="1"/>
    <col min="12" max="12" width="9.28515625" bestFit="1" customWidth="1"/>
  </cols>
  <sheetData>
    <row r="1" spans="1:12" x14ac:dyDescent="0.25">
      <c r="A1" t="s">
        <v>175</v>
      </c>
      <c r="B1" t="s">
        <v>176</v>
      </c>
      <c r="C1" t="s">
        <v>172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25">
      <c r="A2">
        <v>1</v>
      </c>
      <c r="B2" s="1" t="s">
        <v>186</v>
      </c>
      <c r="C2" s="1" t="str">
        <f>csv[[#This Row],[Products]]</f>
        <v>Amaranthus</v>
      </c>
      <c r="D2">
        <v>66</v>
      </c>
      <c r="E2">
        <v>-12</v>
      </c>
      <c r="F2">
        <v>5</v>
      </c>
      <c r="G2" s="1" t="s">
        <v>187</v>
      </c>
      <c r="H2" s="1" t="s">
        <v>188</v>
      </c>
      <c r="I2" s="1" t="s">
        <v>44</v>
      </c>
      <c r="J2" s="1" t="s">
        <v>189</v>
      </c>
      <c r="K2">
        <v>2018</v>
      </c>
      <c r="L2">
        <v>1</v>
      </c>
    </row>
    <row r="3" spans="1:12" x14ac:dyDescent="0.25">
      <c r="A3">
        <v>2</v>
      </c>
      <c r="B3" s="1" t="s">
        <v>186</v>
      </c>
      <c r="C3" s="1" t="str">
        <f>csv[[#This Row],[Products]]</f>
        <v>Banana - Green</v>
      </c>
      <c r="D3">
        <v>8</v>
      </c>
      <c r="E3">
        <v>-2</v>
      </c>
      <c r="F3">
        <v>3</v>
      </c>
      <c r="G3" s="1" t="s">
        <v>187</v>
      </c>
      <c r="H3" s="1" t="s">
        <v>188</v>
      </c>
      <c r="I3" s="1" t="s">
        <v>44</v>
      </c>
      <c r="J3" s="1" t="s">
        <v>189</v>
      </c>
      <c r="K3">
        <v>2018</v>
      </c>
      <c r="L3">
        <v>1</v>
      </c>
    </row>
    <row r="4" spans="1:12" x14ac:dyDescent="0.25">
      <c r="A4">
        <v>3</v>
      </c>
      <c r="B4" s="1" t="s">
        <v>186</v>
      </c>
      <c r="C4" s="1" t="str">
        <f>csv[[#This Row],[Products]]</f>
        <v>Bhindi(Ladies Finger)</v>
      </c>
      <c r="D4">
        <v>80</v>
      </c>
      <c r="E4">
        <v>-56</v>
      </c>
      <c r="F4">
        <v>4</v>
      </c>
      <c r="G4" s="1" t="s">
        <v>187</v>
      </c>
      <c r="H4" s="1" t="s">
        <v>188</v>
      </c>
      <c r="I4" s="1" t="s">
        <v>44</v>
      </c>
      <c r="J4" s="1" t="s">
        <v>189</v>
      </c>
      <c r="K4">
        <v>2018</v>
      </c>
      <c r="L4">
        <v>1</v>
      </c>
    </row>
    <row r="5" spans="1:12" x14ac:dyDescent="0.25">
      <c r="A5">
        <v>4</v>
      </c>
      <c r="B5" s="1" t="s">
        <v>190</v>
      </c>
      <c r="C5" s="1" t="str">
        <f>csv[[#This Row],[Products]]</f>
        <v>Bitter gourd</v>
      </c>
      <c r="D5">
        <v>168</v>
      </c>
      <c r="E5">
        <v>-111</v>
      </c>
      <c r="F5">
        <v>2</v>
      </c>
      <c r="G5" s="1" t="s">
        <v>187</v>
      </c>
      <c r="H5" s="1" t="s">
        <v>191</v>
      </c>
      <c r="I5" s="1" t="s">
        <v>128</v>
      </c>
      <c r="J5" s="1" t="s">
        <v>131</v>
      </c>
      <c r="K5">
        <v>2018</v>
      </c>
      <c r="L5">
        <v>1</v>
      </c>
    </row>
    <row r="6" spans="1:12" x14ac:dyDescent="0.25">
      <c r="A6">
        <v>5</v>
      </c>
      <c r="B6" s="1" t="s">
        <v>190</v>
      </c>
      <c r="C6" s="1" t="str">
        <f>csv[[#This Row],[Products]]</f>
        <v>Black pepper</v>
      </c>
      <c r="D6">
        <v>424</v>
      </c>
      <c r="E6">
        <v>-272</v>
      </c>
      <c r="F6">
        <v>5</v>
      </c>
      <c r="G6" s="1" t="s">
        <v>187</v>
      </c>
      <c r="H6" s="1" t="s">
        <v>191</v>
      </c>
      <c r="I6" s="1" t="s">
        <v>128</v>
      </c>
      <c r="J6" s="1" t="s">
        <v>131</v>
      </c>
      <c r="K6">
        <v>2018</v>
      </c>
      <c r="L6">
        <v>1</v>
      </c>
    </row>
    <row r="7" spans="1:12" x14ac:dyDescent="0.25">
      <c r="A7">
        <v>6</v>
      </c>
      <c r="B7" s="1" t="s">
        <v>190</v>
      </c>
      <c r="C7" s="1" t="str">
        <f>csv[[#This Row],[Products]]</f>
        <v>Bottle gourd</v>
      </c>
      <c r="D7">
        <v>2617</v>
      </c>
      <c r="E7">
        <v>1151</v>
      </c>
      <c r="F7">
        <v>4</v>
      </c>
      <c r="G7" s="1" t="s">
        <v>187</v>
      </c>
      <c r="H7" s="1" t="s">
        <v>191</v>
      </c>
      <c r="I7" s="1" t="s">
        <v>128</v>
      </c>
      <c r="J7" s="1" t="s">
        <v>131</v>
      </c>
      <c r="K7">
        <v>2018</v>
      </c>
      <c r="L7">
        <v>1</v>
      </c>
    </row>
    <row r="8" spans="1:12" x14ac:dyDescent="0.25">
      <c r="A8">
        <v>7</v>
      </c>
      <c r="B8" s="1" t="s">
        <v>190</v>
      </c>
      <c r="C8" s="1" t="str">
        <f>csv[[#This Row],[Products]]</f>
        <v>Brinjal</v>
      </c>
      <c r="D8">
        <v>561</v>
      </c>
      <c r="E8">
        <v>212</v>
      </c>
      <c r="F8">
        <v>3</v>
      </c>
      <c r="G8" s="1" t="s">
        <v>187</v>
      </c>
      <c r="H8" s="1" t="s">
        <v>191</v>
      </c>
      <c r="I8" s="1" t="s">
        <v>128</v>
      </c>
      <c r="J8" s="1" t="s">
        <v>131</v>
      </c>
      <c r="K8">
        <v>2018</v>
      </c>
      <c r="L8">
        <v>1</v>
      </c>
    </row>
    <row r="9" spans="1:12" x14ac:dyDescent="0.25">
      <c r="A9">
        <v>8</v>
      </c>
      <c r="B9" s="1" t="s">
        <v>190</v>
      </c>
      <c r="C9" s="1" t="str">
        <f>csv[[#This Row],[Products]]</f>
        <v>Cabbage</v>
      </c>
      <c r="D9">
        <v>119</v>
      </c>
      <c r="E9">
        <v>-5</v>
      </c>
      <c r="F9">
        <v>8</v>
      </c>
      <c r="G9" s="1" t="s">
        <v>187</v>
      </c>
      <c r="H9" s="1" t="s">
        <v>191</v>
      </c>
      <c r="I9" s="1" t="s">
        <v>128</v>
      </c>
      <c r="J9" s="1" t="s">
        <v>131</v>
      </c>
      <c r="K9">
        <v>2018</v>
      </c>
      <c r="L9">
        <v>1</v>
      </c>
    </row>
    <row r="10" spans="1:12" x14ac:dyDescent="0.25">
      <c r="A10">
        <v>9</v>
      </c>
      <c r="B10" s="1" t="s">
        <v>192</v>
      </c>
      <c r="C10" s="1" t="str">
        <f>csv[[#This Row],[Products]]</f>
        <v>Carrot</v>
      </c>
      <c r="D10">
        <v>1355</v>
      </c>
      <c r="E10">
        <v>-60</v>
      </c>
      <c r="F10">
        <v>5</v>
      </c>
      <c r="G10" s="1" t="s">
        <v>193</v>
      </c>
      <c r="H10" s="1" t="s">
        <v>194</v>
      </c>
      <c r="I10" s="1" t="s">
        <v>123</v>
      </c>
      <c r="J10" s="1" t="s">
        <v>195</v>
      </c>
      <c r="K10">
        <v>2018</v>
      </c>
      <c r="L10">
        <v>3</v>
      </c>
    </row>
    <row r="11" spans="1:12" x14ac:dyDescent="0.25">
      <c r="A11">
        <v>10</v>
      </c>
      <c r="B11" s="1" t="s">
        <v>192</v>
      </c>
      <c r="C11" s="1" t="str">
        <f>csv[[#This Row],[Products]]</f>
        <v>Cauliflower</v>
      </c>
      <c r="D11">
        <v>24</v>
      </c>
      <c r="E11">
        <v>-30</v>
      </c>
      <c r="F11">
        <v>1</v>
      </c>
      <c r="G11" s="1" t="s">
        <v>193</v>
      </c>
      <c r="H11" s="1" t="s">
        <v>194</v>
      </c>
      <c r="I11" s="1" t="s">
        <v>123</v>
      </c>
      <c r="J11" s="1" t="s">
        <v>195</v>
      </c>
      <c r="K11">
        <v>2018</v>
      </c>
      <c r="L11">
        <v>3</v>
      </c>
    </row>
    <row r="12" spans="1:12" x14ac:dyDescent="0.25">
      <c r="A12">
        <v>11</v>
      </c>
      <c r="B12" s="1" t="s">
        <v>192</v>
      </c>
      <c r="C12" s="1" t="str">
        <f>csv[[#This Row],[Products]]</f>
        <v>Cluster beans</v>
      </c>
      <c r="D12">
        <v>193</v>
      </c>
      <c r="E12">
        <v>-166</v>
      </c>
      <c r="F12">
        <v>3</v>
      </c>
      <c r="G12" s="1" t="s">
        <v>193</v>
      </c>
      <c r="H12" s="1" t="s">
        <v>194</v>
      </c>
      <c r="I12" s="1" t="s">
        <v>123</v>
      </c>
      <c r="J12" s="1" t="s">
        <v>195</v>
      </c>
      <c r="K12">
        <v>2018</v>
      </c>
      <c r="L12">
        <v>3</v>
      </c>
    </row>
    <row r="13" spans="1:12" x14ac:dyDescent="0.25">
      <c r="A13">
        <v>12</v>
      </c>
      <c r="B13" s="1" t="s">
        <v>192</v>
      </c>
      <c r="C13" s="1" t="str">
        <f>csv[[#This Row],[Products]]</f>
        <v>Coconut</v>
      </c>
      <c r="D13">
        <v>180</v>
      </c>
      <c r="E13">
        <v>5</v>
      </c>
      <c r="F13">
        <v>3</v>
      </c>
      <c r="G13" s="1" t="s">
        <v>193</v>
      </c>
      <c r="H13" s="1" t="s">
        <v>194</v>
      </c>
      <c r="I13" s="1" t="s">
        <v>123</v>
      </c>
      <c r="J13" s="1" t="s">
        <v>195</v>
      </c>
      <c r="K13">
        <v>2018</v>
      </c>
      <c r="L13">
        <v>3</v>
      </c>
    </row>
    <row r="14" spans="1:12" x14ac:dyDescent="0.25">
      <c r="A14">
        <v>13</v>
      </c>
      <c r="B14" s="1" t="s">
        <v>192</v>
      </c>
      <c r="C14" s="1" t="str">
        <f>csv[[#This Row],[Products]]</f>
        <v>Colacasia</v>
      </c>
      <c r="D14">
        <v>116</v>
      </c>
      <c r="E14">
        <v>16</v>
      </c>
      <c r="F14">
        <v>4</v>
      </c>
      <c r="G14" s="1" t="s">
        <v>193</v>
      </c>
      <c r="H14" s="1" t="s">
        <v>194</v>
      </c>
      <c r="I14" s="1" t="s">
        <v>123</v>
      </c>
      <c r="J14" s="1" t="s">
        <v>195</v>
      </c>
      <c r="K14">
        <v>2018</v>
      </c>
      <c r="L14">
        <v>3</v>
      </c>
    </row>
    <row r="15" spans="1:12" x14ac:dyDescent="0.25">
      <c r="A15">
        <v>14</v>
      </c>
      <c r="B15" s="1" t="s">
        <v>192</v>
      </c>
      <c r="C15" s="1" t="str">
        <f>csv[[#This Row],[Products]]</f>
        <v>Onion</v>
      </c>
      <c r="D15">
        <v>107</v>
      </c>
      <c r="E15">
        <v>36</v>
      </c>
      <c r="F15">
        <v>6</v>
      </c>
      <c r="G15" s="1" t="s">
        <v>193</v>
      </c>
      <c r="H15" s="1" t="s">
        <v>194</v>
      </c>
      <c r="I15" s="1" t="s">
        <v>123</v>
      </c>
      <c r="J15" s="1" t="s">
        <v>195</v>
      </c>
      <c r="K15">
        <v>2018</v>
      </c>
      <c r="L15">
        <v>3</v>
      </c>
    </row>
    <row r="16" spans="1:12" x14ac:dyDescent="0.25">
      <c r="A16">
        <v>15</v>
      </c>
      <c r="B16" s="1" t="s">
        <v>192</v>
      </c>
      <c r="C16" s="1" t="str">
        <f>csv[[#This Row],[Products]]</f>
        <v>Potato</v>
      </c>
      <c r="D16">
        <v>12</v>
      </c>
      <c r="E16">
        <v>1</v>
      </c>
      <c r="F16">
        <v>2</v>
      </c>
      <c r="G16" s="1" t="s">
        <v>193</v>
      </c>
      <c r="H16" s="1" t="s">
        <v>194</v>
      </c>
      <c r="I16" s="1" t="s">
        <v>123</v>
      </c>
      <c r="J16" s="1" t="s">
        <v>195</v>
      </c>
      <c r="K16">
        <v>2018</v>
      </c>
      <c r="L16">
        <v>3</v>
      </c>
    </row>
    <row r="17" spans="1:12" x14ac:dyDescent="0.25">
      <c r="A17">
        <v>16</v>
      </c>
      <c r="B17" s="1" t="s">
        <v>192</v>
      </c>
      <c r="C17" s="1" t="str">
        <f>csv[[#This Row],[Products]]</f>
        <v>Tomato</v>
      </c>
      <c r="D17">
        <v>38</v>
      </c>
      <c r="E17">
        <v>18</v>
      </c>
      <c r="F17">
        <v>1</v>
      </c>
      <c r="G17" s="1" t="s">
        <v>193</v>
      </c>
      <c r="H17" s="1" t="s">
        <v>194</v>
      </c>
      <c r="I17" s="1" t="s">
        <v>123</v>
      </c>
      <c r="J17" s="1" t="s">
        <v>195</v>
      </c>
      <c r="K17">
        <v>2018</v>
      </c>
      <c r="L17">
        <v>3</v>
      </c>
    </row>
    <row r="18" spans="1:12" x14ac:dyDescent="0.25">
      <c r="A18">
        <v>17</v>
      </c>
      <c r="B18" s="1" t="s">
        <v>196</v>
      </c>
      <c r="C18" s="1" t="str">
        <f>csv[[#This Row],[Products]]</f>
        <v>Tomato</v>
      </c>
      <c r="D18">
        <v>65</v>
      </c>
      <c r="E18">
        <v>17</v>
      </c>
      <c r="F18">
        <v>2</v>
      </c>
      <c r="G18" s="1" t="s">
        <v>193</v>
      </c>
      <c r="H18" s="1" t="s">
        <v>197</v>
      </c>
      <c r="I18" s="1" t="s">
        <v>146</v>
      </c>
      <c r="J18" s="1" t="s">
        <v>198</v>
      </c>
      <c r="K18">
        <v>2018</v>
      </c>
      <c r="L18">
        <v>3</v>
      </c>
    </row>
    <row r="19" spans="1:12" x14ac:dyDescent="0.25">
      <c r="A19">
        <v>18</v>
      </c>
      <c r="B19" s="1" t="s">
        <v>196</v>
      </c>
      <c r="C19" s="1" t="str">
        <f>csv[[#This Row],[Products]]</f>
        <v>Tomato</v>
      </c>
      <c r="D19">
        <v>157</v>
      </c>
      <c r="E19">
        <v>5</v>
      </c>
      <c r="F19">
        <v>9</v>
      </c>
      <c r="G19" s="1" t="s">
        <v>193</v>
      </c>
      <c r="H19" s="1" t="s">
        <v>197</v>
      </c>
      <c r="I19" s="1" t="s">
        <v>146</v>
      </c>
      <c r="J19" s="1" t="s">
        <v>198</v>
      </c>
      <c r="K19">
        <v>2018</v>
      </c>
      <c r="L19">
        <v>3</v>
      </c>
    </row>
    <row r="20" spans="1:12" x14ac:dyDescent="0.25">
      <c r="A20">
        <v>19</v>
      </c>
      <c r="B20" s="1" t="s">
        <v>199</v>
      </c>
      <c r="C20" s="1" t="str">
        <f>csv[[#This Row],[Products]]</f>
        <v>Bengal Gram(Gram)(Whole)</v>
      </c>
      <c r="D20">
        <v>75</v>
      </c>
      <c r="E20">
        <v>0</v>
      </c>
      <c r="F20">
        <v>7</v>
      </c>
      <c r="G20" s="1" t="s">
        <v>200</v>
      </c>
      <c r="H20" s="1" t="s">
        <v>201</v>
      </c>
      <c r="I20" s="1" t="s">
        <v>167</v>
      </c>
      <c r="J20" s="1" t="s">
        <v>202</v>
      </c>
      <c r="K20">
        <v>2018</v>
      </c>
      <c r="L20">
        <v>5</v>
      </c>
    </row>
    <row r="21" spans="1:12" x14ac:dyDescent="0.25">
      <c r="A21">
        <v>20</v>
      </c>
      <c r="B21" s="1" t="s">
        <v>203</v>
      </c>
      <c r="C21" s="1" t="str">
        <f>csv[[#This Row],[Products]]</f>
        <v>Jowar(Sorghum)</v>
      </c>
      <c r="D21">
        <v>87</v>
      </c>
      <c r="E21">
        <v>4</v>
      </c>
      <c r="F21">
        <v>2</v>
      </c>
      <c r="G21" s="1" t="s">
        <v>204</v>
      </c>
      <c r="H21" s="1" t="s">
        <v>205</v>
      </c>
      <c r="I21" s="1" t="s">
        <v>97</v>
      </c>
      <c r="J21" s="1" t="s">
        <v>98</v>
      </c>
      <c r="K21">
        <v>2018</v>
      </c>
      <c r="L21">
        <v>6</v>
      </c>
    </row>
    <row r="22" spans="1:12" x14ac:dyDescent="0.25">
      <c r="A22">
        <v>21</v>
      </c>
      <c r="B22" s="1" t="s">
        <v>206</v>
      </c>
      <c r="C22" s="1" t="str">
        <f>csv[[#This Row],[Products]]</f>
        <v>Paddy(Dhan)(Common)</v>
      </c>
      <c r="D22">
        <v>50</v>
      </c>
      <c r="E22">
        <v>15</v>
      </c>
      <c r="F22">
        <v>4</v>
      </c>
      <c r="G22" s="1" t="s">
        <v>204</v>
      </c>
      <c r="H22" s="1" t="s">
        <v>207</v>
      </c>
      <c r="I22" s="1" t="s">
        <v>96</v>
      </c>
      <c r="J22" s="1" t="s">
        <v>208</v>
      </c>
      <c r="K22">
        <v>2018</v>
      </c>
      <c r="L22">
        <v>6</v>
      </c>
    </row>
    <row r="23" spans="1:12" x14ac:dyDescent="0.25">
      <c r="A23">
        <v>23</v>
      </c>
      <c r="B23" s="1" t="s">
        <v>209</v>
      </c>
      <c r="C23" s="1" t="str">
        <f>csv[[#This Row],[Products]]</f>
        <v>Paddy(Dhan)(Common)</v>
      </c>
      <c r="D23">
        <v>476</v>
      </c>
      <c r="E23">
        <v>0</v>
      </c>
      <c r="F23">
        <v>3</v>
      </c>
      <c r="G23" s="1" t="s">
        <v>210</v>
      </c>
      <c r="H23" s="1" t="s">
        <v>211</v>
      </c>
      <c r="I23" s="1" t="s">
        <v>151</v>
      </c>
      <c r="J23" s="1" t="s">
        <v>212</v>
      </c>
      <c r="K23">
        <v>2018</v>
      </c>
      <c r="L23">
        <v>8</v>
      </c>
    </row>
    <row r="24" spans="1:12" x14ac:dyDescent="0.25">
      <c r="A24">
        <v>24</v>
      </c>
      <c r="B24" s="1" t="s">
        <v>209</v>
      </c>
      <c r="C24" s="1" t="str">
        <f>csv[[#This Row],[Products]]</f>
        <v>Lentil (Masur)(Whole)</v>
      </c>
      <c r="D24">
        <v>257</v>
      </c>
      <c r="E24">
        <v>23</v>
      </c>
      <c r="F24">
        <v>5</v>
      </c>
      <c r="G24" s="1" t="s">
        <v>210</v>
      </c>
      <c r="H24" s="1" t="s">
        <v>211</v>
      </c>
      <c r="I24" s="1" t="s">
        <v>151</v>
      </c>
      <c r="J24" s="1" t="s">
        <v>212</v>
      </c>
      <c r="K24">
        <v>2018</v>
      </c>
      <c r="L24">
        <v>8</v>
      </c>
    </row>
    <row r="25" spans="1:12" x14ac:dyDescent="0.25">
      <c r="A25">
        <v>25</v>
      </c>
      <c r="B25" s="1" t="s">
        <v>209</v>
      </c>
      <c r="C25" s="1" t="str">
        <f>csv[[#This Row],[Products]]</f>
        <v>Rice</v>
      </c>
      <c r="D25">
        <v>856</v>
      </c>
      <c r="E25">
        <v>385</v>
      </c>
      <c r="F25">
        <v>6</v>
      </c>
      <c r="G25" s="1" t="s">
        <v>210</v>
      </c>
      <c r="H25" s="1" t="s">
        <v>211</v>
      </c>
      <c r="I25" s="1" t="s">
        <v>151</v>
      </c>
      <c r="J25" s="1" t="s">
        <v>212</v>
      </c>
      <c r="K25">
        <v>2018</v>
      </c>
      <c r="L25">
        <v>8</v>
      </c>
    </row>
    <row r="26" spans="1:12" x14ac:dyDescent="0.25">
      <c r="A26">
        <v>26</v>
      </c>
      <c r="B26" s="1" t="s">
        <v>213</v>
      </c>
      <c r="C26" s="1" t="str">
        <f>csv[[#This Row],[Products]]</f>
        <v>Rice</v>
      </c>
      <c r="D26">
        <v>485</v>
      </c>
      <c r="E26">
        <v>29</v>
      </c>
      <c r="F26">
        <v>4</v>
      </c>
      <c r="G26" s="1" t="s">
        <v>214</v>
      </c>
      <c r="H26" s="1" t="s">
        <v>215</v>
      </c>
      <c r="I26" s="1" t="s">
        <v>165</v>
      </c>
      <c r="J26" s="1" t="s">
        <v>216</v>
      </c>
      <c r="K26">
        <v>2018</v>
      </c>
      <c r="L26">
        <v>9</v>
      </c>
    </row>
    <row r="27" spans="1:12" x14ac:dyDescent="0.25">
      <c r="A27">
        <v>27</v>
      </c>
      <c r="B27" s="1" t="s">
        <v>213</v>
      </c>
      <c r="C27" s="1" t="str">
        <f>csv[[#This Row],[Products]]</f>
        <v>Bitter gourd</v>
      </c>
      <c r="D27">
        <v>25</v>
      </c>
      <c r="E27">
        <v>-5</v>
      </c>
      <c r="F27">
        <v>4</v>
      </c>
      <c r="G27" s="1" t="s">
        <v>214</v>
      </c>
      <c r="H27" s="1" t="s">
        <v>215</v>
      </c>
      <c r="I27" s="1" t="s">
        <v>165</v>
      </c>
      <c r="J27" s="1" t="s">
        <v>216</v>
      </c>
      <c r="K27">
        <v>2018</v>
      </c>
      <c r="L27">
        <v>9</v>
      </c>
    </row>
    <row r="28" spans="1:12" x14ac:dyDescent="0.25">
      <c r="A28">
        <v>28</v>
      </c>
      <c r="B28" s="1" t="s">
        <v>217</v>
      </c>
      <c r="C28" s="1" t="str">
        <f>csv[[#This Row],[Products]]</f>
        <v>Bottle gourd</v>
      </c>
      <c r="D28">
        <v>1076</v>
      </c>
      <c r="E28">
        <v>-38</v>
      </c>
      <c r="F28">
        <v>4</v>
      </c>
      <c r="G28" s="1" t="s">
        <v>214</v>
      </c>
      <c r="H28" s="1" t="s">
        <v>218</v>
      </c>
      <c r="I28" s="1" t="s">
        <v>219</v>
      </c>
      <c r="J28" s="1" t="s">
        <v>220</v>
      </c>
      <c r="K28">
        <v>2018</v>
      </c>
      <c r="L28">
        <v>9</v>
      </c>
    </row>
    <row r="29" spans="1:12" x14ac:dyDescent="0.25">
      <c r="A29">
        <v>29</v>
      </c>
      <c r="B29" s="1" t="s">
        <v>217</v>
      </c>
      <c r="C29" s="1" t="str">
        <f>csv[[#This Row],[Products]]</f>
        <v>Brinjal</v>
      </c>
      <c r="D29">
        <v>107</v>
      </c>
      <c r="E29">
        <v>-54</v>
      </c>
      <c r="F29">
        <v>4</v>
      </c>
      <c r="G29" s="1" t="s">
        <v>214</v>
      </c>
      <c r="H29" s="1" t="s">
        <v>218</v>
      </c>
      <c r="I29" s="1" t="s">
        <v>219</v>
      </c>
      <c r="J29" s="1" t="s">
        <v>220</v>
      </c>
      <c r="K29">
        <v>2018</v>
      </c>
      <c r="L29">
        <v>9</v>
      </c>
    </row>
    <row r="30" spans="1:12" x14ac:dyDescent="0.25">
      <c r="A30">
        <v>30</v>
      </c>
      <c r="B30" s="1" t="s">
        <v>217</v>
      </c>
      <c r="C30" s="1" t="str">
        <f>csv[[#This Row],[Products]]</f>
        <v>Cabbage</v>
      </c>
      <c r="D30">
        <v>68</v>
      </c>
      <c r="E30">
        <v>-55</v>
      </c>
      <c r="F30">
        <v>5</v>
      </c>
      <c r="G30" s="1" t="s">
        <v>214</v>
      </c>
      <c r="H30" s="1" t="s">
        <v>218</v>
      </c>
      <c r="I30" s="1" t="s">
        <v>219</v>
      </c>
      <c r="J30" s="1" t="s">
        <v>220</v>
      </c>
      <c r="K30">
        <v>2018</v>
      </c>
      <c r="L30">
        <v>9</v>
      </c>
    </row>
    <row r="31" spans="1:12" x14ac:dyDescent="0.25">
      <c r="A31">
        <v>32</v>
      </c>
      <c r="B31" s="1" t="s">
        <v>217</v>
      </c>
      <c r="C31" s="1" t="str">
        <f>csv[[#This Row],[Products]]</f>
        <v>Carrot</v>
      </c>
      <c r="D31">
        <v>43</v>
      </c>
      <c r="E31">
        <v>0</v>
      </c>
      <c r="F31">
        <v>3</v>
      </c>
      <c r="G31" s="1" t="s">
        <v>214</v>
      </c>
      <c r="H31" s="1" t="s">
        <v>218</v>
      </c>
      <c r="I31" s="1" t="s">
        <v>219</v>
      </c>
      <c r="J31" s="1" t="s">
        <v>220</v>
      </c>
      <c r="K31">
        <v>2018</v>
      </c>
      <c r="L31">
        <v>9</v>
      </c>
    </row>
    <row r="32" spans="1:12" x14ac:dyDescent="0.25">
      <c r="A32">
        <v>33</v>
      </c>
      <c r="B32" s="1" t="s">
        <v>217</v>
      </c>
      <c r="C32" s="1" t="str">
        <f>csv[[#This Row],[Products]]</f>
        <v>Cauliflower</v>
      </c>
      <c r="D32">
        <v>30</v>
      </c>
      <c r="E32">
        <v>-5</v>
      </c>
      <c r="F32">
        <v>2</v>
      </c>
      <c r="G32" s="1" t="s">
        <v>214</v>
      </c>
      <c r="H32" s="1" t="s">
        <v>218</v>
      </c>
      <c r="I32" s="1" t="s">
        <v>219</v>
      </c>
      <c r="J32" s="1" t="s">
        <v>220</v>
      </c>
      <c r="K32">
        <v>2018</v>
      </c>
      <c r="L32">
        <v>9</v>
      </c>
    </row>
    <row r="33" spans="1:12" x14ac:dyDescent="0.25">
      <c r="A33">
        <v>34</v>
      </c>
      <c r="B33" s="1" t="s">
        <v>221</v>
      </c>
      <c r="C33" s="1" t="str">
        <f>csv[[#This Row],[Products]]</f>
        <v>Cluster beans</v>
      </c>
      <c r="D33">
        <v>160</v>
      </c>
      <c r="E33">
        <v>-59</v>
      </c>
      <c r="F33">
        <v>2</v>
      </c>
      <c r="G33" s="1" t="s">
        <v>222</v>
      </c>
      <c r="H33" s="1" t="s">
        <v>223</v>
      </c>
      <c r="I33" s="1" t="s">
        <v>224</v>
      </c>
      <c r="J33" s="1" t="s">
        <v>122</v>
      </c>
      <c r="K33">
        <v>2018</v>
      </c>
      <c r="L33">
        <v>11</v>
      </c>
    </row>
    <row r="34" spans="1:12" x14ac:dyDescent="0.25">
      <c r="A34">
        <v>35</v>
      </c>
      <c r="B34" s="1" t="s">
        <v>225</v>
      </c>
      <c r="C34" s="1" t="str">
        <f>csv[[#This Row],[Products]]</f>
        <v>Cucumbar(Kheera)</v>
      </c>
      <c r="D34">
        <v>259</v>
      </c>
      <c r="E34">
        <v>-55</v>
      </c>
      <c r="F34">
        <v>2</v>
      </c>
      <c r="G34" s="1" t="s">
        <v>226</v>
      </c>
      <c r="H34" s="1" t="s">
        <v>227</v>
      </c>
      <c r="I34" s="1" t="s">
        <v>144</v>
      </c>
      <c r="J34" s="1" t="s">
        <v>228</v>
      </c>
      <c r="K34">
        <v>2018</v>
      </c>
      <c r="L34">
        <v>12</v>
      </c>
    </row>
    <row r="35" spans="1:12" x14ac:dyDescent="0.25">
      <c r="A35">
        <v>36</v>
      </c>
      <c r="B35" s="1" t="s">
        <v>229</v>
      </c>
      <c r="C35" s="1" t="str">
        <f>csv[[#This Row],[Products]]</f>
        <v>Field Pea</v>
      </c>
      <c r="D35">
        <v>1603</v>
      </c>
      <c r="E35">
        <v>0</v>
      </c>
      <c r="F35">
        <v>9</v>
      </c>
      <c r="G35" s="1" t="s">
        <v>226</v>
      </c>
      <c r="H35" s="1" t="s">
        <v>230</v>
      </c>
      <c r="I35" s="1" t="s">
        <v>77</v>
      </c>
      <c r="J35" s="1" t="s">
        <v>228</v>
      </c>
      <c r="K35">
        <v>2018</v>
      </c>
      <c r="L35">
        <v>12</v>
      </c>
    </row>
    <row r="36" spans="1:12" x14ac:dyDescent="0.25">
      <c r="A36">
        <v>37</v>
      </c>
      <c r="B36" s="1" t="s">
        <v>231</v>
      </c>
      <c r="C36" s="1" t="str">
        <f>csv[[#This Row],[Products]]</f>
        <v>French Beans (Frasbean)</v>
      </c>
      <c r="D36">
        <v>494</v>
      </c>
      <c r="E36">
        <v>54</v>
      </c>
      <c r="F36">
        <v>4</v>
      </c>
      <c r="G36" s="1" t="s">
        <v>232</v>
      </c>
      <c r="H36" s="1" t="s">
        <v>233</v>
      </c>
      <c r="I36" s="1" t="s">
        <v>88</v>
      </c>
      <c r="J36" s="1" t="s">
        <v>234</v>
      </c>
      <c r="K36">
        <v>2018</v>
      </c>
      <c r="L36">
        <v>4</v>
      </c>
    </row>
    <row r="37" spans="1:12" x14ac:dyDescent="0.25">
      <c r="A37">
        <v>38</v>
      </c>
      <c r="B37" s="1" t="s">
        <v>231</v>
      </c>
      <c r="C37" s="1" t="str">
        <f>csv[[#This Row],[Products]]</f>
        <v>Green Chilli</v>
      </c>
      <c r="D37">
        <v>98</v>
      </c>
      <c r="E37">
        <v>-12</v>
      </c>
      <c r="F37">
        <v>2</v>
      </c>
      <c r="G37" s="1" t="s">
        <v>232</v>
      </c>
      <c r="H37" s="1" t="s">
        <v>233</v>
      </c>
      <c r="I37" s="1" t="s">
        <v>88</v>
      </c>
      <c r="J37" s="1" t="s">
        <v>234</v>
      </c>
      <c r="K37">
        <v>2018</v>
      </c>
      <c r="L37">
        <v>4</v>
      </c>
    </row>
    <row r="38" spans="1:12" x14ac:dyDescent="0.25">
      <c r="A38">
        <v>39</v>
      </c>
      <c r="B38" s="1" t="s">
        <v>235</v>
      </c>
      <c r="C38" s="1" t="str">
        <f>csv[[#This Row],[Products]]</f>
        <v>Knool Khol</v>
      </c>
      <c r="D38">
        <v>68</v>
      </c>
      <c r="E38">
        <v>20</v>
      </c>
      <c r="F38">
        <v>5</v>
      </c>
      <c r="G38" s="1" t="s">
        <v>236</v>
      </c>
      <c r="H38" s="1" t="s">
        <v>237</v>
      </c>
      <c r="I38" s="1" t="s">
        <v>238</v>
      </c>
      <c r="J38" s="1" t="s">
        <v>239</v>
      </c>
      <c r="K38">
        <v>2018</v>
      </c>
      <c r="L38">
        <v>4</v>
      </c>
    </row>
    <row r="39" spans="1:12" x14ac:dyDescent="0.25">
      <c r="A39">
        <v>40</v>
      </c>
      <c r="B39" s="1" t="s">
        <v>240</v>
      </c>
      <c r="C39" s="1" t="str">
        <f>csv[[#This Row],[Products]]</f>
        <v>Potato</v>
      </c>
      <c r="D39">
        <v>42</v>
      </c>
      <c r="E39">
        <v>12</v>
      </c>
      <c r="F39">
        <v>5</v>
      </c>
      <c r="G39" s="1" t="s">
        <v>236</v>
      </c>
      <c r="H39" s="1" t="s">
        <v>241</v>
      </c>
      <c r="I39" s="1" t="s">
        <v>43</v>
      </c>
      <c r="J39" s="1" t="s">
        <v>43</v>
      </c>
      <c r="K39">
        <v>2018</v>
      </c>
      <c r="L39">
        <v>4</v>
      </c>
    </row>
    <row r="40" spans="1:12" x14ac:dyDescent="0.25">
      <c r="A40">
        <v>41</v>
      </c>
      <c r="B40" s="1" t="s">
        <v>240</v>
      </c>
      <c r="C40" s="1" t="str">
        <f>csv[[#This Row],[Products]]</f>
        <v>Pumpkin</v>
      </c>
      <c r="D40">
        <v>116</v>
      </c>
      <c r="E40">
        <v>-56</v>
      </c>
      <c r="F40">
        <v>5</v>
      </c>
      <c r="G40" s="1" t="s">
        <v>236</v>
      </c>
      <c r="H40" s="1" t="s">
        <v>241</v>
      </c>
      <c r="I40" s="1" t="s">
        <v>43</v>
      </c>
      <c r="J40" s="1" t="s">
        <v>43</v>
      </c>
      <c r="K40">
        <v>2018</v>
      </c>
      <c r="L40">
        <v>4</v>
      </c>
    </row>
    <row r="41" spans="1:12" x14ac:dyDescent="0.25">
      <c r="A41">
        <v>42</v>
      </c>
      <c r="B41" s="1" t="s">
        <v>240</v>
      </c>
      <c r="C41" s="1" t="str">
        <f>csv[[#This Row],[Products]]</f>
        <v>Raddish</v>
      </c>
      <c r="D41">
        <v>22</v>
      </c>
      <c r="E41">
        <v>-2</v>
      </c>
      <c r="F41">
        <v>3</v>
      </c>
      <c r="G41" s="1" t="s">
        <v>236</v>
      </c>
      <c r="H41" s="1" t="s">
        <v>241</v>
      </c>
      <c r="I41" s="1" t="s">
        <v>43</v>
      </c>
      <c r="J41" s="1" t="s">
        <v>43</v>
      </c>
      <c r="K41">
        <v>2018</v>
      </c>
      <c r="L41">
        <v>4</v>
      </c>
    </row>
    <row r="42" spans="1:12" x14ac:dyDescent="0.25">
      <c r="A42">
        <v>43</v>
      </c>
      <c r="B42" s="1" t="s">
        <v>240</v>
      </c>
      <c r="C42" s="1" t="str">
        <f>csv[[#This Row],[Products]]</f>
        <v>Tomato</v>
      </c>
      <c r="D42">
        <v>14</v>
      </c>
      <c r="E42">
        <v>-2</v>
      </c>
      <c r="F42">
        <v>3</v>
      </c>
      <c r="G42" s="1" t="s">
        <v>236</v>
      </c>
      <c r="H42" s="1" t="s">
        <v>241</v>
      </c>
      <c r="I42" s="1" t="s">
        <v>43</v>
      </c>
      <c r="J42" s="1" t="s">
        <v>43</v>
      </c>
      <c r="K42">
        <v>2018</v>
      </c>
      <c r="L42">
        <v>4</v>
      </c>
    </row>
    <row r="43" spans="1:12" x14ac:dyDescent="0.25">
      <c r="A43">
        <v>44</v>
      </c>
      <c r="B43" s="1" t="s">
        <v>242</v>
      </c>
      <c r="C43" s="1" t="str">
        <f>csv[[#This Row],[Products]]</f>
        <v>Black Gram (Urd Beans)(Whole)</v>
      </c>
      <c r="D43">
        <v>305</v>
      </c>
      <c r="E43">
        <v>-270</v>
      </c>
      <c r="F43">
        <v>5</v>
      </c>
      <c r="G43" s="1" t="s">
        <v>243</v>
      </c>
      <c r="H43" s="1" t="s">
        <v>244</v>
      </c>
      <c r="I43" s="1" t="s">
        <v>139</v>
      </c>
      <c r="J43" s="1" t="s">
        <v>245</v>
      </c>
      <c r="K43">
        <v>2018</v>
      </c>
      <c r="L43">
        <v>4</v>
      </c>
    </row>
    <row r="44" spans="1:12" x14ac:dyDescent="0.25">
      <c r="A44">
        <v>45</v>
      </c>
      <c r="B44" s="1" t="s">
        <v>246</v>
      </c>
      <c r="C44" s="1" t="str">
        <f>csv[[#This Row],[Products]]</f>
        <v>Green Gram (Moong)(Whole)</v>
      </c>
      <c r="D44">
        <v>362</v>
      </c>
      <c r="E44">
        <v>127</v>
      </c>
      <c r="F44">
        <v>1</v>
      </c>
      <c r="G44" s="1" t="s">
        <v>247</v>
      </c>
      <c r="H44" s="1" t="s">
        <v>248</v>
      </c>
      <c r="I44" s="1" t="s">
        <v>15</v>
      </c>
      <c r="J44" s="1" t="s">
        <v>163</v>
      </c>
      <c r="K44">
        <v>2018</v>
      </c>
      <c r="L44">
        <v>4</v>
      </c>
    </row>
    <row r="45" spans="1:12" x14ac:dyDescent="0.25">
      <c r="A45">
        <v>46</v>
      </c>
      <c r="B45" s="1" t="s">
        <v>246</v>
      </c>
      <c r="C45" s="1" t="str">
        <f>csv[[#This Row],[Products]]</f>
        <v>Jute</v>
      </c>
      <c r="D45">
        <v>12</v>
      </c>
      <c r="E45">
        <v>0</v>
      </c>
      <c r="F45">
        <v>2</v>
      </c>
      <c r="G45" s="1" t="s">
        <v>247</v>
      </c>
      <c r="H45" s="1" t="s">
        <v>248</v>
      </c>
      <c r="I45" s="1" t="s">
        <v>15</v>
      </c>
      <c r="J45" s="1" t="s">
        <v>163</v>
      </c>
      <c r="K45">
        <v>2018</v>
      </c>
      <c r="L45">
        <v>4</v>
      </c>
    </row>
    <row r="46" spans="1:12" x14ac:dyDescent="0.25">
      <c r="A46">
        <v>47</v>
      </c>
      <c r="B46" s="1" t="s">
        <v>249</v>
      </c>
      <c r="C46" s="1" t="str">
        <f>csv[[#This Row],[Products]]</f>
        <v>Maida Atta</v>
      </c>
      <c r="D46">
        <v>353</v>
      </c>
      <c r="E46">
        <v>90</v>
      </c>
      <c r="F46">
        <v>8</v>
      </c>
      <c r="G46" s="1" t="s">
        <v>247</v>
      </c>
      <c r="H46" s="1" t="s">
        <v>250</v>
      </c>
      <c r="I46" s="1" t="s">
        <v>44</v>
      </c>
      <c r="J46" s="1" t="s">
        <v>189</v>
      </c>
      <c r="K46">
        <v>2018</v>
      </c>
      <c r="L46">
        <v>4</v>
      </c>
    </row>
    <row r="47" spans="1:12" x14ac:dyDescent="0.25">
      <c r="A47">
        <v>48</v>
      </c>
      <c r="B47" s="1" t="s">
        <v>251</v>
      </c>
      <c r="C47" s="1" t="str">
        <f>csv[[#This Row],[Products]]</f>
        <v>Mustard</v>
      </c>
      <c r="D47">
        <v>193</v>
      </c>
      <c r="E47">
        <v>46</v>
      </c>
      <c r="F47">
        <v>1</v>
      </c>
      <c r="G47" s="1" t="s">
        <v>252</v>
      </c>
      <c r="H47" s="1" t="s">
        <v>253</v>
      </c>
      <c r="I47" s="1" t="s">
        <v>128</v>
      </c>
      <c r="J47" s="1" t="s">
        <v>131</v>
      </c>
      <c r="K47">
        <v>2018</v>
      </c>
      <c r="L47">
        <v>4</v>
      </c>
    </row>
    <row r="48" spans="1:12" x14ac:dyDescent="0.25">
      <c r="A48">
        <v>49</v>
      </c>
      <c r="B48" s="1" t="s">
        <v>254</v>
      </c>
      <c r="C48" s="1" t="str">
        <f>csv[[#This Row],[Products]]</f>
        <v>Rice</v>
      </c>
      <c r="D48">
        <v>233</v>
      </c>
      <c r="E48">
        <v>-10</v>
      </c>
      <c r="F48">
        <v>5</v>
      </c>
      <c r="G48" s="1" t="s">
        <v>252</v>
      </c>
      <c r="H48" s="1" t="s">
        <v>255</v>
      </c>
      <c r="I48" s="1" t="s">
        <v>123</v>
      </c>
      <c r="J48" s="1" t="s">
        <v>195</v>
      </c>
      <c r="K48">
        <v>2018</v>
      </c>
      <c r="L48">
        <v>4</v>
      </c>
    </row>
    <row r="49" spans="1:12" x14ac:dyDescent="0.25">
      <c r="A49">
        <v>50</v>
      </c>
      <c r="B49" s="1" t="s">
        <v>254</v>
      </c>
      <c r="C49" s="1" t="str">
        <f>csv[[#This Row],[Products]]</f>
        <v>Rice</v>
      </c>
      <c r="D49">
        <v>228</v>
      </c>
      <c r="E49">
        <v>63</v>
      </c>
      <c r="F49">
        <v>3</v>
      </c>
      <c r="G49" s="1" t="s">
        <v>252</v>
      </c>
      <c r="H49" s="1" t="s">
        <v>255</v>
      </c>
      <c r="I49" s="1" t="s">
        <v>123</v>
      </c>
      <c r="J49" s="1" t="s">
        <v>195</v>
      </c>
      <c r="K49">
        <v>2018</v>
      </c>
      <c r="L49">
        <v>4</v>
      </c>
    </row>
    <row r="50" spans="1:12" x14ac:dyDescent="0.25">
      <c r="A50">
        <v>51</v>
      </c>
      <c r="B50" s="1" t="s">
        <v>254</v>
      </c>
      <c r="C50" s="1" t="str">
        <f>csv[[#This Row],[Products]]</f>
        <v>Wheat Atta</v>
      </c>
      <c r="D50">
        <v>333</v>
      </c>
      <c r="E50">
        <v>-15</v>
      </c>
      <c r="F50">
        <v>3</v>
      </c>
      <c r="G50" s="1" t="s">
        <v>252</v>
      </c>
      <c r="H50" s="1" t="s">
        <v>255</v>
      </c>
      <c r="I50" s="1" t="s">
        <v>123</v>
      </c>
      <c r="J50" s="1" t="s">
        <v>195</v>
      </c>
      <c r="K50">
        <v>2018</v>
      </c>
      <c r="L50">
        <v>4</v>
      </c>
    </row>
    <row r="51" spans="1:12" x14ac:dyDescent="0.25">
      <c r="A51">
        <v>52</v>
      </c>
      <c r="B51" s="1" t="s">
        <v>256</v>
      </c>
      <c r="C51" s="1" t="str">
        <f>csv[[#This Row],[Products]]</f>
        <v>Garlic</v>
      </c>
      <c r="D51">
        <v>534</v>
      </c>
      <c r="E51">
        <v>0</v>
      </c>
      <c r="F51">
        <v>3</v>
      </c>
      <c r="G51" s="1" t="s">
        <v>257</v>
      </c>
      <c r="H51" s="1" t="s">
        <v>258</v>
      </c>
      <c r="I51" s="1" t="s">
        <v>146</v>
      </c>
      <c r="J51" s="1" t="s">
        <v>198</v>
      </c>
      <c r="K51">
        <v>2018</v>
      </c>
      <c r="L51">
        <v>4</v>
      </c>
    </row>
    <row r="52" spans="1:12" x14ac:dyDescent="0.25">
      <c r="A52">
        <v>53</v>
      </c>
      <c r="B52" s="1" t="s">
        <v>259</v>
      </c>
      <c r="C52" s="1" t="str">
        <f>csv[[#This Row],[Products]]</f>
        <v>Green Gram (Moong)(Whole)</v>
      </c>
      <c r="D52">
        <v>53</v>
      </c>
      <c r="E52">
        <v>1</v>
      </c>
      <c r="F52">
        <v>4</v>
      </c>
      <c r="G52" s="1" t="s">
        <v>257</v>
      </c>
      <c r="H52" s="1" t="s">
        <v>260</v>
      </c>
      <c r="I52" s="1" t="s">
        <v>167</v>
      </c>
      <c r="J52" s="1" t="s">
        <v>202</v>
      </c>
      <c r="K52">
        <v>2018</v>
      </c>
      <c r="L52">
        <v>4</v>
      </c>
    </row>
    <row r="53" spans="1:12" x14ac:dyDescent="0.25">
      <c r="A53">
        <v>54</v>
      </c>
      <c r="B53" s="1" t="s">
        <v>259</v>
      </c>
      <c r="C53" s="1" t="str">
        <f>csv[[#This Row],[Products]]</f>
        <v>Masur Dal</v>
      </c>
      <c r="D53">
        <v>158</v>
      </c>
      <c r="E53">
        <v>69</v>
      </c>
      <c r="F53">
        <v>3</v>
      </c>
      <c r="G53" s="1" t="s">
        <v>257</v>
      </c>
      <c r="H53" s="1" t="s">
        <v>260</v>
      </c>
      <c r="I53" s="1" t="s">
        <v>167</v>
      </c>
      <c r="J53" s="1" t="s">
        <v>202</v>
      </c>
      <c r="K53">
        <v>2018</v>
      </c>
      <c r="L53">
        <v>4</v>
      </c>
    </row>
    <row r="54" spans="1:12" x14ac:dyDescent="0.25">
      <c r="A54">
        <v>55</v>
      </c>
      <c r="B54" s="1" t="s">
        <v>259</v>
      </c>
      <c r="C54" s="1" t="str">
        <f>csv[[#This Row],[Products]]</f>
        <v>Onion</v>
      </c>
      <c r="D54">
        <v>149</v>
      </c>
      <c r="E54">
        <v>-87</v>
      </c>
      <c r="F54">
        <v>4</v>
      </c>
      <c r="G54" s="1" t="s">
        <v>257</v>
      </c>
      <c r="H54" s="1" t="s">
        <v>260</v>
      </c>
      <c r="I54" s="1" t="s">
        <v>167</v>
      </c>
      <c r="J54" s="1" t="s">
        <v>202</v>
      </c>
      <c r="K54">
        <v>2018</v>
      </c>
      <c r="L54">
        <v>4</v>
      </c>
    </row>
    <row r="55" spans="1:12" x14ac:dyDescent="0.25">
      <c r="A55">
        <v>56</v>
      </c>
      <c r="B55" s="1" t="s">
        <v>259</v>
      </c>
      <c r="C55" s="1" t="str">
        <f>csv[[#This Row],[Products]]</f>
        <v>Potato</v>
      </c>
      <c r="D55">
        <v>105</v>
      </c>
      <c r="E55">
        <v>20</v>
      </c>
      <c r="F55">
        <v>2</v>
      </c>
      <c r="G55" s="1" t="s">
        <v>257</v>
      </c>
      <c r="H55" s="1" t="s">
        <v>260</v>
      </c>
      <c r="I55" s="1" t="s">
        <v>167</v>
      </c>
      <c r="J55" s="1" t="s">
        <v>202</v>
      </c>
      <c r="K55">
        <v>2018</v>
      </c>
      <c r="L55">
        <v>4</v>
      </c>
    </row>
    <row r="56" spans="1:12" x14ac:dyDescent="0.25">
      <c r="A56">
        <v>57</v>
      </c>
      <c r="B56" s="1" t="s">
        <v>261</v>
      </c>
      <c r="C56" s="1" t="str">
        <f>csv[[#This Row],[Products]]</f>
        <v>Rice</v>
      </c>
      <c r="D56">
        <v>26</v>
      </c>
      <c r="E56">
        <v>12</v>
      </c>
      <c r="F56">
        <v>3</v>
      </c>
      <c r="G56" s="1" t="s">
        <v>257</v>
      </c>
      <c r="H56" s="1" t="s">
        <v>262</v>
      </c>
      <c r="I56" s="1" t="s">
        <v>97</v>
      </c>
      <c r="J56" s="1" t="s">
        <v>98</v>
      </c>
      <c r="K56">
        <v>2018</v>
      </c>
      <c r="L56">
        <v>4</v>
      </c>
    </row>
    <row r="57" spans="1:12" x14ac:dyDescent="0.25">
      <c r="A57">
        <v>58</v>
      </c>
      <c r="B57" s="1" t="s">
        <v>263</v>
      </c>
      <c r="C57" s="1" t="str">
        <f>csv[[#This Row],[Products]]</f>
        <v>Wheat Atta</v>
      </c>
      <c r="D57">
        <v>97</v>
      </c>
      <c r="E57">
        <v>29</v>
      </c>
      <c r="F57">
        <v>2</v>
      </c>
      <c r="G57" s="1" t="s">
        <v>264</v>
      </c>
      <c r="H57" s="1" t="s">
        <v>265</v>
      </c>
      <c r="I57" s="1" t="s">
        <v>96</v>
      </c>
      <c r="J57" s="1" t="s">
        <v>208</v>
      </c>
      <c r="K57">
        <v>2018</v>
      </c>
      <c r="L57">
        <v>4</v>
      </c>
    </row>
    <row r="58" spans="1:12" x14ac:dyDescent="0.25">
      <c r="A58">
        <v>59</v>
      </c>
      <c r="B58" s="1" t="s">
        <v>263</v>
      </c>
      <c r="C58" s="1" t="str">
        <f>csv[[#This Row],[Products]]</f>
        <v>Bitter gourd</v>
      </c>
      <c r="D58">
        <v>59</v>
      </c>
      <c r="E58">
        <v>30</v>
      </c>
      <c r="F58">
        <v>3</v>
      </c>
      <c r="G58" s="1" t="s">
        <v>264</v>
      </c>
      <c r="H58" s="1" t="s">
        <v>265</v>
      </c>
      <c r="I58" s="1" t="s">
        <v>96</v>
      </c>
      <c r="J58" s="1" t="s">
        <v>208</v>
      </c>
      <c r="K58">
        <v>2018</v>
      </c>
      <c r="L58">
        <v>4</v>
      </c>
    </row>
    <row r="59" spans="1:12" x14ac:dyDescent="0.25">
      <c r="A59">
        <v>60</v>
      </c>
      <c r="B59" s="1" t="s">
        <v>263</v>
      </c>
      <c r="C59" s="1" t="str">
        <f>csv[[#This Row],[Products]]</f>
        <v>Brinjal</v>
      </c>
      <c r="D59">
        <v>635</v>
      </c>
      <c r="E59">
        <v>-349</v>
      </c>
      <c r="F59">
        <v>5</v>
      </c>
      <c r="G59" s="1" t="s">
        <v>264</v>
      </c>
      <c r="H59" s="1" t="s">
        <v>265</v>
      </c>
      <c r="I59" s="1" t="s">
        <v>96</v>
      </c>
      <c r="J59" s="1" t="s">
        <v>208</v>
      </c>
      <c r="K59">
        <v>2018</v>
      </c>
      <c r="L59">
        <v>4</v>
      </c>
    </row>
    <row r="60" spans="1:12" x14ac:dyDescent="0.25">
      <c r="A60">
        <v>61</v>
      </c>
      <c r="B60" s="1" t="s">
        <v>266</v>
      </c>
      <c r="C60" s="1" t="str">
        <f>csv[[#This Row],[Products]]</f>
        <v>Cabbage</v>
      </c>
      <c r="D60">
        <v>46</v>
      </c>
      <c r="E60">
        <v>-14</v>
      </c>
      <c r="F60">
        <v>1</v>
      </c>
      <c r="G60" s="1" t="s">
        <v>264</v>
      </c>
      <c r="H60" s="1" t="s">
        <v>267</v>
      </c>
      <c r="I60" s="1" t="s">
        <v>128</v>
      </c>
      <c r="J60" s="1" t="s">
        <v>268</v>
      </c>
      <c r="K60">
        <v>2018</v>
      </c>
      <c r="L60">
        <v>4</v>
      </c>
    </row>
    <row r="61" spans="1:12" x14ac:dyDescent="0.25">
      <c r="A61">
        <v>62</v>
      </c>
      <c r="B61" s="1" t="s">
        <v>266</v>
      </c>
      <c r="C61" s="1" t="str">
        <f>csv[[#This Row],[Products]]</f>
        <v>Carrot</v>
      </c>
      <c r="D61">
        <v>1103</v>
      </c>
      <c r="E61">
        <v>-276</v>
      </c>
      <c r="F61">
        <v>3</v>
      </c>
      <c r="G61" s="1" t="s">
        <v>264</v>
      </c>
      <c r="H61" s="1" t="s">
        <v>267</v>
      </c>
      <c r="I61" s="1" t="s">
        <v>128</v>
      </c>
      <c r="J61" s="1" t="s">
        <v>268</v>
      </c>
      <c r="K61">
        <v>2018</v>
      </c>
      <c r="L61">
        <v>4</v>
      </c>
    </row>
    <row r="62" spans="1:12" x14ac:dyDescent="0.25">
      <c r="A62">
        <v>63</v>
      </c>
      <c r="B62" s="1" t="s">
        <v>269</v>
      </c>
      <c r="C62" s="1" t="str">
        <f>csv[[#This Row],[Products]]</f>
        <v>Cauliflower</v>
      </c>
      <c r="D62">
        <v>55</v>
      </c>
      <c r="E62">
        <v>-39</v>
      </c>
      <c r="F62">
        <v>4</v>
      </c>
      <c r="G62" s="1" t="s">
        <v>264</v>
      </c>
      <c r="H62" s="1" t="s">
        <v>270</v>
      </c>
      <c r="I62" s="1" t="s">
        <v>123</v>
      </c>
      <c r="J62" s="1" t="s">
        <v>271</v>
      </c>
      <c r="K62">
        <v>2018</v>
      </c>
      <c r="L62">
        <v>4</v>
      </c>
    </row>
    <row r="63" spans="1:12" x14ac:dyDescent="0.25">
      <c r="A63">
        <v>64</v>
      </c>
      <c r="B63" s="1" t="s">
        <v>272</v>
      </c>
      <c r="C63" s="1" t="str">
        <f>csv[[#This Row],[Products]]</f>
        <v>Cucumbar(Kheera)</v>
      </c>
      <c r="D63">
        <v>45</v>
      </c>
      <c r="E63">
        <v>13</v>
      </c>
      <c r="F63">
        <v>4</v>
      </c>
      <c r="G63" s="1" t="s">
        <v>273</v>
      </c>
      <c r="H63" s="1" t="s">
        <v>274</v>
      </c>
      <c r="I63" s="1" t="s">
        <v>219</v>
      </c>
      <c r="J63" s="1" t="s">
        <v>220</v>
      </c>
      <c r="K63">
        <v>2018</v>
      </c>
      <c r="L63">
        <v>4</v>
      </c>
    </row>
    <row r="64" spans="1:12" x14ac:dyDescent="0.25">
      <c r="A64">
        <v>65</v>
      </c>
      <c r="B64" s="1" t="s">
        <v>272</v>
      </c>
      <c r="C64" s="1" t="str">
        <f>csv[[#This Row],[Products]]</f>
        <v>Garlic</v>
      </c>
      <c r="D64">
        <v>24</v>
      </c>
      <c r="E64">
        <v>-9</v>
      </c>
      <c r="F64">
        <v>4</v>
      </c>
      <c r="G64" s="1" t="s">
        <v>273</v>
      </c>
      <c r="H64" s="1" t="s">
        <v>274</v>
      </c>
      <c r="I64" s="1" t="s">
        <v>219</v>
      </c>
      <c r="J64" s="1" t="s">
        <v>220</v>
      </c>
      <c r="K64">
        <v>2018</v>
      </c>
      <c r="L64">
        <v>4</v>
      </c>
    </row>
    <row r="65" spans="1:12" x14ac:dyDescent="0.25">
      <c r="A65">
        <v>66</v>
      </c>
      <c r="B65" s="1" t="s">
        <v>272</v>
      </c>
      <c r="C65" s="1" t="str">
        <f>csv[[#This Row],[Products]]</f>
        <v>Green Chilli</v>
      </c>
      <c r="D65">
        <v>35</v>
      </c>
      <c r="E65">
        <v>-8</v>
      </c>
      <c r="F65">
        <v>2</v>
      </c>
      <c r="G65" s="1" t="s">
        <v>273</v>
      </c>
      <c r="H65" s="1" t="s">
        <v>274</v>
      </c>
      <c r="I65" s="1" t="s">
        <v>219</v>
      </c>
      <c r="J65" s="1" t="s">
        <v>220</v>
      </c>
      <c r="K65">
        <v>2018</v>
      </c>
      <c r="L65">
        <v>4</v>
      </c>
    </row>
    <row r="66" spans="1:12" x14ac:dyDescent="0.25">
      <c r="A66">
        <v>67</v>
      </c>
      <c r="B66" s="1" t="s">
        <v>275</v>
      </c>
      <c r="C66" s="1" t="str">
        <f>csv[[#This Row],[Products]]</f>
        <v>Onion</v>
      </c>
      <c r="D66">
        <v>1560</v>
      </c>
      <c r="E66">
        <v>421</v>
      </c>
      <c r="F66">
        <v>3</v>
      </c>
      <c r="G66" s="1" t="s">
        <v>273</v>
      </c>
      <c r="H66" s="1" t="s">
        <v>276</v>
      </c>
      <c r="I66" s="1" t="s">
        <v>224</v>
      </c>
      <c r="J66" s="1" t="s">
        <v>122</v>
      </c>
      <c r="K66">
        <v>2018</v>
      </c>
      <c r="L66">
        <v>4</v>
      </c>
    </row>
    <row r="67" spans="1:12" x14ac:dyDescent="0.25">
      <c r="A67">
        <v>68</v>
      </c>
      <c r="B67" s="1" t="s">
        <v>277</v>
      </c>
      <c r="C67" s="1" t="str">
        <f>csv[[#This Row],[Products]]</f>
        <v>Potato</v>
      </c>
      <c r="D67">
        <v>133</v>
      </c>
      <c r="E67">
        <v>12</v>
      </c>
      <c r="F67">
        <v>5</v>
      </c>
      <c r="G67" s="1" t="s">
        <v>273</v>
      </c>
      <c r="H67" s="1" t="s">
        <v>278</v>
      </c>
      <c r="I67" s="1" t="s">
        <v>144</v>
      </c>
      <c r="J67" s="1" t="s">
        <v>228</v>
      </c>
      <c r="K67">
        <v>2018</v>
      </c>
      <c r="L67">
        <v>4</v>
      </c>
    </row>
    <row r="68" spans="1:12" x14ac:dyDescent="0.25">
      <c r="A68">
        <v>69</v>
      </c>
      <c r="B68" s="1" t="s">
        <v>277</v>
      </c>
      <c r="C68" s="1" t="str">
        <f>csv[[#This Row],[Products]]</f>
        <v>Pumpkin</v>
      </c>
      <c r="D68">
        <v>114</v>
      </c>
      <c r="E68">
        <v>-39</v>
      </c>
      <c r="F68">
        <v>5</v>
      </c>
      <c r="G68" s="1" t="s">
        <v>273</v>
      </c>
      <c r="H68" s="1" t="s">
        <v>278</v>
      </c>
      <c r="I68" s="1" t="s">
        <v>144</v>
      </c>
      <c r="J68" s="1" t="s">
        <v>228</v>
      </c>
      <c r="K68">
        <v>2018</v>
      </c>
      <c r="L68">
        <v>4</v>
      </c>
    </row>
    <row r="69" spans="1:12" x14ac:dyDescent="0.25">
      <c r="A69">
        <v>70</v>
      </c>
      <c r="B69" s="1" t="s">
        <v>277</v>
      </c>
      <c r="C69" s="1" t="str">
        <f>csv[[#This Row],[Products]]</f>
        <v>Raddish</v>
      </c>
      <c r="D69">
        <v>143</v>
      </c>
      <c r="E69">
        <v>-129</v>
      </c>
      <c r="F69">
        <v>2</v>
      </c>
      <c r="G69" s="1" t="s">
        <v>273</v>
      </c>
      <c r="H69" s="1" t="s">
        <v>278</v>
      </c>
      <c r="I69" s="1" t="s">
        <v>144</v>
      </c>
      <c r="J69" s="1" t="s">
        <v>228</v>
      </c>
      <c r="K69">
        <v>2018</v>
      </c>
      <c r="L69">
        <v>4</v>
      </c>
    </row>
    <row r="70" spans="1:12" x14ac:dyDescent="0.25">
      <c r="A70">
        <v>71</v>
      </c>
      <c r="B70" s="1" t="s">
        <v>277</v>
      </c>
      <c r="C70" s="1" t="str">
        <f>csv[[#This Row],[Products]]</f>
        <v>Ridgeguard(Tori)</v>
      </c>
      <c r="D70">
        <v>40</v>
      </c>
      <c r="E70">
        <v>-7</v>
      </c>
      <c r="F70">
        <v>3</v>
      </c>
      <c r="G70" s="1" t="s">
        <v>273</v>
      </c>
      <c r="H70" s="1" t="s">
        <v>278</v>
      </c>
      <c r="I70" s="1" t="s">
        <v>144</v>
      </c>
      <c r="J70" s="1" t="s">
        <v>228</v>
      </c>
      <c r="K70">
        <v>2018</v>
      </c>
      <c r="L70">
        <v>4</v>
      </c>
    </row>
    <row r="71" spans="1:12" x14ac:dyDescent="0.25">
      <c r="A71">
        <v>72</v>
      </c>
      <c r="B71" s="1" t="s">
        <v>277</v>
      </c>
      <c r="C71" s="1" t="str">
        <f>csv[[#This Row],[Products]]</f>
        <v>Tomato</v>
      </c>
      <c r="D71">
        <v>34</v>
      </c>
      <c r="E71">
        <v>-22</v>
      </c>
      <c r="F71">
        <v>4</v>
      </c>
      <c r="G71" s="1" t="s">
        <v>273</v>
      </c>
      <c r="H71" s="1" t="s">
        <v>278</v>
      </c>
      <c r="I71" s="1" t="s">
        <v>144</v>
      </c>
      <c r="J71" s="1" t="s">
        <v>228</v>
      </c>
      <c r="K71">
        <v>2018</v>
      </c>
      <c r="L71">
        <v>4</v>
      </c>
    </row>
    <row r="72" spans="1:12" x14ac:dyDescent="0.25">
      <c r="A72">
        <v>73</v>
      </c>
      <c r="B72" s="1" t="s">
        <v>277</v>
      </c>
      <c r="C72" s="1" t="str">
        <f>csv[[#This Row],[Products]]</f>
        <v>Arecanut(Betelnut/Supari)</v>
      </c>
      <c r="D72">
        <v>42</v>
      </c>
      <c r="E72">
        <v>-26</v>
      </c>
      <c r="F72">
        <v>2</v>
      </c>
      <c r="G72" s="1" t="s">
        <v>273</v>
      </c>
      <c r="H72" s="1" t="s">
        <v>278</v>
      </c>
      <c r="I72" s="1" t="s">
        <v>144</v>
      </c>
      <c r="J72" s="1" t="s">
        <v>228</v>
      </c>
      <c r="K72">
        <v>2018</v>
      </c>
      <c r="L72">
        <v>4</v>
      </c>
    </row>
    <row r="73" spans="1:12" x14ac:dyDescent="0.25">
      <c r="A73">
        <v>74</v>
      </c>
      <c r="B73" s="1" t="s">
        <v>279</v>
      </c>
      <c r="C73" s="1" t="str">
        <f>csv[[#This Row],[Products]]</f>
        <v>Arhar (Tur/Red Gram)(Whole)</v>
      </c>
      <c r="D73">
        <v>89</v>
      </c>
      <c r="E73">
        <v>-89</v>
      </c>
      <c r="F73">
        <v>2</v>
      </c>
      <c r="G73" s="1" t="s">
        <v>273</v>
      </c>
      <c r="H73" s="1" t="s">
        <v>280</v>
      </c>
      <c r="I73" s="1" t="s">
        <v>77</v>
      </c>
      <c r="J73" s="1" t="s">
        <v>228</v>
      </c>
      <c r="K73">
        <v>2018</v>
      </c>
      <c r="L73">
        <v>4</v>
      </c>
    </row>
    <row r="74" spans="1:12" x14ac:dyDescent="0.25">
      <c r="A74">
        <v>75</v>
      </c>
      <c r="B74" s="1" t="s">
        <v>281</v>
      </c>
      <c r="C74" s="1" t="str">
        <f>csv[[#This Row],[Products]]</f>
        <v>Brinjal</v>
      </c>
      <c r="D74">
        <v>19</v>
      </c>
      <c r="E74">
        <v>-2</v>
      </c>
      <c r="F74">
        <v>2</v>
      </c>
      <c r="G74" s="1" t="s">
        <v>282</v>
      </c>
      <c r="H74" s="1" t="s">
        <v>283</v>
      </c>
      <c r="I74" s="1" t="s">
        <v>88</v>
      </c>
      <c r="J74" s="1" t="s">
        <v>234</v>
      </c>
      <c r="K74">
        <v>2018</v>
      </c>
      <c r="L74">
        <v>4</v>
      </c>
    </row>
    <row r="75" spans="1:12" x14ac:dyDescent="0.25">
      <c r="A75">
        <v>76</v>
      </c>
      <c r="B75" s="1" t="s">
        <v>284</v>
      </c>
      <c r="C75" s="1" t="str">
        <f>csv[[#This Row],[Products]]</f>
        <v>Cabbage</v>
      </c>
      <c r="D75">
        <v>249</v>
      </c>
      <c r="E75">
        <v>-130</v>
      </c>
      <c r="F75">
        <v>4</v>
      </c>
      <c r="G75" s="1" t="s">
        <v>285</v>
      </c>
      <c r="H75" s="1" t="s">
        <v>286</v>
      </c>
      <c r="I75" s="1" t="s">
        <v>238</v>
      </c>
      <c r="J75" s="1" t="s">
        <v>239</v>
      </c>
      <c r="K75">
        <v>2018</v>
      </c>
      <c r="L75">
        <v>4</v>
      </c>
    </row>
    <row r="76" spans="1:12" x14ac:dyDescent="0.25">
      <c r="A76">
        <v>77</v>
      </c>
      <c r="B76" s="1" t="s">
        <v>284</v>
      </c>
      <c r="C76" s="1" t="str">
        <f>csv[[#This Row],[Products]]</f>
        <v>Green Chilli</v>
      </c>
      <c r="D76">
        <v>711</v>
      </c>
      <c r="E76">
        <v>-8</v>
      </c>
      <c r="F76">
        <v>4</v>
      </c>
      <c r="G76" s="1" t="s">
        <v>285</v>
      </c>
      <c r="H76" s="1" t="s">
        <v>286</v>
      </c>
      <c r="I76" s="1" t="s">
        <v>238</v>
      </c>
      <c r="J76" s="1" t="s">
        <v>239</v>
      </c>
      <c r="K76">
        <v>2018</v>
      </c>
      <c r="L76">
        <v>4</v>
      </c>
    </row>
    <row r="77" spans="1:12" x14ac:dyDescent="0.25">
      <c r="A77">
        <v>78</v>
      </c>
      <c r="B77" s="1" t="s">
        <v>284</v>
      </c>
      <c r="C77" s="1" t="str">
        <f>csv[[#This Row],[Products]]</f>
        <v>Jute</v>
      </c>
      <c r="D77">
        <v>496</v>
      </c>
      <c r="E77">
        <v>-79</v>
      </c>
      <c r="F77">
        <v>2</v>
      </c>
      <c r="G77" s="1" t="s">
        <v>285</v>
      </c>
      <c r="H77" s="1" t="s">
        <v>286</v>
      </c>
      <c r="I77" s="1" t="s">
        <v>238</v>
      </c>
      <c r="J77" s="1" t="s">
        <v>239</v>
      </c>
      <c r="K77">
        <v>2018</v>
      </c>
      <c r="L77">
        <v>4</v>
      </c>
    </row>
    <row r="78" spans="1:12" x14ac:dyDescent="0.25">
      <c r="A78">
        <v>79</v>
      </c>
      <c r="B78" s="1" t="s">
        <v>287</v>
      </c>
      <c r="C78" s="1" t="str">
        <f>csv[[#This Row],[Products]]</f>
        <v>Maize</v>
      </c>
      <c r="D78">
        <v>389</v>
      </c>
      <c r="E78">
        <v>-83</v>
      </c>
      <c r="F78">
        <v>3</v>
      </c>
      <c r="G78" s="1" t="s">
        <v>285</v>
      </c>
      <c r="H78" s="1" t="s">
        <v>288</v>
      </c>
      <c r="I78" s="1" t="s">
        <v>43</v>
      </c>
      <c r="J78" s="1" t="s">
        <v>43</v>
      </c>
      <c r="K78">
        <v>2018</v>
      </c>
      <c r="L78">
        <v>4</v>
      </c>
    </row>
    <row r="79" spans="1:12" x14ac:dyDescent="0.25">
      <c r="A79">
        <v>80</v>
      </c>
      <c r="B79" s="1" t="s">
        <v>289</v>
      </c>
      <c r="C79" s="1" t="str">
        <f>csv[[#This Row],[Products]]</f>
        <v>Mustard</v>
      </c>
      <c r="D79">
        <v>40</v>
      </c>
      <c r="E79">
        <v>16</v>
      </c>
      <c r="F79">
        <v>3</v>
      </c>
      <c r="G79" s="1" t="s">
        <v>285</v>
      </c>
      <c r="H79" s="1" t="s">
        <v>290</v>
      </c>
      <c r="I79" s="1" t="s">
        <v>139</v>
      </c>
      <c r="J79" s="1" t="s">
        <v>245</v>
      </c>
      <c r="K79">
        <v>2018</v>
      </c>
      <c r="L79">
        <v>4</v>
      </c>
    </row>
    <row r="80" spans="1:12" x14ac:dyDescent="0.25">
      <c r="A80">
        <v>81</v>
      </c>
      <c r="B80" s="1" t="s">
        <v>289</v>
      </c>
      <c r="C80" s="1" t="str">
        <f>csv[[#This Row],[Products]]</f>
        <v>Rice</v>
      </c>
      <c r="D80">
        <v>23</v>
      </c>
      <c r="E80">
        <v>2</v>
      </c>
      <c r="F80">
        <v>2</v>
      </c>
      <c r="G80" s="1" t="s">
        <v>285</v>
      </c>
      <c r="H80" s="1" t="s">
        <v>290</v>
      </c>
      <c r="I80" s="1" t="s">
        <v>139</v>
      </c>
      <c r="J80" s="1" t="s">
        <v>245</v>
      </c>
      <c r="K80">
        <v>2018</v>
      </c>
      <c r="L80">
        <v>4</v>
      </c>
    </row>
    <row r="81" spans="1:12" x14ac:dyDescent="0.25">
      <c r="A81">
        <v>82</v>
      </c>
      <c r="B81" s="1" t="s">
        <v>289</v>
      </c>
      <c r="C81" s="1" t="str">
        <f>csv[[#This Row],[Products]]</f>
        <v>Rice</v>
      </c>
      <c r="D81">
        <v>382</v>
      </c>
      <c r="E81">
        <v>30</v>
      </c>
      <c r="F81">
        <v>3</v>
      </c>
      <c r="G81" s="1" t="s">
        <v>285</v>
      </c>
      <c r="H81" s="1" t="s">
        <v>290</v>
      </c>
      <c r="I81" s="1" t="s">
        <v>139</v>
      </c>
      <c r="J81" s="1" t="s">
        <v>245</v>
      </c>
      <c r="K81">
        <v>2018</v>
      </c>
      <c r="L81">
        <v>4</v>
      </c>
    </row>
    <row r="82" spans="1:12" x14ac:dyDescent="0.25">
      <c r="A82">
        <v>83</v>
      </c>
      <c r="B82" s="1" t="s">
        <v>291</v>
      </c>
      <c r="C82" s="1" t="str">
        <f>csv[[#This Row],[Products]]</f>
        <v>Dry Chillies</v>
      </c>
      <c r="D82">
        <v>637</v>
      </c>
      <c r="E82">
        <v>113</v>
      </c>
      <c r="F82">
        <v>5</v>
      </c>
      <c r="G82" s="1" t="s">
        <v>285</v>
      </c>
      <c r="H82" s="1" t="s">
        <v>292</v>
      </c>
      <c r="I82" s="1" t="s">
        <v>128</v>
      </c>
      <c r="J82" s="1" t="s">
        <v>268</v>
      </c>
      <c r="K82">
        <v>2018</v>
      </c>
      <c r="L82">
        <v>4</v>
      </c>
    </row>
    <row r="83" spans="1:12" x14ac:dyDescent="0.25">
      <c r="A83">
        <v>84</v>
      </c>
      <c r="B83" s="1" t="s">
        <v>293</v>
      </c>
      <c r="C83" s="1" t="str">
        <f>csv[[#This Row],[Products]]</f>
        <v>Paddy(Dhan)(Common)</v>
      </c>
      <c r="D83">
        <v>117</v>
      </c>
      <c r="E83">
        <v>14</v>
      </c>
      <c r="F83">
        <v>3</v>
      </c>
      <c r="G83" s="1" t="s">
        <v>285</v>
      </c>
      <c r="H83" s="1" t="s">
        <v>294</v>
      </c>
      <c r="I83" s="1" t="s">
        <v>123</v>
      </c>
      <c r="J83" s="1" t="s">
        <v>271</v>
      </c>
      <c r="K83">
        <v>2018</v>
      </c>
      <c r="L83">
        <v>4</v>
      </c>
    </row>
    <row r="84" spans="1:12" x14ac:dyDescent="0.25">
      <c r="A84">
        <v>85</v>
      </c>
      <c r="B84" s="1" t="s">
        <v>295</v>
      </c>
      <c r="C84" s="1" t="str">
        <f>csv[[#This Row],[Products]]</f>
        <v>Paddy(Dhan)(Common)</v>
      </c>
      <c r="D84">
        <v>182</v>
      </c>
      <c r="E84">
        <v>-11</v>
      </c>
      <c r="F84">
        <v>3</v>
      </c>
      <c r="G84" s="1" t="s">
        <v>285</v>
      </c>
      <c r="H84" s="1" t="s">
        <v>296</v>
      </c>
      <c r="I84" s="1" t="s">
        <v>128</v>
      </c>
      <c r="J84" s="1" t="s">
        <v>131</v>
      </c>
      <c r="K84">
        <v>2018</v>
      </c>
      <c r="L84">
        <v>4</v>
      </c>
    </row>
    <row r="85" spans="1:12" x14ac:dyDescent="0.25">
      <c r="A85">
        <v>86</v>
      </c>
      <c r="B85" s="1" t="s">
        <v>295</v>
      </c>
      <c r="C85" s="1" t="str">
        <f>csv[[#This Row],[Products]]</f>
        <v>Paddy(Dhan)(Common)</v>
      </c>
      <c r="D85">
        <v>880</v>
      </c>
      <c r="E85">
        <v>97</v>
      </c>
      <c r="F85">
        <v>8</v>
      </c>
      <c r="G85" s="1" t="s">
        <v>285</v>
      </c>
      <c r="H85" s="1" t="s">
        <v>296</v>
      </c>
      <c r="I85" s="1" t="s">
        <v>128</v>
      </c>
      <c r="J85" s="1" t="s">
        <v>131</v>
      </c>
      <c r="K85">
        <v>2018</v>
      </c>
      <c r="L85">
        <v>4</v>
      </c>
    </row>
    <row r="86" spans="1:12" x14ac:dyDescent="0.25">
      <c r="A86">
        <v>87</v>
      </c>
      <c r="B86" s="1" t="s">
        <v>295</v>
      </c>
      <c r="C86" s="1" t="str">
        <f>csv[[#This Row],[Products]]</f>
        <v>Groundnut</v>
      </c>
      <c r="D86">
        <v>154</v>
      </c>
      <c r="E86">
        <v>39</v>
      </c>
      <c r="F86">
        <v>3</v>
      </c>
      <c r="G86" s="1" t="s">
        <v>285</v>
      </c>
      <c r="H86" s="1" t="s">
        <v>296</v>
      </c>
      <c r="I86" s="1" t="s">
        <v>128</v>
      </c>
      <c r="J86" s="1" t="s">
        <v>131</v>
      </c>
      <c r="K86">
        <v>2018</v>
      </c>
      <c r="L86">
        <v>4</v>
      </c>
    </row>
    <row r="87" spans="1:12" x14ac:dyDescent="0.25">
      <c r="A87">
        <v>88</v>
      </c>
      <c r="B87" s="1" t="s">
        <v>295</v>
      </c>
      <c r="C87" s="1" t="str">
        <f>csv[[#This Row],[Products]]</f>
        <v>Arecanut(Betelnut/Supari)</v>
      </c>
      <c r="D87">
        <v>816</v>
      </c>
      <c r="E87">
        <v>-96</v>
      </c>
      <c r="F87">
        <v>3</v>
      </c>
      <c r="G87" s="1" t="s">
        <v>285</v>
      </c>
      <c r="H87" s="1" t="s">
        <v>296</v>
      </c>
      <c r="I87" s="1" t="s">
        <v>128</v>
      </c>
      <c r="J87" s="1" t="s">
        <v>131</v>
      </c>
      <c r="K87">
        <v>2018</v>
      </c>
      <c r="L87">
        <v>4</v>
      </c>
    </row>
    <row r="88" spans="1:12" x14ac:dyDescent="0.25">
      <c r="A88">
        <v>89</v>
      </c>
      <c r="B88" s="1" t="s">
        <v>297</v>
      </c>
      <c r="C88" s="1" t="str">
        <f>csv[[#This Row],[Products]]</f>
        <v>Arecanut(Betelnut/Supari)</v>
      </c>
      <c r="D88">
        <v>1629</v>
      </c>
      <c r="E88">
        <v>-153</v>
      </c>
      <c r="F88">
        <v>3</v>
      </c>
      <c r="G88" s="1" t="s">
        <v>298</v>
      </c>
      <c r="H88" s="1" t="s">
        <v>299</v>
      </c>
      <c r="I88" s="1" t="s">
        <v>123</v>
      </c>
      <c r="J88" s="1" t="s">
        <v>195</v>
      </c>
      <c r="K88">
        <v>2018</v>
      </c>
      <c r="L88">
        <v>4</v>
      </c>
    </row>
    <row r="89" spans="1:12" x14ac:dyDescent="0.25">
      <c r="A89">
        <v>90</v>
      </c>
      <c r="B89" s="1" t="s">
        <v>300</v>
      </c>
      <c r="C89" s="1" t="str">
        <f>csv[[#This Row],[Products]]</f>
        <v>Arecanut(Betelnut/Supari)</v>
      </c>
      <c r="D89">
        <v>68</v>
      </c>
      <c r="E89">
        <v>-62</v>
      </c>
      <c r="F89">
        <v>2</v>
      </c>
      <c r="G89" s="1" t="s">
        <v>298</v>
      </c>
      <c r="H89" s="1" t="s">
        <v>301</v>
      </c>
      <c r="I89" s="1" t="s">
        <v>146</v>
      </c>
      <c r="J89" s="1" t="s">
        <v>198</v>
      </c>
      <c r="K89">
        <v>2018</v>
      </c>
      <c r="L89">
        <v>4</v>
      </c>
    </row>
    <row r="90" spans="1:12" x14ac:dyDescent="0.25">
      <c r="A90">
        <v>91</v>
      </c>
      <c r="B90" s="1" t="s">
        <v>300</v>
      </c>
      <c r="C90" s="1" t="str">
        <f>csv[[#This Row],[Products]]</f>
        <v>Bhindi(Ladies Finger)</v>
      </c>
      <c r="D90">
        <v>314</v>
      </c>
      <c r="E90">
        <v>-239</v>
      </c>
      <c r="F90">
        <v>13</v>
      </c>
      <c r="G90" s="1" t="s">
        <v>298</v>
      </c>
      <c r="H90" s="1" t="s">
        <v>301</v>
      </c>
      <c r="I90" s="1" t="s">
        <v>146</v>
      </c>
      <c r="J90" s="1" t="s">
        <v>198</v>
      </c>
      <c r="K90">
        <v>2018</v>
      </c>
      <c r="L90">
        <v>4</v>
      </c>
    </row>
    <row r="91" spans="1:12" x14ac:dyDescent="0.25">
      <c r="A91">
        <v>92</v>
      </c>
      <c r="B91" s="1" t="s">
        <v>300</v>
      </c>
      <c r="C91" s="1" t="str">
        <f>csv[[#This Row],[Products]]</f>
        <v>Brinjal</v>
      </c>
      <c r="D91">
        <v>122</v>
      </c>
      <c r="E91">
        <v>-47</v>
      </c>
      <c r="F91">
        <v>4</v>
      </c>
      <c r="G91" s="1" t="s">
        <v>298</v>
      </c>
      <c r="H91" s="1" t="s">
        <v>301</v>
      </c>
      <c r="I91" s="1" t="s">
        <v>146</v>
      </c>
      <c r="J91" s="1" t="s">
        <v>198</v>
      </c>
      <c r="K91">
        <v>2018</v>
      </c>
      <c r="L91">
        <v>4</v>
      </c>
    </row>
    <row r="92" spans="1:12" x14ac:dyDescent="0.25">
      <c r="A92">
        <v>93</v>
      </c>
      <c r="B92" s="1" t="s">
        <v>302</v>
      </c>
      <c r="C92" s="1" t="str">
        <f>csv[[#This Row],[Products]]</f>
        <v>Capsicum</v>
      </c>
      <c r="D92">
        <v>22</v>
      </c>
      <c r="E92">
        <v>-6</v>
      </c>
      <c r="F92">
        <v>1</v>
      </c>
      <c r="G92" s="1" t="s">
        <v>298</v>
      </c>
      <c r="H92" s="1" t="s">
        <v>303</v>
      </c>
      <c r="I92" s="1" t="s">
        <v>167</v>
      </c>
      <c r="J92" s="1" t="s">
        <v>202</v>
      </c>
      <c r="K92">
        <v>2018</v>
      </c>
      <c r="L92">
        <v>4</v>
      </c>
    </row>
    <row r="93" spans="1:12" x14ac:dyDescent="0.25">
      <c r="A93">
        <v>94</v>
      </c>
      <c r="B93" s="1" t="s">
        <v>304</v>
      </c>
      <c r="C93" s="1" t="str">
        <f>csv[[#This Row],[Products]]</f>
        <v>Guar</v>
      </c>
      <c r="D93">
        <v>434</v>
      </c>
      <c r="E93">
        <v>26</v>
      </c>
      <c r="F93">
        <v>11</v>
      </c>
      <c r="G93" s="1" t="s">
        <v>305</v>
      </c>
      <c r="H93" s="1" t="s">
        <v>306</v>
      </c>
      <c r="I93" s="1" t="s">
        <v>97</v>
      </c>
      <c r="J93" s="1" t="s">
        <v>98</v>
      </c>
      <c r="K93">
        <v>2018</v>
      </c>
      <c r="L93">
        <v>4</v>
      </c>
    </row>
    <row r="94" spans="1:12" x14ac:dyDescent="0.25">
      <c r="A94">
        <v>95</v>
      </c>
      <c r="B94" s="1" t="s">
        <v>307</v>
      </c>
      <c r="C94" s="1" t="str">
        <f>csv[[#This Row],[Products]]</f>
        <v>Lemon</v>
      </c>
      <c r="D94">
        <v>1061</v>
      </c>
      <c r="E94">
        <v>-36</v>
      </c>
      <c r="F94">
        <v>8</v>
      </c>
      <c r="G94" s="1" t="s">
        <v>308</v>
      </c>
      <c r="H94" s="1" t="s">
        <v>309</v>
      </c>
      <c r="I94" s="1" t="s">
        <v>96</v>
      </c>
      <c r="J94" s="1" t="s">
        <v>208</v>
      </c>
      <c r="K94">
        <v>2018</v>
      </c>
      <c r="L94">
        <v>4</v>
      </c>
    </row>
    <row r="95" spans="1:12" x14ac:dyDescent="0.25">
      <c r="A95">
        <v>96</v>
      </c>
      <c r="B95" s="1" t="s">
        <v>307</v>
      </c>
      <c r="C95" s="1" t="str">
        <f>csv[[#This Row],[Products]]</f>
        <v>Bajra(Pearl Millet/Cumbu)</v>
      </c>
      <c r="D95">
        <v>50</v>
      </c>
      <c r="E95">
        <v>-44</v>
      </c>
      <c r="F95">
        <v>2</v>
      </c>
      <c r="G95" s="1" t="s">
        <v>308</v>
      </c>
      <c r="H95" s="1" t="s">
        <v>309</v>
      </c>
      <c r="I95" s="1" t="s">
        <v>96</v>
      </c>
      <c r="J95" s="1" t="s">
        <v>208</v>
      </c>
      <c r="K95">
        <v>2018</v>
      </c>
      <c r="L95">
        <v>4</v>
      </c>
    </row>
    <row r="96" spans="1:12" x14ac:dyDescent="0.25">
      <c r="A96">
        <v>97</v>
      </c>
      <c r="B96" s="1" t="s">
        <v>307</v>
      </c>
      <c r="C96" s="1" t="str">
        <f>csv[[#This Row],[Products]]</f>
        <v>Bajra(Pearl Millet/Cumbu)</v>
      </c>
      <c r="D96">
        <v>37</v>
      </c>
      <c r="E96">
        <v>-23</v>
      </c>
      <c r="F96">
        <v>4</v>
      </c>
      <c r="G96" s="1" t="s">
        <v>308</v>
      </c>
      <c r="H96" s="1" t="s">
        <v>309</v>
      </c>
      <c r="I96" s="1" t="s">
        <v>96</v>
      </c>
      <c r="J96" s="1" t="s">
        <v>208</v>
      </c>
      <c r="K96">
        <v>2018</v>
      </c>
      <c r="L96">
        <v>4</v>
      </c>
    </row>
    <row r="97" spans="1:12" x14ac:dyDescent="0.25">
      <c r="A97">
        <v>98</v>
      </c>
      <c r="B97" s="1" t="s">
        <v>307</v>
      </c>
      <c r="C97" s="1" t="str">
        <f>csv[[#This Row],[Products]]</f>
        <v>Castor Seed</v>
      </c>
      <c r="D97">
        <v>263</v>
      </c>
      <c r="E97">
        <v>-63</v>
      </c>
      <c r="F97">
        <v>2</v>
      </c>
      <c r="G97" s="1" t="s">
        <v>308</v>
      </c>
      <c r="H97" s="1" t="s">
        <v>309</v>
      </c>
      <c r="I97" s="1" t="s">
        <v>96</v>
      </c>
      <c r="J97" s="1" t="s">
        <v>208</v>
      </c>
      <c r="K97">
        <v>2018</v>
      </c>
      <c r="L97">
        <v>4</v>
      </c>
    </row>
    <row r="98" spans="1:12" x14ac:dyDescent="0.25">
      <c r="A98">
        <v>99</v>
      </c>
      <c r="B98" s="1" t="s">
        <v>307</v>
      </c>
      <c r="C98" s="1" t="str">
        <f>csv[[#This Row],[Products]]</f>
        <v>Bhindi(Ladies Finger)</v>
      </c>
      <c r="D98">
        <v>36</v>
      </c>
      <c r="E98">
        <v>-7</v>
      </c>
      <c r="F98">
        <v>1</v>
      </c>
      <c r="G98" s="1" t="s">
        <v>308</v>
      </c>
      <c r="H98" s="1" t="s">
        <v>309</v>
      </c>
      <c r="I98" s="1" t="s">
        <v>96</v>
      </c>
      <c r="J98" s="1" t="s">
        <v>208</v>
      </c>
      <c r="K98">
        <v>2018</v>
      </c>
      <c r="L98">
        <v>4</v>
      </c>
    </row>
    <row r="99" spans="1:12" x14ac:dyDescent="0.25">
      <c r="A99">
        <v>100</v>
      </c>
      <c r="B99" s="1" t="s">
        <v>310</v>
      </c>
      <c r="C99" s="1" t="str">
        <f>csv[[#This Row],[Products]]</f>
        <v>Bottle gourd</v>
      </c>
      <c r="D99">
        <v>76</v>
      </c>
      <c r="E99">
        <v>-92</v>
      </c>
      <c r="F99">
        <v>8</v>
      </c>
      <c r="G99" s="1" t="s">
        <v>311</v>
      </c>
      <c r="H99" s="1" t="s">
        <v>312</v>
      </c>
      <c r="I99" s="1" t="s">
        <v>128</v>
      </c>
      <c r="J99" s="1" t="s">
        <v>268</v>
      </c>
      <c r="K99">
        <v>2018</v>
      </c>
      <c r="L99">
        <v>4</v>
      </c>
    </row>
    <row r="100" spans="1:12" x14ac:dyDescent="0.25">
      <c r="A100">
        <v>101</v>
      </c>
      <c r="B100" s="1" t="s">
        <v>313</v>
      </c>
      <c r="C100" s="1" t="str">
        <f>csv[[#This Row],[Products]]</f>
        <v>Brinjal</v>
      </c>
      <c r="D100">
        <v>273</v>
      </c>
      <c r="E100">
        <v>-87</v>
      </c>
      <c r="F100">
        <v>4</v>
      </c>
      <c r="G100" s="1" t="s">
        <v>314</v>
      </c>
      <c r="H100" s="1" t="s">
        <v>315</v>
      </c>
      <c r="I100" s="1" t="s">
        <v>123</v>
      </c>
      <c r="J100" s="1" t="s">
        <v>271</v>
      </c>
      <c r="K100">
        <v>2018</v>
      </c>
      <c r="L100">
        <v>1</v>
      </c>
    </row>
    <row r="101" spans="1:12" x14ac:dyDescent="0.25">
      <c r="A101">
        <v>102</v>
      </c>
      <c r="B101" s="1" t="s">
        <v>313</v>
      </c>
      <c r="C101" s="1" t="str">
        <f>csv[[#This Row],[Products]]</f>
        <v>Cabbage</v>
      </c>
      <c r="D101">
        <v>86</v>
      </c>
      <c r="E101">
        <v>0</v>
      </c>
      <c r="F101">
        <v>4</v>
      </c>
      <c r="G101" s="1" t="s">
        <v>314</v>
      </c>
      <c r="H101" s="1" t="s">
        <v>315</v>
      </c>
      <c r="I101" s="1" t="s">
        <v>123</v>
      </c>
      <c r="J101" s="1" t="s">
        <v>271</v>
      </c>
      <c r="K101">
        <v>2018</v>
      </c>
      <c r="L101">
        <v>1</v>
      </c>
    </row>
    <row r="102" spans="1:12" x14ac:dyDescent="0.25">
      <c r="A102">
        <v>103</v>
      </c>
      <c r="B102" s="1" t="s">
        <v>313</v>
      </c>
      <c r="C102" s="1" t="str">
        <f>csv[[#This Row],[Products]]</f>
        <v>Capsicum</v>
      </c>
      <c r="D102">
        <v>133</v>
      </c>
      <c r="E102">
        <v>-42</v>
      </c>
      <c r="F102">
        <v>1</v>
      </c>
      <c r="G102" s="1" t="s">
        <v>314</v>
      </c>
      <c r="H102" s="1" t="s">
        <v>315</v>
      </c>
      <c r="I102" s="1" t="s">
        <v>123</v>
      </c>
      <c r="J102" s="1" t="s">
        <v>271</v>
      </c>
      <c r="K102">
        <v>2018</v>
      </c>
      <c r="L102">
        <v>1</v>
      </c>
    </row>
    <row r="103" spans="1:12" x14ac:dyDescent="0.25">
      <c r="A103">
        <v>104</v>
      </c>
      <c r="B103" s="1" t="s">
        <v>313</v>
      </c>
      <c r="C103" s="1" t="str">
        <f>csv[[#This Row],[Products]]</f>
        <v>Carrot</v>
      </c>
      <c r="D103">
        <v>183</v>
      </c>
      <c r="E103">
        <v>-66</v>
      </c>
      <c r="F103">
        <v>5</v>
      </c>
      <c r="G103" s="1" t="s">
        <v>314</v>
      </c>
      <c r="H103" s="1" t="s">
        <v>315</v>
      </c>
      <c r="I103" s="1" t="s">
        <v>123</v>
      </c>
      <c r="J103" s="1" t="s">
        <v>271</v>
      </c>
      <c r="K103">
        <v>2018</v>
      </c>
      <c r="L103">
        <v>1</v>
      </c>
    </row>
    <row r="104" spans="1:12" x14ac:dyDescent="0.25">
      <c r="A104">
        <v>105</v>
      </c>
      <c r="B104" s="1" t="s">
        <v>316</v>
      </c>
      <c r="C104" s="1" t="str">
        <f>csv[[#This Row],[Products]]</f>
        <v>Cauliflower</v>
      </c>
      <c r="D104">
        <v>20</v>
      </c>
      <c r="E104">
        <v>-8</v>
      </c>
      <c r="F104">
        <v>2</v>
      </c>
      <c r="G104" s="1" t="s">
        <v>314</v>
      </c>
      <c r="H104" s="1" t="s">
        <v>317</v>
      </c>
      <c r="I104" s="1" t="s">
        <v>219</v>
      </c>
      <c r="J104" s="1" t="s">
        <v>220</v>
      </c>
      <c r="K104">
        <v>2018</v>
      </c>
      <c r="L104">
        <v>1</v>
      </c>
    </row>
    <row r="105" spans="1:12" x14ac:dyDescent="0.25">
      <c r="A105">
        <v>106</v>
      </c>
      <c r="B105" s="1" t="s">
        <v>318</v>
      </c>
      <c r="C105" s="1" t="str">
        <f>csv[[#This Row],[Products]]</f>
        <v>Coriander(Leaves)</v>
      </c>
      <c r="D105">
        <v>42</v>
      </c>
      <c r="E105">
        <v>-6</v>
      </c>
      <c r="F105">
        <v>4</v>
      </c>
      <c r="G105" s="1" t="s">
        <v>319</v>
      </c>
      <c r="H105" s="1" t="s">
        <v>320</v>
      </c>
      <c r="I105" s="1" t="s">
        <v>224</v>
      </c>
      <c r="J105" s="1" t="s">
        <v>122</v>
      </c>
      <c r="K105">
        <v>2018</v>
      </c>
      <c r="L105">
        <v>3</v>
      </c>
    </row>
    <row r="106" spans="1:12" x14ac:dyDescent="0.25">
      <c r="A106">
        <v>107</v>
      </c>
      <c r="B106" s="1" t="s">
        <v>321</v>
      </c>
      <c r="C106" s="1" t="str">
        <f>csv[[#This Row],[Products]]</f>
        <v>Cowpea(Veg)</v>
      </c>
      <c r="D106">
        <v>100</v>
      </c>
      <c r="E106">
        <v>-23</v>
      </c>
      <c r="F106">
        <v>1</v>
      </c>
      <c r="G106" s="1" t="s">
        <v>322</v>
      </c>
      <c r="H106" s="1" t="s">
        <v>323</v>
      </c>
      <c r="I106" s="1" t="s">
        <v>144</v>
      </c>
      <c r="J106" s="1" t="s">
        <v>228</v>
      </c>
      <c r="K106">
        <v>2018</v>
      </c>
      <c r="L106">
        <v>4</v>
      </c>
    </row>
    <row r="107" spans="1:12" x14ac:dyDescent="0.25">
      <c r="A107">
        <v>108</v>
      </c>
      <c r="B107" s="1" t="s">
        <v>321</v>
      </c>
      <c r="C107" s="1" t="str">
        <f>csv[[#This Row],[Products]]</f>
        <v>Cucumbar(Kheera)</v>
      </c>
      <c r="D107">
        <v>30</v>
      </c>
      <c r="E107">
        <v>13</v>
      </c>
      <c r="F107">
        <v>1</v>
      </c>
      <c r="G107" s="1" t="s">
        <v>322</v>
      </c>
      <c r="H107" s="1" t="s">
        <v>323</v>
      </c>
      <c r="I107" s="1" t="s">
        <v>144</v>
      </c>
      <c r="J107" s="1" t="s">
        <v>228</v>
      </c>
      <c r="K107">
        <v>2018</v>
      </c>
      <c r="L107">
        <v>4</v>
      </c>
    </row>
    <row r="108" spans="1:12" x14ac:dyDescent="0.25">
      <c r="A108">
        <v>109</v>
      </c>
      <c r="B108" s="1" t="s">
        <v>321</v>
      </c>
      <c r="C108" s="1" t="str">
        <f>csv[[#This Row],[Products]]</f>
        <v>Drumstick</v>
      </c>
      <c r="D108">
        <v>55</v>
      </c>
      <c r="E108">
        <v>-26</v>
      </c>
      <c r="F108">
        <v>4</v>
      </c>
      <c r="G108" s="1" t="s">
        <v>322</v>
      </c>
      <c r="H108" s="1" t="s">
        <v>323</v>
      </c>
      <c r="I108" s="1" t="s">
        <v>144</v>
      </c>
      <c r="J108" s="1" t="s">
        <v>228</v>
      </c>
      <c r="K108">
        <v>2018</v>
      </c>
      <c r="L108">
        <v>4</v>
      </c>
    </row>
    <row r="109" spans="1:12" x14ac:dyDescent="0.25">
      <c r="A109">
        <v>110</v>
      </c>
      <c r="B109" s="1" t="s">
        <v>321</v>
      </c>
      <c r="C109" s="1" t="str">
        <f>csv[[#This Row],[Products]]</f>
        <v>Elephant Yam (Suran)</v>
      </c>
      <c r="D109">
        <v>130</v>
      </c>
      <c r="E109">
        <v>-41</v>
      </c>
      <c r="F109">
        <v>4</v>
      </c>
      <c r="G109" s="1" t="s">
        <v>322</v>
      </c>
      <c r="H109" s="1" t="s">
        <v>323</v>
      </c>
      <c r="I109" s="1" t="s">
        <v>144</v>
      </c>
      <c r="J109" s="1" t="s">
        <v>228</v>
      </c>
      <c r="K109">
        <v>2018</v>
      </c>
      <c r="L109">
        <v>4</v>
      </c>
    </row>
    <row r="110" spans="1:12" x14ac:dyDescent="0.25">
      <c r="A110">
        <v>111</v>
      </c>
      <c r="B110" s="1" t="s">
        <v>324</v>
      </c>
      <c r="C110" s="1" t="str">
        <f>csv[[#This Row],[Products]]</f>
        <v>Ginger(Green)</v>
      </c>
      <c r="D110">
        <v>27</v>
      </c>
      <c r="E110">
        <v>-25</v>
      </c>
      <c r="F110">
        <v>2</v>
      </c>
      <c r="G110" s="1" t="s">
        <v>325</v>
      </c>
      <c r="H110" s="1" t="s">
        <v>326</v>
      </c>
      <c r="I110" s="1" t="s">
        <v>77</v>
      </c>
      <c r="J110" s="1" t="s">
        <v>228</v>
      </c>
      <c r="K110">
        <v>2018</v>
      </c>
      <c r="L110">
        <v>5</v>
      </c>
    </row>
    <row r="111" spans="1:12" x14ac:dyDescent="0.25">
      <c r="A111">
        <v>112</v>
      </c>
      <c r="B111" s="1" t="s">
        <v>327</v>
      </c>
      <c r="C111" s="1" t="str">
        <f>csv[[#This Row],[Products]]</f>
        <v>Green Chilli</v>
      </c>
      <c r="D111">
        <v>245</v>
      </c>
      <c r="E111">
        <v>-78</v>
      </c>
      <c r="F111">
        <v>2</v>
      </c>
      <c r="G111" s="1" t="s">
        <v>328</v>
      </c>
      <c r="H111" s="1" t="s">
        <v>329</v>
      </c>
      <c r="I111" s="1" t="s">
        <v>128</v>
      </c>
      <c r="J111" s="1" t="s">
        <v>268</v>
      </c>
      <c r="K111">
        <v>2018</v>
      </c>
      <c r="L111">
        <v>6</v>
      </c>
    </row>
    <row r="112" spans="1:12" x14ac:dyDescent="0.25">
      <c r="A112">
        <v>113</v>
      </c>
      <c r="B112" s="1" t="s">
        <v>327</v>
      </c>
      <c r="C112" s="1" t="str">
        <f>csv[[#This Row],[Products]]</f>
        <v>Indian Beans (Seam)</v>
      </c>
      <c r="D112">
        <v>211</v>
      </c>
      <c r="E112">
        <v>-105</v>
      </c>
      <c r="F112">
        <v>2</v>
      </c>
      <c r="G112" s="1" t="s">
        <v>328</v>
      </c>
      <c r="H112" s="1" t="s">
        <v>329</v>
      </c>
      <c r="I112" s="1" t="s">
        <v>128</v>
      </c>
      <c r="J112" s="1" t="s">
        <v>268</v>
      </c>
      <c r="K112">
        <v>2018</v>
      </c>
      <c r="L112">
        <v>6</v>
      </c>
    </row>
    <row r="113" spans="1:12" x14ac:dyDescent="0.25">
      <c r="A113">
        <v>114</v>
      </c>
      <c r="B113" s="1" t="s">
        <v>327</v>
      </c>
      <c r="C113" s="1" t="str">
        <f>csv[[#This Row],[Products]]</f>
        <v>Lemon</v>
      </c>
      <c r="D113">
        <v>31</v>
      </c>
      <c r="E113">
        <v>-2</v>
      </c>
      <c r="F113">
        <v>2</v>
      </c>
      <c r="G113" s="1" t="s">
        <v>328</v>
      </c>
      <c r="H113" s="1" t="s">
        <v>329</v>
      </c>
      <c r="I113" s="1" t="s">
        <v>128</v>
      </c>
      <c r="J113" s="1" t="s">
        <v>268</v>
      </c>
      <c r="K113">
        <v>2018</v>
      </c>
      <c r="L113">
        <v>6</v>
      </c>
    </row>
    <row r="114" spans="1:12" x14ac:dyDescent="0.25">
      <c r="A114">
        <v>115</v>
      </c>
      <c r="B114" s="1" t="s">
        <v>327</v>
      </c>
      <c r="C114" s="1" t="str">
        <f>csv[[#This Row],[Products]]</f>
        <v>Methi(Leaves)</v>
      </c>
      <c r="D114">
        <v>28</v>
      </c>
      <c r="E114">
        <v>-26</v>
      </c>
      <c r="F114">
        <v>2</v>
      </c>
      <c r="G114" s="1" t="s">
        <v>328</v>
      </c>
      <c r="H114" s="1" t="s">
        <v>329</v>
      </c>
      <c r="I114" s="1" t="s">
        <v>128</v>
      </c>
      <c r="J114" s="1" t="s">
        <v>268</v>
      </c>
      <c r="K114">
        <v>2018</v>
      </c>
      <c r="L114">
        <v>6</v>
      </c>
    </row>
    <row r="115" spans="1:12" x14ac:dyDescent="0.25">
      <c r="A115">
        <v>116</v>
      </c>
      <c r="B115" s="1" t="s">
        <v>327</v>
      </c>
      <c r="C115" s="1" t="str">
        <f>csv[[#This Row],[Products]]</f>
        <v>Onion Green</v>
      </c>
      <c r="D115">
        <v>512</v>
      </c>
      <c r="E115">
        <v>-225</v>
      </c>
      <c r="F115">
        <v>5</v>
      </c>
      <c r="G115" s="1" t="s">
        <v>328</v>
      </c>
      <c r="H115" s="1" t="s">
        <v>329</v>
      </c>
      <c r="I115" s="1" t="s">
        <v>128</v>
      </c>
      <c r="J115" s="1" t="s">
        <v>268</v>
      </c>
      <c r="K115">
        <v>2018</v>
      </c>
      <c r="L115">
        <v>6</v>
      </c>
    </row>
    <row r="116" spans="1:12" x14ac:dyDescent="0.25">
      <c r="A116">
        <v>118</v>
      </c>
      <c r="B116" s="1" t="s">
        <v>327</v>
      </c>
      <c r="C116" s="1" t="str">
        <f>csv[[#This Row],[Products]]</f>
        <v>Peas cod</v>
      </c>
      <c r="D116">
        <v>238</v>
      </c>
      <c r="E116">
        <v>20</v>
      </c>
      <c r="F116">
        <v>2</v>
      </c>
      <c r="G116" s="1" t="s">
        <v>328</v>
      </c>
      <c r="H116" s="1" t="s">
        <v>329</v>
      </c>
      <c r="I116" s="1" t="s">
        <v>128</v>
      </c>
      <c r="J116" s="1" t="s">
        <v>268</v>
      </c>
      <c r="K116">
        <v>2018</v>
      </c>
      <c r="L116">
        <v>6</v>
      </c>
    </row>
    <row r="117" spans="1:12" x14ac:dyDescent="0.25">
      <c r="A117">
        <v>119</v>
      </c>
      <c r="B117" s="1" t="s">
        <v>327</v>
      </c>
      <c r="C117" s="1" t="str">
        <f>csv[[#This Row],[Products]]</f>
        <v>Pegeon Pea (Arhar Fali)</v>
      </c>
      <c r="D117">
        <v>351</v>
      </c>
      <c r="E117">
        <v>-47</v>
      </c>
      <c r="F117">
        <v>8</v>
      </c>
      <c r="G117" s="1" t="s">
        <v>328</v>
      </c>
      <c r="H117" s="1" t="s">
        <v>329</v>
      </c>
      <c r="I117" s="1" t="s">
        <v>128</v>
      </c>
      <c r="J117" s="1" t="s">
        <v>268</v>
      </c>
      <c r="K117">
        <v>2018</v>
      </c>
      <c r="L117">
        <v>6</v>
      </c>
    </row>
    <row r="118" spans="1:12" x14ac:dyDescent="0.25">
      <c r="A118">
        <v>120</v>
      </c>
      <c r="B118" s="1" t="s">
        <v>327</v>
      </c>
      <c r="C118" s="1" t="str">
        <f>csv[[#This Row],[Products]]</f>
        <v>Sponge gourd</v>
      </c>
      <c r="D118">
        <v>269</v>
      </c>
      <c r="E118">
        <v>111</v>
      </c>
      <c r="F118">
        <v>3</v>
      </c>
      <c r="G118" s="1" t="s">
        <v>328</v>
      </c>
      <c r="H118" s="1" t="s">
        <v>329</v>
      </c>
      <c r="I118" s="1" t="s">
        <v>128</v>
      </c>
      <c r="J118" s="1" t="s">
        <v>268</v>
      </c>
      <c r="K118">
        <v>2018</v>
      </c>
      <c r="L118">
        <v>6</v>
      </c>
    </row>
    <row r="119" spans="1:12" x14ac:dyDescent="0.25">
      <c r="A119">
        <v>121</v>
      </c>
      <c r="B119" s="1" t="s">
        <v>330</v>
      </c>
      <c r="C119" s="1" t="str">
        <f>csv[[#This Row],[Products]]</f>
        <v>Surat Beans (Papadi)</v>
      </c>
      <c r="D119">
        <v>200</v>
      </c>
      <c r="E119">
        <v>-60</v>
      </c>
      <c r="F119">
        <v>4</v>
      </c>
      <c r="G119" s="1" t="s">
        <v>331</v>
      </c>
      <c r="H119" s="1" t="s">
        <v>332</v>
      </c>
      <c r="I119" s="1" t="s">
        <v>123</v>
      </c>
      <c r="J119" s="1" t="s">
        <v>271</v>
      </c>
      <c r="K119">
        <v>2018</v>
      </c>
      <c r="L119">
        <v>7</v>
      </c>
    </row>
    <row r="120" spans="1:12" x14ac:dyDescent="0.25">
      <c r="A120">
        <v>122</v>
      </c>
      <c r="B120" s="1" t="s">
        <v>330</v>
      </c>
      <c r="C120" s="1" t="str">
        <f>csv[[#This Row],[Products]]</f>
        <v>Sweet Potato</v>
      </c>
      <c r="D120">
        <v>44</v>
      </c>
      <c r="E120">
        <v>-8</v>
      </c>
      <c r="F120">
        <v>3</v>
      </c>
      <c r="G120" s="1" t="s">
        <v>331</v>
      </c>
      <c r="H120" s="1" t="s">
        <v>332</v>
      </c>
      <c r="I120" s="1" t="s">
        <v>123</v>
      </c>
      <c r="J120" s="1" t="s">
        <v>271</v>
      </c>
      <c r="K120">
        <v>2018</v>
      </c>
      <c r="L120">
        <v>7</v>
      </c>
    </row>
    <row r="121" spans="1:12" x14ac:dyDescent="0.25">
      <c r="A121">
        <v>123</v>
      </c>
      <c r="B121" s="1" t="s">
        <v>330</v>
      </c>
      <c r="C121" s="1" t="str">
        <f>csv[[#This Row],[Products]]</f>
        <v>Tinda</v>
      </c>
      <c r="D121">
        <v>7</v>
      </c>
      <c r="E121">
        <v>0</v>
      </c>
      <c r="F121">
        <v>1</v>
      </c>
      <c r="G121" s="1" t="s">
        <v>331</v>
      </c>
      <c r="H121" s="1" t="s">
        <v>332</v>
      </c>
      <c r="I121" s="1" t="s">
        <v>123</v>
      </c>
      <c r="J121" s="1" t="s">
        <v>271</v>
      </c>
      <c r="K121">
        <v>2018</v>
      </c>
      <c r="L121">
        <v>7</v>
      </c>
    </row>
    <row r="122" spans="1:12" x14ac:dyDescent="0.25">
      <c r="A122">
        <v>124</v>
      </c>
      <c r="B122" s="1" t="s">
        <v>330</v>
      </c>
      <c r="C122" s="1" t="str">
        <f>csv[[#This Row],[Products]]</f>
        <v>Tomato</v>
      </c>
      <c r="D122">
        <v>11</v>
      </c>
      <c r="E122">
        <v>-4</v>
      </c>
      <c r="F122">
        <v>2</v>
      </c>
      <c r="G122" s="1" t="s">
        <v>331</v>
      </c>
      <c r="H122" s="1" t="s">
        <v>332</v>
      </c>
      <c r="I122" s="1" t="s">
        <v>123</v>
      </c>
      <c r="J122" s="1" t="s">
        <v>271</v>
      </c>
      <c r="K122">
        <v>2018</v>
      </c>
      <c r="L122">
        <v>7</v>
      </c>
    </row>
    <row r="123" spans="1:12" x14ac:dyDescent="0.25">
      <c r="A123">
        <v>125</v>
      </c>
      <c r="B123" s="1" t="s">
        <v>330</v>
      </c>
      <c r="C123" s="1" t="str">
        <f>csv[[#This Row],[Products]]</f>
        <v>Guar Seed(Cluster Beans Seed)</v>
      </c>
      <c r="D123">
        <v>16</v>
      </c>
      <c r="E123">
        <v>-10</v>
      </c>
      <c r="F123">
        <v>2</v>
      </c>
      <c r="G123" s="1" t="s">
        <v>331</v>
      </c>
      <c r="H123" s="1" t="s">
        <v>332</v>
      </c>
      <c r="I123" s="1" t="s">
        <v>123</v>
      </c>
      <c r="J123" s="1" t="s">
        <v>271</v>
      </c>
      <c r="K123">
        <v>2018</v>
      </c>
      <c r="L123">
        <v>7</v>
      </c>
    </row>
    <row r="124" spans="1:12" x14ac:dyDescent="0.25">
      <c r="A124">
        <v>126</v>
      </c>
      <c r="B124" s="1" t="s">
        <v>330</v>
      </c>
      <c r="C124" s="1" t="str">
        <f>csv[[#This Row],[Products]]</f>
        <v>Potato</v>
      </c>
      <c r="D124">
        <v>172</v>
      </c>
      <c r="E124">
        <v>-103</v>
      </c>
      <c r="F124">
        <v>3</v>
      </c>
      <c r="G124" s="1" t="s">
        <v>331</v>
      </c>
      <c r="H124" s="1" t="s">
        <v>332</v>
      </c>
      <c r="I124" s="1" t="s">
        <v>123</v>
      </c>
      <c r="J124" s="1" t="s">
        <v>271</v>
      </c>
      <c r="K124">
        <v>2018</v>
      </c>
      <c r="L124">
        <v>7</v>
      </c>
    </row>
    <row r="125" spans="1:12" x14ac:dyDescent="0.25">
      <c r="A125">
        <v>127</v>
      </c>
      <c r="B125" s="1" t="s">
        <v>330</v>
      </c>
      <c r="C125" s="1" t="str">
        <f>csv[[#This Row],[Products]]</f>
        <v>Sweet Potato</v>
      </c>
      <c r="D125">
        <v>49</v>
      </c>
      <c r="E125">
        <v>3</v>
      </c>
      <c r="F125">
        <v>1</v>
      </c>
      <c r="G125" s="1" t="s">
        <v>331</v>
      </c>
      <c r="H125" s="1" t="s">
        <v>332</v>
      </c>
      <c r="I125" s="1" t="s">
        <v>123</v>
      </c>
      <c r="J125" s="1" t="s">
        <v>271</v>
      </c>
      <c r="K125">
        <v>2018</v>
      </c>
      <c r="L125">
        <v>7</v>
      </c>
    </row>
    <row r="126" spans="1:12" x14ac:dyDescent="0.25">
      <c r="A126">
        <v>128</v>
      </c>
      <c r="B126" s="1" t="s">
        <v>330</v>
      </c>
      <c r="C126" s="1" t="str">
        <f>csv[[#This Row],[Products]]</f>
        <v>Arhar (Tur/Red Gram)(Whole)</v>
      </c>
      <c r="D126">
        <v>823</v>
      </c>
      <c r="E126">
        <v>-18</v>
      </c>
      <c r="F126">
        <v>7</v>
      </c>
      <c r="G126" s="1" t="s">
        <v>331</v>
      </c>
      <c r="H126" s="1" t="s">
        <v>332</v>
      </c>
      <c r="I126" s="1" t="s">
        <v>123</v>
      </c>
      <c r="J126" s="1" t="s">
        <v>271</v>
      </c>
      <c r="K126">
        <v>2018</v>
      </c>
      <c r="L126">
        <v>7</v>
      </c>
    </row>
    <row r="127" spans="1:12" x14ac:dyDescent="0.25">
      <c r="A127">
        <v>129</v>
      </c>
      <c r="B127" s="1" t="s">
        <v>330</v>
      </c>
      <c r="C127" s="1" t="str">
        <f>csv[[#This Row],[Products]]</f>
        <v>Cotton</v>
      </c>
      <c r="D127">
        <v>23</v>
      </c>
      <c r="E127">
        <v>4</v>
      </c>
      <c r="F127">
        <v>1</v>
      </c>
      <c r="G127" s="1" t="s">
        <v>331</v>
      </c>
      <c r="H127" s="1" t="s">
        <v>332</v>
      </c>
      <c r="I127" s="1" t="s">
        <v>123</v>
      </c>
      <c r="J127" s="1" t="s">
        <v>271</v>
      </c>
      <c r="K127">
        <v>2018</v>
      </c>
      <c r="L127">
        <v>7</v>
      </c>
    </row>
    <row r="128" spans="1:12" x14ac:dyDescent="0.25">
      <c r="A128">
        <v>130</v>
      </c>
      <c r="B128" s="1" t="s">
        <v>330</v>
      </c>
      <c r="C128" s="1" t="str">
        <f>csv[[#This Row],[Products]]</f>
        <v>Maize</v>
      </c>
      <c r="D128">
        <v>457</v>
      </c>
      <c r="E128">
        <v>-41</v>
      </c>
      <c r="F128">
        <v>4</v>
      </c>
      <c r="G128" s="1" t="s">
        <v>331</v>
      </c>
      <c r="H128" s="1" t="s">
        <v>332</v>
      </c>
      <c r="I128" s="1" t="s">
        <v>123</v>
      </c>
      <c r="J128" s="1" t="s">
        <v>271</v>
      </c>
      <c r="K128">
        <v>2018</v>
      </c>
      <c r="L128">
        <v>7</v>
      </c>
    </row>
    <row r="129" spans="1:12" x14ac:dyDescent="0.25">
      <c r="A129">
        <v>131</v>
      </c>
      <c r="B129" s="1" t="s">
        <v>333</v>
      </c>
      <c r="C129" s="1" t="str">
        <f>csv[[#This Row],[Products]]</f>
        <v>Paddy(Dhan)(Common)</v>
      </c>
      <c r="D129">
        <v>24</v>
      </c>
      <c r="E129">
        <v>-21</v>
      </c>
      <c r="F129">
        <v>7</v>
      </c>
      <c r="G129" s="1" t="s">
        <v>334</v>
      </c>
      <c r="H129" s="1" t="s">
        <v>335</v>
      </c>
      <c r="I129" s="1" t="s">
        <v>43</v>
      </c>
      <c r="J129" s="1" t="s">
        <v>43</v>
      </c>
      <c r="K129">
        <v>2018</v>
      </c>
      <c r="L129">
        <v>8</v>
      </c>
    </row>
    <row r="130" spans="1:12" x14ac:dyDescent="0.25">
      <c r="A130">
        <v>132</v>
      </c>
      <c r="B130" s="1" t="s">
        <v>333</v>
      </c>
      <c r="C130" s="1" t="str">
        <f>csv[[#This Row],[Products]]</f>
        <v>Wheat</v>
      </c>
      <c r="D130">
        <v>25</v>
      </c>
      <c r="E130">
        <v>-2</v>
      </c>
      <c r="F130">
        <v>5</v>
      </c>
      <c r="G130" s="1" t="s">
        <v>334</v>
      </c>
      <c r="H130" s="1" t="s">
        <v>335</v>
      </c>
      <c r="I130" s="1" t="s">
        <v>43</v>
      </c>
      <c r="J130" s="1" t="s">
        <v>43</v>
      </c>
      <c r="K130">
        <v>2018</v>
      </c>
      <c r="L130">
        <v>8</v>
      </c>
    </row>
    <row r="131" spans="1:12" x14ac:dyDescent="0.25">
      <c r="A131">
        <v>133</v>
      </c>
      <c r="B131" s="1" t="s">
        <v>333</v>
      </c>
      <c r="C131" s="1" t="str">
        <f>csv[[#This Row],[Products]]</f>
        <v>Bajra(Pearl Millet/Cumbu)</v>
      </c>
      <c r="D131">
        <v>174</v>
      </c>
      <c r="E131">
        <v>-70</v>
      </c>
      <c r="F131">
        <v>3</v>
      </c>
      <c r="G131" s="1" t="s">
        <v>334</v>
      </c>
      <c r="H131" s="1" t="s">
        <v>335</v>
      </c>
      <c r="I131" s="1" t="s">
        <v>43</v>
      </c>
      <c r="J131" s="1" t="s">
        <v>43</v>
      </c>
      <c r="K131">
        <v>2018</v>
      </c>
      <c r="L131">
        <v>8</v>
      </c>
    </row>
    <row r="132" spans="1:12" x14ac:dyDescent="0.25">
      <c r="A132">
        <v>134</v>
      </c>
      <c r="B132" s="1" t="s">
        <v>333</v>
      </c>
      <c r="C132" s="1" t="str">
        <f>csv[[#This Row],[Products]]</f>
        <v>Maize</v>
      </c>
      <c r="D132">
        <v>206</v>
      </c>
      <c r="E132">
        <v>-206</v>
      </c>
      <c r="F132">
        <v>3</v>
      </c>
      <c r="G132" s="1" t="s">
        <v>334</v>
      </c>
      <c r="H132" s="1" t="s">
        <v>335</v>
      </c>
      <c r="I132" s="1" t="s">
        <v>43</v>
      </c>
      <c r="J132" s="1" t="s">
        <v>43</v>
      </c>
      <c r="K132">
        <v>2018</v>
      </c>
      <c r="L132">
        <v>8</v>
      </c>
    </row>
    <row r="133" spans="1:12" x14ac:dyDescent="0.25">
      <c r="A133">
        <v>135</v>
      </c>
      <c r="B133" s="1" t="s">
        <v>333</v>
      </c>
      <c r="C133" s="1" t="str">
        <f>csv[[#This Row],[Products]]</f>
        <v>Paddy(Dhan)(Common)</v>
      </c>
      <c r="D133">
        <v>21</v>
      </c>
      <c r="E133">
        <v>-13</v>
      </c>
      <c r="F133">
        <v>3</v>
      </c>
      <c r="G133" s="1" t="s">
        <v>334</v>
      </c>
      <c r="H133" s="1" t="s">
        <v>335</v>
      </c>
      <c r="I133" s="1" t="s">
        <v>43</v>
      </c>
      <c r="J133" s="1" t="s">
        <v>43</v>
      </c>
      <c r="K133">
        <v>2018</v>
      </c>
      <c r="L133">
        <v>8</v>
      </c>
    </row>
    <row r="134" spans="1:12" x14ac:dyDescent="0.25">
      <c r="A134">
        <v>136</v>
      </c>
      <c r="B134" s="1" t="s">
        <v>333</v>
      </c>
      <c r="C134" s="1" t="str">
        <f>csv[[#This Row],[Products]]</f>
        <v>Brinjal</v>
      </c>
      <c r="D134">
        <v>34</v>
      </c>
      <c r="E134">
        <v>-6</v>
      </c>
      <c r="F134">
        <v>4</v>
      </c>
      <c r="G134" s="1" t="s">
        <v>334</v>
      </c>
      <c r="H134" s="1" t="s">
        <v>335</v>
      </c>
      <c r="I134" s="1" t="s">
        <v>43</v>
      </c>
      <c r="J134" s="1" t="s">
        <v>43</v>
      </c>
      <c r="K134">
        <v>2018</v>
      </c>
      <c r="L134">
        <v>8</v>
      </c>
    </row>
    <row r="135" spans="1:12" x14ac:dyDescent="0.25">
      <c r="A135">
        <v>137</v>
      </c>
      <c r="B135" s="1" t="s">
        <v>333</v>
      </c>
      <c r="C135" s="1" t="str">
        <f>csv[[#This Row],[Products]]</f>
        <v>Cabbage</v>
      </c>
      <c r="D135">
        <v>9</v>
      </c>
      <c r="E135">
        <v>-6</v>
      </c>
      <c r="F135">
        <v>2</v>
      </c>
      <c r="G135" s="1" t="s">
        <v>334</v>
      </c>
      <c r="H135" s="1" t="s">
        <v>335</v>
      </c>
      <c r="I135" s="1" t="s">
        <v>43</v>
      </c>
      <c r="J135" s="1" t="s">
        <v>43</v>
      </c>
      <c r="K135">
        <v>2018</v>
      </c>
      <c r="L135">
        <v>8</v>
      </c>
    </row>
    <row r="136" spans="1:12" x14ac:dyDescent="0.25">
      <c r="A136">
        <v>139</v>
      </c>
      <c r="B136" s="1" t="s">
        <v>336</v>
      </c>
      <c r="C136" s="1" t="str">
        <f>csv[[#This Row],[Products]]</f>
        <v>Tomato</v>
      </c>
      <c r="D136">
        <v>28</v>
      </c>
      <c r="E136">
        <v>-3</v>
      </c>
      <c r="F136">
        <v>2</v>
      </c>
      <c r="G136" s="1" t="s">
        <v>334</v>
      </c>
      <c r="H136" s="1" t="s">
        <v>337</v>
      </c>
      <c r="I136" s="1" t="s">
        <v>139</v>
      </c>
      <c r="J136" s="1" t="s">
        <v>245</v>
      </c>
      <c r="K136">
        <v>2018</v>
      </c>
      <c r="L136">
        <v>8</v>
      </c>
    </row>
    <row r="137" spans="1:12" x14ac:dyDescent="0.25">
      <c r="A137">
        <v>140</v>
      </c>
      <c r="B137" s="1" t="s">
        <v>336</v>
      </c>
      <c r="C137" s="1" t="str">
        <f>csv[[#This Row],[Products]]</f>
        <v>Bhindi(Ladies Finger)</v>
      </c>
      <c r="D137">
        <v>427</v>
      </c>
      <c r="E137">
        <v>-50</v>
      </c>
      <c r="F137">
        <v>7</v>
      </c>
      <c r="G137" s="1" t="s">
        <v>334</v>
      </c>
      <c r="H137" s="1" t="s">
        <v>337</v>
      </c>
      <c r="I137" s="1" t="s">
        <v>139</v>
      </c>
      <c r="J137" s="1" t="s">
        <v>245</v>
      </c>
      <c r="K137">
        <v>2018</v>
      </c>
      <c r="L137">
        <v>8</v>
      </c>
    </row>
    <row r="138" spans="1:12" x14ac:dyDescent="0.25">
      <c r="A138">
        <v>141</v>
      </c>
      <c r="B138" s="1" t="s">
        <v>336</v>
      </c>
      <c r="C138" s="1" t="str">
        <f>csv[[#This Row],[Products]]</f>
        <v>Brinjal</v>
      </c>
      <c r="D138">
        <v>168</v>
      </c>
      <c r="E138">
        <v>-10</v>
      </c>
      <c r="F138">
        <v>3</v>
      </c>
      <c r="G138" s="1" t="s">
        <v>334</v>
      </c>
      <c r="H138" s="1" t="s">
        <v>337</v>
      </c>
      <c r="I138" s="1" t="s">
        <v>139</v>
      </c>
      <c r="J138" s="1" t="s">
        <v>245</v>
      </c>
      <c r="K138">
        <v>2018</v>
      </c>
      <c r="L138">
        <v>8</v>
      </c>
    </row>
    <row r="139" spans="1:12" x14ac:dyDescent="0.25">
      <c r="A139">
        <v>142</v>
      </c>
      <c r="B139" s="1" t="s">
        <v>336</v>
      </c>
      <c r="C139" s="1" t="str">
        <f>csv[[#This Row],[Products]]</f>
        <v>Cowpea(Veg)</v>
      </c>
      <c r="D139">
        <v>1327</v>
      </c>
      <c r="E139">
        <v>318</v>
      </c>
      <c r="F139">
        <v>8</v>
      </c>
      <c r="G139" s="1" t="s">
        <v>334</v>
      </c>
      <c r="H139" s="1" t="s">
        <v>337</v>
      </c>
      <c r="I139" s="1" t="s">
        <v>139</v>
      </c>
      <c r="J139" s="1" t="s">
        <v>245</v>
      </c>
      <c r="K139">
        <v>2018</v>
      </c>
      <c r="L139">
        <v>8</v>
      </c>
    </row>
    <row r="140" spans="1:12" x14ac:dyDescent="0.25">
      <c r="A140">
        <v>143</v>
      </c>
      <c r="B140" s="1" t="s">
        <v>336</v>
      </c>
      <c r="C140" s="1" t="str">
        <f>csv[[#This Row],[Products]]</f>
        <v>Paddy(Dhan)(Common)</v>
      </c>
      <c r="D140">
        <v>195</v>
      </c>
      <c r="E140">
        <v>-117</v>
      </c>
      <c r="F140">
        <v>5</v>
      </c>
      <c r="G140" s="1" t="s">
        <v>334</v>
      </c>
      <c r="H140" s="1" t="s">
        <v>337</v>
      </c>
      <c r="I140" s="1" t="s">
        <v>139</v>
      </c>
      <c r="J140" s="1" t="s">
        <v>245</v>
      </c>
      <c r="K140">
        <v>2018</v>
      </c>
      <c r="L140">
        <v>8</v>
      </c>
    </row>
    <row r="141" spans="1:12" x14ac:dyDescent="0.25">
      <c r="A141">
        <v>144</v>
      </c>
      <c r="B141" s="1" t="s">
        <v>336</v>
      </c>
      <c r="C141" s="1" t="str">
        <f>csv[[#This Row],[Products]]</f>
        <v>Pegeon Pea (Arhar Fali)</v>
      </c>
      <c r="D141">
        <v>115</v>
      </c>
      <c r="E141">
        <v>25</v>
      </c>
      <c r="F141">
        <v>1</v>
      </c>
      <c r="G141" s="1" t="s">
        <v>334</v>
      </c>
      <c r="H141" s="1" t="s">
        <v>337</v>
      </c>
      <c r="I141" s="1" t="s">
        <v>139</v>
      </c>
      <c r="J141" s="1" t="s">
        <v>245</v>
      </c>
      <c r="K141">
        <v>2018</v>
      </c>
      <c r="L141">
        <v>8</v>
      </c>
    </row>
    <row r="142" spans="1:12" x14ac:dyDescent="0.25">
      <c r="A142">
        <v>145</v>
      </c>
      <c r="B142" s="1" t="s">
        <v>336</v>
      </c>
      <c r="C142" s="1" t="str">
        <f>csv[[#This Row],[Products]]</f>
        <v>Surat Beans (Papadi)</v>
      </c>
      <c r="D142">
        <v>668</v>
      </c>
      <c r="E142">
        <v>-31</v>
      </c>
      <c r="F142">
        <v>3</v>
      </c>
      <c r="G142" s="1" t="s">
        <v>334</v>
      </c>
      <c r="H142" s="1" t="s">
        <v>337</v>
      </c>
      <c r="I142" s="1" t="s">
        <v>139</v>
      </c>
      <c r="J142" s="1" t="s">
        <v>245</v>
      </c>
      <c r="K142">
        <v>2018</v>
      </c>
      <c r="L142">
        <v>8</v>
      </c>
    </row>
    <row r="143" spans="1:12" x14ac:dyDescent="0.25">
      <c r="A143">
        <v>146</v>
      </c>
      <c r="B143" s="1" t="s">
        <v>336</v>
      </c>
      <c r="C143" s="1" t="str">
        <f>csv[[#This Row],[Products]]</f>
        <v>Tomato</v>
      </c>
      <c r="D143">
        <v>227</v>
      </c>
      <c r="E143">
        <v>102</v>
      </c>
      <c r="F143">
        <v>8</v>
      </c>
      <c r="G143" s="1" t="s">
        <v>334</v>
      </c>
      <c r="H143" s="1" t="s">
        <v>337</v>
      </c>
      <c r="I143" s="1" t="s">
        <v>139</v>
      </c>
      <c r="J143" s="1" t="s">
        <v>245</v>
      </c>
      <c r="K143">
        <v>2018</v>
      </c>
      <c r="L143">
        <v>8</v>
      </c>
    </row>
    <row r="144" spans="1:12" x14ac:dyDescent="0.25">
      <c r="A144">
        <v>147</v>
      </c>
      <c r="B144" s="1" t="s">
        <v>338</v>
      </c>
      <c r="C144" s="1" t="str">
        <f>csv[[#This Row],[Products]]</f>
        <v>Bhindi(Ladies Finger)</v>
      </c>
      <c r="D144">
        <v>34</v>
      </c>
      <c r="E144">
        <v>12</v>
      </c>
      <c r="F144">
        <v>3</v>
      </c>
      <c r="G144" s="1" t="s">
        <v>339</v>
      </c>
      <c r="H144" s="1" t="s">
        <v>340</v>
      </c>
      <c r="I144" s="1" t="s">
        <v>128</v>
      </c>
      <c r="J144" s="1" t="s">
        <v>268</v>
      </c>
      <c r="K144">
        <v>2018</v>
      </c>
      <c r="L144">
        <v>10</v>
      </c>
    </row>
    <row r="145" spans="1:12" x14ac:dyDescent="0.25">
      <c r="A145">
        <v>148</v>
      </c>
      <c r="B145" s="1" t="s">
        <v>338</v>
      </c>
      <c r="C145" s="1" t="str">
        <f>csv[[#This Row],[Products]]</f>
        <v>Brinjal</v>
      </c>
      <c r="D145">
        <v>229</v>
      </c>
      <c r="E145">
        <v>-23</v>
      </c>
      <c r="F145">
        <v>2</v>
      </c>
      <c r="G145" s="1" t="s">
        <v>339</v>
      </c>
      <c r="H145" s="1" t="s">
        <v>340</v>
      </c>
      <c r="I145" s="1" t="s">
        <v>128</v>
      </c>
      <c r="J145" s="1" t="s">
        <v>268</v>
      </c>
      <c r="K145">
        <v>2018</v>
      </c>
      <c r="L145">
        <v>10</v>
      </c>
    </row>
    <row r="146" spans="1:12" x14ac:dyDescent="0.25">
      <c r="A146">
        <v>149</v>
      </c>
      <c r="B146" s="1" t="s">
        <v>338</v>
      </c>
      <c r="C146" s="1" t="str">
        <f>csv[[#This Row],[Products]]</f>
        <v>Cowpea(Veg)</v>
      </c>
      <c r="D146">
        <v>54</v>
      </c>
      <c r="E146">
        <v>-3</v>
      </c>
      <c r="F146">
        <v>3</v>
      </c>
      <c r="G146" s="1" t="s">
        <v>339</v>
      </c>
      <c r="H146" s="1" t="s">
        <v>340</v>
      </c>
      <c r="I146" s="1" t="s">
        <v>128</v>
      </c>
      <c r="J146" s="1" t="s">
        <v>268</v>
      </c>
      <c r="K146">
        <v>2018</v>
      </c>
      <c r="L146">
        <v>10</v>
      </c>
    </row>
    <row r="147" spans="1:12" x14ac:dyDescent="0.25">
      <c r="A147">
        <v>150</v>
      </c>
      <c r="B147" s="1" t="s">
        <v>338</v>
      </c>
      <c r="C147" s="1" t="str">
        <f>csv[[#This Row],[Products]]</f>
        <v>Paddy(Dhan)(Common)</v>
      </c>
      <c r="D147">
        <v>269</v>
      </c>
      <c r="E147">
        <v>-86</v>
      </c>
      <c r="F147">
        <v>2</v>
      </c>
      <c r="G147" s="1" t="s">
        <v>339</v>
      </c>
      <c r="H147" s="1" t="s">
        <v>340</v>
      </c>
      <c r="I147" s="1" t="s">
        <v>128</v>
      </c>
      <c r="J147" s="1" t="s">
        <v>268</v>
      </c>
      <c r="K147">
        <v>2018</v>
      </c>
      <c r="L147">
        <v>10</v>
      </c>
    </row>
    <row r="148" spans="1:12" x14ac:dyDescent="0.25">
      <c r="A148">
        <v>151</v>
      </c>
      <c r="B148" s="1" t="s">
        <v>338</v>
      </c>
      <c r="C148" s="1" t="str">
        <f>csv[[#This Row],[Products]]</f>
        <v>Pegeon Pea (Arhar Fali)</v>
      </c>
      <c r="D148">
        <v>122</v>
      </c>
      <c r="E148">
        <v>-21</v>
      </c>
      <c r="F148">
        <v>3</v>
      </c>
      <c r="G148" s="1" t="s">
        <v>339</v>
      </c>
      <c r="H148" s="1" t="s">
        <v>340</v>
      </c>
      <c r="I148" s="1" t="s">
        <v>128</v>
      </c>
      <c r="J148" s="1" t="s">
        <v>268</v>
      </c>
      <c r="K148">
        <v>2018</v>
      </c>
      <c r="L148">
        <v>10</v>
      </c>
    </row>
    <row r="149" spans="1:12" x14ac:dyDescent="0.25">
      <c r="A149">
        <v>152</v>
      </c>
      <c r="B149" s="1" t="s">
        <v>338</v>
      </c>
      <c r="C149" s="1" t="str">
        <f>csv[[#This Row],[Products]]</f>
        <v>Surat Beans (Papadi)</v>
      </c>
      <c r="D149">
        <v>105</v>
      </c>
      <c r="E149">
        <v>46</v>
      </c>
      <c r="F149">
        <v>2</v>
      </c>
      <c r="G149" s="1" t="s">
        <v>339</v>
      </c>
      <c r="H149" s="1" t="s">
        <v>340</v>
      </c>
      <c r="I149" s="1" t="s">
        <v>128</v>
      </c>
      <c r="J149" s="1" t="s">
        <v>268</v>
      </c>
      <c r="K149">
        <v>2018</v>
      </c>
      <c r="L149">
        <v>10</v>
      </c>
    </row>
    <row r="150" spans="1:12" x14ac:dyDescent="0.25">
      <c r="A150">
        <v>153</v>
      </c>
      <c r="B150" s="1" t="s">
        <v>338</v>
      </c>
      <c r="C150" s="1" t="str">
        <f>csv[[#This Row],[Products]]</f>
        <v>Tomato</v>
      </c>
      <c r="D150">
        <v>450</v>
      </c>
      <c r="E150">
        <v>-90</v>
      </c>
      <c r="F150">
        <v>3</v>
      </c>
      <c r="G150" s="1" t="s">
        <v>339</v>
      </c>
      <c r="H150" s="1" t="s">
        <v>340</v>
      </c>
      <c r="I150" s="1" t="s">
        <v>128</v>
      </c>
      <c r="J150" s="1" t="s">
        <v>268</v>
      </c>
      <c r="K150">
        <v>2018</v>
      </c>
      <c r="L150">
        <v>10</v>
      </c>
    </row>
    <row r="151" spans="1:12" x14ac:dyDescent="0.25">
      <c r="A151">
        <v>154</v>
      </c>
      <c r="B151" s="1" t="s">
        <v>338</v>
      </c>
      <c r="C151" s="1" t="str">
        <f>csv[[#This Row],[Products]]</f>
        <v>Bitter gourd</v>
      </c>
      <c r="D151">
        <v>121</v>
      </c>
      <c r="E151">
        <v>-17</v>
      </c>
      <c r="F151">
        <v>3</v>
      </c>
      <c r="G151" s="1" t="s">
        <v>339</v>
      </c>
      <c r="H151" s="1" t="s">
        <v>340</v>
      </c>
      <c r="I151" s="1" t="s">
        <v>128</v>
      </c>
      <c r="J151" s="1" t="s">
        <v>268</v>
      </c>
      <c r="K151">
        <v>2018</v>
      </c>
      <c r="L151">
        <v>10</v>
      </c>
    </row>
    <row r="152" spans="1:12" x14ac:dyDescent="0.25">
      <c r="A152">
        <v>155</v>
      </c>
      <c r="B152" s="1" t="s">
        <v>341</v>
      </c>
      <c r="C152" s="1" t="str">
        <f>csv[[#This Row],[Products]]</f>
        <v>Bottle gourd</v>
      </c>
      <c r="D152">
        <v>44</v>
      </c>
      <c r="E152">
        <v>-26</v>
      </c>
      <c r="F152">
        <v>3</v>
      </c>
      <c r="G152" s="1" t="s">
        <v>342</v>
      </c>
      <c r="H152" s="1" t="s">
        <v>343</v>
      </c>
      <c r="I152" s="1" t="s">
        <v>123</v>
      </c>
      <c r="J152" s="1" t="s">
        <v>271</v>
      </c>
      <c r="K152">
        <v>2018</v>
      </c>
      <c r="L152">
        <v>11</v>
      </c>
    </row>
    <row r="153" spans="1:12" x14ac:dyDescent="0.25">
      <c r="A153">
        <v>156</v>
      </c>
      <c r="B153" s="1" t="s">
        <v>341</v>
      </c>
      <c r="C153" s="1" t="str">
        <f>csv[[#This Row],[Products]]</f>
        <v>Brinjal</v>
      </c>
      <c r="D153">
        <v>7</v>
      </c>
      <c r="E153">
        <v>-4</v>
      </c>
      <c r="F153">
        <v>3</v>
      </c>
      <c r="G153" s="1" t="s">
        <v>342</v>
      </c>
      <c r="H153" s="1" t="s">
        <v>343</v>
      </c>
      <c r="I153" s="1" t="s">
        <v>123</v>
      </c>
      <c r="J153" s="1" t="s">
        <v>271</v>
      </c>
      <c r="K153">
        <v>2018</v>
      </c>
      <c r="L153">
        <v>11</v>
      </c>
    </row>
    <row r="154" spans="1:12" x14ac:dyDescent="0.25">
      <c r="A154">
        <v>157</v>
      </c>
      <c r="B154" s="1" t="s">
        <v>341</v>
      </c>
      <c r="C154" s="1" t="str">
        <f>csv[[#This Row],[Products]]</f>
        <v>Cabbage</v>
      </c>
      <c r="D154">
        <v>396</v>
      </c>
      <c r="E154">
        <v>-31</v>
      </c>
      <c r="F154">
        <v>9</v>
      </c>
      <c r="G154" s="1" t="s">
        <v>342</v>
      </c>
      <c r="H154" s="1" t="s">
        <v>343</v>
      </c>
      <c r="I154" s="1" t="s">
        <v>123</v>
      </c>
      <c r="J154" s="1" t="s">
        <v>271</v>
      </c>
      <c r="K154">
        <v>2018</v>
      </c>
      <c r="L154">
        <v>11</v>
      </c>
    </row>
    <row r="155" spans="1:12" x14ac:dyDescent="0.25">
      <c r="A155">
        <v>158</v>
      </c>
      <c r="B155" s="1" t="s">
        <v>341</v>
      </c>
      <c r="C155" s="1" t="str">
        <f>csv[[#This Row],[Products]]</f>
        <v>Cauliflower</v>
      </c>
      <c r="D155">
        <v>97</v>
      </c>
      <c r="E155">
        <v>-62</v>
      </c>
      <c r="F155">
        <v>2</v>
      </c>
      <c r="G155" s="1" t="s">
        <v>342</v>
      </c>
      <c r="H155" s="1" t="s">
        <v>343</v>
      </c>
      <c r="I155" s="1" t="s">
        <v>123</v>
      </c>
      <c r="J155" s="1" t="s">
        <v>271</v>
      </c>
      <c r="K155">
        <v>2018</v>
      </c>
      <c r="L155">
        <v>11</v>
      </c>
    </row>
    <row r="156" spans="1:12" x14ac:dyDescent="0.25">
      <c r="A156">
        <v>159</v>
      </c>
      <c r="B156" s="1" t="s">
        <v>341</v>
      </c>
      <c r="C156" s="1" t="str">
        <f>csv[[#This Row],[Products]]</f>
        <v>Cucumbar(Kheera)</v>
      </c>
      <c r="D156">
        <v>110</v>
      </c>
      <c r="E156">
        <v>-68</v>
      </c>
      <c r="F156">
        <v>4</v>
      </c>
      <c r="G156" s="1" t="s">
        <v>342</v>
      </c>
      <c r="H156" s="1" t="s">
        <v>343</v>
      </c>
      <c r="I156" s="1" t="s">
        <v>123</v>
      </c>
      <c r="J156" s="1" t="s">
        <v>271</v>
      </c>
      <c r="K156">
        <v>2018</v>
      </c>
      <c r="L156">
        <v>11</v>
      </c>
    </row>
    <row r="157" spans="1:12" x14ac:dyDescent="0.25">
      <c r="A157">
        <v>160</v>
      </c>
      <c r="B157" s="1" t="s">
        <v>341</v>
      </c>
      <c r="C157" s="1" t="str">
        <f>csv[[#This Row],[Products]]</f>
        <v>Gram Raw(Chholia)</v>
      </c>
      <c r="D157">
        <v>312</v>
      </c>
      <c r="E157">
        <v>-312</v>
      </c>
      <c r="F157">
        <v>7</v>
      </c>
      <c r="G157" s="1" t="s">
        <v>342</v>
      </c>
      <c r="H157" s="1" t="s">
        <v>343</v>
      </c>
      <c r="I157" s="1" t="s">
        <v>123</v>
      </c>
      <c r="J157" s="1" t="s">
        <v>271</v>
      </c>
      <c r="K157">
        <v>2018</v>
      </c>
      <c r="L157">
        <v>11</v>
      </c>
    </row>
    <row r="158" spans="1:12" x14ac:dyDescent="0.25">
      <c r="A158">
        <v>161</v>
      </c>
      <c r="B158" s="1" t="s">
        <v>341</v>
      </c>
      <c r="C158" s="1" t="str">
        <f>csv[[#This Row],[Products]]</f>
        <v>Guar</v>
      </c>
      <c r="D158">
        <v>9</v>
      </c>
      <c r="E158">
        <v>-6</v>
      </c>
      <c r="F158">
        <v>2</v>
      </c>
      <c r="G158" s="1" t="s">
        <v>342</v>
      </c>
      <c r="H158" s="1" t="s">
        <v>343</v>
      </c>
      <c r="I158" s="1" t="s">
        <v>123</v>
      </c>
      <c r="J158" s="1" t="s">
        <v>271</v>
      </c>
      <c r="K158">
        <v>2018</v>
      </c>
      <c r="L158">
        <v>11</v>
      </c>
    </row>
    <row r="159" spans="1:12" x14ac:dyDescent="0.25">
      <c r="A159">
        <v>162</v>
      </c>
      <c r="B159" s="1" t="s">
        <v>341</v>
      </c>
      <c r="C159" s="1" t="str">
        <f>csv[[#This Row],[Products]]</f>
        <v>Little gourd (Kundru)</v>
      </c>
      <c r="D159">
        <v>6</v>
      </c>
      <c r="E159">
        <v>-3</v>
      </c>
      <c r="F159">
        <v>1</v>
      </c>
      <c r="G159" s="1" t="s">
        <v>342</v>
      </c>
      <c r="H159" s="1" t="s">
        <v>343</v>
      </c>
      <c r="I159" s="1" t="s">
        <v>123</v>
      </c>
      <c r="J159" s="1" t="s">
        <v>271</v>
      </c>
      <c r="K159">
        <v>2018</v>
      </c>
      <c r="L159">
        <v>11</v>
      </c>
    </row>
    <row r="160" spans="1:12" x14ac:dyDescent="0.25">
      <c r="A160">
        <v>163</v>
      </c>
      <c r="B160" s="1" t="s">
        <v>341</v>
      </c>
      <c r="C160" s="1" t="str">
        <f>csv[[#This Row],[Products]]</f>
        <v>Paddy(Dhan)(Common)</v>
      </c>
      <c r="D160">
        <v>74</v>
      </c>
      <c r="E160">
        <v>23</v>
      </c>
      <c r="F160">
        <v>8</v>
      </c>
      <c r="G160" s="1" t="s">
        <v>342</v>
      </c>
      <c r="H160" s="1" t="s">
        <v>343</v>
      </c>
      <c r="I160" s="1" t="s">
        <v>123</v>
      </c>
      <c r="J160" s="1" t="s">
        <v>271</v>
      </c>
      <c r="K160">
        <v>2018</v>
      </c>
      <c r="L160">
        <v>11</v>
      </c>
    </row>
    <row r="161" spans="1:12" x14ac:dyDescent="0.25">
      <c r="A161">
        <v>164</v>
      </c>
      <c r="B161" s="1" t="s">
        <v>344</v>
      </c>
      <c r="C161" s="1" t="str">
        <f>csv[[#This Row],[Products]]</f>
        <v>Pegeon Pea (Arhar Fali)</v>
      </c>
      <c r="D161">
        <v>534</v>
      </c>
      <c r="E161">
        <v>0</v>
      </c>
      <c r="F161">
        <v>3</v>
      </c>
      <c r="G161" s="1" t="s">
        <v>342</v>
      </c>
      <c r="H161" s="1" t="s">
        <v>345</v>
      </c>
      <c r="I161" s="1" t="s">
        <v>128</v>
      </c>
      <c r="J161" s="1" t="s">
        <v>131</v>
      </c>
      <c r="K161">
        <v>2018</v>
      </c>
      <c r="L161">
        <v>11</v>
      </c>
    </row>
    <row r="162" spans="1:12" x14ac:dyDescent="0.25">
      <c r="A162">
        <v>165</v>
      </c>
      <c r="B162" s="1" t="s">
        <v>344</v>
      </c>
      <c r="C162" s="1" t="str">
        <f>csv[[#This Row],[Products]]</f>
        <v>Ridgeguard(Tori)</v>
      </c>
      <c r="D162">
        <v>30</v>
      </c>
      <c r="E162">
        <v>-5</v>
      </c>
      <c r="F162">
        <v>5</v>
      </c>
      <c r="G162" s="1" t="s">
        <v>342</v>
      </c>
      <c r="H162" s="1" t="s">
        <v>345</v>
      </c>
      <c r="I162" s="1" t="s">
        <v>128</v>
      </c>
      <c r="J162" s="1" t="s">
        <v>131</v>
      </c>
      <c r="K162">
        <v>2018</v>
      </c>
      <c r="L162">
        <v>11</v>
      </c>
    </row>
    <row r="163" spans="1:12" x14ac:dyDescent="0.25">
      <c r="A163">
        <v>166</v>
      </c>
      <c r="B163" s="1" t="s">
        <v>344</v>
      </c>
      <c r="C163" s="1" t="str">
        <f>csv[[#This Row],[Products]]</f>
        <v>Round gourd</v>
      </c>
      <c r="D163">
        <v>61</v>
      </c>
      <c r="E163">
        <v>-23</v>
      </c>
      <c r="F163">
        <v>2</v>
      </c>
      <c r="G163" s="1" t="s">
        <v>342</v>
      </c>
      <c r="H163" s="1" t="s">
        <v>345</v>
      </c>
      <c r="I163" s="1" t="s">
        <v>128</v>
      </c>
      <c r="J163" s="1" t="s">
        <v>131</v>
      </c>
      <c r="K163">
        <v>2018</v>
      </c>
      <c r="L163">
        <v>11</v>
      </c>
    </row>
    <row r="164" spans="1:12" x14ac:dyDescent="0.25">
      <c r="A164">
        <v>167</v>
      </c>
      <c r="B164" s="1" t="s">
        <v>344</v>
      </c>
      <c r="C164" s="1" t="str">
        <f>csv[[#This Row],[Products]]</f>
        <v>Tomato</v>
      </c>
      <c r="D164">
        <v>6</v>
      </c>
      <c r="E164">
        <v>3</v>
      </c>
      <c r="F164">
        <v>1</v>
      </c>
      <c r="G164" s="1" t="s">
        <v>342</v>
      </c>
      <c r="H164" s="1" t="s">
        <v>345</v>
      </c>
      <c r="I164" s="1" t="s">
        <v>128</v>
      </c>
      <c r="J164" s="1" t="s">
        <v>131</v>
      </c>
      <c r="K164">
        <v>2018</v>
      </c>
      <c r="L164">
        <v>11</v>
      </c>
    </row>
    <row r="165" spans="1:12" x14ac:dyDescent="0.25">
      <c r="A165">
        <v>168</v>
      </c>
      <c r="B165" s="1" t="s">
        <v>344</v>
      </c>
      <c r="C165" s="1" t="str">
        <f>csv[[#This Row],[Products]]</f>
        <v>Cotton</v>
      </c>
      <c r="D165">
        <v>24</v>
      </c>
      <c r="E165">
        <v>-1</v>
      </c>
      <c r="F165">
        <v>2</v>
      </c>
      <c r="G165" s="1" t="s">
        <v>342</v>
      </c>
      <c r="H165" s="1" t="s">
        <v>345</v>
      </c>
      <c r="I165" s="1" t="s">
        <v>128</v>
      </c>
      <c r="J165" s="1" t="s">
        <v>131</v>
      </c>
      <c r="K165">
        <v>2018</v>
      </c>
      <c r="L165">
        <v>11</v>
      </c>
    </row>
    <row r="166" spans="1:12" x14ac:dyDescent="0.25">
      <c r="A166">
        <v>169</v>
      </c>
      <c r="B166" s="1" t="s">
        <v>344</v>
      </c>
      <c r="C166" s="1" t="str">
        <f>csv[[#This Row],[Products]]</f>
        <v>Cotton</v>
      </c>
      <c r="D166">
        <v>56</v>
      </c>
      <c r="E166">
        <v>18</v>
      </c>
      <c r="F166">
        <v>2</v>
      </c>
      <c r="G166" s="1" t="s">
        <v>342</v>
      </c>
      <c r="H166" s="1" t="s">
        <v>345</v>
      </c>
      <c r="I166" s="1" t="s">
        <v>128</v>
      </c>
      <c r="J166" s="1" t="s">
        <v>131</v>
      </c>
      <c r="K166">
        <v>2018</v>
      </c>
      <c r="L166">
        <v>11</v>
      </c>
    </row>
    <row r="167" spans="1:12" x14ac:dyDescent="0.25">
      <c r="A167">
        <v>170</v>
      </c>
      <c r="B167" s="1" t="s">
        <v>344</v>
      </c>
      <c r="C167" s="1" t="str">
        <f>csv[[#This Row],[Products]]</f>
        <v>Cotton</v>
      </c>
      <c r="D167">
        <v>406</v>
      </c>
      <c r="E167">
        <v>126</v>
      </c>
      <c r="F167">
        <v>2</v>
      </c>
      <c r="G167" s="1" t="s">
        <v>342</v>
      </c>
      <c r="H167" s="1" t="s">
        <v>345</v>
      </c>
      <c r="I167" s="1" t="s">
        <v>128</v>
      </c>
      <c r="J167" s="1" t="s">
        <v>131</v>
      </c>
      <c r="K167">
        <v>2018</v>
      </c>
      <c r="L167">
        <v>11</v>
      </c>
    </row>
    <row r="168" spans="1:12" x14ac:dyDescent="0.25">
      <c r="A168">
        <v>171</v>
      </c>
      <c r="B168" s="1" t="s">
        <v>344</v>
      </c>
      <c r="C168" s="1" t="str">
        <f>csv[[#This Row],[Products]]</f>
        <v>Cotton</v>
      </c>
      <c r="D168">
        <v>624</v>
      </c>
      <c r="E168">
        <v>37</v>
      </c>
      <c r="F168">
        <v>2</v>
      </c>
      <c r="G168" s="1" t="s">
        <v>342</v>
      </c>
      <c r="H168" s="1" t="s">
        <v>345</v>
      </c>
      <c r="I168" s="1" t="s">
        <v>128</v>
      </c>
      <c r="J168" s="1" t="s">
        <v>131</v>
      </c>
      <c r="K168">
        <v>2018</v>
      </c>
      <c r="L168">
        <v>11</v>
      </c>
    </row>
    <row r="169" spans="1:12" x14ac:dyDescent="0.25">
      <c r="A169">
        <v>172</v>
      </c>
      <c r="B169" s="1" t="s">
        <v>344</v>
      </c>
      <c r="C169" s="1" t="str">
        <f>csv[[#This Row],[Products]]</f>
        <v>Bhindi(Ladies Finger)</v>
      </c>
      <c r="D169">
        <v>101</v>
      </c>
      <c r="E169">
        <v>18</v>
      </c>
      <c r="F169">
        <v>9</v>
      </c>
      <c r="G169" s="1" t="s">
        <v>342</v>
      </c>
      <c r="H169" s="1" t="s">
        <v>345</v>
      </c>
      <c r="I169" s="1" t="s">
        <v>128</v>
      </c>
      <c r="J169" s="1" t="s">
        <v>131</v>
      </c>
      <c r="K169">
        <v>2018</v>
      </c>
      <c r="L169">
        <v>11</v>
      </c>
    </row>
    <row r="170" spans="1:12" x14ac:dyDescent="0.25">
      <c r="A170">
        <v>173</v>
      </c>
      <c r="B170" s="1" t="s">
        <v>344</v>
      </c>
      <c r="C170" s="1" t="str">
        <f>csv[[#This Row],[Products]]</f>
        <v>Bitter gourd</v>
      </c>
      <c r="D170">
        <v>1389</v>
      </c>
      <c r="E170">
        <v>680</v>
      </c>
      <c r="F170">
        <v>7</v>
      </c>
      <c r="G170" s="1" t="s">
        <v>342</v>
      </c>
      <c r="H170" s="1" t="s">
        <v>345</v>
      </c>
      <c r="I170" s="1" t="s">
        <v>128</v>
      </c>
      <c r="J170" s="1" t="s">
        <v>131</v>
      </c>
      <c r="K170">
        <v>2018</v>
      </c>
      <c r="L170">
        <v>11</v>
      </c>
    </row>
    <row r="171" spans="1:12" x14ac:dyDescent="0.25">
      <c r="A171">
        <v>174</v>
      </c>
      <c r="B171" s="1" t="s">
        <v>344</v>
      </c>
      <c r="C171" s="1" t="str">
        <f>csv[[#This Row],[Products]]</f>
        <v>Bottle gourd</v>
      </c>
      <c r="D171">
        <v>651</v>
      </c>
      <c r="E171">
        <v>169</v>
      </c>
      <c r="F171">
        <v>5</v>
      </c>
      <c r="G171" s="1" t="s">
        <v>342</v>
      </c>
      <c r="H171" s="1" t="s">
        <v>345</v>
      </c>
      <c r="I171" s="1" t="s">
        <v>128</v>
      </c>
      <c r="J171" s="1" t="s">
        <v>131</v>
      </c>
      <c r="K171">
        <v>2018</v>
      </c>
      <c r="L171">
        <v>11</v>
      </c>
    </row>
    <row r="172" spans="1:12" x14ac:dyDescent="0.25">
      <c r="A172">
        <v>175</v>
      </c>
      <c r="B172" s="1" t="s">
        <v>344</v>
      </c>
      <c r="C172" s="1" t="str">
        <f>csv[[#This Row],[Products]]</f>
        <v>Brinjal</v>
      </c>
      <c r="D172">
        <v>13</v>
      </c>
      <c r="E172">
        <v>-1</v>
      </c>
      <c r="F172">
        <v>3</v>
      </c>
      <c r="G172" s="1" t="s">
        <v>342</v>
      </c>
      <c r="H172" s="1" t="s">
        <v>345</v>
      </c>
      <c r="I172" s="1" t="s">
        <v>128</v>
      </c>
      <c r="J172" s="1" t="s">
        <v>131</v>
      </c>
      <c r="K172">
        <v>2018</v>
      </c>
      <c r="L172">
        <v>11</v>
      </c>
    </row>
    <row r="173" spans="1:12" x14ac:dyDescent="0.25">
      <c r="A173">
        <v>176</v>
      </c>
      <c r="B173" s="1" t="s">
        <v>346</v>
      </c>
      <c r="C173" s="1" t="str">
        <f>csv[[#This Row],[Products]]</f>
        <v>Carrot</v>
      </c>
      <c r="D173">
        <v>1021</v>
      </c>
      <c r="E173">
        <v>-48</v>
      </c>
      <c r="F173">
        <v>4</v>
      </c>
      <c r="G173" s="1" t="s">
        <v>347</v>
      </c>
      <c r="H173" s="1" t="s">
        <v>348</v>
      </c>
      <c r="I173" s="1" t="s">
        <v>123</v>
      </c>
      <c r="J173" s="1" t="s">
        <v>195</v>
      </c>
      <c r="K173">
        <v>2018</v>
      </c>
      <c r="L173">
        <v>5</v>
      </c>
    </row>
    <row r="174" spans="1:12" x14ac:dyDescent="0.25">
      <c r="A174">
        <v>177</v>
      </c>
      <c r="B174" s="1" t="s">
        <v>346</v>
      </c>
      <c r="C174" s="1" t="str">
        <f>csv[[#This Row],[Products]]</f>
        <v>Cauliflower</v>
      </c>
      <c r="D174">
        <v>32</v>
      </c>
      <c r="E174">
        <v>-22</v>
      </c>
      <c r="F174">
        <v>5</v>
      </c>
      <c r="G174" s="1" t="s">
        <v>347</v>
      </c>
      <c r="H174" s="1" t="s">
        <v>348</v>
      </c>
      <c r="I174" s="1" t="s">
        <v>123</v>
      </c>
      <c r="J174" s="1" t="s">
        <v>195</v>
      </c>
      <c r="K174">
        <v>2018</v>
      </c>
      <c r="L174">
        <v>5</v>
      </c>
    </row>
    <row r="175" spans="1:12" x14ac:dyDescent="0.25">
      <c r="A175">
        <v>178</v>
      </c>
      <c r="B175" s="1" t="s">
        <v>346</v>
      </c>
      <c r="C175" s="1" t="str">
        <f>csv[[#This Row],[Products]]</f>
        <v>Coriander(Leaves)</v>
      </c>
      <c r="D175">
        <v>332</v>
      </c>
      <c r="E175">
        <v>-43</v>
      </c>
      <c r="F175">
        <v>6</v>
      </c>
      <c r="G175" s="1" t="s">
        <v>347</v>
      </c>
      <c r="H175" s="1" t="s">
        <v>348</v>
      </c>
      <c r="I175" s="1" t="s">
        <v>123</v>
      </c>
      <c r="J175" s="1" t="s">
        <v>195</v>
      </c>
      <c r="K175">
        <v>2018</v>
      </c>
      <c r="L175">
        <v>5</v>
      </c>
    </row>
    <row r="176" spans="1:12" x14ac:dyDescent="0.25">
      <c r="A176">
        <v>179</v>
      </c>
      <c r="B176" s="1" t="s">
        <v>346</v>
      </c>
      <c r="C176" s="1" t="str">
        <f>csv[[#This Row],[Products]]</f>
        <v>Cowpea(Veg)</v>
      </c>
      <c r="D176">
        <v>288</v>
      </c>
      <c r="E176">
        <v>-180</v>
      </c>
      <c r="F176">
        <v>4</v>
      </c>
      <c r="G176" s="1" t="s">
        <v>347</v>
      </c>
      <c r="H176" s="1" t="s">
        <v>348</v>
      </c>
      <c r="I176" s="1" t="s">
        <v>123</v>
      </c>
      <c r="J176" s="1" t="s">
        <v>195</v>
      </c>
      <c r="K176">
        <v>2018</v>
      </c>
      <c r="L176">
        <v>5</v>
      </c>
    </row>
    <row r="177" spans="1:12" x14ac:dyDescent="0.25">
      <c r="A177">
        <v>180</v>
      </c>
      <c r="B177" s="1" t="s">
        <v>349</v>
      </c>
      <c r="C177" s="1" t="str">
        <f>csv[[#This Row],[Products]]</f>
        <v>Cucumbar(Kheera)</v>
      </c>
      <c r="D177">
        <v>27</v>
      </c>
      <c r="E177">
        <v>9</v>
      </c>
      <c r="F177">
        <v>2</v>
      </c>
      <c r="G177" s="1" t="s">
        <v>350</v>
      </c>
      <c r="H177" s="1" t="s">
        <v>351</v>
      </c>
      <c r="I177" s="1" t="s">
        <v>146</v>
      </c>
      <c r="J177" s="1" t="s">
        <v>198</v>
      </c>
      <c r="K177">
        <v>2018</v>
      </c>
      <c r="L177">
        <v>5</v>
      </c>
    </row>
    <row r="178" spans="1:12" x14ac:dyDescent="0.25">
      <c r="A178">
        <v>181</v>
      </c>
      <c r="B178" s="1" t="s">
        <v>352</v>
      </c>
      <c r="C178" s="1" t="str">
        <f>csv[[#This Row],[Products]]</f>
        <v>Drumstick</v>
      </c>
      <c r="D178">
        <v>148</v>
      </c>
      <c r="E178">
        <v>72</v>
      </c>
      <c r="F178">
        <v>7</v>
      </c>
      <c r="G178" s="1" t="s">
        <v>353</v>
      </c>
      <c r="H178" s="1" t="s">
        <v>354</v>
      </c>
      <c r="I178" s="1" t="s">
        <v>167</v>
      </c>
      <c r="J178" s="1" t="s">
        <v>202</v>
      </c>
      <c r="K178">
        <v>2018</v>
      </c>
      <c r="L178">
        <v>5</v>
      </c>
    </row>
    <row r="179" spans="1:12" x14ac:dyDescent="0.25">
      <c r="A179">
        <v>182</v>
      </c>
      <c r="B179" s="1" t="s">
        <v>355</v>
      </c>
      <c r="C179" s="1" t="str">
        <f>csv[[#This Row],[Products]]</f>
        <v>Elephant Yam (Suran)</v>
      </c>
      <c r="D179">
        <v>245</v>
      </c>
      <c r="E179">
        <v>-78</v>
      </c>
      <c r="F179">
        <v>3</v>
      </c>
      <c r="G179" s="1" t="s">
        <v>356</v>
      </c>
      <c r="H179" s="1" t="s">
        <v>357</v>
      </c>
      <c r="I179" s="1" t="s">
        <v>97</v>
      </c>
      <c r="J179" s="1" t="s">
        <v>98</v>
      </c>
      <c r="K179">
        <v>2018</v>
      </c>
      <c r="L179">
        <v>5</v>
      </c>
    </row>
    <row r="180" spans="1:12" x14ac:dyDescent="0.25">
      <c r="A180">
        <v>183</v>
      </c>
      <c r="B180" s="1" t="s">
        <v>358</v>
      </c>
      <c r="C180" s="1" t="str">
        <f>csv[[#This Row],[Products]]</f>
        <v>Ginger(Green)</v>
      </c>
      <c r="D180">
        <v>19</v>
      </c>
      <c r="E180">
        <v>-15</v>
      </c>
      <c r="F180">
        <v>3</v>
      </c>
      <c r="G180" s="1" t="s">
        <v>359</v>
      </c>
      <c r="H180" s="1" t="s">
        <v>360</v>
      </c>
      <c r="I180" s="1" t="s">
        <v>96</v>
      </c>
      <c r="J180" s="1" t="s">
        <v>208</v>
      </c>
      <c r="K180">
        <v>2018</v>
      </c>
      <c r="L180">
        <v>5</v>
      </c>
    </row>
    <row r="181" spans="1:12" x14ac:dyDescent="0.25">
      <c r="A181">
        <v>184</v>
      </c>
      <c r="B181" s="1" t="s">
        <v>358</v>
      </c>
      <c r="C181" s="1" t="str">
        <f>csv[[#This Row],[Products]]</f>
        <v>Green Chilli</v>
      </c>
      <c r="D181">
        <v>224</v>
      </c>
      <c r="E181">
        <v>-81</v>
      </c>
      <c r="F181">
        <v>3</v>
      </c>
      <c r="G181" s="1" t="s">
        <v>359</v>
      </c>
      <c r="H181" s="1" t="s">
        <v>360</v>
      </c>
      <c r="I181" s="1" t="s">
        <v>96</v>
      </c>
      <c r="J181" s="1" t="s">
        <v>208</v>
      </c>
      <c r="K181">
        <v>2018</v>
      </c>
      <c r="L181">
        <v>5</v>
      </c>
    </row>
    <row r="182" spans="1:12" x14ac:dyDescent="0.25">
      <c r="A182">
        <v>185</v>
      </c>
      <c r="B182" s="1" t="s">
        <v>358</v>
      </c>
      <c r="C182" s="1" t="str">
        <f>csv[[#This Row],[Products]]</f>
        <v>Indian Beans (Seam)</v>
      </c>
      <c r="D182">
        <v>58</v>
      </c>
      <c r="E182">
        <v>-42</v>
      </c>
      <c r="F182">
        <v>2</v>
      </c>
      <c r="G182" s="1" t="s">
        <v>359</v>
      </c>
      <c r="H182" s="1" t="s">
        <v>360</v>
      </c>
      <c r="I182" s="1" t="s">
        <v>96</v>
      </c>
      <c r="J182" s="1" t="s">
        <v>208</v>
      </c>
      <c r="K182">
        <v>2018</v>
      </c>
      <c r="L182">
        <v>5</v>
      </c>
    </row>
    <row r="183" spans="1:12" x14ac:dyDescent="0.25">
      <c r="A183">
        <v>186</v>
      </c>
      <c r="B183" s="1" t="s">
        <v>358</v>
      </c>
      <c r="C183" s="1" t="str">
        <f>csv[[#This Row],[Products]]</f>
        <v>Leafy Vegetable</v>
      </c>
      <c r="D183">
        <v>145</v>
      </c>
      <c r="E183">
        <v>-104</v>
      </c>
      <c r="F183">
        <v>5</v>
      </c>
      <c r="G183" s="1" t="s">
        <v>359</v>
      </c>
      <c r="H183" s="1" t="s">
        <v>360</v>
      </c>
      <c r="I183" s="1" t="s">
        <v>96</v>
      </c>
      <c r="J183" s="1" t="s">
        <v>208</v>
      </c>
      <c r="K183">
        <v>2018</v>
      </c>
      <c r="L183">
        <v>5</v>
      </c>
    </row>
    <row r="184" spans="1:12" x14ac:dyDescent="0.25">
      <c r="A184">
        <v>187</v>
      </c>
      <c r="B184" s="1" t="s">
        <v>358</v>
      </c>
      <c r="C184" s="1" t="str">
        <f>csv[[#This Row],[Products]]</f>
        <v>Lemon</v>
      </c>
      <c r="D184">
        <v>55</v>
      </c>
      <c r="E184">
        <v>-33</v>
      </c>
      <c r="F184">
        <v>2</v>
      </c>
      <c r="G184" s="1" t="s">
        <v>359</v>
      </c>
      <c r="H184" s="1" t="s">
        <v>360</v>
      </c>
      <c r="I184" s="1" t="s">
        <v>96</v>
      </c>
      <c r="J184" s="1" t="s">
        <v>208</v>
      </c>
      <c r="K184">
        <v>2018</v>
      </c>
      <c r="L184">
        <v>5</v>
      </c>
    </row>
    <row r="185" spans="1:12" x14ac:dyDescent="0.25">
      <c r="A185">
        <v>188</v>
      </c>
      <c r="B185" s="1" t="s">
        <v>358</v>
      </c>
      <c r="C185" s="1" t="str">
        <f>csv[[#This Row],[Products]]</f>
        <v>Methi(Leaves)</v>
      </c>
      <c r="D185">
        <v>7</v>
      </c>
      <c r="E185">
        <v>-1</v>
      </c>
      <c r="F185">
        <v>2</v>
      </c>
      <c r="G185" s="1" t="s">
        <v>359</v>
      </c>
      <c r="H185" s="1" t="s">
        <v>360</v>
      </c>
      <c r="I185" s="1" t="s">
        <v>96</v>
      </c>
      <c r="J185" s="1" t="s">
        <v>208</v>
      </c>
      <c r="K185">
        <v>2018</v>
      </c>
      <c r="L185">
        <v>5</v>
      </c>
    </row>
    <row r="186" spans="1:12" x14ac:dyDescent="0.25">
      <c r="A186">
        <v>189</v>
      </c>
      <c r="B186" s="1" t="s">
        <v>361</v>
      </c>
      <c r="C186" s="1" t="str">
        <f>csv[[#This Row],[Products]]</f>
        <v>Mint(Pudina)</v>
      </c>
      <c r="D186">
        <v>24</v>
      </c>
      <c r="E186">
        <v>-2</v>
      </c>
      <c r="F186">
        <v>2</v>
      </c>
      <c r="G186" s="1" t="s">
        <v>359</v>
      </c>
      <c r="H186" s="1" t="s">
        <v>362</v>
      </c>
      <c r="I186" s="1" t="s">
        <v>128</v>
      </c>
      <c r="J186" s="1" t="s">
        <v>268</v>
      </c>
      <c r="K186">
        <v>2018</v>
      </c>
      <c r="L186">
        <v>5</v>
      </c>
    </row>
    <row r="187" spans="1:12" x14ac:dyDescent="0.25">
      <c r="A187">
        <v>190</v>
      </c>
      <c r="B187" s="1" t="s">
        <v>361</v>
      </c>
      <c r="C187" s="1" t="str">
        <f>csv[[#This Row],[Products]]</f>
        <v>Onion</v>
      </c>
      <c r="D187">
        <v>86</v>
      </c>
      <c r="E187">
        <v>-21</v>
      </c>
      <c r="F187">
        <v>1</v>
      </c>
      <c r="G187" s="1" t="s">
        <v>359</v>
      </c>
      <c r="H187" s="1" t="s">
        <v>362</v>
      </c>
      <c r="I187" s="1" t="s">
        <v>128</v>
      </c>
      <c r="J187" s="1" t="s">
        <v>268</v>
      </c>
      <c r="K187">
        <v>2018</v>
      </c>
      <c r="L187">
        <v>5</v>
      </c>
    </row>
    <row r="188" spans="1:12" x14ac:dyDescent="0.25">
      <c r="A188">
        <v>191</v>
      </c>
      <c r="B188" s="1" t="s">
        <v>361</v>
      </c>
      <c r="C188" s="1" t="str">
        <f>csv[[#This Row],[Products]]</f>
        <v>Papaya (Raw)</v>
      </c>
      <c r="D188">
        <v>385</v>
      </c>
      <c r="E188">
        <v>-77</v>
      </c>
      <c r="F188">
        <v>11</v>
      </c>
      <c r="G188" s="1" t="s">
        <v>359</v>
      </c>
      <c r="H188" s="1" t="s">
        <v>362</v>
      </c>
      <c r="I188" s="1" t="s">
        <v>128</v>
      </c>
      <c r="J188" s="1" t="s">
        <v>268</v>
      </c>
      <c r="K188">
        <v>2018</v>
      </c>
      <c r="L188">
        <v>5</v>
      </c>
    </row>
    <row r="189" spans="1:12" x14ac:dyDescent="0.25">
      <c r="A189">
        <v>192</v>
      </c>
      <c r="B189" s="1" t="s">
        <v>363</v>
      </c>
      <c r="C189" s="1" t="str">
        <f>csv[[#This Row],[Products]]</f>
        <v>Peas cod</v>
      </c>
      <c r="D189">
        <v>294</v>
      </c>
      <c r="E189">
        <v>138</v>
      </c>
      <c r="F189">
        <v>2</v>
      </c>
      <c r="G189" s="1" t="s">
        <v>364</v>
      </c>
      <c r="H189" s="1" t="s">
        <v>365</v>
      </c>
      <c r="I189" s="1" t="s">
        <v>123</v>
      </c>
      <c r="J189" s="1" t="s">
        <v>271</v>
      </c>
      <c r="K189">
        <v>2018</v>
      </c>
      <c r="L189">
        <v>5</v>
      </c>
    </row>
    <row r="190" spans="1:12" x14ac:dyDescent="0.25">
      <c r="A190">
        <v>193</v>
      </c>
      <c r="B190" s="1" t="s">
        <v>366</v>
      </c>
      <c r="C190" s="1" t="str">
        <f>csv[[#This Row],[Products]]</f>
        <v>Pegeon Pea (Arhar Fali)</v>
      </c>
      <c r="D190">
        <v>444</v>
      </c>
      <c r="E190">
        <v>-200</v>
      </c>
      <c r="F190">
        <v>4</v>
      </c>
      <c r="G190" s="1" t="s">
        <v>367</v>
      </c>
      <c r="H190" s="1" t="s">
        <v>368</v>
      </c>
      <c r="I190" s="1" t="s">
        <v>219</v>
      </c>
      <c r="J190" s="1" t="s">
        <v>220</v>
      </c>
      <c r="K190">
        <v>2018</v>
      </c>
      <c r="L190">
        <v>5</v>
      </c>
    </row>
    <row r="191" spans="1:12" x14ac:dyDescent="0.25">
      <c r="A191">
        <v>194</v>
      </c>
      <c r="B191" s="1" t="s">
        <v>366</v>
      </c>
      <c r="C191" s="1" t="str">
        <f>csv[[#This Row],[Products]]</f>
        <v>Potato</v>
      </c>
      <c r="D191">
        <v>785</v>
      </c>
      <c r="E191">
        <v>52</v>
      </c>
      <c r="F191">
        <v>2</v>
      </c>
      <c r="G191" s="1" t="s">
        <v>367</v>
      </c>
      <c r="H191" s="1" t="s">
        <v>368</v>
      </c>
      <c r="I191" s="1" t="s">
        <v>219</v>
      </c>
      <c r="J191" s="1" t="s">
        <v>220</v>
      </c>
      <c r="K191">
        <v>2018</v>
      </c>
      <c r="L191">
        <v>5</v>
      </c>
    </row>
    <row r="192" spans="1:12" x14ac:dyDescent="0.25">
      <c r="A192">
        <v>195</v>
      </c>
      <c r="B192" s="1" t="s">
        <v>366</v>
      </c>
      <c r="C192" s="1" t="str">
        <f>csv[[#This Row],[Products]]</f>
        <v>Pumpkin</v>
      </c>
      <c r="D192">
        <v>258</v>
      </c>
      <c r="E192">
        <v>-27</v>
      </c>
      <c r="F192">
        <v>2</v>
      </c>
      <c r="G192" s="1" t="s">
        <v>367</v>
      </c>
      <c r="H192" s="1" t="s">
        <v>368</v>
      </c>
      <c r="I192" s="1" t="s">
        <v>219</v>
      </c>
      <c r="J192" s="1" t="s">
        <v>220</v>
      </c>
      <c r="K192">
        <v>2018</v>
      </c>
      <c r="L192">
        <v>5</v>
      </c>
    </row>
    <row r="193" spans="1:12" x14ac:dyDescent="0.25">
      <c r="A193">
        <v>196</v>
      </c>
      <c r="B193" s="1" t="s">
        <v>366</v>
      </c>
      <c r="C193" s="1" t="str">
        <f>csv[[#This Row],[Products]]</f>
        <v>Raddish</v>
      </c>
      <c r="D193">
        <v>83</v>
      </c>
      <c r="E193">
        <v>-48</v>
      </c>
      <c r="F193">
        <v>1</v>
      </c>
      <c r="G193" s="1" t="s">
        <v>367</v>
      </c>
      <c r="H193" s="1" t="s">
        <v>368</v>
      </c>
      <c r="I193" s="1" t="s">
        <v>219</v>
      </c>
      <c r="J193" s="1" t="s">
        <v>220</v>
      </c>
      <c r="K193">
        <v>2018</v>
      </c>
      <c r="L193">
        <v>5</v>
      </c>
    </row>
    <row r="194" spans="1:12" x14ac:dyDescent="0.25">
      <c r="A194">
        <v>197</v>
      </c>
      <c r="B194" s="1" t="s">
        <v>369</v>
      </c>
      <c r="C194" s="1" t="str">
        <f>csv[[#This Row],[Products]]</f>
        <v>Spinach</v>
      </c>
      <c r="D194">
        <v>166</v>
      </c>
      <c r="E194">
        <v>-113</v>
      </c>
      <c r="F194">
        <v>4</v>
      </c>
      <c r="G194" s="1" t="s">
        <v>370</v>
      </c>
      <c r="H194" s="1" t="s">
        <v>371</v>
      </c>
      <c r="I194" s="1" t="s">
        <v>224</v>
      </c>
      <c r="J194" s="1" t="s">
        <v>122</v>
      </c>
      <c r="K194">
        <v>2018</v>
      </c>
      <c r="L194">
        <v>5</v>
      </c>
    </row>
    <row r="195" spans="1:12" x14ac:dyDescent="0.25">
      <c r="A195">
        <v>199</v>
      </c>
      <c r="B195" s="1" t="s">
        <v>372</v>
      </c>
      <c r="C195" s="1" t="str">
        <f>csv[[#This Row],[Products]]</f>
        <v>Sponge gourd</v>
      </c>
      <c r="D195">
        <v>11</v>
      </c>
      <c r="E195">
        <v>-2</v>
      </c>
      <c r="F195">
        <v>4</v>
      </c>
      <c r="G195" s="1" t="s">
        <v>373</v>
      </c>
      <c r="H195" s="1" t="s">
        <v>374</v>
      </c>
      <c r="I195" s="1" t="s">
        <v>77</v>
      </c>
      <c r="J195" s="1" t="s">
        <v>228</v>
      </c>
      <c r="K195">
        <v>2018</v>
      </c>
      <c r="L195">
        <v>5</v>
      </c>
    </row>
    <row r="196" spans="1:12" x14ac:dyDescent="0.25">
      <c r="A196">
        <v>200</v>
      </c>
      <c r="B196" s="1" t="s">
        <v>372</v>
      </c>
      <c r="C196" s="1" t="str">
        <f>csv[[#This Row],[Products]]</f>
        <v>Surat Beans (Papadi)</v>
      </c>
      <c r="D196">
        <v>41</v>
      </c>
      <c r="E196">
        <v>6</v>
      </c>
      <c r="F196">
        <v>5</v>
      </c>
      <c r="G196" s="1" t="s">
        <v>373</v>
      </c>
      <c r="H196" s="1" t="s">
        <v>374</v>
      </c>
      <c r="I196" s="1" t="s">
        <v>77</v>
      </c>
      <c r="J196" s="1" t="s">
        <v>228</v>
      </c>
      <c r="K196">
        <v>2018</v>
      </c>
      <c r="L196">
        <v>5</v>
      </c>
    </row>
    <row r="197" spans="1:12" x14ac:dyDescent="0.25">
      <c r="A197">
        <v>201</v>
      </c>
      <c r="B197" s="1" t="s">
        <v>372</v>
      </c>
      <c r="C197" s="1" t="str">
        <f>csv[[#This Row],[Products]]</f>
        <v>Sweet Potato</v>
      </c>
      <c r="D197">
        <v>344</v>
      </c>
      <c r="E197">
        <v>-34</v>
      </c>
      <c r="F197">
        <v>3</v>
      </c>
      <c r="G197" s="1" t="s">
        <v>373</v>
      </c>
      <c r="H197" s="1" t="s">
        <v>374</v>
      </c>
      <c r="I197" s="1" t="s">
        <v>77</v>
      </c>
      <c r="J197" s="1" t="s">
        <v>228</v>
      </c>
      <c r="K197">
        <v>2018</v>
      </c>
      <c r="L197">
        <v>5</v>
      </c>
    </row>
    <row r="198" spans="1:12" x14ac:dyDescent="0.25">
      <c r="A198">
        <v>202</v>
      </c>
      <c r="B198" s="1" t="s">
        <v>372</v>
      </c>
      <c r="C198" s="1" t="str">
        <f>csv[[#This Row],[Products]]</f>
        <v>Tomato</v>
      </c>
      <c r="D198">
        <v>1030</v>
      </c>
      <c r="E198">
        <v>206</v>
      </c>
      <c r="F198">
        <v>8</v>
      </c>
      <c r="G198" s="1" t="s">
        <v>373</v>
      </c>
      <c r="H198" s="1" t="s">
        <v>374</v>
      </c>
      <c r="I198" s="1" t="s">
        <v>77</v>
      </c>
      <c r="J198" s="1" t="s">
        <v>228</v>
      </c>
      <c r="K198">
        <v>2018</v>
      </c>
      <c r="L198">
        <v>5</v>
      </c>
    </row>
    <row r="199" spans="1:12" x14ac:dyDescent="0.25">
      <c r="A199">
        <v>203</v>
      </c>
      <c r="B199" s="1" t="s">
        <v>372</v>
      </c>
      <c r="C199" s="1" t="str">
        <f>csv[[#This Row],[Products]]</f>
        <v>Bitter gourd</v>
      </c>
      <c r="D199">
        <v>516</v>
      </c>
      <c r="E199">
        <v>69</v>
      </c>
      <c r="F199">
        <v>4</v>
      </c>
      <c r="G199" s="1" t="s">
        <v>373</v>
      </c>
      <c r="H199" s="1" t="s">
        <v>374</v>
      </c>
      <c r="I199" s="1" t="s">
        <v>77</v>
      </c>
      <c r="J199" s="1" t="s">
        <v>228</v>
      </c>
      <c r="K199">
        <v>2018</v>
      </c>
      <c r="L199">
        <v>5</v>
      </c>
    </row>
    <row r="200" spans="1:12" x14ac:dyDescent="0.25">
      <c r="A200">
        <v>204</v>
      </c>
      <c r="B200" s="1" t="s">
        <v>375</v>
      </c>
      <c r="C200" s="1" t="str">
        <f>csv[[#This Row],[Products]]</f>
        <v>Bottle gourd</v>
      </c>
      <c r="D200">
        <v>123</v>
      </c>
      <c r="E200">
        <v>17</v>
      </c>
      <c r="F200">
        <v>3</v>
      </c>
      <c r="G200" s="1" t="s">
        <v>376</v>
      </c>
      <c r="H200" s="1" t="s">
        <v>377</v>
      </c>
      <c r="I200" s="1" t="s">
        <v>88</v>
      </c>
      <c r="J200" s="1" t="s">
        <v>234</v>
      </c>
      <c r="K200">
        <v>2018</v>
      </c>
      <c r="L200">
        <v>5</v>
      </c>
    </row>
    <row r="201" spans="1:12" x14ac:dyDescent="0.25">
      <c r="A201">
        <v>205</v>
      </c>
      <c r="B201" s="1" t="s">
        <v>378</v>
      </c>
      <c r="C201" s="1" t="str">
        <f>csv[[#This Row],[Products]]</f>
        <v>Pointed gourd (Parval)</v>
      </c>
      <c r="D201">
        <v>610</v>
      </c>
      <c r="E201">
        <v>-66</v>
      </c>
      <c r="F201">
        <v>2</v>
      </c>
      <c r="G201" s="1" t="s">
        <v>379</v>
      </c>
      <c r="H201" s="1" t="s">
        <v>380</v>
      </c>
      <c r="I201" s="1" t="s">
        <v>238</v>
      </c>
      <c r="J201" s="1" t="s">
        <v>239</v>
      </c>
      <c r="K201">
        <v>2018</v>
      </c>
      <c r="L201">
        <v>5</v>
      </c>
    </row>
    <row r="202" spans="1:12" x14ac:dyDescent="0.25">
      <c r="A202">
        <v>206</v>
      </c>
      <c r="B202" s="1" t="s">
        <v>381</v>
      </c>
      <c r="C202" s="1" t="str">
        <f>csv[[#This Row],[Products]]</f>
        <v>Tinda</v>
      </c>
      <c r="D202">
        <v>74</v>
      </c>
      <c r="E202">
        <v>29</v>
      </c>
      <c r="F202">
        <v>3</v>
      </c>
      <c r="G202" s="1" t="s">
        <v>379</v>
      </c>
      <c r="H202" s="1" t="s">
        <v>382</v>
      </c>
      <c r="I202" s="1" t="s">
        <v>43</v>
      </c>
      <c r="J202" s="1" t="s">
        <v>43</v>
      </c>
      <c r="K202">
        <v>2018</v>
      </c>
      <c r="L202">
        <v>5</v>
      </c>
    </row>
    <row r="203" spans="1:12" x14ac:dyDescent="0.25">
      <c r="A203">
        <v>207</v>
      </c>
      <c r="B203" s="1" t="s">
        <v>381</v>
      </c>
      <c r="C203" s="1" t="str">
        <f>csv[[#This Row],[Products]]</f>
        <v>Banana</v>
      </c>
      <c r="D203">
        <v>24</v>
      </c>
      <c r="E203">
        <v>1</v>
      </c>
      <c r="F203">
        <v>2</v>
      </c>
      <c r="G203" s="1" t="s">
        <v>379</v>
      </c>
      <c r="H203" s="1" t="s">
        <v>382</v>
      </c>
      <c r="I203" s="1" t="s">
        <v>43</v>
      </c>
      <c r="J203" s="1" t="s">
        <v>43</v>
      </c>
      <c r="K203">
        <v>2018</v>
      </c>
      <c r="L203">
        <v>5</v>
      </c>
    </row>
    <row r="204" spans="1:12" x14ac:dyDescent="0.25">
      <c r="A204">
        <v>208</v>
      </c>
      <c r="B204" s="1" t="s">
        <v>381</v>
      </c>
      <c r="C204" s="1" t="str">
        <f>csv[[#This Row],[Products]]</f>
        <v>Ber(Zizyphus/Borehannu)</v>
      </c>
      <c r="D204">
        <v>14</v>
      </c>
      <c r="E204">
        <v>2</v>
      </c>
      <c r="F204">
        <v>1</v>
      </c>
      <c r="G204" s="1" t="s">
        <v>379</v>
      </c>
      <c r="H204" s="1" t="s">
        <v>382</v>
      </c>
      <c r="I204" s="1" t="s">
        <v>43</v>
      </c>
      <c r="J204" s="1" t="s">
        <v>43</v>
      </c>
      <c r="K204">
        <v>2018</v>
      </c>
      <c r="L204">
        <v>5</v>
      </c>
    </row>
    <row r="205" spans="1:12" x14ac:dyDescent="0.25">
      <c r="A205">
        <v>209</v>
      </c>
      <c r="B205" s="1" t="s">
        <v>381</v>
      </c>
      <c r="C205" s="1" t="str">
        <f>csv[[#This Row],[Products]]</f>
        <v>Carrot</v>
      </c>
      <c r="D205">
        <v>656</v>
      </c>
      <c r="E205">
        <v>-36</v>
      </c>
      <c r="F205">
        <v>2</v>
      </c>
      <c r="G205" s="1" t="s">
        <v>379</v>
      </c>
      <c r="H205" s="1" t="s">
        <v>382</v>
      </c>
      <c r="I205" s="1" t="s">
        <v>43</v>
      </c>
      <c r="J205" s="1" t="s">
        <v>43</v>
      </c>
      <c r="K205">
        <v>2018</v>
      </c>
      <c r="L205">
        <v>5</v>
      </c>
    </row>
    <row r="206" spans="1:12" x14ac:dyDescent="0.25">
      <c r="A206">
        <v>210</v>
      </c>
      <c r="B206" s="1" t="s">
        <v>383</v>
      </c>
      <c r="C206" s="1" t="str">
        <f>csv[[#This Row],[Products]]</f>
        <v>Coriander(Leaves)</v>
      </c>
      <c r="D206">
        <v>832</v>
      </c>
      <c r="E206">
        <v>0</v>
      </c>
      <c r="F206">
        <v>3</v>
      </c>
      <c r="G206" s="1" t="s">
        <v>384</v>
      </c>
      <c r="H206" s="1" t="s">
        <v>385</v>
      </c>
      <c r="I206" s="1" t="s">
        <v>139</v>
      </c>
      <c r="J206" s="1" t="s">
        <v>245</v>
      </c>
      <c r="K206">
        <v>2018</v>
      </c>
      <c r="L206">
        <v>5</v>
      </c>
    </row>
    <row r="207" spans="1:12" x14ac:dyDescent="0.25">
      <c r="A207">
        <v>211</v>
      </c>
      <c r="B207" s="1" t="s">
        <v>386</v>
      </c>
      <c r="C207" s="1" t="str">
        <f>csv[[#This Row],[Products]]</f>
        <v>Garlic</v>
      </c>
      <c r="D207">
        <v>27</v>
      </c>
      <c r="E207">
        <v>-15</v>
      </c>
      <c r="F207">
        <v>1</v>
      </c>
      <c r="G207" s="1" t="s">
        <v>387</v>
      </c>
      <c r="H207" s="1" t="s">
        <v>388</v>
      </c>
      <c r="I207" s="1" t="s">
        <v>15</v>
      </c>
      <c r="J207" s="1" t="s">
        <v>163</v>
      </c>
      <c r="K207">
        <v>2018</v>
      </c>
      <c r="L207">
        <v>5</v>
      </c>
    </row>
    <row r="208" spans="1:12" x14ac:dyDescent="0.25">
      <c r="A208">
        <v>212</v>
      </c>
      <c r="B208" s="1" t="s">
        <v>389</v>
      </c>
      <c r="C208" s="1" t="str">
        <f>csv[[#This Row],[Products]]</f>
        <v>Ginger(Green)</v>
      </c>
      <c r="D208">
        <v>143</v>
      </c>
      <c r="E208">
        <v>-124</v>
      </c>
      <c r="F208">
        <v>5</v>
      </c>
      <c r="G208" s="1" t="s">
        <v>387</v>
      </c>
      <c r="H208" s="1" t="s">
        <v>390</v>
      </c>
      <c r="I208" s="1" t="s">
        <v>44</v>
      </c>
      <c r="J208" s="1" t="s">
        <v>189</v>
      </c>
      <c r="K208">
        <v>2018</v>
      </c>
      <c r="L208">
        <v>5</v>
      </c>
    </row>
    <row r="209" spans="1:12" x14ac:dyDescent="0.25">
      <c r="A209">
        <v>213</v>
      </c>
      <c r="B209" s="1" t="s">
        <v>389</v>
      </c>
      <c r="C209" s="1" t="str">
        <f>csv[[#This Row],[Products]]</f>
        <v>Grapes</v>
      </c>
      <c r="D209">
        <v>44</v>
      </c>
      <c r="E209">
        <v>-17</v>
      </c>
      <c r="F209">
        <v>5</v>
      </c>
      <c r="G209" s="1" t="s">
        <v>387</v>
      </c>
      <c r="H209" s="1" t="s">
        <v>390</v>
      </c>
      <c r="I209" s="1" t="s">
        <v>44</v>
      </c>
      <c r="J209" s="1" t="s">
        <v>189</v>
      </c>
      <c r="K209">
        <v>2018</v>
      </c>
      <c r="L209">
        <v>5</v>
      </c>
    </row>
    <row r="210" spans="1:12" x14ac:dyDescent="0.25">
      <c r="A210">
        <v>214</v>
      </c>
      <c r="B210" s="1" t="s">
        <v>389</v>
      </c>
      <c r="C210" s="1" t="str">
        <f>csv[[#This Row],[Products]]</f>
        <v>Green Chilli</v>
      </c>
      <c r="D210">
        <v>45</v>
      </c>
      <c r="E210">
        <v>-2</v>
      </c>
      <c r="F210">
        <v>4</v>
      </c>
      <c r="G210" s="1" t="s">
        <v>387</v>
      </c>
      <c r="H210" s="1" t="s">
        <v>390</v>
      </c>
      <c r="I210" s="1" t="s">
        <v>44</v>
      </c>
      <c r="J210" s="1" t="s">
        <v>189</v>
      </c>
      <c r="K210">
        <v>2018</v>
      </c>
      <c r="L210">
        <v>5</v>
      </c>
    </row>
    <row r="211" spans="1:12" x14ac:dyDescent="0.25">
      <c r="A211">
        <v>215</v>
      </c>
      <c r="B211" s="1" t="s">
        <v>389</v>
      </c>
      <c r="C211" s="1" t="str">
        <f>csv[[#This Row],[Products]]</f>
        <v>Kinnow</v>
      </c>
      <c r="D211">
        <v>16</v>
      </c>
      <c r="E211">
        <v>-1</v>
      </c>
      <c r="F211">
        <v>1</v>
      </c>
      <c r="G211" s="1" t="s">
        <v>387</v>
      </c>
      <c r="H211" s="1" t="s">
        <v>390</v>
      </c>
      <c r="I211" s="1" t="s">
        <v>44</v>
      </c>
      <c r="J211" s="1" t="s">
        <v>189</v>
      </c>
      <c r="K211">
        <v>2018</v>
      </c>
      <c r="L211">
        <v>5</v>
      </c>
    </row>
    <row r="212" spans="1:12" x14ac:dyDescent="0.25">
      <c r="A212">
        <v>216</v>
      </c>
      <c r="B212" s="1" t="s">
        <v>389</v>
      </c>
      <c r="C212" s="1" t="str">
        <f>csv[[#This Row],[Products]]</f>
        <v>Leafy Vegetable</v>
      </c>
      <c r="D212">
        <v>37</v>
      </c>
      <c r="E212">
        <v>-5</v>
      </c>
      <c r="F212">
        <v>3</v>
      </c>
      <c r="G212" s="1" t="s">
        <v>387</v>
      </c>
      <c r="H212" s="1" t="s">
        <v>390</v>
      </c>
      <c r="I212" s="1" t="s">
        <v>44</v>
      </c>
      <c r="J212" s="1" t="s">
        <v>189</v>
      </c>
      <c r="K212">
        <v>2018</v>
      </c>
      <c r="L212">
        <v>5</v>
      </c>
    </row>
    <row r="213" spans="1:12" x14ac:dyDescent="0.25">
      <c r="A213">
        <v>217</v>
      </c>
      <c r="B213" s="1" t="s">
        <v>391</v>
      </c>
      <c r="C213" s="1" t="str">
        <f>csv[[#This Row],[Products]]</f>
        <v>Methi(Leaves)</v>
      </c>
      <c r="D213">
        <v>17</v>
      </c>
      <c r="E213">
        <v>-12</v>
      </c>
      <c r="F213">
        <v>5</v>
      </c>
      <c r="G213" s="1" t="s">
        <v>387</v>
      </c>
      <c r="H213" s="1" t="s">
        <v>392</v>
      </c>
      <c r="I213" s="1" t="s">
        <v>128</v>
      </c>
      <c r="J213" s="1" t="s">
        <v>131</v>
      </c>
      <c r="K213">
        <v>2018</v>
      </c>
      <c r="L213">
        <v>5</v>
      </c>
    </row>
    <row r="214" spans="1:12" x14ac:dyDescent="0.25">
      <c r="A214">
        <v>218</v>
      </c>
      <c r="B214" s="1" t="s">
        <v>393</v>
      </c>
      <c r="C214" s="1" t="str">
        <f>csv[[#This Row],[Products]]</f>
        <v>Peas Wet</v>
      </c>
      <c r="D214">
        <v>929</v>
      </c>
      <c r="E214">
        <v>-93</v>
      </c>
      <c r="F214">
        <v>9</v>
      </c>
      <c r="G214" s="1" t="s">
        <v>394</v>
      </c>
      <c r="H214" s="1" t="s">
        <v>395</v>
      </c>
      <c r="I214" s="1" t="s">
        <v>123</v>
      </c>
      <c r="J214" s="1" t="s">
        <v>195</v>
      </c>
      <c r="K214">
        <v>2018</v>
      </c>
      <c r="L214">
        <v>5</v>
      </c>
    </row>
    <row r="215" spans="1:12" x14ac:dyDescent="0.25">
      <c r="A215">
        <v>219</v>
      </c>
      <c r="B215" s="1" t="s">
        <v>396</v>
      </c>
      <c r="C215" s="1" t="str">
        <f>csv[[#This Row],[Products]]</f>
        <v>Potato</v>
      </c>
      <c r="D215">
        <v>342</v>
      </c>
      <c r="E215">
        <v>-103</v>
      </c>
      <c r="F215">
        <v>4</v>
      </c>
      <c r="G215" s="1" t="s">
        <v>397</v>
      </c>
      <c r="H215" s="1" t="s">
        <v>398</v>
      </c>
      <c r="I215" s="1" t="s">
        <v>146</v>
      </c>
      <c r="J215" s="1" t="s">
        <v>198</v>
      </c>
      <c r="K215">
        <v>2018</v>
      </c>
      <c r="L215">
        <v>1</v>
      </c>
    </row>
    <row r="216" spans="1:12" x14ac:dyDescent="0.25">
      <c r="A216">
        <v>220</v>
      </c>
      <c r="B216" s="1" t="s">
        <v>396</v>
      </c>
      <c r="C216" s="1" t="str">
        <f>csv[[#This Row],[Products]]</f>
        <v>Raddish</v>
      </c>
      <c r="D216">
        <v>1263</v>
      </c>
      <c r="E216">
        <v>-56</v>
      </c>
      <c r="F216">
        <v>5</v>
      </c>
      <c r="G216" s="1" t="s">
        <v>397</v>
      </c>
      <c r="H216" s="1" t="s">
        <v>398</v>
      </c>
      <c r="I216" s="1" t="s">
        <v>146</v>
      </c>
      <c r="J216" s="1" t="s">
        <v>198</v>
      </c>
      <c r="K216">
        <v>2018</v>
      </c>
      <c r="L216">
        <v>1</v>
      </c>
    </row>
    <row r="217" spans="1:12" x14ac:dyDescent="0.25">
      <c r="A217">
        <v>221</v>
      </c>
      <c r="B217" s="1" t="s">
        <v>396</v>
      </c>
      <c r="C217" s="1" t="str">
        <f>csv[[#This Row],[Products]]</f>
        <v>Spinach</v>
      </c>
      <c r="D217">
        <v>674</v>
      </c>
      <c r="E217">
        <v>-187</v>
      </c>
      <c r="F217">
        <v>2</v>
      </c>
      <c r="G217" s="1" t="s">
        <v>397</v>
      </c>
      <c r="H217" s="1" t="s">
        <v>398</v>
      </c>
      <c r="I217" s="1" t="s">
        <v>146</v>
      </c>
      <c r="J217" s="1" t="s">
        <v>198</v>
      </c>
      <c r="K217">
        <v>2018</v>
      </c>
      <c r="L217">
        <v>1</v>
      </c>
    </row>
    <row r="218" spans="1:12" x14ac:dyDescent="0.25">
      <c r="A218">
        <v>222</v>
      </c>
      <c r="B218" s="1" t="s">
        <v>396</v>
      </c>
      <c r="C218" s="1" t="str">
        <f>csv[[#This Row],[Products]]</f>
        <v>Apple</v>
      </c>
      <c r="D218">
        <v>32</v>
      </c>
      <c r="E218">
        <v>6</v>
      </c>
      <c r="F218">
        <v>3</v>
      </c>
      <c r="G218" s="1" t="s">
        <v>397</v>
      </c>
      <c r="H218" s="1" t="s">
        <v>398</v>
      </c>
      <c r="I218" s="1" t="s">
        <v>146</v>
      </c>
      <c r="J218" s="1" t="s">
        <v>198</v>
      </c>
      <c r="K218">
        <v>2018</v>
      </c>
      <c r="L218">
        <v>1</v>
      </c>
    </row>
    <row r="219" spans="1:12" x14ac:dyDescent="0.25">
      <c r="A219">
        <v>223</v>
      </c>
      <c r="B219" s="1" t="s">
        <v>396</v>
      </c>
      <c r="C219" s="1" t="str">
        <f>csv[[#This Row],[Products]]</f>
        <v>Cabbage</v>
      </c>
      <c r="D219">
        <v>79</v>
      </c>
      <c r="E219">
        <v>36</v>
      </c>
      <c r="F219">
        <v>4</v>
      </c>
      <c r="G219" s="1" t="s">
        <v>397</v>
      </c>
      <c r="H219" s="1" t="s">
        <v>398</v>
      </c>
      <c r="I219" s="1" t="s">
        <v>146</v>
      </c>
      <c r="J219" s="1" t="s">
        <v>198</v>
      </c>
      <c r="K219">
        <v>2018</v>
      </c>
      <c r="L219">
        <v>1</v>
      </c>
    </row>
    <row r="220" spans="1:12" x14ac:dyDescent="0.25">
      <c r="A220">
        <v>224</v>
      </c>
      <c r="B220" s="1" t="s">
        <v>399</v>
      </c>
      <c r="C220" s="1" t="str">
        <f>csv[[#This Row],[Products]]</f>
        <v>Carrot</v>
      </c>
      <c r="D220">
        <v>20</v>
      </c>
      <c r="E220">
        <v>-2</v>
      </c>
      <c r="F220">
        <v>1</v>
      </c>
      <c r="G220" s="1" t="s">
        <v>400</v>
      </c>
      <c r="H220" s="1" t="s">
        <v>401</v>
      </c>
      <c r="I220" s="1" t="s">
        <v>167</v>
      </c>
      <c r="J220" s="1" t="s">
        <v>202</v>
      </c>
      <c r="K220">
        <v>2018</v>
      </c>
      <c r="L220">
        <v>2</v>
      </c>
    </row>
    <row r="221" spans="1:12" x14ac:dyDescent="0.25">
      <c r="A221">
        <v>225</v>
      </c>
      <c r="B221" s="1" t="s">
        <v>402</v>
      </c>
      <c r="C221" s="1" t="str">
        <f>csv[[#This Row],[Products]]</f>
        <v>Cauliflower</v>
      </c>
      <c r="D221">
        <v>64</v>
      </c>
      <c r="E221">
        <v>-7</v>
      </c>
      <c r="F221">
        <v>3</v>
      </c>
      <c r="G221" s="1" t="s">
        <v>403</v>
      </c>
      <c r="H221" s="1" t="s">
        <v>404</v>
      </c>
      <c r="I221" s="1" t="s">
        <v>97</v>
      </c>
      <c r="J221" s="1" t="s">
        <v>98</v>
      </c>
      <c r="K221">
        <v>2018</v>
      </c>
      <c r="L221">
        <v>3</v>
      </c>
    </row>
    <row r="222" spans="1:12" x14ac:dyDescent="0.25">
      <c r="A222">
        <v>226</v>
      </c>
      <c r="B222" s="1" t="s">
        <v>402</v>
      </c>
      <c r="C222" s="1" t="str">
        <f>csv[[#This Row],[Products]]</f>
        <v>Grapes</v>
      </c>
      <c r="D222">
        <v>7</v>
      </c>
      <c r="E222">
        <v>-3</v>
      </c>
      <c r="F222">
        <v>2</v>
      </c>
      <c r="G222" s="1" t="s">
        <v>403</v>
      </c>
      <c r="H222" s="1" t="s">
        <v>404</v>
      </c>
      <c r="I222" s="1" t="s">
        <v>97</v>
      </c>
      <c r="J222" s="1" t="s">
        <v>98</v>
      </c>
      <c r="K222">
        <v>2018</v>
      </c>
      <c r="L222">
        <v>3</v>
      </c>
    </row>
    <row r="223" spans="1:12" x14ac:dyDescent="0.25">
      <c r="A223">
        <v>227</v>
      </c>
      <c r="B223" s="1" t="s">
        <v>402</v>
      </c>
      <c r="C223" s="1" t="str">
        <f>csv[[#This Row],[Products]]</f>
        <v>Green Chilli</v>
      </c>
      <c r="D223">
        <v>327</v>
      </c>
      <c r="E223">
        <v>-39</v>
      </c>
      <c r="F223">
        <v>1</v>
      </c>
      <c r="G223" s="1" t="s">
        <v>403</v>
      </c>
      <c r="H223" s="1" t="s">
        <v>404</v>
      </c>
      <c r="I223" s="1" t="s">
        <v>97</v>
      </c>
      <c r="J223" s="1" t="s">
        <v>98</v>
      </c>
      <c r="K223">
        <v>2018</v>
      </c>
      <c r="L223">
        <v>3</v>
      </c>
    </row>
    <row r="224" spans="1:12" x14ac:dyDescent="0.25">
      <c r="A224">
        <v>228</v>
      </c>
      <c r="B224" s="1" t="s">
        <v>402</v>
      </c>
      <c r="C224" s="1" t="str">
        <f>csv[[#This Row],[Products]]</f>
        <v>Kinnow</v>
      </c>
      <c r="D224">
        <v>27</v>
      </c>
      <c r="E224">
        <v>-25</v>
      </c>
      <c r="F224">
        <v>2</v>
      </c>
      <c r="G224" s="1" t="s">
        <v>403</v>
      </c>
      <c r="H224" s="1" t="s">
        <v>404</v>
      </c>
      <c r="I224" s="1" t="s">
        <v>97</v>
      </c>
      <c r="J224" s="1" t="s">
        <v>98</v>
      </c>
      <c r="K224">
        <v>2018</v>
      </c>
      <c r="L224">
        <v>3</v>
      </c>
    </row>
    <row r="225" spans="1:12" x14ac:dyDescent="0.25">
      <c r="A225">
        <v>229</v>
      </c>
      <c r="B225" s="1" t="s">
        <v>405</v>
      </c>
      <c r="C225" s="1" t="str">
        <f>csv[[#This Row],[Products]]</f>
        <v>Orange</v>
      </c>
      <c r="D225">
        <v>76</v>
      </c>
      <c r="E225">
        <v>-50</v>
      </c>
      <c r="F225">
        <v>1</v>
      </c>
      <c r="G225" s="1" t="s">
        <v>406</v>
      </c>
      <c r="H225" s="1" t="s">
        <v>407</v>
      </c>
      <c r="I225" s="1" t="s">
        <v>128</v>
      </c>
      <c r="J225" s="1" t="s">
        <v>268</v>
      </c>
      <c r="K225">
        <v>2018</v>
      </c>
      <c r="L225">
        <v>4</v>
      </c>
    </row>
    <row r="226" spans="1:12" x14ac:dyDescent="0.25">
      <c r="A226">
        <v>230</v>
      </c>
      <c r="B226" s="1" t="s">
        <v>408</v>
      </c>
      <c r="C226" s="1" t="str">
        <f>csv[[#This Row],[Products]]</f>
        <v>Peas Wet</v>
      </c>
      <c r="D226">
        <v>73</v>
      </c>
      <c r="E226">
        <v>-25</v>
      </c>
      <c r="F226">
        <v>3</v>
      </c>
      <c r="G226" s="1" t="s">
        <v>406</v>
      </c>
      <c r="H226" s="1" t="s">
        <v>409</v>
      </c>
      <c r="I226" s="1" t="s">
        <v>123</v>
      </c>
      <c r="J226" s="1" t="s">
        <v>271</v>
      </c>
      <c r="K226">
        <v>2018</v>
      </c>
      <c r="L226">
        <v>4</v>
      </c>
    </row>
    <row r="227" spans="1:12" x14ac:dyDescent="0.25">
      <c r="A227">
        <v>231</v>
      </c>
      <c r="B227" s="1" t="s">
        <v>410</v>
      </c>
      <c r="C227" s="1" t="str">
        <f>csv[[#This Row],[Products]]</f>
        <v>Pomegranate</v>
      </c>
      <c r="D227">
        <v>68</v>
      </c>
      <c r="E227">
        <v>-27</v>
      </c>
      <c r="F227">
        <v>3</v>
      </c>
      <c r="G227" s="1" t="s">
        <v>406</v>
      </c>
      <c r="H227" s="1" t="s">
        <v>411</v>
      </c>
      <c r="I227" s="1" t="s">
        <v>123</v>
      </c>
      <c r="J227" s="1" t="s">
        <v>271</v>
      </c>
      <c r="K227">
        <v>2018</v>
      </c>
      <c r="L227">
        <v>4</v>
      </c>
    </row>
    <row r="228" spans="1:12" x14ac:dyDescent="0.25">
      <c r="A228">
        <v>232</v>
      </c>
      <c r="B228" s="1" t="s">
        <v>410</v>
      </c>
      <c r="C228" s="1" t="str">
        <f>csv[[#This Row],[Products]]</f>
        <v>Potato</v>
      </c>
      <c r="D228">
        <v>523</v>
      </c>
      <c r="E228">
        <v>204</v>
      </c>
      <c r="F228">
        <v>7</v>
      </c>
      <c r="G228" s="1" t="s">
        <v>406</v>
      </c>
      <c r="H228" s="1" t="s">
        <v>411</v>
      </c>
      <c r="I228" s="1" t="s">
        <v>123</v>
      </c>
      <c r="J228" s="1" t="s">
        <v>271</v>
      </c>
      <c r="K228">
        <v>2018</v>
      </c>
      <c r="L228">
        <v>4</v>
      </c>
    </row>
    <row r="229" spans="1:12" x14ac:dyDescent="0.25">
      <c r="A229">
        <v>233</v>
      </c>
      <c r="B229" s="1" t="s">
        <v>410</v>
      </c>
      <c r="C229" s="1" t="str">
        <f>csv[[#This Row],[Products]]</f>
        <v>Raddish</v>
      </c>
      <c r="D229">
        <v>44</v>
      </c>
      <c r="E229">
        <v>-3</v>
      </c>
      <c r="F229">
        <v>1</v>
      </c>
      <c r="G229" s="1" t="s">
        <v>406</v>
      </c>
      <c r="H229" s="1" t="s">
        <v>411</v>
      </c>
      <c r="I229" s="1" t="s">
        <v>123</v>
      </c>
      <c r="J229" s="1" t="s">
        <v>271</v>
      </c>
      <c r="K229">
        <v>2018</v>
      </c>
      <c r="L229">
        <v>4</v>
      </c>
    </row>
    <row r="230" spans="1:12" x14ac:dyDescent="0.25">
      <c r="A230">
        <v>234</v>
      </c>
      <c r="B230" s="1" t="s">
        <v>410</v>
      </c>
      <c r="C230" s="1" t="str">
        <f>csv[[#This Row],[Products]]</f>
        <v>Tomato</v>
      </c>
      <c r="D230">
        <v>243</v>
      </c>
      <c r="E230">
        <v>-14</v>
      </c>
      <c r="F230">
        <v>2</v>
      </c>
      <c r="G230" s="1" t="s">
        <v>406</v>
      </c>
      <c r="H230" s="1" t="s">
        <v>411</v>
      </c>
      <c r="I230" s="1" t="s">
        <v>123</v>
      </c>
      <c r="J230" s="1" t="s">
        <v>271</v>
      </c>
      <c r="K230">
        <v>2018</v>
      </c>
      <c r="L230">
        <v>4</v>
      </c>
    </row>
    <row r="231" spans="1:12" x14ac:dyDescent="0.25">
      <c r="A231">
        <v>235</v>
      </c>
      <c r="B231" s="1" t="s">
        <v>410</v>
      </c>
      <c r="C231" s="1" t="str">
        <f>csv[[#This Row],[Products]]</f>
        <v>Banana</v>
      </c>
      <c r="D231">
        <v>1625</v>
      </c>
      <c r="E231">
        <v>-77</v>
      </c>
      <c r="F231">
        <v>3</v>
      </c>
      <c r="G231" s="1" t="s">
        <v>406</v>
      </c>
      <c r="H231" s="1" t="s">
        <v>411</v>
      </c>
      <c r="I231" s="1" t="s">
        <v>123</v>
      </c>
      <c r="J231" s="1" t="s">
        <v>271</v>
      </c>
      <c r="K231">
        <v>2018</v>
      </c>
      <c r="L231">
        <v>4</v>
      </c>
    </row>
    <row r="232" spans="1:12" x14ac:dyDescent="0.25">
      <c r="A232">
        <v>237</v>
      </c>
      <c r="B232" s="1" t="s">
        <v>412</v>
      </c>
      <c r="C232" s="1" t="str">
        <f>csv[[#This Row],[Products]]</f>
        <v>Bottle gourd</v>
      </c>
      <c r="D232">
        <v>545</v>
      </c>
      <c r="E232">
        <v>-73</v>
      </c>
      <c r="F232">
        <v>11</v>
      </c>
      <c r="G232" s="1" t="s">
        <v>413</v>
      </c>
      <c r="H232" s="1" t="s">
        <v>414</v>
      </c>
      <c r="I232" s="1" t="s">
        <v>219</v>
      </c>
      <c r="J232" s="1" t="s">
        <v>220</v>
      </c>
      <c r="K232">
        <v>2018</v>
      </c>
      <c r="L232">
        <v>7</v>
      </c>
    </row>
    <row r="233" spans="1:12" x14ac:dyDescent="0.25">
      <c r="A233">
        <v>238</v>
      </c>
      <c r="B233" s="1" t="s">
        <v>415</v>
      </c>
      <c r="C233" s="1" t="str">
        <f>csv[[#This Row],[Products]]</f>
        <v>Cabbage</v>
      </c>
      <c r="D233">
        <v>433</v>
      </c>
      <c r="E233">
        <v>26</v>
      </c>
      <c r="F233">
        <v>3</v>
      </c>
      <c r="G233" s="1" t="s">
        <v>416</v>
      </c>
      <c r="H233" s="1" t="s">
        <v>395</v>
      </c>
      <c r="I233" s="1" t="s">
        <v>224</v>
      </c>
      <c r="J233" s="1" t="s">
        <v>122</v>
      </c>
      <c r="K233">
        <v>2018</v>
      </c>
      <c r="L233">
        <v>8</v>
      </c>
    </row>
    <row r="234" spans="1:12" x14ac:dyDescent="0.25">
      <c r="A234">
        <v>239</v>
      </c>
      <c r="B234" s="1" t="s">
        <v>415</v>
      </c>
      <c r="C234" s="1" t="str">
        <f>csv[[#This Row],[Products]]</f>
        <v>Carrot</v>
      </c>
      <c r="D234">
        <v>245</v>
      </c>
      <c r="E234">
        <v>-3</v>
      </c>
      <c r="F234">
        <v>4</v>
      </c>
      <c r="G234" s="1" t="s">
        <v>416</v>
      </c>
      <c r="H234" s="1" t="s">
        <v>395</v>
      </c>
      <c r="I234" s="1" t="s">
        <v>224</v>
      </c>
      <c r="J234" s="1" t="s">
        <v>122</v>
      </c>
      <c r="K234">
        <v>2018</v>
      </c>
      <c r="L234">
        <v>8</v>
      </c>
    </row>
    <row r="235" spans="1:12" x14ac:dyDescent="0.25">
      <c r="A235">
        <v>240</v>
      </c>
      <c r="B235" s="1" t="s">
        <v>415</v>
      </c>
      <c r="C235" s="1" t="str">
        <f>csv[[#This Row],[Products]]</f>
        <v>Cauliflower</v>
      </c>
      <c r="D235">
        <v>155</v>
      </c>
      <c r="E235">
        <v>56</v>
      </c>
      <c r="F235">
        <v>3</v>
      </c>
      <c r="G235" s="1" t="s">
        <v>416</v>
      </c>
      <c r="H235" s="1" t="s">
        <v>395</v>
      </c>
      <c r="I235" s="1" t="s">
        <v>224</v>
      </c>
      <c r="J235" s="1" t="s">
        <v>122</v>
      </c>
      <c r="K235">
        <v>2018</v>
      </c>
      <c r="L235">
        <v>8</v>
      </c>
    </row>
    <row r="236" spans="1:12" x14ac:dyDescent="0.25">
      <c r="A236">
        <v>241</v>
      </c>
      <c r="B236" s="1" t="s">
        <v>415</v>
      </c>
      <c r="C236" s="1" t="str">
        <f>csv[[#This Row],[Products]]</f>
        <v>Cucumbar(Kheera)</v>
      </c>
      <c r="D236">
        <v>148</v>
      </c>
      <c r="E236">
        <v>52</v>
      </c>
      <c r="F236">
        <v>5</v>
      </c>
      <c r="G236" s="1" t="s">
        <v>416</v>
      </c>
      <c r="H236" s="1" t="s">
        <v>395</v>
      </c>
      <c r="I236" s="1" t="s">
        <v>224</v>
      </c>
      <c r="J236" s="1" t="s">
        <v>122</v>
      </c>
      <c r="K236">
        <v>2018</v>
      </c>
      <c r="L236">
        <v>8</v>
      </c>
    </row>
    <row r="237" spans="1:12" x14ac:dyDescent="0.25">
      <c r="A237">
        <v>242</v>
      </c>
      <c r="B237" s="1" t="s">
        <v>415</v>
      </c>
      <c r="C237" s="1" t="str">
        <f>csv[[#This Row],[Products]]</f>
        <v>Grapes</v>
      </c>
      <c r="D237">
        <v>86</v>
      </c>
      <c r="E237">
        <v>-55</v>
      </c>
      <c r="F237">
        <v>6</v>
      </c>
      <c r="G237" s="1" t="s">
        <v>416</v>
      </c>
      <c r="H237" s="1" t="s">
        <v>395</v>
      </c>
      <c r="I237" s="1" t="s">
        <v>224</v>
      </c>
      <c r="J237" s="1" t="s">
        <v>122</v>
      </c>
      <c r="K237">
        <v>2018</v>
      </c>
      <c r="L237">
        <v>8</v>
      </c>
    </row>
    <row r="238" spans="1:12" x14ac:dyDescent="0.25">
      <c r="A238">
        <v>243</v>
      </c>
      <c r="B238" s="1" t="s">
        <v>417</v>
      </c>
      <c r="C238" s="1" t="str">
        <f>csv[[#This Row],[Products]]</f>
        <v>Onion</v>
      </c>
      <c r="D238">
        <v>134</v>
      </c>
      <c r="E238">
        <v>42</v>
      </c>
      <c r="F238">
        <v>2</v>
      </c>
      <c r="G238" s="1" t="s">
        <v>418</v>
      </c>
      <c r="H238" s="1" t="s">
        <v>419</v>
      </c>
      <c r="I238" s="1" t="s">
        <v>128</v>
      </c>
      <c r="J238" s="1" t="s">
        <v>268</v>
      </c>
      <c r="K238">
        <v>2018</v>
      </c>
      <c r="L238">
        <v>9</v>
      </c>
    </row>
    <row r="239" spans="1:12" x14ac:dyDescent="0.25">
      <c r="A239">
        <v>244</v>
      </c>
      <c r="B239" s="1" t="s">
        <v>420</v>
      </c>
      <c r="C239" s="1" t="str">
        <f>csv[[#This Row],[Products]]</f>
        <v>Orange</v>
      </c>
      <c r="D239">
        <v>51</v>
      </c>
      <c r="E239">
        <v>7</v>
      </c>
      <c r="F239">
        <v>2</v>
      </c>
      <c r="G239" s="1" t="s">
        <v>421</v>
      </c>
      <c r="H239" s="1" t="s">
        <v>422</v>
      </c>
      <c r="I239" s="1" t="s">
        <v>123</v>
      </c>
      <c r="J239" s="1" t="s">
        <v>271</v>
      </c>
      <c r="K239">
        <v>2018</v>
      </c>
      <c r="L239">
        <v>10</v>
      </c>
    </row>
    <row r="240" spans="1:12" x14ac:dyDescent="0.25">
      <c r="A240">
        <v>245</v>
      </c>
      <c r="B240" s="1" t="s">
        <v>420</v>
      </c>
      <c r="C240" s="1" t="str">
        <f>csv[[#This Row],[Products]]</f>
        <v>Papaya</v>
      </c>
      <c r="D240">
        <v>529</v>
      </c>
      <c r="E240">
        <v>137</v>
      </c>
      <c r="F240">
        <v>3</v>
      </c>
      <c r="G240" s="1" t="s">
        <v>421</v>
      </c>
      <c r="H240" s="1" t="s">
        <v>422</v>
      </c>
      <c r="I240" s="1" t="s">
        <v>123</v>
      </c>
      <c r="J240" s="1" t="s">
        <v>271</v>
      </c>
      <c r="K240">
        <v>2018</v>
      </c>
      <c r="L240">
        <v>10</v>
      </c>
    </row>
    <row r="241" spans="1:12" x14ac:dyDescent="0.25">
      <c r="A241">
        <v>246</v>
      </c>
      <c r="B241" s="1" t="s">
        <v>420</v>
      </c>
      <c r="C241" s="1" t="str">
        <f>csv[[#This Row],[Products]]</f>
        <v>Peas Wet</v>
      </c>
      <c r="D241">
        <v>264</v>
      </c>
      <c r="E241">
        <v>-30</v>
      </c>
      <c r="F241">
        <v>3</v>
      </c>
      <c r="G241" s="1" t="s">
        <v>421</v>
      </c>
      <c r="H241" s="1" t="s">
        <v>422</v>
      </c>
      <c r="I241" s="1" t="s">
        <v>123</v>
      </c>
      <c r="J241" s="1" t="s">
        <v>271</v>
      </c>
      <c r="K241">
        <v>2018</v>
      </c>
      <c r="L241">
        <v>10</v>
      </c>
    </row>
    <row r="242" spans="1:12" x14ac:dyDescent="0.25">
      <c r="A242">
        <v>247</v>
      </c>
      <c r="B242" s="1" t="s">
        <v>420</v>
      </c>
      <c r="C242" s="1" t="str">
        <f>csv[[#This Row],[Products]]</f>
        <v>Pomegranate</v>
      </c>
      <c r="D242">
        <v>45</v>
      </c>
      <c r="E242">
        <v>-2</v>
      </c>
      <c r="F242">
        <v>4</v>
      </c>
      <c r="G242" s="1" t="s">
        <v>421</v>
      </c>
      <c r="H242" s="1" t="s">
        <v>422</v>
      </c>
      <c r="I242" s="1" t="s">
        <v>123</v>
      </c>
      <c r="J242" s="1" t="s">
        <v>271</v>
      </c>
      <c r="K242">
        <v>2018</v>
      </c>
      <c r="L242">
        <v>10</v>
      </c>
    </row>
    <row r="243" spans="1:12" x14ac:dyDescent="0.25">
      <c r="A243">
        <v>248</v>
      </c>
      <c r="B243" s="1" t="s">
        <v>423</v>
      </c>
      <c r="C243" s="1" t="str">
        <f>csv[[#This Row],[Products]]</f>
        <v>Potato</v>
      </c>
      <c r="D243">
        <v>381</v>
      </c>
      <c r="E243">
        <v>-13</v>
      </c>
      <c r="F243">
        <v>2</v>
      </c>
      <c r="G243" s="1" t="s">
        <v>424</v>
      </c>
      <c r="H243" s="1" t="s">
        <v>274</v>
      </c>
      <c r="I243" s="1" t="s">
        <v>88</v>
      </c>
      <c r="J243" s="1" t="s">
        <v>234</v>
      </c>
      <c r="K243">
        <v>2018</v>
      </c>
      <c r="L243">
        <v>11</v>
      </c>
    </row>
    <row r="244" spans="1:12" x14ac:dyDescent="0.25">
      <c r="A244">
        <v>250</v>
      </c>
      <c r="B244" s="1" t="s">
        <v>423</v>
      </c>
      <c r="C244" s="1" t="str">
        <f>csv[[#This Row],[Products]]</f>
        <v>Raddish</v>
      </c>
      <c r="D244">
        <v>1829</v>
      </c>
      <c r="E244">
        <v>-56</v>
      </c>
      <c r="F244">
        <v>6</v>
      </c>
      <c r="G244" s="1" t="s">
        <v>424</v>
      </c>
      <c r="H244" s="1" t="s">
        <v>274</v>
      </c>
      <c r="I244" s="1" t="s">
        <v>88</v>
      </c>
      <c r="J244" s="1" t="s">
        <v>234</v>
      </c>
      <c r="K244">
        <v>2018</v>
      </c>
      <c r="L244">
        <v>11</v>
      </c>
    </row>
    <row r="245" spans="1:12" x14ac:dyDescent="0.25">
      <c r="A245">
        <v>251</v>
      </c>
      <c r="B245" s="1" t="s">
        <v>425</v>
      </c>
      <c r="C245" s="1" t="str">
        <f>csv[[#This Row],[Products]]</f>
        <v>Spinach</v>
      </c>
      <c r="D245">
        <v>17</v>
      </c>
      <c r="E245">
        <v>6</v>
      </c>
      <c r="F245">
        <v>1</v>
      </c>
      <c r="G245" s="1" t="s">
        <v>424</v>
      </c>
      <c r="H245" s="1" t="s">
        <v>426</v>
      </c>
      <c r="I245" s="1" t="s">
        <v>128</v>
      </c>
      <c r="J245" s="1" t="s">
        <v>268</v>
      </c>
      <c r="K245">
        <v>2018</v>
      </c>
      <c r="L245">
        <v>11</v>
      </c>
    </row>
    <row r="246" spans="1:12" x14ac:dyDescent="0.25">
      <c r="A246">
        <v>252</v>
      </c>
      <c r="B246" s="1" t="s">
        <v>425</v>
      </c>
      <c r="C246" s="1" t="str">
        <f>csv[[#This Row],[Products]]</f>
        <v>Tinda</v>
      </c>
      <c r="D246">
        <v>357</v>
      </c>
      <c r="E246">
        <v>139</v>
      </c>
      <c r="F246">
        <v>2</v>
      </c>
      <c r="G246" s="1" t="s">
        <v>424</v>
      </c>
      <c r="H246" s="1" t="s">
        <v>426</v>
      </c>
      <c r="I246" s="1" t="s">
        <v>128</v>
      </c>
      <c r="J246" s="1" t="s">
        <v>268</v>
      </c>
      <c r="K246">
        <v>2018</v>
      </c>
      <c r="L246">
        <v>11</v>
      </c>
    </row>
    <row r="247" spans="1:12" x14ac:dyDescent="0.25">
      <c r="A247">
        <v>253</v>
      </c>
      <c r="B247" s="1" t="s">
        <v>425</v>
      </c>
      <c r="C247" s="1" t="str">
        <f>csv[[#This Row],[Products]]</f>
        <v>Tomato</v>
      </c>
      <c r="D247">
        <v>51</v>
      </c>
      <c r="E247">
        <v>21</v>
      </c>
      <c r="F247">
        <v>3</v>
      </c>
      <c r="G247" s="1" t="s">
        <v>424</v>
      </c>
      <c r="H247" s="1" t="s">
        <v>426</v>
      </c>
      <c r="I247" s="1" t="s">
        <v>128</v>
      </c>
      <c r="J247" s="1" t="s">
        <v>268</v>
      </c>
      <c r="K247">
        <v>2018</v>
      </c>
      <c r="L247">
        <v>11</v>
      </c>
    </row>
    <row r="248" spans="1:12" x14ac:dyDescent="0.25">
      <c r="A248">
        <v>254</v>
      </c>
      <c r="B248" s="1" t="s">
        <v>425</v>
      </c>
      <c r="C248" s="1" t="str">
        <f>csv[[#This Row],[Products]]</f>
        <v>Potato</v>
      </c>
      <c r="D248">
        <v>387</v>
      </c>
      <c r="E248">
        <v>-213</v>
      </c>
      <c r="F248">
        <v>5</v>
      </c>
      <c r="G248" s="1" t="s">
        <v>424</v>
      </c>
      <c r="H248" s="1" t="s">
        <v>426</v>
      </c>
      <c r="I248" s="1" t="s">
        <v>128</v>
      </c>
      <c r="J248" s="1" t="s">
        <v>268</v>
      </c>
      <c r="K248">
        <v>2018</v>
      </c>
      <c r="L248">
        <v>11</v>
      </c>
    </row>
    <row r="249" spans="1:12" x14ac:dyDescent="0.25">
      <c r="A249">
        <v>255</v>
      </c>
      <c r="B249" s="1" t="s">
        <v>425</v>
      </c>
      <c r="C249" s="1" t="str">
        <f>csv[[#This Row],[Products]]</f>
        <v>Apple</v>
      </c>
      <c r="D249">
        <v>14</v>
      </c>
      <c r="E249">
        <v>-1</v>
      </c>
      <c r="F249">
        <v>4</v>
      </c>
      <c r="G249" s="1" t="s">
        <v>424</v>
      </c>
      <c r="H249" s="1" t="s">
        <v>426</v>
      </c>
      <c r="I249" s="1" t="s">
        <v>128</v>
      </c>
      <c r="J249" s="1" t="s">
        <v>268</v>
      </c>
      <c r="K249">
        <v>2018</v>
      </c>
      <c r="L249">
        <v>11</v>
      </c>
    </row>
    <row r="250" spans="1:12" x14ac:dyDescent="0.25">
      <c r="A250">
        <v>256</v>
      </c>
      <c r="B250" s="1" t="s">
        <v>427</v>
      </c>
      <c r="C250" s="1" t="str">
        <f>csv[[#This Row],[Products]]</f>
        <v>Banana</v>
      </c>
      <c r="D250">
        <v>352</v>
      </c>
      <c r="E250">
        <v>-345</v>
      </c>
      <c r="F250">
        <v>5</v>
      </c>
      <c r="G250" s="1" t="s">
        <v>424</v>
      </c>
      <c r="H250" s="1" t="s">
        <v>428</v>
      </c>
      <c r="I250" s="1" t="s">
        <v>123</v>
      </c>
      <c r="J250" s="1" t="s">
        <v>271</v>
      </c>
      <c r="K250">
        <v>2018</v>
      </c>
      <c r="L250">
        <v>11</v>
      </c>
    </row>
    <row r="251" spans="1:12" x14ac:dyDescent="0.25">
      <c r="A251">
        <v>258</v>
      </c>
      <c r="B251" s="1" t="s">
        <v>429</v>
      </c>
      <c r="C251" s="1" t="str">
        <f>csv[[#This Row],[Products]]</f>
        <v>Ber(Zizyphus/Borehannu)</v>
      </c>
      <c r="D251">
        <v>97</v>
      </c>
      <c r="E251">
        <v>17</v>
      </c>
      <c r="F251">
        <v>2</v>
      </c>
      <c r="G251" s="1" t="s">
        <v>430</v>
      </c>
      <c r="H251" s="1" t="s">
        <v>431</v>
      </c>
      <c r="I251" s="1" t="s">
        <v>128</v>
      </c>
      <c r="J251" s="1" t="s">
        <v>268</v>
      </c>
      <c r="K251">
        <v>2018</v>
      </c>
      <c r="L251">
        <v>6</v>
      </c>
    </row>
    <row r="252" spans="1:12" x14ac:dyDescent="0.25">
      <c r="A252">
        <v>259</v>
      </c>
      <c r="B252" s="1" t="s">
        <v>429</v>
      </c>
      <c r="C252" s="1" t="str">
        <f>csv[[#This Row],[Products]]</f>
        <v>Bhindi(Ladies Finger)</v>
      </c>
      <c r="D252">
        <v>149</v>
      </c>
      <c r="E252">
        <v>36</v>
      </c>
      <c r="F252">
        <v>3</v>
      </c>
      <c r="G252" s="1" t="s">
        <v>430</v>
      </c>
      <c r="H252" s="1" t="s">
        <v>431</v>
      </c>
      <c r="I252" s="1" t="s">
        <v>128</v>
      </c>
      <c r="J252" s="1" t="s">
        <v>268</v>
      </c>
      <c r="K252">
        <v>2018</v>
      </c>
      <c r="L252">
        <v>6</v>
      </c>
    </row>
    <row r="253" spans="1:12" x14ac:dyDescent="0.25">
      <c r="A253">
        <v>260</v>
      </c>
      <c r="B253" s="1" t="s">
        <v>432</v>
      </c>
      <c r="C253" s="1" t="str">
        <f>csv[[#This Row],[Products]]</f>
        <v>Carrot</v>
      </c>
      <c r="D253">
        <v>31</v>
      </c>
      <c r="E253">
        <v>10</v>
      </c>
      <c r="F253">
        <v>3</v>
      </c>
      <c r="G253" s="1" t="s">
        <v>433</v>
      </c>
      <c r="H253" s="1" t="s">
        <v>434</v>
      </c>
      <c r="I253" s="1" t="s">
        <v>123</v>
      </c>
      <c r="J253" s="1" t="s">
        <v>271</v>
      </c>
      <c r="K253">
        <v>2018</v>
      </c>
      <c r="L253">
        <v>6</v>
      </c>
    </row>
    <row r="254" spans="1:12" x14ac:dyDescent="0.25">
      <c r="A254">
        <v>261</v>
      </c>
      <c r="B254" s="1" t="s">
        <v>435</v>
      </c>
      <c r="C254" s="1" t="str">
        <f>csv[[#This Row],[Products]]</f>
        <v>Chikoos(Sapota)</v>
      </c>
      <c r="D254">
        <v>714</v>
      </c>
      <c r="E254">
        <v>56</v>
      </c>
      <c r="F254">
        <v>4</v>
      </c>
      <c r="G254" s="1" t="s">
        <v>436</v>
      </c>
      <c r="H254" s="1" t="s">
        <v>437</v>
      </c>
      <c r="I254" s="1" t="s">
        <v>128</v>
      </c>
      <c r="J254" s="1" t="s">
        <v>268</v>
      </c>
      <c r="K254">
        <v>2018</v>
      </c>
      <c r="L254">
        <v>6</v>
      </c>
    </row>
    <row r="255" spans="1:12" x14ac:dyDescent="0.25">
      <c r="A255">
        <v>262</v>
      </c>
      <c r="B255" s="1" t="s">
        <v>435</v>
      </c>
      <c r="C255" s="1" t="str">
        <f>csv[[#This Row],[Products]]</f>
        <v>Cucumbar(Kheera)</v>
      </c>
      <c r="D255">
        <v>75</v>
      </c>
      <c r="E255">
        <v>-25</v>
      </c>
      <c r="F255">
        <v>3</v>
      </c>
      <c r="G255" s="1" t="s">
        <v>436</v>
      </c>
      <c r="H255" s="1" t="s">
        <v>437</v>
      </c>
      <c r="I255" s="1" t="s">
        <v>128</v>
      </c>
      <c r="J255" s="1" t="s">
        <v>268</v>
      </c>
      <c r="K255">
        <v>2018</v>
      </c>
      <c r="L255">
        <v>6</v>
      </c>
    </row>
    <row r="256" spans="1:12" x14ac:dyDescent="0.25">
      <c r="A256">
        <v>263</v>
      </c>
      <c r="B256" s="1" t="s">
        <v>435</v>
      </c>
      <c r="C256" s="1" t="str">
        <f>csv[[#This Row],[Products]]</f>
        <v>Ginger(Green)</v>
      </c>
      <c r="D256">
        <v>17</v>
      </c>
      <c r="E256">
        <v>-9</v>
      </c>
      <c r="F256">
        <v>3</v>
      </c>
      <c r="G256" s="1" t="s">
        <v>436</v>
      </c>
      <c r="H256" s="1" t="s">
        <v>437</v>
      </c>
      <c r="I256" s="1" t="s">
        <v>128</v>
      </c>
      <c r="J256" s="1" t="s">
        <v>268</v>
      </c>
      <c r="K256">
        <v>2018</v>
      </c>
      <c r="L256">
        <v>6</v>
      </c>
    </row>
    <row r="257" spans="1:12" x14ac:dyDescent="0.25">
      <c r="A257">
        <v>264</v>
      </c>
      <c r="B257" s="1" t="s">
        <v>438</v>
      </c>
      <c r="C257" s="1" t="str">
        <f>csv[[#This Row],[Products]]</f>
        <v>Grapes</v>
      </c>
      <c r="D257">
        <v>141</v>
      </c>
      <c r="E257">
        <v>28</v>
      </c>
      <c r="F257">
        <v>7</v>
      </c>
      <c r="G257" s="1" t="s">
        <v>439</v>
      </c>
      <c r="H257" s="1" t="s">
        <v>440</v>
      </c>
      <c r="I257" s="1" t="s">
        <v>123</v>
      </c>
      <c r="J257" s="1" t="s">
        <v>271</v>
      </c>
      <c r="K257">
        <v>2018</v>
      </c>
      <c r="L257">
        <v>6</v>
      </c>
    </row>
    <row r="258" spans="1:12" x14ac:dyDescent="0.25">
      <c r="A258">
        <v>265</v>
      </c>
      <c r="B258" s="1" t="s">
        <v>441</v>
      </c>
      <c r="C258" s="1" t="str">
        <f>csv[[#This Row],[Products]]</f>
        <v>Kinnow</v>
      </c>
      <c r="D258">
        <v>76</v>
      </c>
      <c r="E258">
        <v>-72</v>
      </c>
      <c r="F258">
        <v>9</v>
      </c>
      <c r="G258" s="1" t="s">
        <v>442</v>
      </c>
      <c r="H258" s="1" t="s">
        <v>443</v>
      </c>
      <c r="I258" s="1" t="s">
        <v>123</v>
      </c>
      <c r="J258" s="1" t="s">
        <v>195</v>
      </c>
      <c r="K258">
        <v>2018</v>
      </c>
      <c r="L258">
        <v>6</v>
      </c>
    </row>
    <row r="259" spans="1:12" x14ac:dyDescent="0.25">
      <c r="A259">
        <v>266</v>
      </c>
      <c r="B259" s="1" t="s">
        <v>441</v>
      </c>
      <c r="C259" s="1" t="str">
        <f>csv[[#This Row],[Products]]</f>
        <v>Orange</v>
      </c>
      <c r="D259">
        <v>632</v>
      </c>
      <c r="E259">
        <v>-316</v>
      </c>
      <c r="F259">
        <v>6</v>
      </c>
      <c r="G259" s="1" t="s">
        <v>442</v>
      </c>
      <c r="H259" s="1" t="s">
        <v>443</v>
      </c>
      <c r="I259" s="1" t="s">
        <v>123</v>
      </c>
      <c r="J259" s="1" t="s">
        <v>195</v>
      </c>
      <c r="K259">
        <v>2018</v>
      </c>
      <c r="L259">
        <v>6</v>
      </c>
    </row>
    <row r="260" spans="1:12" x14ac:dyDescent="0.25">
      <c r="A260">
        <v>267</v>
      </c>
      <c r="B260" s="1" t="s">
        <v>441</v>
      </c>
      <c r="C260" s="1" t="str">
        <f>csv[[#This Row],[Products]]</f>
        <v>Pomegranate</v>
      </c>
      <c r="D260">
        <v>32</v>
      </c>
      <c r="E260">
        <v>-16</v>
      </c>
      <c r="F260">
        <v>6</v>
      </c>
      <c r="G260" s="1" t="s">
        <v>442</v>
      </c>
      <c r="H260" s="1" t="s">
        <v>443</v>
      </c>
      <c r="I260" s="1" t="s">
        <v>123</v>
      </c>
      <c r="J260" s="1" t="s">
        <v>195</v>
      </c>
      <c r="K260">
        <v>2018</v>
      </c>
      <c r="L260">
        <v>6</v>
      </c>
    </row>
    <row r="261" spans="1:12" x14ac:dyDescent="0.25">
      <c r="A261">
        <v>268</v>
      </c>
      <c r="B261" s="1" t="s">
        <v>441</v>
      </c>
      <c r="C261" s="1" t="str">
        <f>csv[[#This Row],[Products]]</f>
        <v>Potato</v>
      </c>
      <c r="D261">
        <v>68</v>
      </c>
      <c r="E261">
        <v>-30</v>
      </c>
      <c r="F261">
        <v>1</v>
      </c>
      <c r="G261" s="1" t="s">
        <v>442</v>
      </c>
      <c r="H261" s="1" t="s">
        <v>443</v>
      </c>
      <c r="I261" s="1" t="s">
        <v>123</v>
      </c>
      <c r="J261" s="1" t="s">
        <v>195</v>
      </c>
      <c r="K261">
        <v>2018</v>
      </c>
      <c r="L261">
        <v>6</v>
      </c>
    </row>
    <row r="262" spans="1:12" x14ac:dyDescent="0.25">
      <c r="A262">
        <v>269</v>
      </c>
      <c r="B262" s="1" t="s">
        <v>441</v>
      </c>
      <c r="C262" s="1" t="str">
        <f>csv[[#This Row],[Products]]</f>
        <v>Raddish</v>
      </c>
      <c r="D262">
        <v>82</v>
      </c>
      <c r="E262">
        <v>-39</v>
      </c>
      <c r="F262">
        <v>5</v>
      </c>
      <c r="G262" s="1" t="s">
        <v>442</v>
      </c>
      <c r="H262" s="1" t="s">
        <v>443</v>
      </c>
      <c r="I262" s="1" t="s">
        <v>123</v>
      </c>
      <c r="J262" s="1" t="s">
        <v>195</v>
      </c>
      <c r="K262">
        <v>2018</v>
      </c>
      <c r="L262">
        <v>6</v>
      </c>
    </row>
    <row r="263" spans="1:12" x14ac:dyDescent="0.25">
      <c r="A263">
        <v>270</v>
      </c>
      <c r="B263" s="1" t="s">
        <v>441</v>
      </c>
      <c r="C263" s="1" t="str">
        <f>csv[[#This Row],[Products]]</f>
        <v>Tomato</v>
      </c>
      <c r="D263">
        <v>72</v>
      </c>
      <c r="E263">
        <v>-49</v>
      </c>
      <c r="F263">
        <v>1</v>
      </c>
      <c r="G263" s="1" t="s">
        <v>442</v>
      </c>
      <c r="H263" s="1" t="s">
        <v>443</v>
      </c>
      <c r="I263" s="1" t="s">
        <v>123</v>
      </c>
      <c r="J263" s="1" t="s">
        <v>195</v>
      </c>
      <c r="K263">
        <v>2018</v>
      </c>
      <c r="L263">
        <v>6</v>
      </c>
    </row>
    <row r="264" spans="1:12" x14ac:dyDescent="0.25">
      <c r="A264">
        <v>271</v>
      </c>
      <c r="B264" s="1" t="s">
        <v>441</v>
      </c>
      <c r="C264" s="1" t="str">
        <f>csv[[#This Row],[Products]]</f>
        <v>Cauliflower</v>
      </c>
      <c r="D264">
        <v>13</v>
      </c>
      <c r="E264">
        <v>-13</v>
      </c>
      <c r="F264">
        <v>2</v>
      </c>
      <c r="G264" s="1" t="s">
        <v>442</v>
      </c>
      <c r="H264" s="1" t="s">
        <v>443</v>
      </c>
      <c r="I264" s="1" t="s">
        <v>123</v>
      </c>
      <c r="J264" s="1" t="s">
        <v>195</v>
      </c>
      <c r="K264">
        <v>2018</v>
      </c>
      <c r="L264">
        <v>6</v>
      </c>
    </row>
    <row r="265" spans="1:12" x14ac:dyDescent="0.25">
      <c r="A265">
        <v>272</v>
      </c>
      <c r="B265" s="1" t="s">
        <v>444</v>
      </c>
      <c r="C265" s="1" t="str">
        <f>csv[[#This Row],[Products]]</f>
        <v>Onion</v>
      </c>
      <c r="D265">
        <v>167</v>
      </c>
      <c r="E265">
        <v>43</v>
      </c>
      <c r="F265">
        <v>7</v>
      </c>
      <c r="G265" s="1" t="s">
        <v>442</v>
      </c>
      <c r="H265" s="1" t="s">
        <v>445</v>
      </c>
      <c r="I265" s="1" t="s">
        <v>146</v>
      </c>
      <c r="J265" s="1" t="s">
        <v>198</v>
      </c>
      <c r="K265">
        <v>2018</v>
      </c>
      <c r="L265">
        <v>6</v>
      </c>
    </row>
    <row r="266" spans="1:12" x14ac:dyDescent="0.25">
      <c r="A266">
        <v>273</v>
      </c>
      <c r="B266" s="1" t="s">
        <v>446</v>
      </c>
      <c r="C266" s="1" t="str">
        <f>csv[[#This Row],[Products]]</f>
        <v>Potato</v>
      </c>
      <c r="D266">
        <v>171</v>
      </c>
      <c r="E266">
        <v>14</v>
      </c>
      <c r="F266">
        <v>9</v>
      </c>
      <c r="G266" s="1" t="s">
        <v>442</v>
      </c>
      <c r="H266" s="1" t="s">
        <v>447</v>
      </c>
      <c r="I266" s="1" t="s">
        <v>167</v>
      </c>
      <c r="J266" s="1" t="s">
        <v>202</v>
      </c>
      <c r="K266">
        <v>2018</v>
      </c>
      <c r="L266">
        <v>6</v>
      </c>
    </row>
    <row r="267" spans="1:12" x14ac:dyDescent="0.25">
      <c r="A267">
        <v>274</v>
      </c>
      <c r="B267" s="1" t="s">
        <v>448</v>
      </c>
      <c r="C267" s="1" t="str">
        <f>csv[[#This Row],[Products]]</f>
        <v>Tomato</v>
      </c>
      <c r="D267">
        <v>117</v>
      </c>
      <c r="E267">
        <v>-6</v>
      </c>
      <c r="F267">
        <v>3</v>
      </c>
      <c r="G267" s="1" t="s">
        <v>449</v>
      </c>
      <c r="H267" s="1" t="s">
        <v>450</v>
      </c>
      <c r="I267" s="1" t="s">
        <v>97</v>
      </c>
      <c r="J267" s="1" t="s">
        <v>98</v>
      </c>
      <c r="K267">
        <v>2018</v>
      </c>
      <c r="L267">
        <v>6</v>
      </c>
    </row>
    <row r="268" spans="1:12" x14ac:dyDescent="0.25">
      <c r="A268">
        <v>275</v>
      </c>
      <c r="B268" s="1" t="s">
        <v>448</v>
      </c>
      <c r="C268" s="1" t="str">
        <f>csv[[#This Row],[Products]]</f>
        <v>Apple</v>
      </c>
      <c r="D268">
        <v>116</v>
      </c>
      <c r="E268">
        <v>-4</v>
      </c>
      <c r="F268">
        <v>1</v>
      </c>
      <c r="G268" s="1" t="s">
        <v>449</v>
      </c>
      <c r="H268" s="1" t="s">
        <v>450</v>
      </c>
      <c r="I268" s="1" t="s">
        <v>97</v>
      </c>
      <c r="J268" s="1" t="s">
        <v>98</v>
      </c>
      <c r="K268">
        <v>2018</v>
      </c>
      <c r="L268">
        <v>6</v>
      </c>
    </row>
    <row r="269" spans="1:12" x14ac:dyDescent="0.25">
      <c r="A269">
        <v>276</v>
      </c>
      <c r="B269" s="1" t="s">
        <v>448</v>
      </c>
      <c r="C269" s="1" t="str">
        <f>csv[[#This Row],[Products]]</f>
        <v>Bottle gourd</v>
      </c>
      <c r="D269">
        <v>887</v>
      </c>
      <c r="E269">
        <v>80</v>
      </c>
      <c r="F269">
        <v>3</v>
      </c>
      <c r="G269" s="1" t="s">
        <v>449</v>
      </c>
      <c r="H269" s="1" t="s">
        <v>450</v>
      </c>
      <c r="I269" s="1" t="s">
        <v>97</v>
      </c>
      <c r="J269" s="1" t="s">
        <v>98</v>
      </c>
      <c r="K269">
        <v>2018</v>
      </c>
      <c r="L269">
        <v>6</v>
      </c>
    </row>
    <row r="270" spans="1:12" x14ac:dyDescent="0.25">
      <c r="A270">
        <v>277</v>
      </c>
      <c r="B270" s="1" t="s">
        <v>448</v>
      </c>
      <c r="C270" s="1" t="str">
        <f>csv[[#This Row],[Products]]</f>
        <v>Brinjal</v>
      </c>
      <c r="D270">
        <v>275</v>
      </c>
      <c r="E270">
        <v>-275</v>
      </c>
      <c r="F270">
        <v>4</v>
      </c>
      <c r="G270" s="1" t="s">
        <v>449</v>
      </c>
      <c r="H270" s="1" t="s">
        <v>450</v>
      </c>
      <c r="I270" s="1" t="s">
        <v>97</v>
      </c>
      <c r="J270" s="1" t="s">
        <v>98</v>
      </c>
      <c r="K270">
        <v>2018</v>
      </c>
      <c r="L270">
        <v>6</v>
      </c>
    </row>
    <row r="271" spans="1:12" x14ac:dyDescent="0.25">
      <c r="A271">
        <v>278</v>
      </c>
      <c r="B271" s="1" t="s">
        <v>448</v>
      </c>
      <c r="C271" s="1" t="str">
        <f>csv[[#This Row],[Products]]</f>
        <v>Cabbage</v>
      </c>
      <c r="D271">
        <v>44</v>
      </c>
      <c r="E271">
        <v>7</v>
      </c>
      <c r="F271">
        <v>3</v>
      </c>
      <c r="G271" s="1" t="s">
        <v>449</v>
      </c>
      <c r="H271" s="1" t="s">
        <v>450</v>
      </c>
      <c r="I271" s="1" t="s">
        <v>97</v>
      </c>
      <c r="J271" s="1" t="s">
        <v>98</v>
      </c>
      <c r="K271">
        <v>2018</v>
      </c>
      <c r="L271">
        <v>6</v>
      </c>
    </row>
    <row r="272" spans="1:12" x14ac:dyDescent="0.25">
      <c r="A272">
        <v>279</v>
      </c>
      <c r="B272" s="1" t="s">
        <v>448</v>
      </c>
      <c r="C272" s="1" t="str">
        <f>csv[[#This Row],[Products]]</f>
        <v>Capsicum</v>
      </c>
      <c r="D272">
        <v>168</v>
      </c>
      <c r="E272">
        <v>-9</v>
      </c>
      <c r="F272">
        <v>3</v>
      </c>
      <c r="G272" s="1" t="s">
        <v>449</v>
      </c>
      <c r="H272" s="1" t="s">
        <v>450</v>
      </c>
      <c r="I272" s="1" t="s">
        <v>97</v>
      </c>
      <c r="J272" s="1" t="s">
        <v>98</v>
      </c>
      <c r="K272">
        <v>2018</v>
      </c>
      <c r="L272">
        <v>6</v>
      </c>
    </row>
    <row r="273" spans="1:12" x14ac:dyDescent="0.25">
      <c r="A273">
        <v>280</v>
      </c>
      <c r="B273" s="1" t="s">
        <v>451</v>
      </c>
      <c r="C273" s="1" t="str">
        <f>csv[[#This Row],[Products]]</f>
        <v>Carrot</v>
      </c>
      <c r="D273">
        <v>114</v>
      </c>
      <c r="E273">
        <v>8</v>
      </c>
      <c r="F273">
        <v>3</v>
      </c>
      <c r="G273" s="1" t="s">
        <v>452</v>
      </c>
      <c r="H273" s="1" t="s">
        <v>453</v>
      </c>
      <c r="I273" s="1" t="s">
        <v>96</v>
      </c>
      <c r="J273" s="1" t="s">
        <v>208</v>
      </c>
      <c r="K273">
        <v>2018</v>
      </c>
      <c r="L273">
        <v>6</v>
      </c>
    </row>
    <row r="274" spans="1:12" x14ac:dyDescent="0.25">
      <c r="A274">
        <v>281</v>
      </c>
      <c r="B274" s="1" t="s">
        <v>451</v>
      </c>
      <c r="C274" s="1" t="str">
        <f>csv[[#This Row],[Products]]</f>
        <v>Cauliflower</v>
      </c>
      <c r="D274">
        <v>1300</v>
      </c>
      <c r="E274">
        <v>-16</v>
      </c>
      <c r="F274">
        <v>8</v>
      </c>
      <c r="G274" s="1" t="s">
        <v>452</v>
      </c>
      <c r="H274" s="1" t="s">
        <v>453</v>
      </c>
      <c r="I274" s="1" t="s">
        <v>96</v>
      </c>
      <c r="J274" s="1" t="s">
        <v>208</v>
      </c>
      <c r="K274">
        <v>2018</v>
      </c>
      <c r="L274">
        <v>6</v>
      </c>
    </row>
    <row r="275" spans="1:12" x14ac:dyDescent="0.25">
      <c r="A275">
        <v>282</v>
      </c>
      <c r="B275" s="1" t="s">
        <v>451</v>
      </c>
      <c r="C275" s="1" t="str">
        <f>csv[[#This Row],[Products]]</f>
        <v>Coriander(Leaves)</v>
      </c>
      <c r="D275">
        <v>4</v>
      </c>
      <c r="E275">
        <v>-3</v>
      </c>
      <c r="F275">
        <v>1</v>
      </c>
      <c r="G275" s="1" t="s">
        <v>452</v>
      </c>
      <c r="H275" s="1" t="s">
        <v>453</v>
      </c>
      <c r="I275" s="1" t="s">
        <v>96</v>
      </c>
      <c r="J275" s="1" t="s">
        <v>208</v>
      </c>
      <c r="K275">
        <v>2018</v>
      </c>
      <c r="L275">
        <v>6</v>
      </c>
    </row>
    <row r="276" spans="1:12" x14ac:dyDescent="0.25">
      <c r="A276">
        <v>283</v>
      </c>
      <c r="B276" s="1" t="s">
        <v>451</v>
      </c>
      <c r="C276" s="1" t="str">
        <f>csv[[#This Row],[Products]]</f>
        <v>Kinnow</v>
      </c>
      <c r="D276">
        <v>73</v>
      </c>
      <c r="E276">
        <v>-7</v>
      </c>
      <c r="F276">
        <v>1</v>
      </c>
      <c r="G276" s="1" t="s">
        <v>452</v>
      </c>
      <c r="H276" s="1" t="s">
        <v>453</v>
      </c>
      <c r="I276" s="1" t="s">
        <v>96</v>
      </c>
      <c r="J276" s="1" t="s">
        <v>208</v>
      </c>
      <c r="K276">
        <v>2018</v>
      </c>
      <c r="L276">
        <v>6</v>
      </c>
    </row>
    <row r="277" spans="1:12" x14ac:dyDescent="0.25">
      <c r="A277">
        <v>284</v>
      </c>
      <c r="B277" s="1" t="s">
        <v>451</v>
      </c>
      <c r="C277" s="1" t="str">
        <f>csv[[#This Row],[Products]]</f>
        <v>Peas Wet</v>
      </c>
      <c r="D277">
        <v>67</v>
      </c>
      <c r="E277">
        <v>-42</v>
      </c>
      <c r="F277">
        <v>3</v>
      </c>
      <c r="G277" s="1" t="s">
        <v>452</v>
      </c>
      <c r="H277" s="1" t="s">
        <v>453</v>
      </c>
      <c r="I277" s="1" t="s">
        <v>96</v>
      </c>
      <c r="J277" s="1" t="s">
        <v>208</v>
      </c>
      <c r="K277">
        <v>2018</v>
      </c>
      <c r="L277">
        <v>6</v>
      </c>
    </row>
    <row r="278" spans="1:12" x14ac:dyDescent="0.25">
      <c r="A278">
        <v>285</v>
      </c>
      <c r="B278" s="1" t="s">
        <v>451</v>
      </c>
      <c r="C278" s="1" t="str">
        <f>csv[[#This Row],[Products]]</f>
        <v>Pomegranate</v>
      </c>
      <c r="D278">
        <v>322</v>
      </c>
      <c r="E278">
        <v>-193</v>
      </c>
      <c r="F278">
        <v>5</v>
      </c>
      <c r="G278" s="1" t="s">
        <v>452</v>
      </c>
      <c r="H278" s="1" t="s">
        <v>453</v>
      </c>
      <c r="I278" s="1" t="s">
        <v>96</v>
      </c>
      <c r="J278" s="1" t="s">
        <v>208</v>
      </c>
      <c r="K278">
        <v>2018</v>
      </c>
      <c r="L278">
        <v>6</v>
      </c>
    </row>
    <row r="279" spans="1:12" x14ac:dyDescent="0.25">
      <c r="A279">
        <v>286</v>
      </c>
      <c r="B279" s="1" t="s">
        <v>451</v>
      </c>
      <c r="C279" s="1" t="str">
        <f>csv[[#This Row],[Products]]</f>
        <v>Potato</v>
      </c>
      <c r="D279">
        <v>115</v>
      </c>
      <c r="E279">
        <v>-39</v>
      </c>
      <c r="F279">
        <v>3</v>
      </c>
      <c r="G279" s="1" t="s">
        <v>452</v>
      </c>
      <c r="H279" s="1" t="s">
        <v>453</v>
      </c>
      <c r="I279" s="1" t="s">
        <v>96</v>
      </c>
      <c r="J279" s="1" t="s">
        <v>208</v>
      </c>
      <c r="K279">
        <v>2018</v>
      </c>
      <c r="L279">
        <v>6</v>
      </c>
    </row>
    <row r="280" spans="1:12" x14ac:dyDescent="0.25">
      <c r="A280">
        <v>287</v>
      </c>
      <c r="B280" s="1" t="s">
        <v>454</v>
      </c>
      <c r="C280" s="1" t="str">
        <f>csv[[#This Row],[Products]]</f>
        <v>Raddish</v>
      </c>
      <c r="D280">
        <v>87</v>
      </c>
      <c r="E280">
        <v>-83</v>
      </c>
      <c r="F280">
        <v>5</v>
      </c>
      <c r="G280" s="1" t="s">
        <v>455</v>
      </c>
      <c r="H280" s="1" t="s">
        <v>456</v>
      </c>
      <c r="I280" s="1" t="s">
        <v>151</v>
      </c>
      <c r="J280" s="1" t="s">
        <v>212</v>
      </c>
      <c r="K280">
        <v>2018</v>
      </c>
      <c r="L280">
        <v>6</v>
      </c>
    </row>
    <row r="281" spans="1:12" x14ac:dyDescent="0.25">
      <c r="A281">
        <v>288</v>
      </c>
      <c r="B281" s="1" t="s">
        <v>454</v>
      </c>
      <c r="C281" s="1" t="str">
        <f>csv[[#This Row],[Products]]</f>
        <v>Tomato</v>
      </c>
      <c r="D281">
        <v>27</v>
      </c>
      <c r="E281">
        <v>-6</v>
      </c>
      <c r="F281">
        <v>4</v>
      </c>
      <c r="G281" s="1" t="s">
        <v>455</v>
      </c>
      <c r="H281" s="1" t="s">
        <v>456</v>
      </c>
      <c r="I281" s="1" t="s">
        <v>151</v>
      </c>
      <c r="J281" s="1" t="s">
        <v>212</v>
      </c>
      <c r="K281">
        <v>2018</v>
      </c>
      <c r="L281">
        <v>6</v>
      </c>
    </row>
    <row r="282" spans="1:12" x14ac:dyDescent="0.25">
      <c r="A282">
        <v>289</v>
      </c>
      <c r="B282" s="1" t="s">
        <v>454</v>
      </c>
      <c r="C282" s="1" t="str">
        <f>csv[[#This Row],[Products]]</f>
        <v>Apple</v>
      </c>
      <c r="D282">
        <v>207</v>
      </c>
      <c r="E282">
        <v>-153</v>
      </c>
      <c r="F282">
        <v>3</v>
      </c>
      <c r="G282" s="1" t="s">
        <v>455</v>
      </c>
      <c r="H282" s="1" t="s">
        <v>456</v>
      </c>
      <c r="I282" s="1" t="s">
        <v>151</v>
      </c>
      <c r="J282" s="1" t="s">
        <v>212</v>
      </c>
      <c r="K282">
        <v>2018</v>
      </c>
      <c r="L282">
        <v>6</v>
      </c>
    </row>
    <row r="283" spans="1:12" x14ac:dyDescent="0.25">
      <c r="A283">
        <v>290</v>
      </c>
      <c r="B283" s="1" t="s">
        <v>454</v>
      </c>
      <c r="C283" s="1" t="str">
        <f>csv[[#This Row],[Products]]</f>
        <v>Banana</v>
      </c>
      <c r="D283">
        <v>516</v>
      </c>
      <c r="E283">
        <v>-392</v>
      </c>
      <c r="F283">
        <v>8</v>
      </c>
      <c r="G283" s="1" t="s">
        <v>455</v>
      </c>
      <c r="H283" s="1" t="s">
        <v>456</v>
      </c>
      <c r="I283" s="1" t="s">
        <v>151</v>
      </c>
      <c r="J283" s="1" t="s">
        <v>212</v>
      </c>
      <c r="K283">
        <v>2018</v>
      </c>
      <c r="L283">
        <v>6</v>
      </c>
    </row>
    <row r="284" spans="1:12" x14ac:dyDescent="0.25">
      <c r="A284">
        <v>291</v>
      </c>
      <c r="B284" s="1" t="s">
        <v>454</v>
      </c>
      <c r="C284" s="1" t="str">
        <f>csv[[#This Row],[Products]]</f>
        <v>Bhindi(Ladies Finger)</v>
      </c>
      <c r="D284">
        <v>7</v>
      </c>
      <c r="E284">
        <v>-2</v>
      </c>
      <c r="F284">
        <v>1</v>
      </c>
      <c r="G284" s="1" t="s">
        <v>455</v>
      </c>
      <c r="H284" s="1" t="s">
        <v>456</v>
      </c>
      <c r="I284" s="1" t="s">
        <v>151</v>
      </c>
      <c r="J284" s="1" t="s">
        <v>212</v>
      </c>
      <c r="K284">
        <v>2018</v>
      </c>
      <c r="L284">
        <v>6</v>
      </c>
    </row>
    <row r="285" spans="1:12" x14ac:dyDescent="0.25">
      <c r="A285">
        <v>292</v>
      </c>
      <c r="B285" s="1" t="s">
        <v>454</v>
      </c>
      <c r="C285" s="1" t="str">
        <f>csv[[#This Row],[Products]]</f>
        <v>Bottle gourd</v>
      </c>
      <c r="D285">
        <v>65</v>
      </c>
      <c r="E285">
        <v>-16</v>
      </c>
      <c r="F285">
        <v>2</v>
      </c>
      <c r="G285" s="1" t="s">
        <v>455</v>
      </c>
      <c r="H285" s="1" t="s">
        <v>456</v>
      </c>
      <c r="I285" s="1" t="s">
        <v>151</v>
      </c>
      <c r="J285" s="1" t="s">
        <v>212</v>
      </c>
      <c r="K285">
        <v>2018</v>
      </c>
      <c r="L285">
        <v>6</v>
      </c>
    </row>
    <row r="286" spans="1:12" x14ac:dyDescent="0.25">
      <c r="A286">
        <v>293</v>
      </c>
      <c r="B286" s="1" t="s">
        <v>457</v>
      </c>
      <c r="C286" s="1" t="str">
        <f>csv[[#This Row],[Products]]</f>
        <v>Brinjal</v>
      </c>
      <c r="D286">
        <v>20</v>
      </c>
      <c r="E286">
        <v>-22</v>
      </c>
      <c r="F286">
        <v>1</v>
      </c>
      <c r="G286" s="1" t="s">
        <v>458</v>
      </c>
      <c r="H286" s="1" t="s">
        <v>459</v>
      </c>
      <c r="I286" s="1" t="s">
        <v>165</v>
      </c>
      <c r="J286" s="1" t="s">
        <v>216</v>
      </c>
      <c r="K286">
        <v>2018</v>
      </c>
      <c r="L286">
        <v>6</v>
      </c>
    </row>
    <row r="287" spans="1:12" x14ac:dyDescent="0.25">
      <c r="A287">
        <v>294</v>
      </c>
      <c r="B287" s="1" t="s">
        <v>457</v>
      </c>
      <c r="C287" s="1" t="str">
        <f>csv[[#This Row],[Products]]</f>
        <v>Cabbage</v>
      </c>
      <c r="D287">
        <v>49</v>
      </c>
      <c r="E287">
        <v>-31</v>
      </c>
      <c r="F287">
        <v>2</v>
      </c>
      <c r="G287" s="1" t="s">
        <v>458</v>
      </c>
      <c r="H287" s="1" t="s">
        <v>459</v>
      </c>
      <c r="I287" s="1" t="s">
        <v>165</v>
      </c>
      <c r="J287" s="1" t="s">
        <v>216</v>
      </c>
      <c r="K287">
        <v>2018</v>
      </c>
      <c r="L287">
        <v>6</v>
      </c>
    </row>
    <row r="288" spans="1:12" x14ac:dyDescent="0.25">
      <c r="A288">
        <v>295</v>
      </c>
      <c r="B288" s="1" t="s">
        <v>457</v>
      </c>
      <c r="C288" s="1" t="str">
        <f>csv[[#This Row],[Products]]</f>
        <v>Capsicum</v>
      </c>
      <c r="D288">
        <v>34</v>
      </c>
      <c r="E288">
        <v>-13</v>
      </c>
      <c r="F288">
        <v>5</v>
      </c>
      <c r="G288" s="1" t="s">
        <v>458</v>
      </c>
      <c r="H288" s="1" t="s">
        <v>459</v>
      </c>
      <c r="I288" s="1" t="s">
        <v>165</v>
      </c>
      <c r="J288" s="1" t="s">
        <v>216</v>
      </c>
      <c r="K288">
        <v>2018</v>
      </c>
      <c r="L288">
        <v>6</v>
      </c>
    </row>
    <row r="289" spans="1:12" x14ac:dyDescent="0.25">
      <c r="A289">
        <v>296</v>
      </c>
      <c r="B289" s="1" t="s">
        <v>457</v>
      </c>
      <c r="C289" s="1" t="str">
        <f>csv[[#This Row],[Products]]</f>
        <v>Carrot</v>
      </c>
      <c r="D289">
        <v>21</v>
      </c>
      <c r="E289">
        <v>-5</v>
      </c>
      <c r="F289">
        <v>1</v>
      </c>
      <c r="G289" s="1" t="s">
        <v>458</v>
      </c>
      <c r="H289" s="1" t="s">
        <v>459</v>
      </c>
      <c r="I289" s="1" t="s">
        <v>165</v>
      </c>
      <c r="J289" s="1" t="s">
        <v>216</v>
      </c>
      <c r="K289">
        <v>2018</v>
      </c>
      <c r="L289">
        <v>6</v>
      </c>
    </row>
    <row r="290" spans="1:12" x14ac:dyDescent="0.25">
      <c r="A290">
        <v>297</v>
      </c>
      <c r="B290" s="1" t="s">
        <v>460</v>
      </c>
      <c r="C290" s="1" t="str">
        <f>csv[[#This Row],[Products]]</f>
        <v>Cauliflower</v>
      </c>
      <c r="D290">
        <v>129</v>
      </c>
      <c r="E290">
        <v>-75</v>
      </c>
      <c r="F290">
        <v>5</v>
      </c>
      <c r="G290" s="1" t="s">
        <v>461</v>
      </c>
      <c r="H290" s="1" t="s">
        <v>462</v>
      </c>
      <c r="I290" s="1" t="s">
        <v>128</v>
      </c>
      <c r="J290" s="1" t="s">
        <v>268</v>
      </c>
      <c r="K290">
        <v>2018</v>
      </c>
      <c r="L290">
        <v>6</v>
      </c>
    </row>
    <row r="291" spans="1:12" x14ac:dyDescent="0.25">
      <c r="A291">
        <v>298</v>
      </c>
      <c r="B291" s="1" t="s">
        <v>460</v>
      </c>
      <c r="C291" s="1" t="str">
        <f>csv[[#This Row],[Products]]</f>
        <v>Coriander(Leaves)</v>
      </c>
      <c r="D291">
        <v>44</v>
      </c>
      <c r="E291">
        <v>-32</v>
      </c>
      <c r="F291">
        <v>3</v>
      </c>
      <c r="G291" s="1" t="s">
        <v>461</v>
      </c>
      <c r="H291" s="1" t="s">
        <v>462</v>
      </c>
      <c r="I291" s="1" t="s">
        <v>128</v>
      </c>
      <c r="J291" s="1" t="s">
        <v>268</v>
      </c>
      <c r="K291">
        <v>2018</v>
      </c>
      <c r="L291">
        <v>6</v>
      </c>
    </row>
    <row r="292" spans="1:12" x14ac:dyDescent="0.25">
      <c r="A292">
        <v>299</v>
      </c>
      <c r="B292" s="1" t="s">
        <v>460</v>
      </c>
      <c r="C292" s="1" t="str">
        <f>csv[[#This Row],[Products]]</f>
        <v>French Beans (Frasbean)</v>
      </c>
      <c r="D292">
        <v>7</v>
      </c>
      <c r="E292">
        <v>-3</v>
      </c>
      <c r="F292">
        <v>2</v>
      </c>
      <c r="G292" s="1" t="s">
        <v>461</v>
      </c>
      <c r="H292" s="1" t="s">
        <v>462</v>
      </c>
      <c r="I292" s="1" t="s">
        <v>128</v>
      </c>
      <c r="J292" s="1" t="s">
        <v>268</v>
      </c>
      <c r="K292">
        <v>2018</v>
      </c>
      <c r="L292">
        <v>6</v>
      </c>
    </row>
    <row r="293" spans="1:12" x14ac:dyDescent="0.25">
      <c r="A293">
        <v>300</v>
      </c>
      <c r="B293" s="1" t="s">
        <v>463</v>
      </c>
      <c r="C293" s="1" t="str">
        <f>csv[[#This Row],[Products]]</f>
        <v>Ginger(Green)</v>
      </c>
      <c r="D293">
        <v>10</v>
      </c>
      <c r="E293">
        <v>-8</v>
      </c>
      <c r="F293">
        <v>2</v>
      </c>
      <c r="G293" s="1" t="s">
        <v>464</v>
      </c>
      <c r="H293" s="1" t="s">
        <v>465</v>
      </c>
      <c r="I293" s="1" t="s">
        <v>123</v>
      </c>
      <c r="J293" s="1" t="s">
        <v>271</v>
      </c>
      <c r="K293">
        <v>2018</v>
      </c>
      <c r="L293">
        <v>6</v>
      </c>
    </row>
    <row r="294" spans="1:12" x14ac:dyDescent="0.25">
      <c r="A294">
        <v>301</v>
      </c>
      <c r="B294" s="1" t="s">
        <v>463</v>
      </c>
      <c r="C294" s="1" t="str">
        <f>csv[[#This Row],[Products]]</f>
        <v>Grapes</v>
      </c>
      <c r="D294">
        <v>33</v>
      </c>
      <c r="E294">
        <v>-29</v>
      </c>
      <c r="F294">
        <v>3</v>
      </c>
      <c r="G294" s="1" t="s">
        <v>464</v>
      </c>
      <c r="H294" s="1" t="s">
        <v>465</v>
      </c>
      <c r="I294" s="1" t="s">
        <v>123</v>
      </c>
      <c r="J294" s="1" t="s">
        <v>271</v>
      </c>
      <c r="K294">
        <v>2018</v>
      </c>
      <c r="L294">
        <v>6</v>
      </c>
    </row>
    <row r="295" spans="1:12" x14ac:dyDescent="0.25">
      <c r="A295">
        <v>302</v>
      </c>
      <c r="B295" s="1" t="s">
        <v>463</v>
      </c>
      <c r="C295" s="1" t="str">
        <f>csv[[#This Row],[Products]]</f>
        <v>Green Chilli</v>
      </c>
      <c r="D295">
        <v>98</v>
      </c>
      <c r="E295">
        <v>-45</v>
      </c>
      <c r="F295">
        <v>2</v>
      </c>
      <c r="G295" s="1" t="s">
        <v>464</v>
      </c>
      <c r="H295" s="1" t="s">
        <v>465</v>
      </c>
      <c r="I295" s="1" t="s">
        <v>123</v>
      </c>
      <c r="J295" s="1" t="s">
        <v>271</v>
      </c>
      <c r="K295">
        <v>2018</v>
      </c>
      <c r="L295">
        <v>6</v>
      </c>
    </row>
    <row r="296" spans="1:12" x14ac:dyDescent="0.25">
      <c r="A296">
        <v>303</v>
      </c>
      <c r="B296" s="1" t="s">
        <v>463</v>
      </c>
      <c r="C296" s="1" t="str">
        <f>csv[[#This Row],[Products]]</f>
        <v>Kinnow</v>
      </c>
      <c r="D296">
        <v>33</v>
      </c>
      <c r="E296">
        <v>-12</v>
      </c>
      <c r="F296">
        <v>5</v>
      </c>
      <c r="G296" s="1" t="s">
        <v>464</v>
      </c>
      <c r="H296" s="1" t="s">
        <v>465</v>
      </c>
      <c r="I296" s="1" t="s">
        <v>123</v>
      </c>
      <c r="J296" s="1" t="s">
        <v>271</v>
      </c>
      <c r="K296">
        <v>2018</v>
      </c>
      <c r="L296">
        <v>6</v>
      </c>
    </row>
    <row r="297" spans="1:12" x14ac:dyDescent="0.25">
      <c r="A297">
        <v>304</v>
      </c>
      <c r="B297" s="1" t="s">
        <v>466</v>
      </c>
      <c r="C297" s="1" t="str">
        <f>csv[[#This Row],[Products]]</f>
        <v>Lemon</v>
      </c>
      <c r="D297">
        <v>75</v>
      </c>
      <c r="E297">
        <v>0</v>
      </c>
      <c r="F297">
        <v>3</v>
      </c>
      <c r="G297" s="1" t="s">
        <v>467</v>
      </c>
      <c r="H297" s="1" t="s">
        <v>468</v>
      </c>
      <c r="I297" s="1" t="s">
        <v>128</v>
      </c>
      <c r="J297" s="1" t="s">
        <v>268</v>
      </c>
      <c r="K297">
        <v>2018</v>
      </c>
      <c r="L297">
        <v>6</v>
      </c>
    </row>
    <row r="298" spans="1:12" x14ac:dyDescent="0.25">
      <c r="A298">
        <v>305</v>
      </c>
      <c r="B298" s="1" t="s">
        <v>466</v>
      </c>
      <c r="C298" s="1" t="str">
        <f>csv[[#This Row],[Products]]</f>
        <v>Mashrooms</v>
      </c>
      <c r="D298">
        <v>424</v>
      </c>
      <c r="E298">
        <v>-17</v>
      </c>
      <c r="F298">
        <v>9</v>
      </c>
      <c r="G298" s="1" t="s">
        <v>467</v>
      </c>
      <c r="H298" s="1" t="s">
        <v>468</v>
      </c>
      <c r="I298" s="1" t="s">
        <v>128</v>
      </c>
      <c r="J298" s="1" t="s">
        <v>268</v>
      </c>
      <c r="K298">
        <v>2018</v>
      </c>
      <c r="L298">
        <v>6</v>
      </c>
    </row>
    <row r="299" spans="1:12" x14ac:dyDescent="0.25">
      <c r="A299">
        <v>306</v>
      </c>
      <c r="B299" s="1" t="s">
        <v>466</v>
      </c>
      <c r="C299" s="1" t="str">
        <f>csv[[#This Row],[Products]]</f>
        <v>Methi(Leaves)</v>
      </c>
      <c r="D299">
        <v>31</v>
      </c>
      <c r="E299">
        <v>-3</v>
      </c>
      <c r="F299">
        <v>4</v>
      </c>
      <c r="G299" s="1" t="s">
        <v>467</v>
      </c>
      <c r="H299" s="1" t="s">
        <v>468</v>
      </c>
      <c r="I299" s="1" t="s">
        <v>128</v>
      </c>
      <c r="J299" s="1" t="s">
        <v>268</v>
      </c>
      <c r="K299">
        <v>2018</v>
      </c>
      <c r="L299">
        <v>6</v>
      </c>
    </row>
    <row r="300" spans="1:12" x14ac:dyDescent="0.25">
      <c r="A300">
        <v>307</v>
      </c>
      <c r="B300" s="1" t="s">
        <v>466</v>
      </c>
      <c r="C300" s="1" t="str">
        <f>csv[[#This Row],[Products]]</f>
        <v>Mousambi(Sweet Lime)</v>
      </c>
      <c r="D300">
        <v>941</v>
      </c>
      <c r="E300">
        <v>-203</v>
      </c>
      <c r="F300">
        <v>3</v>
      </c>
      <c r="G300" s="1" t="s">
        <v>467</v>
      </c>
      <c r="H300" s="1" t="s">
        <v>468</v>
      </c>
      <c r="I300" s="1" t="s">
        <v>128</v>
      </c>
      <c r="J300" s="1" t="s">
        <v>268</v>
      </c>
      <c r="K300">
        <v>2018</v>
      </c>
      <c r="L300">
        <v>6</v>
      </c>
    </row>
    <row r="301" spans="1:12" x14ac:dyDescent="0.25">
      <c r="A301">
        <v>308</v>
      </c>
      <c r="B301" s="1" t="s">
        <v>466</v>
      </c>
      <c r="C301" s="1" t="str">
        <f>csv[[#This Row],[Products]]</f>
        <v>Onion</v>
      </c>
      <c r="D301">
        <v>306</v>
      </c>
      <c r="E301">
        <v>-147</v>
      </c>
      <c r="F301">
        <v>3</v>
      </c>
      <c r="G301" s="1" t="s">
        <v>467</v>
      </c>
      <c r="H301" s="1" t="s">
        <v>468</v>
      </c>
      <c r="I301" s="1" t="s">
        <v>128</v>
      </c>
      <c r="J301" s="1" t="s">
        <v>268</v>
      </c>
      <c r="K301">
        <v>2018</v>
      </c>
      <c r="L301">
        <v>6</v>
      </c>
    </row>
    <row r="302" spans="1:12" x14ac:dyDescent="0.25">
      <c r="A302">
        <v>309</v>
      </c>
      <c r="B302" s="1" t="s">
        <v>469</v>
      </c>
      <c r="C302" s="1" t="str">
        <f>csv[[#This Row],[Products]]</f>
        <v>Orange</v>
      </c>
      <c r="D302">
        <v>42</v>
      </c>
      <c r="E302">
        <v>-23</v>
      </c>
      <c r="F302">
        <v>2</v>
      </c>
      <c r="G302" s="1" t="s">
        <v>470</v>
      </c>
      <c r="H302" s="1" t="s">
        <v>401</v>
      </c>
      <c r="I302" s="1" t="s">
        <v>123</v>
      </c>
      <c r="J302" s="1" t="s">
        <v>271</v>
      </c>
      <c r="K302">
        <v>2018</v>
      </c>
      <c r="L302">
        <v>6</v>
      </c>
    </row>
    <row r="303" spans="1:12" x14ac:dyDescent="0.25">
      <c r="A303">
        <v>310</v>
      </c>
      <c r="B303" s="1" t="s">
        <v>469</v>
      </c>
      <c r="C303" s="1" t="str">
        <f>csv[[#This Row],[Products]]</f>
        <v>Papaya</v>
      </c>
      <c r="D303">
        <v>17</v>
      </c>
      <c r="E303">
        <v>-3</v>
      </c>
      <c r="F303">
        <v>2</v>
      </c>
      <c r="G303" s="1" t="s">
        <v>470</v>
      </c>
      <c r="H303" s="1" t="s">
        <v>401</v>
      </c>
      <c r="I303" s="1" t="s">
        <v>123</v>
      </c>
      <c r="J303" s="1" t="s">
        <v>271</v>
      </c>
      <c r="K303">
        <v>2018</v>
      </c>
      <c r="L303">
        <v>6</v>
      </c>
    </row>
    <row r="304" spans="1:12" x14ac:dyDescent="0.25">
      <c r="A304">
        <v>311</v>
      </c>
      <c r="B304" s="1" t="s">
        <v>469</v>
      </c>
      <c r="C304" s="1" t="str">
        <f>csv[[#This Row],[Products]]</f>
        <v>Peas cod</v>
      </c>
      <c r="D304">
        <v>32</v>
      </c>
      <c r="E304">
        <v>-5</v>
      </c>
      <c r="F304">
        <v>5</v>
      </c>
      <c r="G304" s="1" t="s">
        <v>470</v>
      </c>
      <c r="H304" s="1" t="s">
        <v>401</v>
      </c>
      <c r="I304" s="1" t="s">
        <v>123</v>
      </c>
      <c r="J304" s="1" t="s">
        <v>271</v>
      </c>
      <c r="K304">
        <v>2018</v>
      </c>
      <c r="L304">
        <v>6</v>
      </c>
    </row>
    <row r="305" spans="1:12" x14ac:dyDescent="0.25">
      <c r="A305">
        <v>312</v>
      </c>
      <c r="B305" s="1" t="s">
        <v>469</v>
      </c>
      <c r="C305" s="1" t="str">
        <f>csv[[#This Row],[Products]]</f>
        <v>Pineapple</v>
      </c>
      <c r="D305">
        <v>231</v>
      </c>
      <c r="E305">
        <v>-190</v>
      </c>
      <c r="F305">
        <v>9</v>
      </c>
      <c r="G305" s="1" t="s">
        <v>470</v>
      </c>
      <c r="H305" s="1" t="s">
        <v>401</v>
      </c>
      <c r="I305" s="1" t="s">
        <v>123</v>
      </c>
      <c r="J305" s="1" t="s">
        <v>271</v>
      </c>
      <c r="K305">
        <v>2018</v>
      </c>
      <c r="L305">
        <v>6</v>
      </c>
    </row>
    <row r="306" spans="1:12" x14ac:dyDescent="0.25">
      <c r="A306">
        <v>313</v>
      </c>
      <c r="B306" s="1" t="s">
        <v>469</v>
      </c>
      <c r="C306" s="1" t="str">
        <f>csv[[#This Row],[Products]]</f>
        <v>Pomegranate</v>
      </c>
      <c r="D306">
        <v>22</v>
      </c>
      <c r="E306">
        <v>-15</v>
      </c>
      <c r="F306">
        <v>4</v>
      </c>
      <c r="G306" s="1" t="s">
        <v>470</v>
      </c>
      <c r="H306" s="1" t="s">
        <v>401</v>
      </c>
      <c r="I306" s="1" t="s">
        <v>123</v>
      </c>
      <c r="J306" s="1" t="s">
        <v>271</v>
      </c>
      <c r="K306">
        <v>2018</v>
      </c>
      <c r="L306">
        <v>6</v>
      </c>
    </row>
    <row r="307" spans="1:12" x14ac:dyDescent="0.25">
      <c r="A307">
        <v>314</v>
      </c>
      <c r="B307" s="1" t="s">
        <v>469</v>
      </c>
      <c r="C307" s="1" t="str">
        <f>csv[[#This Row],[Products]]</f>
        <v>Potato</v>
      </c>
      <c r="D307">
        <v>97</v>
      </c>
      <c r="E307">
        <v>-45</v>
      </c>
      <c r="F307">
        <v>4</v>
      </c>
      <c r="G307" s="1" t="s">
        <v>470</v>
      </c>
      <c r="H307" s="1" t="s">
        <v>401</v>
      </c>
      <c r="I307" s="1" t="s">
        <v>123</v>
      </c>
      <c r="J307" s="1" t="s">
        <v>271</v>
      </c>
      <c r="K307">
        <v>2018</v>
      </c>
      <c r="L307">
        <v>6</v>
      </c>
    </row>
    <row r="308" spans="1:12" x14ac:dyDescent="0.25">
      <c r="A308">
        <v>315</v>
      </c>
      <c r="B308" s="1" t="s">
        <v>469</v>
      </c>
      <c r="C308" s="1" t="str">
        <f>csv[[#This Row],[Products]]</f>
        <v>Raddish</v>
      </c>
      <c r="D308">
        <v>47</v>
      </c>
      <c r="E308">
        <v>-27</v>
      </c>
      <c r="F308">
        <v>4</v>
      </c>
      <c r="G308" s="1" t="s">
        <v>470</v>
      </c>
      <c r="H308" s="1" t="s">
        <v>401</v>
      </c>
      <c r="I308" s="1" t="s">
        <v>123</v>
      </c>
      <c r="J308" s="1" t="s">
        <v>271</v>
      </c>
      <c r="K308">
        <v>2018</v>
      </c>
      <c r="L308">
        <v>6</v>
      </c>
    </row>
    <row r="309" spans="1:12" x14ac:dyDescent="0.25">
      <c r="A309">
        <v>316</v>
      </c>
      <c r="B309" s="1" t="s">
        <v>469</v>
      </c>
      <c r="C309" s="1" t="str">
        <f>csv[[#This Row],[Products]]</f>
        <v>Spinach</v>
      </c>
      <c r="D309">
        <v>186</v>
      </c>
      <c r="E309">
        <v>-141</v>
      </c>
      <c r="F309">
        <v>9</v>
      </c>
      <c r="G309" s="1" t="s">
        <v>470</v>
      </c>
      <c r="H309" s="1" t="s">
        <v>401</v>
      </c>
      <c r="I309" s="1" t="s">
        <v>123</v>
      </c>
      <c r="J309" s="1" t="s">
        <v>271</v>
      </c>
      <c r="K309">
        <v>2018</v>
      </c>
      <c r="L309">
        <v>6</v>
      </c>
    </row>
    <row r="310" spans="1:12" x14ac:dyDescent="0.25">
      <c r="A310">
        <v>317</v>
      </c>
      <c r="B310" s="1" t="s">
        <v>471</v>
      </c>
      <c r="C310" s="1" t="str">
        <f>csv[[#This Row],[Products]]</f>
        <v>Tomato</v>
      </c>
      <c r="D310">
        <v>126</v>
      </c>
      <c r="E310">
        <v>-63</v>
      </c>
      <c r="F310">
        <v>3</v>
      </c>
      <c r="G310" s="1" t="s">
        <v>472</v>
      </c>
      <c r="H310" s="1" t="s">
        <v>473</v>
      </c>
      <c r="I310" s="1" t="s">
        <v>128</v>
      </c>
      <c r="J310" s="1" t="s">
        <v>268</v>
      </c>
      <c r="K310">
        <v>2018</v>
      </c>
      <c r="L310">
        <v>6</v>
      </c>
    </row>
    <row r="311" spans="1:12" x14ac:dyDescent="0.25">
      <c r="A311">
        <v>318</v>
      </c>
      <c r="B311" s="1" t="s">
        <v>471</v>
      </c>
      <c r="C311" s="1" t="str">
        <f>csv[[#This Row],[Products]]</f>
        <v>Apple</v>
      </c>
      <c r="D311">
        <v>102</v>
      </c>
      <c r="E311">
        <v>0</v>
      </c>
      <c r="F311">
        <v>3</v>
      </c>
      <c r="G311" s="1" t="s">
        <v>472</v>
      </c>
      <c r="H311" s="1" t="s">
        <v>473</v>
      </c>
      <c r="I311" s="1" t="s">
        <v>128</v>
      </c>
      <c r="J311" s="1" t="s">
        <v>268</v>
      </c>
      <c r="K311">
        <v>2018</v>
      </c>
      <c r="L311">
        <v>6</v>
      </c>
    </row>
    <row r="312" spans="1:12" x14ac:dyDescent="0.25">
      <c r="A312">
        <v>319</v>
      </c>
      <c r="B312" s="1" t="s">
        <v>474</v>
      </c>
      <c r="C312" s="1" t="str">
        <f>csv[[#This Row],[Products]]</f>
        <v>Ber(Zizyphus/Borehannu)</v>
      </c>
      <c r="D312">
        <v>46</v>
      </c>
      <c r="E312">
        <v>0</v>
      </c>
      <c r="F312">
        <v>2</v>
      </c>
      <c r="G312" s="1" t="s">
        <v>475</v>
      </c>
      <c r="H312" s="1" t="s">
        <v>476</v>
      </c>
      <c r="I312" s="1" t="s">
        <v>123</v>
      </c>
      <c r="J312" s="1" t="s">
        <v>271</v>
      </c>
      <c r="K312">
        <v>2018</v>
      </c>
      <c r="L312">
        <v>6</v>
      </c>
    </row>
    <row r="313" spans="1:12" x14ac:dyDescent="0.25">
      <c r="A313">
        <v>320</v>
      </c>
      <c r="B313" s="1" t="s">
        <v>477</v>
      </c>
      <c r="C313" s="1" t="str">
        <f>csv[[#This Row],[Products]]</f>
        <v>Bhindi(Ladies Finger)</v>
      </c>
      <c r="D313">
        <v>31</v>
      </c>
      <c r="E313">
        <v>-11</v>
      </c>
      <c r="F313">
        <v>4</v>
      </c>
      <c r="G313" s="1" t="s">
        <v>478</v>
      </c>
      <c r="H313" s="1" t="s">
        <v>479</v>
      </c>
      <c r="I313" s="1" t="s">
        <v>43</v>
      </c>
      <c r="J313" s="1" t="s">
        <v>43</v>
      </c>
      <c r="K313">
        <v>2018</v>
      </c>
      <c r="L313">
        <v>1</v>
      </c>
    </row>
    <row r="314" spans="1:12" x14ac:dyDescent="0.25">
      <c r="A314">
        <v>321</v>
      </c>
      <c r="B314" s="1" t="s">
        <v>480</v>
      </c>
      <c r="C314" s="1" t="str">
        <f>csv[[#This Row],[Products]]</f>
        <v>Bottle gourd</v>
      </c>
      <c r="D314">
        <v>8</v>
      </c>
      <c r="E314">
        <v>-6</v>
      </c>
      <c r="F314">
        <v>1</v>
      </c>
      <c r="G314" s="1" t="s">
        <v>478</v>
      </c>
      <c r="H314" s="1" t="s">
        <v>481</v>
      </c>
      <c r="I314" s="1" t="s">
        <v>128</v>
      </c>
      <c r="J314" s="1" t="s">
        <v>268</v>
      </c>
      <c r="K314">
        <v>2018</v>
      </c>
      <c r="L314">
        <v>1</v>
      </c>
    </row>
    <row r="315" spans="1:12" x14ac:dyDescent="0.25">
      <c r="A315">
        <v>322</v>
      </c>
      <c r="B315" s="1" t="s">
        <v>482</v>
      </c>
      <c r="C315" s="1" t="str">
        <f>csv[[#This Row],[Products]]</f>
        <v>Brinjal</v>
      </c>
      <c r="D315">
        <v>191</v>
      </c>
      <c r="E315">
        <v>13</v>
      </c>
      <c r="F315">
        <v>8</v>
      </c>
      <c r="G315" s="1" t="s">
        <v>478</v>
      </c>
      <c r="H315" s="1" t="s">
        <v>483</v>
      </c>
      <c r="I315" s="1" t="s">
        <v>123</v>
      </c>
      <c r="J315" s="1" t="s">
        <v>271</v>
      </c>
      <c r="K315">
        <v>2018</v>
      </c>
      <c r="L315">
        <v>1</v>
      </c>
    </row>
    <row r="316" spans="1:12" x14ac:dyDescent="0.25">
      <c r="A316">
        <v>323</v>
      </c>
      <c r="B316" s="1" t="s">
        <v>482</v>
      </c>
      <c r="C316" s="1" t="str">
        <f>csv[[#This Row],[Products]]</f>
        <v>Cabbage</v>
      </c>
      <c r="D316">
        <v>709</v>
      </c>
      <c r="E316">
        <v>-100</v>
      </c>
      <c r="F316">
        <v>5</v>
      </c>
      <c r="G316" s="1" t="s">
        <v>478</v>
      </c>
      <c r="H316" s="1" t="s">
        <v>483</v>
      </c>
      <c r="I316" s="1" t="s">
        <v>123</v>
      </c>
      <c r="J316" s="1" t="s">
        <v>271</v>
      </c>
      <c r="K316">
        <v>2018</v>
      </c>
      <c r="L316">
        <v>1</v>
      </c>
    </row>
    <row r="317" spans="1:12" x14ac:dyDescent="0.25">
      <c r="A317">
        <v>324</v>
      </c>
      <c r="B317" s="1" t="s">
        <v>482</v>
      </c>
      <c r="C317" s="1" t="str">
        <f>csv[[#This Row],[Products]]</f>
        <v>Capsicum</v>
      </c>
      <c r="D317">
        <v>81</v>
      </c>
      <c r="E317">
        <v>-51</v>
      </c>
      <c r="F317">
        <v>7</v>
      </c>
      <c r="G317" s="1" t="s">
        <v>478</v>
      </c>
      <c r="H317" s="1" t="s">
        <v>483</v>
      </c>
      <c r="I317" s="1" t="s">
        <v>123</v>
      </c>
      <c r="J317" s="1" t="s">
        <v>271</v>
      </c>
      <c r="K317">
        <v>2018</v>
      </c>
      <c r="L317">
        <v>1</v>
      </c>
    </row>
    <row r="318" spans="1:12" x14ac:dyDescent="0.25">
      <c r="A318">
        <v>325</v>
      </c>
      <c r="B318" s="1" t="s">
        <v>482</v>
      </c>
      <c r="C318" s="1" t="str">
        <f>csv[[#This Row],[Products]]</f>
        <v>Carrot</v>
      </c>
      <c r="D318">
        <v>32</v>
      </c>
      <c r="E318">
        <v>-8</v>
      </c>
      <c r="F318">
        <v>2</v>
      </c>
      <c r="G318" s="1" t="s">
        <v>478</v>
      </c>
      <c r="H318" s="1" t="s">
        <v>483</v>
      </c>
      <c r="I318" s="1" t="s">
        <v>123</v>
      </c>
      <c r="J318" s="1" t="s">
        <v>271</v>
      </c>
      <c r="K318">
        <v>2018</v>
      </c>
      <c r="L318">
        <v>1</v>
      </c>
    </row>
    <row r="319" spans="1:12" x14ac:dyDescent="0.25">
      <c r="A319">
        <v>326</v>
      </c>
      <c r="B319" s="1" t="s">
        <v>484</v>
      </c>
      <c r="C319" s="1" t="str">
        <f>csv[[#This Row],[Products]]</f>
        <v>Cauliflower</v>
      </c>
      <c r="D319">
        <v>33</v>
      </c>
      <c r="E319">
        <v>-12</v>
      </c>
      <c r="F319">
        <v>7</v>
      </c>
      <c r="G319" s="1" t="s">
        <v>478</v>
      </c>
      <c r="H319" s="1" t="s">
        <v>485</v>
      </c>
      <c r="I319" s="1" t="s">
        <v>123</v>
      </c>
      <c r="J319" s="1" t="s">
        <v>271</v>
      </c>
      <c r="K319">
        <v>2018</v>
      </c>
      <c r="L319">
        <v>1</v>
      </c>
    </row>
    <row r="320" spans="1:12" x14ac:dyDescent="0.25">
      <c r="A320">
        <v>327</v>
      </c>
      <c r="B320" s="1" t="s">
        <v>484</v>
      </c>
      <c r="C320" s="1" t="str">
        <f>csv[[#This Row],[Products]]</f>
        <v>Cucumbar(Kheera)</v>
      </c>
      <c r="D320">
        <v>41</v>
      </c>
      <c r="E320">
        <v>-6</v>
      </c>
      <c r="F320">
        <v>1</v>
      </c>
      <c r="G320" s="1" t="s">
        <v>478</v>
      </c>
      <c r="H320" s="1" t="s">
        <v>485</v>
      </c>
      <c r="I320" s="1" t="s">
        <v>123</v>
      </c>
      <c r="J320" s="1" t="s">
        <v>271</v>
      </c>
      <c r="K320">
        <v>2018</v>
      </c>
      <c r="L320">
        <v>1</v>
      </c>
    </row>
    <row r="321" spans="1:12" x14ac:dyDescent="0.25">
      <c r="A321">
        <v>328</v>
      </c>
      <c r="B321" s="1" t="s">
        <v>486</v>
      </c>
      <c r="C321" s="1" t="str">
        <f>csv[[#This Row],[Products]]</f>
        <v>French Beans (Frasbean)</v>
      </c>
      <c r="D321">
        <v>216</v>
      </c>
      <c r="E321">
        <v>-38</v>
      </c>
      <c r="F321">
        <v>6</v>
      </c>
      <c r="G321" s="1" t="s">
        <v>487</v>
      </c>
      <c r="H321" s="1" t="s">
        <v>488</v>
      </c>
      <c r="I321" s="1" t="s">
        <v>128</v>
      </c>
      <c r="J321" s="1" t="s">
        <v>131</v>
      </c>
      <c r="K321">
        <v>2018</v>
      </c>
      <c r="L321">
        <v>5</v>
      </c>
    </row>
    <row r="322" spans="1:12" x14ac:dyDescent="0.25">
      <c r="A322">
        <v>329</v>
      </c>
      <c r="B322" s="1" t="s">
        <v>486</v>
      </c>
      <c r="C322" s="1" t="str">
        <f>csv[[#This Row],[Products]]</f>
        <v>Ginger(Green)</v>
      </c>
      <c r="D322">
        <v>616</v>
      </c>
      <c r="E322">
        <v>-69</v>
      </c>
      <c r="F322">
        <v>7</v>
      </c>
      <c r="G322" s="1" t="s">
        <v>487</v>
      </c>
      <c r="H322" s="1" t="s">
        <v>488</v>
      </c>
      <c r="I322" s="1" t="s">
        <v>128</v>
      </c>
      <c r="J322" s="1" t="s">
        <v>131</v>
      </c>
      <c r="K322">
        <v>2018</v>
      </c>
      <c r="L322">
        <v>5</v>
      </c>
    </row>
    <row r="323" spans="1:12" x14ac:dyDescent="0.25">
      <c r="A323">
        <v>330</v>
      </c>
      <c r="B323" s="1" t="s">
        <v>486</v>
      </c>
      <c r="C323" s="1" t="str">
        <f>csv[[#This Row],[Products]]</f>
        <v>Grapes</v>
      </c>
      <c r="D323">
        <v>10</v>
      </c>
      <c r="E323">
        <v>-1</v>
      </c>
      <c r="F323">
        <v>1</v>
      </c>
      <c r="G323" s="1" t="s">
        <v>487</v>
      </c>
      <c r="H323" s="1" t="s">
        <v>488</v>
      </c>
      <c r="I323" s="1" t="s">
        <v>128</v>
      </c>
      <c r="J323" s="1" t="s">
        <v>131</v>
      </c>
      <c r="K323">
        <v>2018</v>
      </c>
      <c r="L323">
        <v>5</v>
      </c>
    </row>
    <row r="324" spans="1:12" x14ac:dyDescent="0.25">
      <c r="A324">
        <v>331</v>
      </c>
      <c r="B324" s="1" t="s">
        <v>486</v>
      </c>
      <c r="C324" s="1" t="str">
        <f>csv[[#This Row],[Products]]</f>
        <v>Green Chilli</v>
      </c>
      <c r="D324">
        <v>25</v>
      </c>
      <c r="E324">
        <v>0</v>
      </c>
      <c r="F324">
        <v>4</v>
      </c>
      <c r="G324" s="1" t="s">
        <v>487</v>
      </c>
      <c r="H324" s="1" t="s">
        <v>488</v>
      </c>
      <c r="I324" s="1" t="s">
        <v>128</v>
      </c>
      <c r="J324" s="1" t="s">
        <v>131</v>
      </c>
      <c r="K324">
        <v>2018</v>
      </c>
      <c r="L324">
        <v>5</v>
      </c>
    </row>
    <row r="325" spans="1:12" x14ac:dyDescent="0.25">
      <c r="A325">
        <v>332</v>
      </c>
      <c r="B325" s="1" t="s">
        <v>486</v>
      </c>
      <c r="C325" s="1" t="str">
        <f>csv[[#This Row],[Products]]</f>
        <v>Guava</v>
      </c>
      <c r="D325">
        <v>53</v>
      </c>
      <c r="E325">
        <v>-18</v>
      </c>
      <c r="F325">
        <v>4</v>
      </c>
      <c r="G325" s="1" t="s">
        <v>487</v>
      </c>
      <c r="H325" s="1" t="s">
        <v>488</v>
      </c>
      <c r="I325" s="1" t="s">
        <v>128</v>
      </c>
      <c r="J325" s="1" t="s">
        <v>131</v>
      </c>
      <c r="K325">
        <v>2018</v>
      </c>
      <c r="L325">
        <v>5</v>
      </c>
    </row>
    <row r="326" spans="1:12" x14ac:dyDescent="0.25">
      <c r="A326">
        <v>333</v>
      </c>
      <c r="B326" s="1" t="s">
        <v>486</v>
      </c>
      <c r="C326" s="1" t="str">
        <f>csv[[#This Row],[Products]]</f>
        <v>Kinnow</v>
      </c>
      <c r="D326">
        <v>13</v>
      </c>
      <c r="E326">
        <v>-8</v>
      </c>
      <c r="F326">
        <v>1</v>
      </c>
      <c r="G326" s="1" t="s">
        <v>487</v>
      </c>
      <c r="H326" s="1" t="s">
        <v>488</v>
      </c>
      <c r="I326" s="1" t="s">
        <v>128</v>
      </c>
      <c r="J326" s="1" t="s">
        <v>131</v>
      </c>
      <c r="K326">
        <v>2018</v>
      </c>
      <c r="L326">
        <v>5</v>
      </c>
    </row>
    <row r="327" spans="1:12" x14ac:dyDescent="0.25">
      <c r="A327">
        <v>334</v>
      </c>
      <c r="B327" s="1" t="s">
        <v>489</v>
      </c>
      <c r="C327" s="1" t="str">
        <f>csv[[#This Row],[Products]]</f>
        <v>Mashrooms</v>
      </c>
      <c r="D327">
        <v>100</v>
      </c>
      <c r="E327">
        <v>-58</v>
      </c>
      <c r="F327">
        <v>4</v>
      </c>
      <c r="G327" s="1" t="s">
        <v>490</v>
      </c>
      <c r="H327" s="1" t="s">
        <v>491</v>
      </c>
      <c r="I327" s="1" t="s">
        <v>123</v>
      </c>
      <c r="J327" s="1" t="s">
        <v>195</v>
      </c>
      <c r="K327">
        <v>2018</v>
      </c>
      <c r="L327">
        <v>6</v>
      </c>
    </row>
    <row r="328" spans="1:12" x14ac:dyDescent="0.25">
      <c r="A328">
        <v>335</v>
      </c>
      <c r="B328" s="1" t="s">
        <v>492</v>
      </c>
      <c r="C328" s="1" t="str">
        <f>csv[[#This Row],[Products]]</f>
        <v>Onion</v>
      </c>
      <c r="D328">
        <v>193</v>
      </c>
      <c r="E328">
        <v>-275</v>
      </c>
      <c r="F328">
        <v>3</v>
      </c>
      <c r="G328" s="1" t="s">
        <v>493</v>
      </c>
      <c r="H328" s="1" t="s">
        <v>494</v>
      </c>
      <c r="I328" s="1" t="s">
        <v>146</v>
      </c>
      <c r="J328" s="1" t="s">
        <v>198</v>
      </c>
      <c r="K328">
        <v>2018</v>
      </c>
      <c r="L328">
        <v>7</v>
      </c>
    </row>
    <row r="329" spans="1:12" x14ac:dyDescent="0.25">
      <c r="A329">
        <v>336</v>
      </c>
      <c r="B329" s="1" t="s">
        <v>495</v>
      </c>
      <c r="C329" s="1" t="str">
        <f>csv[[#This Row],[Products]]</f>
        <v>Orange</v>
      </c>
      <c r="D329">
        <v>158</v>
      </c>
      <c r="E329">
        <v>-63</v>
      </c>
      <c r="F329">
        <v>4</v>
      </c>
      <c r="G329" s="1" t="s">
        <v>496</v>
      </c>
      <c r="H329" s="1" t="s">
        <v>497</v>
      </c>
      <c r="I329" s="1" t="s">
        <v>167</v>
      </c>
      <c r="J329" s="1" t="s">
        <v>202</v>
      </c>
      <c r="K329">
        <v>2018</v>
      </c>
      <c r="L329">
        <v>8</v>
      </c>
    </row>
    <row r="330" spans="1:12" x14ac:dyDescent="0.25">
      <c r="A330">
        <v>337</v>
      </c>
      <c r="B330" s="1" t="s">
        <v>498</v>
      </c>
      <c r="C330" s="1" t="str">
        <f>csv[[#This Row],[Products]]</f>
        <v>Papaya</v>
      </c>
      <c r="D330">
        <v>11</v>
      </c>
      <c r="E330">
        <v>-5</v>
      </c>
      <c r="F330">
        <v>2</v>
      </c>
      <c r="G330" s="1" t="s">
        <v>499</v>
      </c>
      <c r="H330" s="1" t="s">
        <v>500</v>
      </c>
      <c r="I330" s="1" t="s">
        <v>97</v>
      </c>
      <c r="J330" s="1" t="s">
        <v>98</v>
      </c>
      <c r="K330">
        <v>2018</v>
      </c>
      <c r="L330">
        <v>9</v>
      </c>
    </row>
    <row r="331" spans="1:12" x14ac:dyDescent="0.25">
      <c r="A331">
        <v>338</v>
      </c>
      <c r="B331" s="1" t="s">
        <v>498</v>
      </c>
      <c r="C331" s="1" t="str">
        <f>csv[[#This Row],[Products]]</f>
        <v>Peas Wet</v>
      </c>
      <c r="D331">
        <v>340</v>
      </c>
      <c r="E331">
        <v>20</v>
      </c>
      <c r="F331">
        <v>7</v>
      </c>
      <c r="G331" s="1" t="s">
        <v>499</v>
      </c>
      <c r="H331" s="1" t="s">
        <v>500</v>
      </c>
      <c r="I331" s="1" t="s">
        <v>97</v>
      </c>
      <c r="J331" s="1" t="s">
        <v>98</v>
      </c>
      <c r="K331">
        <v>2018</v>
      </c>
      <c r="L331">
        <v>9</v>
      </c>
    </row>
    <row r="332" spans="1:12" x14ac:dyDescent="0.25">
      <c r="A332">
        <v>339</v>
      </c>
      <c r="B332" s="1" t="s">
        <v>501</v>
      </c>
      <c r="C332" s="1" t="str">
        <f>csv[[#This Row],[Products]]</f>
        <v>Pineapple</v>
      </c>
      <c r="D332">
        <v>416</v>
      </c>
      <c r="E332">
        <v>137</v>
      </c>
      <c r="F332">
        <v>3</v>
      </c>
      <c r="G332" s="1" t="s">
        <v>502</v>
      </c>
      <c r="H332" s="1" t="s">
        <v>503</v>
      </c>
      <c r="I332" s="1" t="s">
        <v>96</v>
      </c>
      <c r="J332" s="1" t="s">
        <v>208</v>
      </c>
      <c r="K332">
        <v>2018</v>
      </c>
      <c r="L332">
        <v>10</v>
      </c>
    </row>
    <row r="333" spans="1:12" x14ac:dyDescent="0.25">
      <c r="A333">
        <v>340</v>
      </c>
      <c r="B333" s="1" t="s">
        <v>504</v>
      </c>
      <c r="C333" s="1" t="str">
        <f>csv[[#This Row],[Products]]</f>
        <v>Pomegranate</v>
      </c>
      <c r="D333">
        <v>58</v>
      </c>
      <c r="E333">
        <v>0</v>
      </c>
      <c r="F333">
        <v>4</v>
      </c>
      <c r="G333" s="1" t="s">
        <v>505</v>
      </c>
      <c r="H333" s="1" t="s">
        <v>506</v>
      </c>
      <c r="I333" s="1" t="s">
        <v>151</v>
      </c>
      <c r="J333" s="1" t="s">
        <v>212</v>
      </c>
      <c r="K333">
        <v>2018</v>
      </c>
      <c r="L333">
        <v>11</v>
      </c>
    </row>
    <row r="334" spans="1:12" x14ac:dyDescent="0.25">
      <c r="A334">
        <v>341</v>
      </c>
      <c r="B334" s="1" t="s">
        <v>507</v>
      </c>
      <c r="C334" s="1" t="str">
        <f>csv[[#This Row],[Products]]</f>
        <v>Potato</v>
      </c>
      <c r="D334">
        <v>561</v>
      </c>
      <c r="E334">
        <v>212</v>
      </c>
      <c r="F334">
        <v>3</v>
      </c>
      <c r="G334" s="1" t="s">
        <v>508</v>
      </c>
      <c r="H334" s="1" t="s">
        <v>509</v>
      </c>
      <c r="I334" s="1" t="s">
        <v>165</v>
      </c>
      <c r="J334" s="1" t="s">
        <v>216</v>
      </c>
      <c r="K334">
        <v>2018</v>
      </c>
      <c r="L334">
        <v>12</v>
      </c>
    </row>
    <row r="335" spans="1:12" x14ac:dyDescent="0.25">
      <c r="A335">
        <v>342</v>
      </c>
      <c r="B335" s="1" t="s">
        <v>507</v>
      </c>
      <c r="C335" s="1" t="str">
        <f>csv[[#This Row],[Products]]</f>
        <v>Pumpkin</v>
      </c>
      <c r="D335">
        <v>138</v>
      </c>
      <c r="E335">
        <v>-3</v>
      </c>
      <c r="F335">
        <v>5</v>
      </c>
      <c r="G335" s="1" t="s">
        <v>508</v>
      </c>
      <c r="H335" s="1" t="s">
        <v>509</v>
      </c>
      <c r="I335" s="1" t="s">
        <v>165</v>
      </c>
      <c r="J335" s="1" t="s">
        <v>216</v>
      </c>
      <c r="K335">
        <v>2018</v>
      </c>
      <c r="L335">
        <v>12</v>
      </c>
    </row>
    <row r="336" spans="1:12" x14ac:dyDescent="0.25">
      <c r="A336">
        <v>343</v>
      </c>
      <c r="B336" s="1" t="s">
        <v>507</v>
      </c>
      <c r="C336" s="1" t="str">
        <f>csv[[#This Row],[Products]]</f>
        <v>Raddish</v>
      </c>
      <c r="D336">
        <v>90</v>
      </c>
      <c r="E336">
        <v>17</v>
      </c>
      <c r="F336">
        <v>3</v>
      </c>
      <c r="G336" s="1" t="s">
        <v>508</v>
      </c>
      <c r="H336" s="1" t="s">
        <v>509</v>
      </c>
      <c r="I336" s="1" t="s">
        <v>165</v>
      </c>
      <c r="J336" s="1" t="s">
        <v>216</v>
      </c>
      <c r="K336">
        <v>2018</v>
      </c>
      <c r="L336">
        <v>12</v>
      </c>
    </row>
    <row r="337" spans="1:12" x14ac:dyDescent="0.25">
      <c r="A337">
        <v>344</v>
      </c>
      <c r="B337" s="1" t="s">
        <v>507</v>
      </c>
      <c r="C337" s="1" t="str">
        <f>csv[[#This Row],[Products]]</f>
        <v>Spinach</v>
      </c>
      <c r="D337">
        <v>55</v>
      </c>
      <c r="E337">
        <v>-33</v>
      </c>
      <c r="F337">
        <v>2</v>
      </c>
      <c r="G337" s="1" t="s">
        <v>508</v>
      </c>
      <c r="H337" s="1" t="s">
        <v>509</v>
      </c>
      <c r="I337" s="1" t="s">
        <v>165</v>
      </c>
      <c r="J337" s="1" t="s">
        <v>216</v>
      </c>
      <c r="K337">
        <v>2018</v>
      </c>
      <c r="L337">
        <v>12</v>
      </c>
    </row>
    <row r="338" spans="1:12" x14ac:dyDescent="0.25">
      <c r="A338">
        <v>345</v>
      </c>
      <c r="B338" s="1" t="s">
        <v>510</v>
      </c>
      <c r="C338" s="1" t="str">
        <f>csv[[#This Row],[Products]]</f>
        <v>Tomato</v>
      </c>
      <c r="D338">
        <v>371</v>
      </c>
      <c r="E338">
        <v>115</v>
      </c>
      <c r="F338">
        <v>1</v>
      </c>
      <c r="G338" s="1" t="s">
        <v>508</v>
      </c>
      <c r="H338" s="1" t="s">
        <v>374</v>
      </c>
      <c r="I338" s="1" t="s">
        <v>128</v>
      </c>
      <c r="J338" s="1" t="s">
        <v>268</v>
      </c>
      <c r="K338">
        <v>2018</v>
      </c>
      <c r="L338">
        <v>12</v>
      </c>
    </row>
    <row r="339" spans="1:12" x14ac:dyDescent="0.25">
      <c r="A339">
        <v>346</v>
      </c>
      <c r="B339" s="1" t="s">
        <v>510</v>
      </c>
      <c r="C339" s="1" t="str">
        <f>csv[[#This Row],[Products]]</f>
        <v>Turnip</v>
      </c>
      <c r="D339">
        <v>460</v>
      </c>
      <c r="E339">
        <v>31</v>
      </c>
      <c r="F339">
        <v>3</v>
      </c>
      <c r="G339" s="1" t="s">
        <v>508</v>
      </c>
      <c r="H339" s="1" t="s">
        <v>374</v>
      </c>
      <c r="I339" s="1" t="s">
        <v>128</v>
      </c>
      <c r="J339" s="1" t="s">
        <v>268</v>
      </c>
      <c r="K339">
        <v>2018</v>
      </c>
      <c r="L339">
        <v>12</v>
      </c>
    </row>
    <row r="340" spans="1:12" x14ac:dyDescent="0.25">
      <c r="A340">
        <v>347</v>
      </c>
      <c r="B340" s="1" t="s">
        <v>511</v>
      </c>
      <c r="C340" s="1" t="str">
        <f>csv[[#This Row],[Products]]</f>
        <v>Banana</v>
      </c>
      <c r="D340">
        <v>29</v>
      </c>
      <c r="E340">
        <v>10</v>
      </c>
      <c r="F340">
        <v>2</v>
      </c>
      <c r="G340" s="1" t="s">
        <v>508</v>
      </c>
      <c r="H340" s="1" t="s">
        <v>440</v>
      </c>
      <c r="I340" s="1" t="s">
        <v>123</v>
      </c>
      <c r="J340" s="1" t="s">
        <v>271</v>
      </c>
      <c r="K340">
        <v>2018</v>
      </c>
      <c r="L340">
        <v>12</v>
      </c>
    </row>
    <row r="341" spans="1:12" x14ac:dyDescent="0.25">
      <c r="A341">
        <v>348</v>
      </c>
      <c r="B341" s="1" t="s">
        <v>512</v>
      </c>
      <c r="C341" s="1" t="str">
        <f>csv[[#This Row],[Products]]</f>
        <v>Bhindi(Ladies Finger)</v>
      </c>
      <c r="D341">
        <v>30</v>
      </c>
      <c r="E341">
        <v>-35</v>
      </c>
      <c r="F341">
        <v>1</v>
      </c>
      <c r="G341" s="1" t="s">
        <v>513</v>
      </c>
      <c r="H341" s="1" t="s">
        <v>514</v>
      </c>
      <c r="I341" s="1" t="s">
        <v>144</v>
      </c>
      <c r="J341" s="1" t="s">
        <v>228</v>
      </c>
      <c r="K341">
        <v>2018</v>
      </c>
      <c r="L341">
        <v>7</v>
      </c>
    </row>
    <row r="342" spans="1:12" x14ac:dyDescent="0.25">
      <c r="A342">
        <v>349</v>
      </c>
      <c r="B342" s="1" t="s">
        <v>515</v>
      </c>
      <c r="C342" s="1" t="str">
        <f>csv[[#This Row],[Products]]</f>
        <v>Bottle gourd</v>
      </c>
      <c r="D342">
        <v>29</v>
      </c>
      <c r="E342">
        <v>-18</v>
      </c>
      <c r="F342">
        <v>7</v>
      </c>
      <c r="G342" s="1" t="s">
        <v>516</v>
      </c>
      <c r="H342" s="1" t="s">
        <v>517</v>
      </c>
      <c r="I342" s="1" t="s">
        <v>77</v>
      </c>
      <c r="J342" s="1" t="s">
        <v>228</v>
      </c>
      <c r="K342">
        <v>2018</v>
      </c>
      <c r="L342">
        <v>7</v>
      </c>
    </row>
    <row r="343" spans="1:12" x14ac:dyDescent="0.25">
      <c r="A343">
        <v>350</v>
      </c>
      <c r="B343" s="1" t="s">
        <v>515</v>
      </c>
      <c r="C343" s="1" t="str">
        <f>csv[[#This Row],[Products]]</f>
        <v>Brinjal</v>
      </c>
      <c r="D343">
        <v>191</v>
      </c>
      <c r="E343">
        <v>51</v>
      </c>
      <c r="F343">
        <v>5</v>
      </c>
      <c r="G343" s="1" t="s">
        <v>516</v>
      </c>
      <c r="H343" s="1" t="s">
        <v>517</v>
      </c>
      <c r="I343" s="1" t="s">
        <v>77</v>
      </c>
      <c r="J343" s="1" t="s">
        <v>228</v>
      </c>
      <c r="K343">
        <v>2018</v>
      </c>
      <c r="L343">
        <v>7</v>
      </c>
    </row>
    <row r="344" spans="1:12" x14ac:dyDescent="0.25">
      <c r="A344">
        <v>351</v>
      </c>
      <c r="B344" s="1" t="s">
        <v>515</v>
      </c>
      <c r="C344" s="1" t="str">
        <f>csv[[#This Row],[Products]]</f>
        <v>Cabbage</v>
      </c>
      <c r="D344">
        <v>149</v>
      </c>
      <c r="E344">
        <v>-40</v>
      </c>
      <c r="F344">
        <v>2</v>
      </c>
      <c r="G344" s="1" t="s">
        <v>516</v>
      </c>
      <c r="H344" s="1" t="s">
        <v>517</v>
      </c>
      <c r="I344" s="1" t="s">
        <v>77</v>
      </c>
      <c r="J344" s="1" t="s">
        <v>228</v>
      </c>
      <c r="K344">
        <v>2018</v>
      </c>
      <c r="L344">
        <v>7</v>
      </c>
    </row>
    <row r="345" spans="1:12" x14ac:dyDescent="0.25">
      <c r="A345">
        <v>352</v>
      </c>
      <c r="B345" s="1" t="s">
        <v>518</v>
      </c>
      <c r="C345" s="1" t="str">
        <f>csv[[#This Row],[Products]]</f>
        <v>Capsicum</v>
      </c>
      <c r="D345">
        <v>48</v>
      </c>
      <c r="E345">
        <v>-8</v>
      </c>
      <c r="F345">
        <v>8</v>
      </c>
      <c r="G345" s="1" t="s">
        <v>519</v>
      </c>
      <c r="H345" s="1" t="s">
        <v>520</v>
      </c>
      <c r="I345" s="1" t="s">
        <v>88</v>
      </c>
      <c r="J345" s="1" t="s">
        <v>234</v>
      </c>
      <c r="K345">
        <v>2018</v>
      </c>
      <c r="L345">
        <v>7</v>
      </c>
    </row>
    <row r="346" spans="1:12" x14ac:dyDescent="0.25">
      <c r="A346">
        <v>353</v>
      </c>
      <c r="B346" s="1" t="s">
        <v>521</v>
      </c>
      <c r="C346" s="1" t="str">
        <f>csv[[#This Row],[Products]]</f>
        <v>Carrot</v>
      </c>
      <c r="D346">
        <v>26</v>
      </c>
      <c r="E346">
        <v>-24</v>
      </c>
      <c r="F346">
        <v>1</v>
      </c>
      <c r="G346" s="1" t="s">
        <v>522</v>
      </c>
      <c r="H346" s="1" t="s">
        <v>523</v>
      </c>
      <c r="I346" s="1" t="s">
        <v>128</v>
      </c>
      <c r="J346" s="1" t="s">
        <v>268</v>
      </c>
      <c r="K346">
        <v>2018</v>
      </c>
      <c r="L346">
        <v>7</v>
      </c>
    </row>
    <row r="347" spans="1:12" x14ac:dyDescent="0.25">
      <c r="A347">
        <v>354</v>
      </c>
      <c r="B347" s="1" t="s">
        <v>521</v>
      </c>
      <c r="C347" s="1" t="str">
        <f>csv[[#This Row],[Products]]</f>
        <v>Cauliflower</v>
      </c>
      <c r="D347">
        <v>16</v>
      </c>
      <c r="E347">
        <v>-12</v>
      </c>
      <c r="F347">
        <v>2</v>
      </c>
      <c r="G347" s="1" t="s">
        <v>522</v>
      </c>
      <c r="H347" s="1" t="s">
        <v>523</v>
      </c>
      <c r="I347" s="1" t="s">
        <v>128</v>
      </c>
      <c r="J347" s="1" t="s">
        <v>268</v>
      </c>
      <c r="K347">
        <v>2018</v>
      </c>
      <c r="L347">
        <v>7</v>
      </c>
    </row>
    <row r="348" spans="1:12" x14ac:dyDescent="0.25">
      <c r="A348">
        <v>355</v>
      </c>
      <c r="B348" s="1" t="s">
        <v>521</v>
      </c>
      <c r="C348" s="1" t="str">
        <f>csv[[#This Row],[Products]]</f>
        <v>Coriander(Leaves)</v>
      </c>
      <c r="D348">
        <v>12</v>
      </c>
      <c r="E348">
        <v>-7</v>
      </c>
      <c r="F348">
        <v>2</v>
      </c>
      <c r="G348" s="1" t="s">
        <v>522</v>
      </c>
      <c r="H348" s="1" t="s">
        <v>523</v>
      </c>
      <c r="I348" s="1" t="s">
        <v>128</v>
      </c>
      <c r="J348" s="1" t="s">
        <v>268</v>
      </c>
      <c r="K348">
        <v>2018</v>
      </c>
      <c r="L348">
        <v>7</v>
      </c>
    </row>
    <row r="349" spans="1:12" x14ac:dyDescent="0.25">
      <c r="A349">
        <v>356</v>
      </c>
      <c r="B349" s="1" t="s">
        <v>521</v>
      </c>
      <c r="C349" s="1" t="str">
        <f>csv[[#This Row],[Products]]</f>
        <v>Cucumbar(Kheera)</v>
      </c>
      <c r="D349">
        <v>76</v>
      </c>
      <c r="E349">
        <v>-54</v>
      </c>
      <c r="F349">
        <v>3</v>
      </c>
      <c r="G349" s="1" t="s">
        <v>522</v>
      </c>
      <c r="H349" s="1" t="s">
        <v>523</v>
      </c>
      <c r="I349" s="1" t="s">
        <v>128</v>
      </c>
      <c r="J349" s="1" t="s">
        <v>268</v>
      </c>
      <c r="K349">
        <v>2018</v>
      </c>
      <c r="L349">
        <v>7</v>
      </c>
    </row>
    <row r="350" spans="1:12" x14ac:dyDescent="0.25">
      <c r="A350">
        <v>357</v>
      </c>
      <c r="B350" s="1" t="s">
        <v>524</v>
      </c>
      <c r="C350" s="1" t="str">
        <f>csv[[#This Row],[Products]]</f>
        <v>French Beans (Frasbean)</v>
      </c>
      <c r="D350">
        <v>168</v>
      </c>
      <c r="E350">
        <v>-51</v>
      </c>
      <c r="F350">
        <v>2</v>
      </c>
      <c r="G350" s="1" t="s">
        <v>525</v>
      </c>
      <c r="H350" s="1" t="s">
        <v>422</v>
      </c>
      <c r="I350" s="1" t="s">
        <v>123</v>
      </c>
      <c r="J350" s="1" t="s">
        <v>271</v>
      </c>
      <c r="K350">
        <v>2018</v>
      </c>
      <c r="L350">
        <v>7</v>
      </c>
    </row>
    <row r="351" spans="1:12" x14ac:dyDescent="0.25">
      <c r="A351">
        <v>358</v>
      </c>
      <c r="B351" s="1" t="s">
        <v>526</v>
      </c>
      <c r="C351" s="1" t="str">
        <f>csv[[#This Row],[Products]]</f>
        <v>Garlic</v>
      </c>
      <c r="D351">
        <v>23</v>
      </c>
      <c r="E351">
        <v>-5</v>
      </c>
      <c r="F351">
        <v>7</v>
      </c>
      <c r="G351" s="1" t="s">
        <v>527</v>
      </c>
      <c r="H351" s="1" t="s">
        <v>528</v>
      </c>
      <c r="I351" s="1" t="s">
        <v>139</v>
      </c>
      <c r="J351" s="1" t="s">
        <v>245</v>
      </c>
      <c r="K351">
        <v>2018</v>
      </c>
      <c r="L351">
        <v>7</v>
      </c>
    </row>
    <row r="352" spans="1:12" x14ac:dyDescent="0.25">
      <c r="A352">
        <v>359</v>
      </c>
      <c r="B352" s="1" t="s">
        <v>526</v>
      </c>
      <c r="C352" s="1" t="str">
        <f>csv[[#This Row],[Products]]</f>
        <v>Ginger(Dry)</v>
      </c>
      <c r="D352">
        <v>26</v>
      </c>
      <c r="E352">
        <v>-5</v>
      </c>
      <c r="F352">
        <v>2</v>
      </c>
      <c r="G352" s="1" t="s">
        <v>527</v>
      </c>
      <c r="H352" s="1" t="s">
        <v>528</v>
      </c>
      <c r="I352" s="1" t="s">
        <v>139</v>
      </c>
      <c r="J352" s="1" t="s">
        <v>245</v>
      </c>
      <c r="K352">
        <v>2018</v>
      </c>
      <c r="L352">
        <v>7</v>
      </c>
    </row>
    <row r="353" spans="1:12" x14ac:dyDescent="0.25">
      <c r="A353">
        <v>360</v>
      </c>
      <c r="B353" s="1" t="s">
        <v>526</v>
      </c>
      <c r="C353" s="1" t="str">
        <f>csv[[#This Row],[Products]]</f>
        <v>Grapes</v>
      </c>
      <c r="D353">
        <v>144</v>
      </c>
      <c r="E353">
        <v>-7</v>
      </c>
      <c r="F353">
        <v>4</v>
      </c>
      <c r="G353" s="1" t="s">
        <v>527</v>
      </c>
      <c r="H353" s="1" t="s">
        <v>528</v>
      </c>
      <c r="I353" s="1" t="s">
        <v>139</v>
      </c>
      <c r="J353" s="1" t="s">
        <v>245</v>
      </c>
      <c r="K353">
        <v>2018</v>
      </c>
      <c r="L353">
        <v>7</v>
      </c>
    </row>
    <row r="354" spans="1:12" x14ac:dyDescent="0.25">
      <c r="A354">
        <v>361</v>
      </c>
      <c r="B354" s="1" t="s">
        <v>529</v>
      </c>
      <c r="C354" s="1" t="str">
        <f>csv[[#This Row],[Products]]</f>
        <v>Green Chilli</v>
      </c>
      <c r="D354">
        <v>490</v>
      </c>
      <c r="E354">
        <v>-128</v>
      </c>
      <c r="F354">
        <v>8</v>
      </c>
      <c r="G354" s="1" t="s">
        <v>530</v>
      </c>
      <c r="H354" s="1" t="s">
        <v>531</v>
      </c>
      <c r="I354" s="1" t="s">
        <v>128</v>
      </c>
      <c r="J354" s="1" t="s">
        <v>268</v>
      </c>
      <c r="K354">
        <v>2018</v>
      </c>
      <c r="L354">
        <v>7</v>
      </c>
    </row>
    <row r="355" spans="1:12" x14ac:dyDescent="0.25">
      <c r="A355">
        <v>362</v>
      </c>
      <c r="B355" s="1" t="s">
        <v>532</v>
      </c>
      <c r="C355" s="1" t="str">
        <f>csv[[#This Row],[Products]]</f>
        <v>Guava</v>
      </c>
      <c r="D355">
        <v>57</v>
      </c>
      <c r="E355">
        <v>-48</v>
      </c>
      <c r="F355">
        <v>6</v>
      </c>
      <c r="G355" s="1" t="s">
        <v>533</v>
      </c>
      <c r="H355" s="1" t="s">
        <v>534</v>
      </c>
      <c r="I355" s="1" t="s">
        <v>123</v>
      </c>
      <c r="J355" s="1" t="s">
        <v>271</v>
      </c>
      <c r="K355">
        <v>2018</v>
      </c>
      <c r="L355">
        <v>7</v>
      </c>
    </row>
    <row r="356" spans="1:12" x14ac:dyDescent="0.25">
      <c r="A356">
        <v>363</v>
      </c>
      <c r="B356" s="1" t="s">
        <v>532</v>
      </c>
      <c r="C356" s="1" t="str">
        <f>csv[[#This Row],[Products]]</f>
        <v>Kinnow</v>
      </c>
      <c r="D356">
        <v>327</v>
      </c>
      <c r="E356">
        <v>114</v>
      </c>
      <c r="F356">
        <v>4</v>
      </c>
      <c r="G356" s="1" t="s">
        <v>533</v>
      </c>
      <c r="H356" s="1" t="s">
        <v>534</v>
      </c>
      <c r="I356" s="1" t="s">
        <v>123</v>
      </c>
      <c r="J356" s="1" t="s">
        <v>271</v>
      </c>
      <c r="K356">
        <v>2018</v>
      </c>
      <c r="L356">
        <v>7</v>
      </c>
    </row>
    <row r="357" spans="1:12" x14ac:dyDescent="0.25">
      <c r="A357">
        <v>364</v>
      </c>
      <c r="B357" s="1" t="s">
        <v>535</v>
      </c>
      <c r="C357" s="1" t="str">
        <f>csv[[#This Row],[Products]]</f>
        <v>Lemon</v>
      </c>
      <c r="D357">
        <v>1055</v>
      </c>
      <c r="E357">
        <v>264</v>
      </c>
      <c r="F357">
        <v>4</v>
      </c>
      <c r="G357" s="1" t="s">
        <v>533</v>
      </c>
      <c r="H357" s="1" t="s">
        <v>536</v>
      </c>
      <c r="I357" s="1" t="s">
        <v>128</v>
      </c>
      <c r="J357" s="1" t="s">
        <v>131</v>
      </c>
      <c r="K357">
        <v>2018</v>
      </c>
      <c r="L357">
        <v>7</v>
      </c>
    </row>
    <row r="358" spans="1:12" x14ac:dyDescent="0.25">
      <c r="A358">
        <v>366</v>
      </c>
      <c r="B358" s="1" t="s">
        <v>535</v>
      </c>
      <c r="C358" s="1" t="str">
        <f>csv[[#This Row],[Products]]</f>
        <v>Onion</v>
      </c>
      <c r="D358">
        <v>322</v>
      </c>
      <c r="E358">
        <v>-113</v>
      </c>
      <c r="F358">
        <v>4</v>
      </c>
      <c r="G358" s="1" t="s">
        <v>533</v>
      </c>
      <c r="H358" s="1" t="s">
        <v>536</v>
      </c>
      <c r="I358" s="1" t="s">
        <v>128</v>
      </c>
      <c r="J358" s="1" t="s">
        <v>131</v>
      </c>
      <c r="K358">
        <v>2018</v>
      </c>
      <c r="L358">
        <v>7</v>
      </c>
    </row>
    <row r="359" spans="1:12" x14ac:dyDescent="0.25">
      <c r="A359">
        <v>369</v>
      </c>
      <c r="B359" s="1" t="s">
        <v>537</v>
      </c>
      <c r="C359" s="1" t="str">
        <f>csv[[#This Row],[Products]]</f>
        <v>Papaya</v>
      </c>
      <c r="D359">
        <v>473</v>
      </c>
      <c r="E359">
        <v>42</v>
      </c>
      <c r="F359">
        <v>4</v>
      </c>
      <c r="G359" s="1" t="s">
        <v>533</v>
      </c>
      <c r="H359" s="1" t="s">
        <v>538</v>
      </c>
      <c r="I359" s="1" t="s">
        <v>146</v>
      </c>
      <c r="J359" s="1" t="s">
        <v>198</v>
      </c>
      <c r="K359">
        <v>2018</v>
      </c>
      <c r="L359">
        <v>7</v>
      </c>
    </row>
    <row r="360" spans="1:12" x14ac:dyDescent="0.25">
      <c r="A360">
        <v>370</v>
      </c>
      <c r="B360" s="1" t="s">
        <v>537</v>
      </c>
      <c r="C360" s="1" t="str">
        <f>csv[[#This Row],[Products]]</f>
        <v>Peas Wet</v>
      </c>
      <c r="D360">
        <v>96</v>
      </c>
      <c r="E360">
        <v>22</v>
      </c>
      <c r="F360">
        <v>5</v>
      </c>
      <c r="G360" s="1" t="s">
        <v>533</v>
      </c>
      <c r="H360" s="1" t="s">
        <v>538</v>
      </c>
      <c r="I360" s="1" t="s">
        <v>146</v>
      </c>
      <c r="J360" s="1" t="s">
        <v>198</v>
      </c>
      <c r="K360">
        <v>2018</v>
      </c>
      <c r="L360">
        <v>7</v>
      </c>
    </row>
    <row r="361" spans="1:12" x14ac:dyDescent="0.25">
      <c r="A361">
        <v>371</v>
      </c>
      <c r="B361" s="1" t="s">
        <v>537</v>
      </c>
      <c r="C361" s="1" t="str">
        <f>csv[[#This Row],[Products]]</f>
        <v>Potato</v>
      </c>
      <c r="D361">
        <v>18</v>
      </c>
      <c r="E361">
        <v>8</v>
      </c>
      <c r="F361">
        <v>2</v>
      </c>
      <c r="G361" s="1" t="s">
        <v>533</v>
      </c>
      <c r="H361" s="1" t="s">
        <v>538</v>
      </c>
      <c r="I361" s="1" t="s">
        <v>146</v>
      </c>
      <c r="J361" s="1" t="s">
        <v>198</v>
      </c>
      <c r="K361">
        <v>2018</v>
      </c>
      <c r="L361">
        <v>7</v>
      </c>
    </row>
    <row r="362" spans="1:12" x14ac:dyDescent="0.25">
      <c r="A362">
        <v>372</v>
      </c>
      <c r="B362" s="1" t="s">
        <v>537</v>
      </c>
      <c r="C362" s="1" t="str">
        <f>csv[[#This Row],[Products]]</f>
        <v>Pumpkin</v>
      </c>
      <c r="D362">
        <v>187</v>
      </c>
      <c r="E362">
        <v>30</v>
      </c>
      <c r="F362">
        <v>4</v>
      </c>
      <c r="G362" s="1" t="s">
        <v>533</v>
      </c>
      <c r="H362" s="1" t="s">
        <v>538</v>
      </c>
      <c r="I362" s="1" t="s">
        <v>146</v>
      </c>
      <c r="J362" s="1" t="s">
        <v>198</v>
      </c>
      <c r="K362">
        <v>2018</v>
      </c>
      <c r="L362">
        <v>7</v>
      </c>
    </row>
    <row r="363" spans="1:12" x14ac:dyDescent="0.25">
      <c r="A363">
        <v>373</v>
      </c>
      <c r="B363" s="1" t="s">
        <v>537</v>
      </c>
      <c r="C363" s="1" t="str">
        <f>csv[[#This Row],[Products]]</f>
        <v>Raddish</v>
      </c>
      <c r="D363">
        <v>83</v>
      </c>
      <c r="E363">
        <v>-81</v>
      </c>
      <c r="F363">
        <v>3</v>
      </c>
      <c r="G363" s="1" t="s">
        <v>533</v>
      </c>
      <c r="H363" s="1" t="s">
        <v>538</v>
      </c>
      <c r="I363" s="1" t="s">
        <v>146</v>
      </c>
      <c r="J363" s="1" t="s">
        <v>198</v>
      </c>
      <c r="K363">
        <v>2018</v>
      </c>
      <c r="L363">
        <v>7</v>
      </c>
    </row>
    <row r="364" spans="1:12" x14ac:dyDescent="0.25">
      <c r="A364">
        <v>374</v>
      </c>
      <c r="B364" s="1" t="s">
        <v>539</v>
      </c>
      <c r="C364" s="1" t="str">
        <f>csv[[#This Row],[Products]]</f>
        <v>Spinach</v>
      </c>
      <c r="D364">
        <v>131</v>
      </c>
      <c r="E364">
        <v>-154</v>
      </c>
      <c r="F364">
        <v>8</v>
      </c>
      <c r="G364" s="1" t="s">
        <v>540</v>
      </c>
      <c r="H364" s="1" t="s">
        <v>541</v>
      </c>
      <c r="I364" s="1" t="s">
        <v>167</v>
      </c>
      <c r="J364" s="1" t="s">
        <v>202</v>
      </c>
      <c r="K364">
        <v>2018</v>
      </c>
      <c r="L364">
        <v>7</v>
      </c>
    </row>
    <row r="365" spans="1:12" x14ac:dyDescent="0.25">
      <c r="A365">
        <v>375</v>
      </c>
      <c r="B365" s="1" t="s">
        <v>542</v>
      </c>
      <c r="C365" s="1" t="str">
        <f>csv[[#This Row],[Products]]</f>
        <v>Squash(Chappal Kadoo)</v>
      </c>
      <c r="D365">
        <v>16</v>
      </c>
      <c r="E365">
        <v>-5</v>
      </c>
      <c r="F365">
        <v>2</v>
      </c>
      <c r="G365" s="1" t="s">
        <v>543</v>
      </c>
      <c r="H365" s="1" t="s">
        <v>544</v>
      </c>
      <c r="I365" s="1" t="s">
        <v>97</v>
      </c>
      <c r="J365" s="1" t="s">
        <v>98</v>
      </c>
      <c r="K365">
        <v>2018</v>
      </c>
      <c r="L365">
        <v>7</v>
      </c>
    </row>
    <row r="366" spans="1:12" x14ac:dyDescent="0.25">
      <c r="A366">
        <v>376</v>
      </c>
      <c r="B366" s="1" t="s">
        <v>545</v>
      </c>
      <c r="C366" s="1" t="str">
        <f>csv[[#This Row],[Products]]</f>
        <v>Tomato</v>
      </c>
      <c r="D366">
        <v>43</v>
      </c>
      <c r="E366">
        <v>-43</v>
      </c>
      <c r="F366">
        <v>7</v>
      </c>
      <c r="G366" s="1" t="s">
        <v>546</v>
      </c>
      <c r="H366" s="1" t="s">
        <v>547</v>
      </c>
      <c r="I366" s="1" t="s">
        <v>128</v>
      </c>
      <c r="J366" s="1" t="s">
        <v>268</v>
      </c>
      <c r="K366">
        <v>2018</v>
      </c>
      <c r="L366">
        <v>7</v>
      </c>
    </row>
    <row r="367" spans="1:12" x14ac:dyDescent="0.25">
      <c r="A367">
        <v>377</v>
      </c>
      <c r="B367" s="1" t="s">
        <v>545</v>
      </c>
      <c r="C367" s="1" t="str">
        <f>csv[[#This Row],[Products]]</f>
        <v>Cauliflower</v>
      </c>
      <c r="D367">
        <v>30</v>
      </c>
      <c r="E367">
        <v>-10</v>
      </c>
      <c r="F367">
        <v>2</v>
      </c>
      <c r="G367" s="1" t="s">
        <v>546</v>
      </c>
      <c r="H367" s="1" t="s">
        <v>547</v>
      </c>
      <c r="I367" s="1" t="s">
        <v>128</v>
      </c>
      <c r="J367" s="1" t="s">
        <v>268</v>
      </c>
      <c r="K367">
        <v>2018</v>
      </c>
      <c r="L367">
        <v>7</v>
      </c>
    </row>
    <row r="368" spans="1:12" x14ac:dyDescent="0.25">
      <c r="A368">
        <v>378</v>
      </c>
      <c r="B368" s="1" t="s">
        <v>545</v>
      </c>
      <c r="C368" s="1" t="str">
        <f>csv[[#This Row],[Products]]</f>
        <v>Cucumbar(Kheera)</v>
      </c>
      <c r="D368">
        <v>23</v>
      </c>
      <c r="E368">
        <v>-6</v>
      </c>
      <c r="F368">
        <v>4</v>
      </c>
      <c r="G368" s="1" t="s">
        <v>546</v>
      </c>
      <c r="H368" s="1" t="s">
        <v>547</v>
      </c>
      <c r="I368" s="1" t="s">
        <v>128</v>
      </c>
      <c r="J368" s="1" t="s">
        <v>268</v>
      </c>
      <c r="K368">
        <v>2018</v>
      </c>
      <c r="L368">
        <v>7</v>
      </c>
    </row>
    <row r="369" spans="1:12" x14ac:dyDescent="0.25">
      <c r="A369">
        <v>379</v>
      </c>
      <c r="B369" s="1" t="s">
        <v>548</v>
      </c>
      <c r="C369" s="1" t="str">
        <f>csv[[#This Row],[Products]]</f>
        <v>Knool Khol</v>
      </c>
      <c r="D369">
        <v>108</v>
      </c>
      <c r="E369">
        <v>-19</v>
      </c>
      <c r="F369">
        <v>3</v>
      </c>
      <c r="G369" s="1" t="s">
        <v>549</v>
      </c>
      <c r="H369" s="1" t="s">
        <v>550</v>
      </c>
      <c r="I369" s="1" t="s">
        <v>123</v>
      </c>
      <c r="J369" s="1" t="s">
        <v>271</v>
      </c>
      <c r="K369">
        <v>2018</v>
      </c>
      <c r="L369">
        <v>7</v>
      </c>
    </row>
    <row r="370" spans="1:12" x14ac:dyDescent="0.25">
      <c r="A370">
        <v>380</v>
      </c>
      <c r="B370" s="1" t="s">
        <v>551</v>
      </c>
      <c r="C370" s="1" t="str">
        <f>csv[[#This Row],[Products]]</f>
        <v>Beans</v>
      </c>
      <c r="D370">
        <v>12</v>
      </c>
      <c r="E370">
        <v>-2</v>
      </c>
      <c r="F370">
        <v>3</v>
      </c>
      <c r="G370" s="1" t="s">
        <v>552</v>
      </c>
      <c r="H370" s="1" t="s">
        <v>553</v>
      </c>
      <c r="I370" s="1" t="s">
        <v>165</v>
      </c>
      <c r="J370" s="1" t="s">
        <v>216</v>
      </c>
      <c r="K370">
        <v>2018</v>
      </c>
      <c r="L370">
        <v>7</v>
      </c>
    </row>
    <row r="371" spans="1:12" x14ac:dyDescent="0.25">
      <c r="A371">
        <v>381</v>
      </c>
      <c r="B371" s="1" t="s">
        <v>551</v>
      </c>
      <c r="C371" s="1" t="str">
        <f>csv[[#This Row],[Products]]</f>
        <v>Beetroot</v>
      </c>
      <c r="D371">
        <v>7</v>
      </c>
      <c r="E371">
        <v>-1</v>
      </c>
      <c r="F371">
        <v>2</v>
      </c>
      <c r="G371" s="1" t="s">
        <v>552</v>
      </c>
      <c r="H371" s="1" t="s">
        <v>553</v>
      </c>
      <c r="I371" s="1" t="s">
        <v>165</v>
      </c>
      <c r="J371" s="1" t="s">
        <v>216</v>
      </c>
      <c r="K371">
        <v>2018</v>
      </c>
      <c r="L371">
        <v>7</v>
      </c>
    </row>
    <row r="372" spans="1:12" x14ac:dyDescent="0.25">
      <c r="A372">
        <v>382</v>
      </c>
      <c r="B372" s="1" t="s">
        <v>551</v>
      </c>
      <c r="C372" s="1" t="str">
        <f>csv[[#This Row],[Products]]</f>
        <v>Bhindi(Ladies Finger)</v>
      </c>
      <c r="D372">
        <v>15</v>
      </c>
      <c r="E372">
        <v>-7</v>
      </c>
      <c r="F372">
        <v>1</v>
      </c>
      <c r="G372" s="1" t="s">
        <v>552</v>
      </c>
      <c r="H372" s="1" t="s">
        <v>553</v>
      </c>
      <c r="I372" s="1" t="s">
        <v>165</v>
      </c>
      <c r="J372" s="1" t="s">
        <v>216</v>
      </c>
      <c r="K372">
        <v>2018</v>
      </c>
      <c r="L372">
        <v>7</v>
      </c>
    </row>
    <row r="373" spans="1:12" x14ac:dyDescent="0.25">
      <c r="A373">
        <v>383</v>
      </c>
      <c r="B373" s="1" t="s">
        <v>554</v>
      </c>
      <c r="C373" s="1" t="str">
        <f>csv[[#This Row],[Products]]</f>
        <v>Bitter gourd</v>
      </c>
      <c r="D373">
        <v>31</v>
      </c>
      <c r="E373">
        <v>-7</v>
      </c>
      <c r="F373">
        <v>5</v>
      </c>
      <c r="G373" s="1" t="s">
        <v>555</v>
      </c>
      <c r="H373" s="1" t="s">
        <v>556</v>
      </c>
      <c r="I373" s="1" t="s">
        <v>128</v>
      </c>
      <c r="J373" s="1" t="s">
        <v>268</v>
      </c>
      <c r="K373">
        <v>2018</v>
      </c>
      <c r="L373">
        <v>7</v>
      </c>
    </row>
    <row r="374" spans="1:12" x14ac:dyDescent="0.25">
      <c r="A374">
        <v>384</v>
      </c>
      <c r="B374" s="1" t="s">
        <v>557</v>
      </c>
      <c r="C374" s="1" t="str">
        <f>csv[[#This Row],[Products]]</f>
        <v>Brinjal</v>
      </c>
      <c r="D374">
        <v>187</v>
      </c>
      <c r="E374">
        <v>-15</v>
      </c>
      <c r="F374">
        <v>3</v>
      </c>
      <c r="G374" s="1" t="s">
        <v>558</v>
      </c>
      <c r="H374" s="1" t="s">
        <v>559</v>
      </c>
      <c r="I374" s="1" t="s">
        <v>123</v>
      </c>
      <c r="J374" s="1" t="s">
        <v>271</v>
      </c>
      <c r="K374">
        <v>2018</v>
      </c>
      <c r="L374">
        <v>1</v>
      </c>
    </row>
    <row r="375" spans="1:12" x14ac:dyDescent="0.25">
      <c r="A375">
        <v>385</v>
      </c>
      <c r="B375" s="1" t="s">
        <v>560</v>
      </c>
      <c r="C375" s="1" t="str">
        <f>csv[[#This Row],[Products]]</f>
        <v>Cabbage</v>
      </c>
      <c r="D375">
        <v>70</v>
      </c>
      <c r="E375">
        <v>-14</v>
      </c>
      <c r="F375">
        <v>2</v>
      </c>
      <c r="G375" s="1" t="s">
        <v>561</v>
      </c>
      <c r="H375" s="1" t="s">
        <v>562</v>
      </c>
      <c r="I375" s="1" t="s">
        <v>144</v>
      </c>
      <c r="J375" s="1" t="s">
        <v>228</v>
      </c>
      <c r="K375">
        <v>2018</v>
      </c>
      <c r="L375">
        <v>2</v>
      </c>
    </row>
    <row r="376" spans="1:12" x14ac:dyDescent="0.25">
      <c r="A376">
        <v>386</v>
      </c>
      <c r="B376" s="1" t="s">
        <v>560</v>
      </c>
      <c r="C376" s="1" t="str">
        <f>csv[[#This Row],[Products]]</f>
        <v>Carrot</v>
      </c>
      <c r="D376">
        <v>72</v>
      </c>
      <c r="E376">
        <v>-6</v>
      </c>
      <c r="F376">
        <v>3</v>
      </c>
      <c r="G376" s="1" t="s">
        <v>561</v>
      </c>
      <c r="H376" s="1" t="s">
        <v>562</v>
      </c>
      <c r="I376" s="1" t="s">
        <v>144</v>
      </c>
      <c r="J376" s="1" t="s">
        <v>228</v>
      </c>
      <c r="K376">
        <v>2018</v>
      </c>
      <c r="L376">
        <v>2</v>
      </c>
    </row>
    <row r="377" spans="1:12" x14ac:dyDescent="0.25">
      <c r="A377">
        <v>387</v>
      </c>
      <c r="B377" s="1" t="s">
        <v>560</v>
      </c>
      <c r="C377" s="1" t="str">
        <f>csv[[#This Row],[Products]]</f>
        <v>Chilly Capsicum</v>
      </c>
      <c r="D377">
        <v>1069</v>
      </c>
      <c r="E377">
        <v>0</v>
      </c>
      <c r="F377">
        <v>6</v>
      </c>
      <c r="G377" s="1" t="s">
        <v>561</v>
      </c>
      <c r="H377" s="1" t="s">
        <v>562</v>
      </c>
      <c r="I377" s="1" t="s">
        <v>144</v>
      </c>
      <c r="J377" s="1" t="s">
        <v>228</v>
      </c>
      <c r="K377">
        <v>2018</v>
      </c>
      <c r="L377">
        <v>2</v>
      </c>
    </row>
    <row r="378" spans="1:12" x14ac:dyDescent="0.25">
      <c r="A378">
        <v>388</v>
      </c>
      <c r="B378" s="1" t="s">
        <v>560</v>
      </c>
      <c r="C378" s="1" t="str">
        <f>csv[[#This Row],[Products]]</f>
        <v>Cucumbar(Kheera)</v>
      </c>
      <c r="D378">
        <v>148</v>
      </c>
      <c r="E378">
        <v>-91</v>
      </c>
      <c r="F378">
        <v>2</v>
      </c>
      <c r="G378" s="1" t="s">
        <v>561</v>
      </c>
      <c r="H378" s="1" t="s">
        <v>562</v>
      </c>
      <c r="I378" s="1" t="s">
        <v>144</v>
      </c>
      <c r="J378" s="1" t="s">
        <v>228</v>
      </c>
      <c r="K378">
        <v>2018</v>
      </c>
      <c r="L378">
        <v>2</v>
      </c>
    </row>
    <row r="379" spans="1:12" x14ac:dyDescent="0.25">
      <c r="A379">
        <v>389</v>
      </c>
      <c r="B379" s="1" t="s">
        <v>563</v>
      </c>
      <c r="C379" s="1" t="str">
        <f>csv[[#This Row],[Products]]</f>
        <v>Drumstick</v>
      </c>
      <c r="D379">
        <v>133</v>
      </c>
      <c r="E379">
        <v>-56</v>
      </c>
      <c r="F379">
        <v>2</v>
      </c>
      <c r="G379" s="1" t="s">
        <v>564</v>
      </c>
      <c r="H379" s="1" t="s">
        <v>565</v>
      </c>
      <c r="I379" s="1" t="s">
        <v>77</v>
      </c>
      <c r="J379" s="1" t="s">
        <v>228</v>
      </c>
      <c r="K379">
        <v>2018</v>
      </c>
      <c r="L379">
        <v>3</v>
      </c>
    </row>
    <row r="380" spans="1:12" x14ac:dyDescent="0.25">
      <c r="A380">
        <v>390</v>
      </c>
      <c r="B380" s="1" t="s">
        <v>566</v>
      </c>
      <c r="C380" s="1" t="str">
        <f>csv[[#This Row],[Products]]</f>
        <v>Ginger(Green)</v>
      </c>
      <c r="D380">
        <v>40</v>
      </c>
      <c r="E380">
        <v>-37</v>
      </c>
      <c r="F380">
        <v>3</v>
      </c>
      <c r="G380" s="1" t="s">
        <v>564</v>
      </c>
      <c r="H380" s="1" t="s">
        <v>567</v>
      </c>
      <c r="I380" s="1" t="s">
        <v>128</v>
      </c>
      <c r="J380" s="1" t="s">
        <v>268</v>
      </c>
      <c r="K380">
        <v>2018</v>
      </c>
      <c r="L380">
        <v>3</v>
      </c>
    </row>
    <row r="381" spans="1:12" x14ac:dyDescent="0.25">
      <c r="A381">
        <v>391</v>
      </c>
      <c r="B381" s="1" t="s">
        <v>566</v>
      </c>
      <c r="C381" s="1" t="str">
        <f>csv[[#This Row],[Products]]</f>
        <v>Green Avare (W)</v>
      </c>
      <c r="D381">
        <v>7</v>
      </c>
      <c r="E381">
        <v>0</v>
      </c>
      <c r="F381">
        <v>2</v>
      </c>
      <c r="G381" s="1" t="s">
        <v>564</v>
      </c>
      <c r="H381" s="1" t="s">
        <v>567</v>
      </c>
      <c r="I381" s="1" t="s">
        <v>128</v>
      </c>
      <c r="J381" s="1" t="s">
        <v>268</v>
      </c>
      <c r="K381">
        <v>2018</v>
      </c>
      <c r="L381">
        <v>3</v>
      </c>
    </row>
    <row r="382" spans="1:12" x14ac:dyDescent="0.25">
      <c r="A382">
        <v>392</v>
      </c>
      <c r="B382" s="1" t="s">
        <v>566</v>
      </c>
      <c r="C382" s="1" t="str">
        <f>csv[[#This Row],[Products]]</f>
        <v>Green Chilli</v>
      </c>
      <c r="D382">
        <v>58</v>
      </c>
      <c r="E382">
        <v>-8</v>
      </c>
      <c r="F382">
        <v>2</v>
      </c>
      <c r="G382" s="1" t="s">
        <v>564</v>
      </c>
      <c r="H382" s="1" t="s">
        <v>567</v>
      </c>
      <c r="I382" s="1" t="s">
        <v>128</v>
      </c>
      <c r="J382" s="1" t="s">
        <v>268</v>
      </c>
      <c r="K382">
        <v>2018</v>
      </c>
      <c r="L382">
        <v>3</v>
      </c>
    </row>
    <row r="383" spans="1:12" x14ac:dyDescent="0.25">
      <c r="A383">
        <v>393</v>
      </c>
      <c r="B383" s="1" t="s">
        <v>568</v>
      </c>
      <c r="C383" s="1" t="str">
        <f>csv[[#This Row],[Products]]</f>
        <v>Knool Khol</v>
      </c>
      <c r="D383">
        <v>482</v>
      </c>
      <c r="E383">
        <v>-6</v>
      </c>
      <c r="F383">
        <v>7</v>
      </c>
      <c r="G383" s="1" t="s">
        <v>564</v>
      </c>
      <c r="H383" s="1" t="s">
        <v>569</v>
      </c>
      <c r="I383" s="1" t="s">
        <v>123</v>
      </c>
      <c r="J383" s="1" t="s">
        <v>271</v>
      </c>
      <c r="K383">
        <v>2018</v>
      </c>
      <c r="L383">
        <v>3</v>
      </c>
    </row>
    <row r="384" spans="1:12" x14ac:dyDescent="0.25">
      <c r="A384">
        <v>394</v>
      </c>
      <c r="B384" s="1" t="s">
        <v>570</v>
      </c>
      <c r="C384" s="1" t="str">
        <f>csv[[#This Row],[Products]]</f>
        <v>Papaya</v>
      </c>
      <c r="D384">
        <v>11</v>
      </c>
      <c r="E384">
        <v>-8</v>
      </c>
      <c r="F384">
        <v>2</v>
      </c>
      <c r="G384" s="1" t="s">
        <v>564</v>
      </c>
      <c r="H384" s="1" t="s">
        <v>571</v>
      </c>
      <c r="I384" s="1" t="s">
        <v>43</v>
      </c>
      <c r="J384" s="1" t="s">
        <v>43</v>
      </c>
      <c r="K384">
        <v>2018</v>
      </c>
      <c r="L384">
        <v>3</v>
      </c>
    </row>
    <row r="385" spans="1:12" x14ac:dyDescent="0.25">
      <c r="A385">
        <v>395</v>
      </c>
      <c r="B385" s="1" t="s">
        <v>572</v>
      </c>
      <c r="C385" s="1" t="str">
        <f>csv[[#This Row],[Products]]</f>
        <v>Peas Wet</v>
      </c>
      <c r="D385">
        <v>143</v>
      </c>
      <c r="E385">
        <v>-124</v>
      </c>
      <c r="F385">
        <v>5</v>
      </c>
      <c r="G385" s="1" t="s">
        <v>573</v>
      </c>
      <c r="H385" s="1" t="s">
        <v>574</v>
      </c>
      <c r="I385" s="1" t="s">
        <v>139</v>
      </c>
      <c r="J385" s="1" t="s">
        <v>245</v>
      </c>
      <c r="K385">
        <v>2018</v>
      </c>
      <c r="L385">
        <v>7</v>
      </c>
    </row>
    <row r="386" spans="1:12" x14ac:dyDescent="0.25">
      <c r="A386">
        <v>396</v>
      </c>
      <c r="B386" s="1" t="s">
        <v>572</v>
      </c>
      <c r="C386" s="1" t="str">
        <f>csv[[#This Row],[Products]]</f>
        <v>Raddish</v>
      </c>
      <c r="D386">
        <v>9</v>
      </c>
      <c r="E386">
        <v>-5</v>
      </c>
      <c r="F386">
        <v>1</v>
      </c>
      <c r="G386" s="1" t="s">
        <v>573</v>
      </c>
      <c r="H386" s="1" t="s">
        <v>574</v>
      </c>
      <c r="I386" s="1" t="s">
        <v>139</v>
      </c>
      <c r="J386" s="1" t="s">
        <v>245</v>
      </c>
      <c r="K386">
        <v>2018</v>
      </c>
      <c r="L386">
        <v>7</v>
      </c>
    </row>
    <row r="387" spans="1:12" x14ac:dyDescent="0.25">
      <c r="A387">
        <v>397</v>
      </c>
      <c r="B387" s="1" t="s">
        <v>572</v>
      </c>
      <c r="C387" s="1" t="str">
        <f>csv[[#This Row],[Products]]</f>
        <v>Ridgeguard(Tori)</v>
      </c>
      <c r="D387">
        <v>503</v>
      </c>
      <c r="E387">
        <v>-56</v>
      </c>
      <c r="F387">
        <v>2</v>
      </c>
      <c r="G387" s="1" t="s">
        <v>573</v>
      </c>
      <c r="H387" s="1" t="s">
        <v>574</v>
      </c>
      <c r="I387" s="1" t="s">
        <v>139</v>
      </c>
      <c r="J387" s="1" t="s">
        <v>245</v>
      </c>
      <c r="K387">
        <v>2018</v>
      </c>
      <c r="L387">
        <v>7</v>
      </c>
    </row>
    <row r="388" spans="1:12" x14ac:dyDescent="0.25">
      <c r="A388">
        <v>398</v>
      </c>
      <c r="B388" s="1" t="s">
        <v>572</v>
      </c>
      <c r="C388" s="1" t="str">
        <f>csv[[#This Row],[Products]]</f>
        <v>Seemebadnekai</v>
      </c>
      <c r="D388">
        <v>74</v>
      </c>
      <c r="E388">
        <v>-51</v>
      </c>
      <c r="F388">
        <v>3</v>
      </c>
      <c r="G388" s="1" t="s">
        <v>573</v>
      </c>
      <c r="H388" s="1" t="s">
        <v>574</v>
      </c>
      <c r="I388" s="1" t="s">
        <v>139</v>
      </c>
      <c r="J388" s="1" t="s">
        <v>245</v>
      </c>
      <c r="K388">
        <v>2018</v>
      </c>
      <c r="L388">
        <v>7</v>
      </c>
    </row>
    <row r="389" spans="1:12" x14ac:dyDescent="0.25">
      <c r="A389">
        <v>399</v>
      </c>
      <c r="B389" s="1" t="s">
        <v>572</v>
      </c>
      <c r="C389" s="1" t="str">
        <f>csv[[#This Row],[Products]]</f>
        <v>Snakeguard</v>
      </c>
      <c r="D389">
        <v>56</v>
      </c>
      <c r="E389">
        <v>0</v>
      </c>
      <c r="F389">
        <v>4</v>
      </c>
      <c r="G389" s="1" t="s">
        <v>573</v>
      </c>
      <c r="H389" s="1" t="s">
        <v>574</v>
      </c>
      <c r="I389" s="1" t="s">
        <v>139</v>
      </c>
      <c r="J389" s="1" t="s">
        <v>245</v>
      </c>
      <c r="K389">
        <v>2018</v>
      </c>
      <c r="L389">
        <v>7</v>
      </c>
    </row>
    <row r="390" spans="1:12" x14ac:dyDescent="0.25">
      <c r="A390">
        <v>400</v>
      </c>
      <c r="B390" s="1" t="s">
        <v>575</v>
      </c>
      <c r="C390" s="1" t="str">
        <f>csv[[#This Row],[Products]]</f>
        <v>Suvarna Gadde</v>
      </c>
      <c r="D390">
        <v>373</v>
      </c>
      <c r="E390">
        <v>-254</v>
      </c>
      <c r="F390">
        <v>6</v>
      </c>
      <c r="G390" s="1" t="s">
        <v>576</v>
      </c>
      <c r="H390" s="1" t="s">
        <v>577</v>
      </c>
      <c r="I390" s="1" t="s">
        <v>15</v>
      </c>
      <c r="J390" s="1" t="s">
        <v>163</v>
      </c>
      <c r="K390">
        <v>2018</v>
      </c>
      <c r="L390">
        <v>8</v>
      </c>
    </row>
    <row r="391" spans="1:12" x14ac:dyDescent="0.25">
      <c r="A391">
        <v>401</v>
      </c>
      <c r="B391" s="1" t="s">
        <v>578</v>
      </c>
      <c r="C391" s="1" t="str">
        <f>csv[[#This Row],[Products]]</f>
        <v>Tomato</v>
      </c>
      <c r="D391">
        <v>44</v>
      </c>
      <c r="E391">
        <v>-8</v>
      </c>
      <c r="F391">
        <v>3</v>
      </c>
      <c r="G391" s="1" t="s">
        <v>579</v>
      </c>
      <c r="H391" s="1" t="s">
        <v>580</v>
      </c>
      <c r="I391" s="1" t="s">
        <v>44</v>
      </c>
      <c r="J391" s="1" t="s">
        <v>189</v>
      </c>
      <c r="K391">
        <v>2018</v>
      </c>
      <c r="L391">
        <v>9</v>
      </c>
    </row>
    <row r="392" spans="1:12" x14ac:dyDescent="0.25">
      <c r="A392">
        <v>402</v>
      </c>
      <c r="B392" s="1" t="s">
        <v>578</v>
      </c>
      <c r="C392" s="1" t="str">
        <f>csv[[#This Row],[Products]]</f>
        <v>Water Melon</v>
      </c>
      <c r="D392">
        <v>296</v>
      </c>
      <c r="E392">
        <v>-225</v>
      </c>
      <c r="F392">
        <v>11</v>
      </c>
      <c r="G392" s="1" t="s">
        <v>579</v>
      </c>
      <c r="H392" s="1" t="s">
        <v>580</v>
      </c>
      <c r="I392" s="1" t="s">
        <v>44</v>
      </c>
      <c r="J392" s="1" t="s">
        <v>189</v>
      </c>
      <c r="K392">
        <v>2018</v>
      </c>
      <c r="L392">
        <v>9</v>
      </c>
    </row>
    <row r="393" spans="1:12" x14ac:dyDescent="0.25">
      <c r="A393">
        <v>403</v>
      </c>
      <c r="B393" s="1" t="s">
        <v>578</v>
      </c>
      <c r="C393" s="1" t="str">
        <f>csv[[#This Row],[Products]]</f>
        <v>Beans</v>
      </c>
      <c r="D393">
        <v>670</v>
      </c>
      <c r="E393">
        <v>15</v>
      </c>
      <c r="F393">
        <v>5</v>
      </c>
      <c r="G393" s="1" t="s">
        <v>579</v>
      </c>
      <c r="H393" s="1" t="s">
        <v>580</v>
      </c>
      <c r="I393" s="1" t="s">
        <v>44</v>
      </c>
      <c r="J393" s="1" t="s">
        <v>189</v>
      </c>
      <c r="K393">
        <v>2018</v>
      </c>
      <c r="L393">
        <v>9</v>
      </c>
    </row>
    <row r="394" spans="1:12" x14ac:dyDescent="0.25">
      <c r="A394">
        <v>404</v>
      </c>
      <c r="B394" s="1" t="s">
        <v>578</v>
      </c>
      <c r="C394" s="1" t="str">
        <f>csv[[#This Row],[Products]]</f>
        <v>Beetroot</v>
      </c>
      <c r="D394">
        <v>132</v>
      </c>
      <c r="E394">
        <v>-79</v>
      </c>
      <c r="F394">
        <v>5</v>
      </c>
      <c r="G394" s="1" t="s">
        <v>579</v>
      </c>
      <c r="H394" s="1" t="s">
        <v>580</v>
      </c>
      <c r="I394" s="1" t="s">
        <v>44</v>
      </c>
      <c r="J394" s="1" t="s">
        <v>189</v>
      </c>
      <c r="K394">
        <v>2018</v>
      </c>
      <c r="L394">
        <v>9</v>
      </c>
    </row>
    <row r="395" spans="1:12" x14ac:dyDescent="0.25">
      <c r="A395">
        <v>405</v>
      </c>
      <c r="B395" s="1" t="s">
        <v>581</v>
      </c>
      <c r="C395" s="1" t="str">
        <f>csv[[#This Row],[Products]]</f>
        <v>Cabbage</v>
      </c>
      <c r="D395">
        <v>87</v>
      </c>
      <c r="E395">
        <v>16</v>
      </c>
      <c r="F395">
        <v>2</v>
      </c>
      <c r="G395" s="1" t="s">
        <v>582</v>
      </c>
      <c r="H395" s="1" t="s">
        <v>583</v>
      </c>
      <c r="I395" s="1" t="s">
        <v>128</v>
      </c>
      <c r="J395" s="1" t="s">
        <v>131</v>
      </c>
      <c r="K395">
        <v>2018</v>
      </c>
      <c r="L395">
        <v>10</v>
      </c>
    </row>
    <row r="396" spans="1:12" x14ac:dyDescent="0.25">
      <c r="A396">
        <v>406</v>
      </c>
      <c r="B396" s="1" t="s">
        <v>584</v>
      </c>
      <c r="C396" s="1" t="str">
        <f>csv[[#This Row],[Products]]</f>
        <v>Capsicum</v>
      </c>
      <c r="D396">
        <v>877</v>
      </c>
      <c r="E396">
        <v>395</v>
      </c>
      <c r="F396">
        <v>2</v>
      </c>
      <c r="G396" s="1" t="s">
        <v>585</v>
      </c>
      <c r="H396" s="1" t="s">
        <v>586</v>
      </c>
      <c r="I396" s="1" t="s">
        <v>123</v>
      </c>
      <c r="J396" s="1" t="s">
        <v>195</v>
      </c>
      <c r="K396">
        <v>2018</v>
      </c>
      <c r="L396">
        <v>11</v>
      </c>
    </row>
    <row r="397" spans="1:12" x14ac:dyDescent="0.25">
      <c r="A397">
        <v>407</v>
      </c>
      <c r="B397" s="1" t="s">
        <v>587</v>
      </c>
      <c r="C397" s="1" t="str">
        <f>csv[[#This Row],[Products]]</f>
        <v>Carrot</v>
      </c>
      <c r="D397">
        <v>141</v>
      </c>
      <c r="E397">
        <v>10</v>
      </c>
      <c r="F397">
        <v>4</v>
      </c>
      <c r="G397" s="1" t="s">
        <v>588</v>
      </c>
      <c r="H397" s="1" t="s">
        <v>589</v>
      </c>
      <c r="I397" s="1" t="s">
        <v>146</v>
      </c>
      <c r="J397" s="1" t="s">
        <v>198</v>
      </c>
      <c r="K397">
        <v>2018</v>
      </c>
      <c r="L397">
        <v>12</v>
      </c>
    </row>
    <row r="398" spans="1:12" x14ac:dyDescent="0.25">
      <c r="A398">
        <v>408</v>
      </c>
      <c r="B398" s="1" t="s">
        <v>587</v>
      </c>
      <c r="C398" s="1" t="str">
        <f>csv[[#This Row],[Products]]</f>
        <v>Cauliflower</v>
      </c>
      <c r="D398">
        <v>224</v>
      </c>
      <c r="E398">
        <v>58</v>
      </c>
      <c r="F398">
        <v>3</v>
      </c>
      <c r="G398" s="1" t="s">
        <v>588</v>
      </c>
      <c r="H398" s="1" t="s">
        <v>589</v>
      </c>
      <c r="I398" s="1" t="s">
        <v>146</v>
      </c>
      <c r="J398" s="1" t="s">
        <v>198</v>
      </c>
      <c r="K398">
        <v>2018</v>
      </c>
      <c r="L398">
        <v>12</v>
      </c>
    </row>
    <row r="399" spans="1:12" x14ac:dyDescent="0.25">
      <c r="A399">
        <v>409</v>
      </c>
      <c r="B399" s="1" t="s">
        <v>587</v>
      </c>
      <c r="C399" s="1" t="str">
        <f>csv[[#This Row],[Products]]</f>
        <v>Chilly Capsicum</v>
      </c>
      <c r="D399">
        <v>8</v>
      </c>
      <c r="E399">
        <v>-1</v>
      </c>
      <c r="F399">
        <v>2</v>
      </c>
      <c r="G399" s="1" t="s">
        <v>588</v>
      </c>
      <c r="H399" s="1" t="s">
        <v>589</v>
      </c>
      <c r="I399" s="1" t="s">
        <v>146</v>
      </c>
      <c r="J399" s="1" t="s">
        <v>198</v>
      </c>
      <c r="K399">
        <v>2018</v>
      </c>
      <c r="L399">
        <v>12</v>
      </c>
    </row>
    <row r="400" spans="1:12" x14ac:dyDescent="0.25">
      <c r="A400">
        <v>410</v>
      </c>
      <c r="B400" s="1" t="s">
        <v>587</v>
      </c>
      <c r="C400" s="1" t="str">
        <f>csv[[#This Row],[Products]]</f>
        <v>Knool Khol</v>
      </c>
      <c r="D400">
        <v>47</v>
      </c>
      <c r="E400">
        <v>-21</v>
      </c>
      <c r="F400">
        <v>2</v>
      </c>
      <c r="G400" s="1" t="s">
        <v>588</v>
      </c>
      <c r="H400" s="1" t="s">
        <v>589</v>
      </c>
      <c r="I400" s="1" t="s">
        <v>146</v>
      </c>
      <c r="J400" s="1" t="s">
        <v>198</v>
      </c>
      <c r="K400">
        <v>2018</v>
      </c>
      <c r="L400">
        <v>12</v>
      </c>
    </row>
    <row r="401" spans="1:12" x14ac:dyDescent="0.25">
      <c r="A401">
        <v>411</v>
      </c>
      <c r="B401" s="1" t="s">
        <v>590</v>
      </c>
      <c r="C401" s="1" t="str">
        <f>csv[[#This Row],[Products]]</f>
        <v>Raddish</v>
      </c>
      <c r="D401">
        <v>1052</v>
      </c>
      <c r="E401">
        <v>-82</v>
      </c>
      <c r="F401">
        <v>3</v>
      </c>
      <c r="G401" s="1" t="s">
        <v>591</v>
      </c>
      <c r="H401" s="1" t="s">
        <v>562</v>
      </c>
      <c r="I401" s="1" t="s">
        <v>128</v>
      </c>
      <c r="J401" s="1" t="s">
        <v>268</v>
      </c>
      <c r="K401">
        <v>2018</v>
      </c>
      <c r="L401">
        <v>8</v>
      </c>
    </row>
    <row r="402" spans="1:12" x14ac:dyDescent="0.25">
      <c r="A402">
        <v>412</v>
      </c>
      <c r="B402" s="1" t="s">
        <v>592</v>
      </c>
      <c r="C402" s="1" t="str">
        <f>csv[[#This Row],[Products]]</f>
        <v>Ridgeguard(Tori)</v>
      </c>
      <c r="D402">
        <v>212</v>
      </c>
      <c r="E402">
        <v>-24</v>
      </c>
      <c r="F402">
        <v>2</v>
      </c>
      <c r="G402" s="1" t="s">
        <v>593</v>
      </c>
      <c r="H402" s="1" t="s">
        <v>594</v>
      </c>
      <c r="I402" s="1" t="s">
        <v>123</v>
      </c>
      <c r="J402" s="1" t="s">
        <v>271</v>
      </c>
      <c r="K402">
        <v>2018</v>
      </c>
      <c r="L402">
        <v>8</v>
      </c>
    </row>
    <row r="403" spans="1:12" x14ac:dyDescent="0.25">
      <c r="A403">
        <v>413</v>
      </c>
      <c r="B403" s="1" t="s">
        <v>592</v>
      </c>
      <c r="C403" s="1" t="str">
        <f>csv[[#This Row],[Products]]</f>
        <v>Tomato</v>
      </c>
      <c r="D403">
        <v>42</v>
      </c>
      <c r="E403">
        <v>-15</v>
      </c>
      <c r="F403">
        <v>12</v>
      </c>
      <c r="G403" s="1" t="s">
        <v>593</v>
      </c>
      <c r="H403" s="1" t="s">
        <v>594</v>
      </c>
      <c r="I403" s="1" t="s">
        <v>123</v>
      </c>
      <c r="J403" s="1" t="s">
        <v>271</v>
      </c>
      <c r="K403">
        <v>2018</v>
      </c>
      <c r="L403">
        <v>8</v>
      </c>
    </row>
    <row r="404" spans="1:12" x14ac:dyDescent="0.25">
      <c r="A404">
        <v>414</v>
      </c>
      <c r="B404" s="1" t="s">
        <v>592</v>
      </c>
      <c r="C404" s="1" t="str">
        <f>csv[[#This Row],[Products]]</f>
        <v>Tomato</v>
      </c>
      <c r="D404">
        <v>208</v>
      </c>
      <c r="E404">
        <v>-25</v>
      </c>
      <c r="F404">
        <v>2</v>
      </c>
      <c r="G404" s="1" t="s">
        <v>593</v>
      </c>
      <c r="H404" s="1" t="s">
        <v>594</v>
      </c>
      <c r="I404" s="1" t="s">
        <v>123</v>
      </c>
      <c r="J404" s="1" t="s">
        <v>271</v>
      </c>
      <c r="K404">
        <v>2018</v>
      </c>
      <c r="L404">
        <v>8</v>
      </c>
    </row>
    <row r="405" spans="1:12" x14ac:dyDescent="0.25">
      <c r="A405">
        <v>415</v>
      </c>
      <c r="B405" s="1" t="s">
        <v>592</v>
      </c>
      <c r="C405" s="1" t="str">
        <f>csv[[#This Row],[Products]]</f>
        <v>Copra</v>
      </c>
      <c r="D405">
        <v>22</v>
      </c>
      <c r="E405">
        <v>-12</v>
      </c>
      <c r="F405">
        <v>3</v>
      </c>
      <c r="G405" s="1" t="s">
        <v>593</v>
      </c>
      <c r="H405" s="1" t="s">
        <v>594</v>
      </c>
      <c r="I405" s="1" t="s">
        <v>123</v>
      </c>
      <c r="J405" s="1" t="s">
        <v>271</v>
      </c>
      <c r="K405">
        <v>2018</v>
      </c>
      <c r="L405">
        <v>8</v>
      </c>
    </row>
    <row r="406" spans="1:12" x14ac:dyDescent="0.25">
      <c r="A406">
        <v>416</v>
      </c>
      <c r="B406" s="1" t="s">
        <v>592</v>
      </c>
      <c r="C406" s="1" t="str">
        <f>csv[[#This Row],[Products]]</f>
        <v>Amphophalus</v>
      </c>
      <c r="D406">
        <v>539</v>
      </c>
      <c r="E406">
        <v>-146</v>
      </c>
      <c r="F406">
        <v>7</v>
      </c>
      <c r="G406" s="1" t="s">
        <v>593</v>
      </c>
      <c r="H406" s="1" t="s">
        <v>594</v>
      </c>
      <c r="I406" s="1" t="s">
        <v>123</v>
      </c>
      <c r="J406" s="1" t="s">
        <v>271</v>
      </c>
      <c r="K406">
        <v>2018</v>
      </c>
      <c r="L406">
        <v>8</v>
      </c>
    </row>
    <row r="407" spans="1:12" x14ac:dyDescent="0.25">
      <c r="A407">
        <v>417</v>
      </c>
      <c r="B407" s="1" t="s">
        <v>592</v>
      </c>
      <c r="C407" s="1" t="str">
        <f>csv[[#This Row],[Products]]</f>
        <v>Apple</v>
      </c>
      <c r="D407">
        <v>78</v>
      </c>
      <c r="E407">
        <v>-6</v>
      </c>
      <c r="F407">
        <v>2</v>
      </c>
      <c r="G407" s="1" t="s">
        <v>593</v>
      </c>
      <c r="H407" s="1" t="s">
        <v>594</v>
      </c>
      <c r="I407" s="1" t="s">
        <v>123</v>
      </c>
      <c r="J407" s="1" t="s">
        <v>271</v>
      </c>
      <c r="K407">
        <v>2018</v>
      </c>
      <c r="L407">
        <v>8</v>
      </c>
    </row>
    <row r="408" spans="1:12" x14ac:dyDescent="0.25">
      <c r="A408">
        <v>418</v>
      </c>
      <c r="B408" s="1" t="s">
        <v>592</v>
      </c>
      <c r="C408" s="1" t="str">
        <f>csv[[#This Row],[Products]]</f>
        <v>Ashgourd</v>
      </c>
      <c r="D408">
        <v>20</v>
      </c>
      <c r="E408">
        <v>-18</v>
      </c>
      <c r="F408">
        <v>2</v>
      </c>
      <c r="G408" s="1" t="s">
        <v>593</v>
      </c>
      <c r="H408" s="1" t="s">
        <v>594</v>
      </c>
      <c r="I408" s="1" t="s">
        <v>123</v>
      </c>
      <c r="J408" s="1" t="s">
        <v>271</v>
      </c>
      <c r="K408">
        <v>2018</v>
      </c>
      <c r="L408">
        <v>8</v>
      </c>
    </row>
    <row r="409" spans="1:12" x14ac:dyDescent="0.25">
      <c r="A409">
        <v>419</v>
      </c>
      <c r="B409" s="1" t="s">
        <v>592</v>
      </c>
      <c r="C409" s="1" t="str">
        <f>csv[[#This Row],[Products]]</f>
        <v>Banana</v>
      </c>
      <c r="D409">
        <v>19</v>
      </c>
      <c r="E409">
        <v>-1</v>
      </c>
      <c r="F409">
        <v>1</v>
      </c>
      <c r="G409" s="1" t="s">
        <v>593</v>
      </c>
      <c r="H409" s="1" t="s">
        <v>594</v>
      </c>
      <c r="I409" s="1" t="s">
        <v>123</v>
      </c>
      <c r="J409" s="1" t="s">
        <v>271</v>
      </c>
      <c r="K409">
        <v>2018</v>
      </c>
      <c r="L409">
        <v>8</v>
      </c>
    </row>
    <row r="410" spans="1:12" x14ac:dyDescent="0.25">
      <c r="A410">
        <v>420</v>
      </c>
      <c r="B410" s="1" t="s">
        <v>592</v>
      </c>
      <c r="C410" s="1" t="str">
        <f>csv[[#This Row],[Products]]</f>
        <v>Banana</v>
      </c>
      <c r="D410">
        <v>73</v>
      </c>
      <c r="E410">
        <v>-31</v>
      </c>
      <c r="F410">
        <v>1</v>
      </c>
      <c r="G410" s="1" t="s">
        <v>593</v>
      </c>
      <c r="H410" s="1" t="s">
        <v>594</v>
      </c>
      <c r="I410" s="1" t="s">
        <v>123</v>
      </c>
      <c r="J410" s="1" t="s">
        <v>271</v>
      </c>
      <c r="K410">
        <v>2018</v>
      </c>
      <c r="L410">
        <v>8</v>
      </c>
    </row>
    <row r="411" spans="1:12" x14ac:dyDescent="0.25">
      <c r="A411">
        <v>421</v>
      </c>
      <c r="B411" s="1" t="s">
        <v>595</v>
      </c>
      <c r="C411" s="1" t="str">
        <f>csv[[#This Row],[Products]]</f>
        <v>Banana</v>
      </c>
      <c r="D411">
        <v>10</v>
      </c>
      <c r="E411">
        <v>-8</v>
      </c>
      <c r="F411">
        <v>1</v>
      </c>
      <c r="G411" s="1" t="s">
        <v>593</v>
      </c>
      <c r="H411" s="1" t="s">
        <v>596</v>
      </c>
      <c r="I411" s="1" t="s">
        <v>128</v>
      </c>
      <c r="J411" s="1" t="s">
        <v>268</v>
      </c>
      <c r="K411">
        <v>2018</v>
      </c>
      <c r="L411">
        <v>8</v>
      </c>
    </row>
    <row r="412" spans="1:12" x14ac:dyDescent="0.25">
      <c r="A412">
        <v>422</v>
      </c>
      <c r="B412" s="1" t="s">
        <v>595</v>
      </c>
      <c r="C412" s="1" t="str">
        <f>csv[[#This Row],[Products]]</f>
        <v>Banana - Green</v>
      </c>
      <c r="D412">
        <v>14</v>
      </c>
      <c r="E412">
        <v>-3</v>
      </c>
      <c r="F412">
        <v>2</v>
      </c>
      <c r="G412" s="1" t="s">
        <v>593</v>
      </c>
      <c r="H412" s="1" t="s">
        <v>596</v>
      </c>
      <c r="I412" s="1" t="s">
        <v>128</v>
      </c>
      <c r="J412" s="1" t="s">
        <v>268</v>
      </c>
      <c r="K412">
        <v>2018</v>
      </c>
      <c r="L412">
        <v>8</v>
      </c>
    </row>
    <row r="413" spans="1:12" x14ac:dyDescent="0.25">
      <c r="A413">
        <v>423</v>
      </c>
      <c r="B413" s="1" t="s">
        <v>595</v>
      </c>
      <c r="C413" s="1" t="str">
        <f>csv[[#This Row],[Products]]</f>
        <v>Amphophalus</v>
      </c>
      <c r="D413">
        <v>68</v>
      </c>
      <c r="E413">
        <v>-56</v>
      </c>
      <c r="F413">
        <v>2</v>
      </c>
      <c r="G413" s="1" t="s">
        <v>593</v>
      </c>
      <c r="H413" s="1" t="s">
        <v>596</v>
      </c>
      <c r="I413" s="1" t="s">
        <v>128</v>
      </c>
      <c r="J413" s="1" t="s">
        <v>268</v>
      </c>
      <c r="K413">
        <v>2018</v>
      </c>
      <c r="L413">
        <v>8</v>
      </c>
    </row>
    <row r="414" spans="1:12" x14ac:dyDescent="0.25">
      <c r="A414">
        <v>424</v>
      </c>
      <c r="B414" s="1" t="s">
        <v>595</v>
      </c>
      <c r="C414" s="1" t="str">
        <f>csv[[#This Row],[Products]]</f>
        <v>Ashgourd</v>
      </c>
      <c r="D414">
        <v>106</v>
      </c>
      <c r="E414">
        <v>0</v>
      </c>
      <c r="F414">
        <v>2</v>
      </c>
      <c r="G414" s="1" t="s">
        <v>593</v>
      </c>
      <c r="H414" s="1" t="s">
        <v>596</v>
      </c>
      <c r="I414" s="1" t="s">
        <v>128</v>
      </c>
      <c r="J414" s="1" t="s">
        <v>268</v>
      </c>
      <c r="K414">
        <v>2018</v>
      </c>
      <c r="L414">
        <v>8</v>
      </c>
    </row>
    <row r="415" spans="1:12" x14ac:dyDescent="0.25">
      <c r="A415">
        <v>425</v>
      </c>
      <c r="B415" s="1" t="s">
        <v>595</v>
      </c>
      <c r="C415" s="1" t="str">
        <f>csv[[#This Row],[Products]]</f>
        <v>Banana - Green</v>
      </c>
      <c r="D415">
        <v>43</v>
      </c>
      <c r="E415">
        <v>-5</v>
      </c>
      <c r="F415">
        <v>2</v>
      </c>
      <c r="G415" s="1" t="s">
        <v>593</v>
      </c>
      <c r="H415" s="1" t="s">
        <v>596</v>
      </c>
      <c r="I415" s="1" t="s">
        <v>128</v>
      </c>
      <c r="J415" s="1" t="s">
        <v>268</v>
      </c>
      <c r="K415">
        <v>2018</v>
      </c>
      <c r="L415">
        <v>8</v>
      </c>
    </row>
    <row r="416" spans="1:12" x14ac:dyDescent="0.25">
      <c r="A416">
        <v>426</v>
      </c>
      <c r="B416" s="1" t="s">
        <v>595</v>
      </c>
      <c r="C416" s="1" t="str">
        <f>csv[[#This Row],[Products]]</f>
        <v>Beetroot</v>
      </c>
      <c r="D416">
        <v>43</v>
      </c>
      <c r="E416">
        <v>21</v>
      </c>
      <c r="F416">
        <v>3</v>
      </c>
      <c r="G416" s="1" t="s">
        <v>593</v>
      </c>
      <c r="H416" s="1" t="s">
        <v>596</v>
      </c>
      <c r="I416" s="1" t="s">
        <v>128</v>
      </c>
      <c r="J416" s="1" t="s">
        <v>268</v>
      </c>
      <c r="K416">
        <v>2018</v>
      </c>
      <c r="L416">
        <v>8</v>
      </c>
    </row>
    <row r="417" spans="1:12" x14ac:dyDescent="0.25">
      <c r="A417">
        <v>427</v>
      </c>
      <c r="B417" s="1" t="s">
        <v>595</v>
      </c>
      <c r="C417" s="1" t="str">
        <f>csv[[#This Row],[Products]]</f>
        <v>Bhindi(Ladies Finger)</v>
      </c>
      <c r="D417">
        <v>534</v>
      </c>
      <c r="E417">
        <v>5</v>
      </c>
      <c r="F417">
        <v>2</v>
      </c>
      <c r="G417" s="1" t="s">
        <v>593</v>
      </c>
      <c r="H417" s="1" t="s">
        <v>596</v>
      </c>
      <c r="I417" s="1" t="s">
        <v>128</v>
      </c>
      <c r="J417" s="1" t="s">
        <v>268</v>
      </c>
      <c r="K417">
        <v>2018</v>
      </c>
      <c r="L417">
        <v>8</v>
      </c>
    </row>
    <row r="418" spans="1:12" x14ac:dyDescent="0.25">
      <c r="A418">
        <v>428</v>
      </c>
      <c r="B418" s="1" t="s">
        <v>595</v>
      </c>
      <c r="C418" s="1" t="str">
        <f>csv[[#This Row],[Products]]</f>
        <v>Bitter gourd</v>
      </c>
      <c r="D418">
        <v>32</v>
      </c>
      <c r="E418">
        <v>7</v>
      </c>
      <c r="F418">
        <v>3</v>
      </c>
      <c r="G418" s="1" t="s">
        <v>593</v>
      </c>
      <c r="H418" s="1" t="s">
        <v>596</v>
      </c>
      <c r="I418" s="1" t="s">
        <v>128</v>
      </c>
      <c r="J418" s="1" t="s">
        <v>268</v>
      </c>
      <c r="K418">
        <v>2018</v>
      </c>
      <c r="L418">
        <v>8</v>
      </c>
    </row>
    <row r="419" spans="1:12" x14ac:dyDescent="0.25">
      <c r="A419">
        <v>429</v>
      </c>
      <c r="B419" s="1" t="s">
        <v>595</v>
      </c>
      <c r="C419" s="1" t="str">
        <f>csv[[#This Row],[Products]]</f>
        <v>Bottle gourd</v>
      </c>
      <c r="D419">
        <v>65</v>
      </c>
      <c r="E419">
        <v>-4</v>
      </c>
      <c r="F419">
        <v>6</v>
      </c>
      <c r="G419" s="1" t="s">
        <v>593</v>
      </c>
      <c r="H419" s="1" t="s">
        <v>596</v>
      </c>
      <c r="I419" s="1" t="s">
        <v>128</v>
      </c>
      <c r="J419" s="1" t="s">
        <v>268</v>
      </c>
      <c r="K419">
        <v>2018</v>
      </c>
      <c r="L419">
        <v>8</v>
      </c>
    </row>
    <row r="420" spans="1:12" x14ac:dyDescent="0.25">
      <c r="A420">
        <v>430</v>
      </c>
      <c r="B420" s="1" t="s">
        <v>595</v>
      </c>
      <c r="C420" s="1" t="str">
        <f>csv[[#This Row],[Products]]</f>
        <v>Capsicum</v>
      </c>
      <c r="D420">
        <v>221</v>
      </c>
      <c r="E420">
        <v>-15</v>
      </c>
      <c r="F420">
        <v>2</v>
      </c>
      <c r="G420" s="1" t="s">
        <v>593</v>
      </c>
      <c r="H420" s="1" t="s">
        <v>596</v>
      </c>
      <c r="I420" s="1" t="s">
        <v>128</v>
      </c>
      <c r="J420" s="1" t="s">
        <v>268</v>
      </c>
      <c r="K420">
        <v>2018</v>
      </c>
      <c r="L420">
        <v>8</v>
      </c>
    </row>
    <row r="421" spans="1:12" x14ac:dyDescent="0.25">
      <c r="A421">
        <v>431</v>
      </c>
      <c r="B421" s="1" t="s">
        <v>597</v>
      </c>
      <c r="C421" s="1" t="str">
        <f>csv[[#This Row],[Products]]</f>
        <v>Carrot</v>
      </c>
      <c r="D421">
        <v>1361</v>
      </c>
      <c r="E421">
        <v>197</v>
      </c>
      <c r="F421">
        <v>9</v>
      </c>
      <c r="G421" s="1" t="s">
        <v>593</v>
      </c>
      <c r="H421" s="1" t="s">
        <v>598</v>
      </c>
      <c r="I421" s="1" t="s">
        <v>123</v>
      </c>
      <c r="J421" s="1" t="s">
        <v>271</v>
      </c>
      <c r="K421">
        <v>2018</v>
      </c>
      <c r="L421">
        <v>8</v>
      </c>
    </row>
    <row r="422" spans="1:12" x14ac:dyDescent="0.25">
      <c r="A422">
        <v>432</v>
      </c>
      <c r="B422" s="1" t="s">
        <v>597</v>
      </c>
      <c r="C422" s="1" t="str">
        <f>csv[[#This Row],[Products]]</f>
        <v>Cowpea(Veg)</v>
      </c>
      <c r="D422">
        <v>761</v>
      </c>
      <c r="E422">
        <v>266</v>
      </c>
      <c r="F422">
        <v>9</v>
      </c>
      <c r="G422" s="1" t="s">
        <v>593</v>
      </c>
      <c r="H422" s="1" t="s">
        <v>598</v>
      </c>
      <c r="I422" s="1" t="s">
        <v>123</v>
      </c>
      <c r="J422" s="1" t="s">
        <v>271</v>
      </c>
      <c r="K422">
        <v>2018</v>
      </c>
      <c r="L422">
        <v>8</v>
      </c>
    </row>
    <row r="423" spans="1:12" x14ac:dyDescent="0.25">
      <c r="A423">
        <v>433</v>
      </c>
      <c r="B423" s="1" t="s">
        <v>597</v>
      </c>
      <c r="C423" s="1" t="str">
        <f>csv[[#This Row],[Products]]</f>
        <v>Cucumbar(Kheera)</v>
      </c>
      <c r="D423">
        <v>76</v>
      </c>
      <c r="E423">
        <v>27</v>
      </c>
      <c r="F423">
        <v>5</v>
      </c>
      <c r="G423" s="1" t="s">
        <v>593</v>
      </c>
      <c r="H423" s="1" t="s">
        <v>598</v>
      </c>
      <c r="I423" s="1" t="s">
        <v>123</v>
      </c>
      <c r="J423" s="1" t="s">
        <v>271</v>
      </c>
      <c r="K423">
        <v>2018</v>
      </c>
      <c r="L423">
        <v>8</v>
      </c>
    </row>
    <row r="424" spans="1:12" x14ac:dyDescent="0.25">
      <c r="A424">
        <v>434</v>
      </c>
      <c r="B424" s="1" t="s">
        <v>597</v>
      </c>
      <c r="C424" s="1" t="str">
        <f>csv[[#This Row],[Products]]</f>
        <v>Amphophalus</v>
      </c>
      <c r="D424">
        <v>91</v>
      </c>
      <c r="E424">
        <v>15</v>
      </c>
      <c r="F424">
        <v>6</v>
      </c>
      <c r="G424" s="1" t="s">
        <v>593</v>
      </c>
      <c r="H424" s="1" t="s">
        <v>598</v>
      </c>
      <c r="I424" s="1" t="s">
        <v>123</v>
      </c>
      <c r="J424" s="1" t="s">
        <v>271</v>
      </c>
      <c r="K424">
        <v>2018</v>
      </c>
      <c r="L424">
        <v>8</v>
      </c>
    </row>
    <row r="425" spans="1:12" x14ac:dyDescent="0.25">
      <c r="A425">
        <v>435</v>
      </c>
      <c r="B425" s="1" t="s">
        <v>597</v>
      </c>
      <c r="C425" s="1" t="str">
        <f>csv[[#This Row],[Products]]</f>
        <v>Ashgourd</v>
      </c>
      <c r="D425">
        <v>8</v>
      </c>
      <c r="E425">
        <v>-2</v>
      </c>
      <c r="F425">
        <v>2</v>
      </c>
      <c r="G425" s="1" t="s">
        <v>593</v>
      </c>
      <c r="H425" s="1" t="s">
        <v>598</v>
      </c>
      <c r="I425" s="1" t="s">
        <v>123</v>
      </c>
      <c r="J425" s="1" t="s">
        <v>271</v>
      </c>
      <c r="K425">
        <v>2018</v>
      </c>
      <c r="L425">
        <v>8</v>
      </c>
    </row>
    <row r="426" spans="1:12" x14ac:dyDescent="0.25">
      <c r="A426">
        <v>436</v>
      </c>
      <c r="B426" s="1" t="s">
        <v>597</v>
      </c>
      <c r="C426" s="1" t="str">
        <f>csv[[#This Row],[Products]]</f>
        <v>Banana - Green</v>
      </c>
      <c r="D426">
        <v>735</v>
      </c>
      <c r="E426">
        <v>-235</v>
      </c>
      <c r="F426">
        <v>6</v>
      </c>
      <c r="G426" s="1" t="s">
        <v>593</v>
      </c>
      <c r="H426" s="1" t="s">
        <v>598</v>
      </c>
      <c r="I426" s="1" t="s">
        <v>123</v>
      </c>
      <c r="J426" s="1" t="s">
        <v>271</v>
      </c>
      <c r="K426">
        <v>2018</v>
      </c>
      <c r="L426">
        <v>8</v>
      </c>
    </row>
    <row r="427" spans="1:12" x14ac:dyDescent="0.25">
      <c r="A427">
        <v>437</v>
      </c>
      <c r="B427" s="1" t="s">
        <v>597</v>
      </c>
      <c r="C427" s="1" t="str">
        <f>csv[[#This Row],[Products]]</f>
        <v>Bhindi(Ladies Finger)</v>
      </c>
      <c r="D427">
        <v>33</v>
      </c>
      <c r="E427">
        <v>-27</v>
      </c>
      <c r="F427">
        <v>1</v>
      </c>
      <c r="G427" s="1" t="s">
        <v>593</v>
      </c>
      <c r="H427" s="1" t="s">
        <v>598</v>
      </c>
      <c r="I427" s="1" t="s">
        <v>123</v>
      </c>
      <c r="J427" s="1" t="s">
        <v>271</v>
      </c>
      <c r="K427">
        <v>2018</v>
      </c>
      <c r="L427">
        <v>8</v>
      </c>
    </row>
    <row r="428" spans="1:12" x14ac:dyDescent="0.25">
      <c r="A428">
        <v>438</v>
      </c>
      <c r="B428" s="1" t="s">
        <v>599</v>
      </c>
      <c r="C428" s="1" t="str">
        <f>csv[[#This Row],[Products]]</f>
        <v>Bitter gourd</v>
      </c>
      <c r="D428">
        <v>62</v>
      </c>
      <c r="E428">
        <v>-56</v>
      </c>
      <c r="F428">
        <v>5</v>
      </c>
      <c r="G428" s="1" t="s">
        <v>600</v>
      </c>
      <c r="H428" s="1" t="s">
        <v>583</v>
      </c>
      <c r="I428" s="1" t="s">
        <v>165</v>
      </c>
      <c r="J428" s="1" t="s">
        <v>216</v>
      </c>
      <c r="K428">
        <v>2018</v>
      </c>
      <c r="L428">
        <v>8</v>
      </c>
    </row>
    <row r="429" spans="1:12" x14ac:dyDescent="0.25">
      <c r="A429">
        <v>439</v>
      </c>
      <c r="B429" s="1" t="s">
        <v>599</v>
      </c>
      <c r="C429" s="1" t="str">
        <f>csv[[#This Row],[Products]]</f>
        <v>Brinjal</v>
      </c>
      <c r="D429">
        <v>27</v>
      </c>
      <c r="E429">
        <v>-20</v>
      </c>
      <c r="F429">
        <v>2</v>
      </c>
      <c r="G429" s="1" t="s">
        <v>600</v>
      </c>
      <c r="H429" s="1" t="s">
        <v>583</v>
      </c>
      <c r="I429" s="1" t="s">
        <v>165</v>
      </c>
      <c r="J429" s="1" t="s">
        <v>216</v>
      </c>
      <c r="K429">
        <v>2018</v>
      </c>
      <c r="L429">
        <v>8</v>
      </c>
    </row>
    <row r="430" spans="1:12" x14ac:dyDescent="0.25">
      <c r="A430">
        <v>440</v>
      </c>
      <c r="B430" s="1" t="s">
        <v>599</v>
      </c>
      <c r="C430" s="1" t="str">
        <f>csv[[#This Row],[Products]]</f>
        <v>Cabbage</v>
      </c>
      <c r="D430">
        <v>65</v>
      </c>
      <c r="E430">
        <v>-52</v>
      </c>
      <c r="F430">
        <v>3</v>
      </c>
      <c r="G430" s="1" t="s">
        <v>600</v>
      </c>
      <c r="H430" s="1" t="s">
        <v>583</v>
      </c>
      <c r="I430" s="1" t="s">
        <v>165</v>
      </c>
      <c r="J430" s="1" t="s">
        <v>216</v>
      </c>
      <c r="K430">
        <v>2018</v>
      </c>
      <c r="L430">
        <v>8</v>
      </c>
    </row>
    <row r="431" spans="1:12" x14ac:dyDescent="0.25">
      <c r="A431">
        <v>441</v>
      </c>
      <c r="B431" s="1" t="s">
        <v>599</v>
      </c>
      <c r="C431" s="1" t="str">
        <f>csv[[#This Row],[Products]]</f>
        <v>Capsicum</v>
      </c>
      <c r="D431">
        <v>47</v>
      </c>
      <c r="E431">
        <v>-114</v>
      </c>
      <c r="F431">
        <v>5</v>
      </c>
      <c r="G431" s="1" t="s">
        <v>600</v>
      </c>
      <c r="H431" s="1" t="s">
        <v>583</v>
      </c>
      <c r="I431" s="1" t="s">
        <v>165</v>
      </c>
      <c r="J431" s="1" t="s">
        <v>216</v>
      </c>
      <c r="K431">
        <v>2018</v>
      </c>
      <c r="L431">
        <v>8</v>
      </c>
    </row>
    <row r="432" spans="1:12" x14ac:dyDescent="0.25">
      <c r="A432">
        <v>442</v>
      </c>
      <c r="B432" s="1" t="s">
        <v>599</v>
      </c>
      <c r="C432" s="1" t="str">
        <f>csv[[#This Row],[Products]]</f>
        <v>Carrot</v>
      </c>
      <c r="D432">
        <v>341</v>
      </c>
      <c r="E432">
        <v>-85</v>
      </c>
      <c r="F432">
        <v>6</v>
      </c>
      <c r="G432" s="1" t="s">
        <v>600</v>
      </c>
      <c r="H432" s="1" t="s">
        <v>583</v>
      </c>
      <c r="I432" s="1" t="s">
        <v>165</v>
      </c>
      <c r="J432" s="1" t="s">
        <v>216</v>
      </c>
      <c r="K432">
        <v>2018</v>
      </c>
      <c r="L432">
        <v>8</v>
      </c>
    </row>
    <row r="433" spans="1:12" x14ac:dyDescent="0.25">
      <c r="A433">
        <v>443</v>
      </c>
      <c r="B433" s="1" t="s">
        <v>599</v>
      </c>
      <c r="C433" s="1" t="str">
        <f>csv[[#This Row],[Products]]</f>
        <v>Amaranthus</v>
      </c>
      <c r="D433">
        <v>107</v>
      </c>
      <c r="E433">
        <v>31</v>
      </c>
      <c r="F433">
        <v>5</v>
      </c>
      <c r="G433" s="1" t="s">
        <v>600</v>
      </c>
      <c r="H433" s="1" t="s">
        <v>583</v>
      </c>
      <c r="I433" s="1" t="s">
        <v>165</v>
      </c>
      <c r="J433" s="1" t="s">
        <v>216</v>
      </c>
      <c r="K433">
        <v>2018</v>
      </c>
      <c r="L433">
        <v>8</v>
      </c>
    </row>
    <row r="434" spans="1:12" x14ac:dyDescent="0.25">
      <c r="A434">
        <v>444</v>
      </c>
      <c r="B434" s="1" t="s">
        <v>599</v>
      </c>
      <c r="C434" s="1" t="str">
        <f>csv[[#This Row],[Products]]</f>
        <v>Amphophalus</v>
      </c>
      <c r="D434">
        <v>154</v>
      </c>
      <c r="E434">
        <v>22</v>
      </c>
      <c r="F434">
        <v>7</v>
      </c>
      <c r="G434" s="1" t="s">
        <v>600</v>
      </c>
      <c r="H434" s="1" t="s">
        <v>583</v>
      </c>
      <c r="I434" s="1" t="s">
        <v>165</v>
      </c>
      <c r="J434" s="1" t="s">
        <v>216</v>
      </c>
      <c r="K434">
        <v>2018</v>
      </c>
      <c r="L434">
        <v>8</v>
      </c>
    </row>
    <row r="435" spans="1:12" x14ac:dyDescent="0.25">
      <c r="A435">
        <v>445</v>
      </c>
      <c r="B435" s="1" t="s">
        <v>599</v>
      </c>
      <c r="C435" s="1" t="str">
        <f>csv[[#This Row],[Products]]</f>
        <v>Ashgourd</v>
      </c>
      <c r="D435">
        <v>620</v>
      </c>
      <c r="E435">
        <v>82</v>
      </c>
      <c r="F435">
        <v>6</v>
      </c>
      <c r="G435" s="1" t="s">
        <v>600</v>
      </c>
      <c r="H435" s="1" t="s">
        <v>583</v>
      </c>
      <c r="I435" s="1" t="s">
        <v>165</v>
      </c>
      <c r="J435" s="1" t="s">
        <v>216</v>
      </c>
      <c r="K435">
        <v>2018</v>
      </c>
      <c r="L435">
        <v>8</v>
      </c>
    </row>
    <row r="436" spans="1:12" x14ac:dyDescent="0.25">
      <c r="A436">
        <v>446</v>
      </c>
      <c r="B436" s="1" t="s">
        <v>599</v>
      </c>
      <c r="C436" s="1" t="str">
        <f>csv[[#This Row],[Products]]</f>
        <v>Banana - Green</v>
      </c>
      <c r="D436">
        <v>77</v>
      </c>
      <c r="E436">
        <v>-43</v>
      </c>
      <c r="F436">
        <v>8</v>
      </c>
      <c r="G436" s="1" t="s">
        <v>600</v>
      </c>
      <c r="H436" s="1" t="s">
        <v>583</v>
      </c>
      <c r="I436" s="1" t="s">
        <v>165</v>
      </c>
      <c r="J436" s="1" t="s">
        <v>216</v>
      </c>
      <c r="K436">
        <v>2018</v>
      </c>
      <c r="L436">
        <v>8</v>
      </c>
    </row>
    <row r="437" spans="1:12" x14ac:dyDescent="0.25">
      <c r="A437">
        <v>447</v>
      </c>
      <c r="B437" s="1" t="s">
        <v>601</v>
      </c>
      <c r="C437" s="1" t="str">
        <f>csv[[#This Row],[Products]]</f>
        <v>Beetroot</v>
      </c>
      <c r="D437">
        <v>72</v>
      </c>
      <c r="E437">
        <v>-46</v>
      </c>
      <c r="F437">
        <v>7</v>
      </c>
      <c r="G437" s="1" t="s">
        <v>602</v>
      </c>
      <c r="H437" s="1" t="s">
        <v>603</v>
      </c>
      <c r="I437" s="1" t="s">
        <v>219</v>
      </c>
      <c r="J437" s="1" t="s">
        <v>220</v>
      </c>
      <c r="K437">
        <v>2018</v>
      </c>
      <c r="L437">
        <v>8</v>
      </c>
    </row>
    <row r="438" spans="1:12" x14ac:dyDescent="0.25">
      <c r="A438">
        <v>448</v>
      </c>
      <c r="B438" s="1" t="s">
        <v>601</v>
      </c>
      <c r="C438" s="1" t="str">
        <f>csv[[#This Row],[Products]]</f>
        <v>Bitter gourd</v>
      </c>
      <c r="D438">
        <v>41</v>
      </c>
      <c r="E438">
        <v>-14</v>
      </c>
      <c r="F438">
        <v>5</v>
      </c>
      <c r="G438" s="1" t="s">
        <v>602</v>
      </c>
      <c r="H438" s="1" t="s">
        <v>603</v>
      </c>
      <c r="I438" s="1" t="s">
        <v>219</v>
      </c>
      <c r="J438" s="1" t="s">
        <v>220</v>
      </c>
      <c r="K438">
        <v>2018</v>
      </c>
      <c r="L438">
        <v>8</v>
      </c>
    </row>
    <row r="439" spans="1:12" x14ac:dyDescent="0.25">
      <c r="A439">
        <v>449</v>
      </c>
      <c r="B439" s="1" t="s">
        <v>601</v>
      </c>
      <c r="C439" s="1" t="str">
        <f>csv[[#This Row],[Products]]</f>
        <v>Brinjal</v>
      </c>
      <c r="D439">
        <v>30</v>
      </c>
      <c r="E439">
        <v>-23</v>
      </c>
      <c r="F439">
        <v>2</v>
      </c>
      <c r="G439" s="1" t="s">
        <v>602</v>
      </c>
      <c r="H439" s="1" t="s">
        <v>603</v>
      </c>
      <c r="I439" s="1" t="s">
        <v>219</v>
      </c>
      <c r="J439" s="1" t="s">
        <v>220</v>
      </c>
      <c r="K439">
        <v>2018</v>
      </c>
      <c r="L439">
        <v>8</v>
      </c>
    </row>
    <row r="440" spans="1:12" x14ac:dyDescent="0.25">
      <c r="A440">
        <v>450</v>
      </c>
      <c r="B440" s="1" t="s">
        <v>601</v>
      </c>
      <c r="C440" s="1" t="str">
        <f>csv[[#This Row],[Products]]</f>
        <v>Cowpea(Veg)</v>
      </c>
      <c r="D440">
        <v>93</v>
      </c>
      <c r="E440">
        <v>-65</v>
      </c>
      <c r="F440">
        <v>4</v>
      </c>
      <c r="G440" s="1" t="s">
        <v>602</v>
      </c>
      <c r="H440" s="1" t="s">
        <v>603</v>
      </c>
      <c r="I440" s="1" t="s">
        <v>219</v>
      </c>
      <c r="J440" s="1" t="s">
        <v>220</v>
      </c>
      <c r="K440">
        <v>2018</v>
      </c>
      <c r="L440">
        <v>8</v>
      </c>
    </row>
    <row r="441" spans="1:12" x14ac:dyDescent="0.25">
      <c r="A441">
        <v>451</v>
      </c>
      <c r="B441" s="1" t="s">
        <v>601</v>
      </c>
      <c r="C441" s="1" t="str">
        <f>csv[[#This Row],[Products]]</f>
        <v>Potato</v>
      </c>
      <c r="D441">
        <v>19</v>
      </c>
      <c r="E441">
        <v>0</v>
      </c>
      <c r="F441">
        <v>3</v>
      </c>
      <c r="G441" s="1" t="s">
        <v>602</v>
      </c>
      <c r="H441" s="1" t="s">
        <v>603</v>
      </c>
      <c r="I441" s="1" t="s">
        <v>219</v>
      </c>
      <c r="J441" s="1" t="s">
        <v>220</v>
      </c>
      <c r="K441">
        <v>2018</v>
      </c>
      <c r="L441">
        <v>8</v>
      </c>
    </row>
    <row r="442" spans="1:12" x14ac:dyDescent="0.25">
      <c r="A442">
        <v>452</v>
      </c>
      <c r="B442" s="1" t="s">
        <v>601</v>
      </c>
      <c r="C442" s="1" t="str">
        <f>csv[[#This Row],[Products]]</f>
        <v>Tomato</v>
      </c>
      <c r="D442">
        <v>9</v>
      </c>
      <c r="E442">
        <v>-1</v>
      </c>
      <c r="F442">
        <v>3</v>
      </c>
      <c r="G442" s="1" t="s">
        <v>602</v>
      </c>
      <c r="H442" s="1" t="s">
        <v>603</v>
      </c>
      <c r="I442" s="1" t="s">
        <v>219</v>
      </c>
      <c r="J442" s="1" t="s">
        <v>220</v>
      </c>
      <c r="K442">
        <v>2018</v>
      </c>
      <c r="L442">
        <v>8</v>
      </c>
    </row>
    <row r="443" spans="1:12" x14ac:dyDescent="0.25">
      <c r="A443">
        <v>453</v>
      </c>
      <c r="B443" s="1" t="s">
        <v>601</v>
      </c>
      <c r="C443" s="1" t="str">
        <f>csv[[#This Row],[Products]]</f>
        <v>Arecanut(Betelnut/Supari)</v>
      </c>
      <c r="D443">
        <v>319</v>
      </c>
      <c r="E443">
        <v>-312</v>
      </c>
      <c r="F443">
        <v>5</v>
      </c>
      <c r="G443" s="1" t="s">
        <v>602</v>
      </c>
      <c r="H443" s="1" t="s">
        <v>603</v>
      </c>
      <c r="I443" s="1" t="s">
        <v>219</v>
      </c>
      <c r="J443" s="1" t="s">
        <v>220</v>
      </c>
      <c r="K443">
        <v>2018</v>
      </c>
      <c r="L443">
        <v>8</v>
      </c>
    </row>
    <row r="444" spans="1:12" x14ac:dyDescent="0.25">
      <c r="A444">
        <v>454</v>
      </c>
      <c r="B444" s="1" t="s">
        <v>601</v>
      </c>
      <c r="C444" s="1" t="str">
        <f>csv[[#This Row],[Products]]</f>
        <v>Black pepper</v>
      </c>
      <c r="D444">
        <v>262</v>
      </c>
      <c r="E444">
        <v>-215</v>
      </c>
      <c r="F444">
        <v>2</v>
      </c>
      <c r="G444" s="1" t="s">
        <v>602</v>
      </c>
      <c r="H444" s="1" t="s">
        <v>603</v>
      </c>
      <c r="I444" s="1" t="s">
        <v>219</v>
      </c>
      <c r="J444" s="1" t="s">
        <v>220</v>
      </c>
      <c r="K444">
        <v>2018</v>
      </c>
      <c r="L444">
        <v>8</v>
      </c>
    </row>
    <row r="445" spans="1:12" x14ac:dyDescent="0.25">
      <c r="A445">
        <v>455</v>
      </c>
      <c r="B445" s="1" t="s">
        <v>604</v>
      </c>
      <c r="C445" s="1" t="str">
        <f>csv[[#This Row],[Products]]</f>
        <v>Coconut</v>
      </c>
      <c r="D445">
        <v>37</v>
      </c>
      <c r="E445">
        <v>-53</v>
      </c>
      <c r="F445">
        <v>3</v>
      </c>
      <c r="G445" s="1" t="s">
        <v>605</v>
      </c>
      <c r="H445" s="1" t="s">
        <v>606</v>
      </c>
      <c r="I445" s="1" t="s">
        <v>224</v>
      </c>
      <c r="J445" s="1" t="s">
        <v>122</v>
      </c>
      <c r="K445">
        <v>2018</v>
      </c>
      <c r="L445">
        <v>8</v>
      </c>
    </row>
    <row r="446" spans="1:12" x14ac:dyDescent="0.25">
      <c r="A446">
        <v>456</v>
      </c>
      <c r="B446" s="1" t="s">
        <v>604</v>
      </c>
      <c r="C446" s="1" t="str">
        <f>csv[[#This Row],[Products]]</f>
        <v>Coconut Oil</v>
      </c>
      <c r="D446">
        <v>257</v>
      </c>
      <c r="E446">
        <v>-3</v>
      </c>
      <c r="F446">
        <v>2</v>
      </c>
      <c r="G446" s="1" t="s">
        <v>605</v>
      </c>
      <c r="H446" s="1" t="s">
        <v>606</v>
      </c>
      <c r="I446" s="1" t="s">
        <v>224</v>
      </c>
      <c r="J446" s="1" t="s">
        <v>122</v>
      </c>
      <c r="K446">
        <v>2018</v>
      </c>
      <c r="L446">
        <v>8</v>
      </c>
    </row>
    <row r="447" spans="1:12" x14ac:dyDescent="0.25">
      <c r="A447">
        <v>457</v>
      </c>
      <c r="B447" s="1" t="s">
        <v>604</v>
      </c>
      <c r="C447" s="1" t="str">
        <f>csv[[#This Row],[Products]]</f>
        <v>Copra</v>
      </c>
      <c r="D447">
        <v>80</v>
      </c>
      <c r="E447">
        <v>-19</v>
      </c>
      <c r="F447">
        <v>5</v>
      </c>
      <c r="G447" s="1" t="s">
        <v>605</v>
      </c>
      <c r="H447" s="1" t="s">
        <v>606</v>
      </c>
      <c r="I447" s="1" t="s">
        <v>224</v>
      </c>
      <c r="J447" s="1" t="s">
        <v>122</v>
      </c>
      <c r="K447">
        <v>2018</v>
      </c>
      <c r="L447">
        <v>8</v>
      </c>
    </row>
    <row r="448" spans="1:12" x14ac:dyDescent="0.25">
      <c r="A448">
        <v>458</v>
      </c>
      <c r="B448" s="1" t="s">
        <v>604</v>
      </c>
      <c r="C448" s="1" t="str">
        <f>csv[[#This Row],[Products]]</f>
        <v>Rubber</v>
      </c>
      <c r="D448">
        <v>321</v>
      </c>
      <c r="E448">
        <v>-315</v>
      </c>
      <c r="F448">
        <v>5</v>
      </c>
      <c r="G448" s="1" t="s">
        <v>605</v>
      </c>
      <c r="H448" s="1" t="s">
        <v>606</v>
      </c>
      <c r="I448" s="1" t="s">
        <v>224</v>
      </c>
      <c r="J448" s="1" t="s">
        <v>122</v>
      </c>
      <c r="K448">
        <v>2018</v>
      </c>
      <c r="L448">
        <v>8</v>
      </c>
    </row>
    <row r="449" spans="1:12" x14ac:dyDescent="0.25">
      <c r="A449">
        <v>459</v>
      </c>
      <c r="B449" s="1" t="s">
        <v>604</v>
      </c>
      <c r="C449" s="1" t="str">
        <f>csv[[#This Row],[Products]]</f>
        <v>Amaranthus</v>
      </c>
      <c r="D449">
        <v>47</v>
      </c>
      <c r="E449">
        <v>-3</v>
      </c>
      <c r="F449">
        <v>2</v>
      </c>
      <c r="G449" s="1" t="s">
        <v>605</v>
      </c>
      <c r="H449" s="1" t="s">
        <v>606</v>
      </c>
      <c r="I449" s="1" t="s">
        <v>224</v>
      </c>
      <c r="J449" s="1" t="s">
        <v>122</v>
      </c>
      <c r="K449">
        <v>2018</v>
      </c>
      <c r="L449">
        <v>8</v>
      </c>
    </row>
    <row r="450" spans="1:12" x14ac:dyDescent="0.25">
      <c r="A450">
        <v>460</v>
      </c>
      <c r="B450" s="1" t="s">
        <v>604</v>
      </c>
      <c r="C450" s="1" t="str">
        <f>csv[[#This Row],[Products]]</f>
        <v>Arecanut(Betelnut/Supari)</v>
      </c>
      <c r="D450">
        <v>593</v>
      </c>
      <c r="E450">
        <v>213</v>
      </c>
      <c r="F450">
        <v>4</v>
      </c>
      <c r="G450" s="1" t="s">
        <v>605</v>
      </c>
      <c r="H450" s="1" t="s">
        <v>606</v>
      </c>
      <c r="I450" s="1" t="s">
        <v>224</v>
      </c>
      <c r="J450" s="1" t="s">
        <v>122</v>
      </c>
      <c r="K450">
        <v>2018</v>
      </c>
      <c r="L450">
        <v>8</v>
      </c>
    </row>
    <row r="451" spans="1:12" x14ac:dyDescent="0.25">
      <c r="A451">
        <v>461</v>
      </c>
      <c r="B451" s="1" t="s">
        <v>604</v>
      </c>
      <c r="C451" s="1" t="str">
        <f>csv[[#This Row],[Products]]</f>
        <v>Banana</v>
      </c>
      <c r="D451">
        <v>134</v>
      </c>
      <c r="E451">
        <v>-34</v>
      </c>
      <c r="F451">
        <v>2</v>
      </c>
      <c r="G451" s="1" t="s">
        <v>605</v>
      </c>
      <c r="H451" s="1" t="s">
        <v>606</v>
      </c>
      <c r="I451" s="1" t="s">
        <v>224</v>
      </c>
      <c r="J451" s="1" t="s">
        <v>122</v>
      </c>
      <c r="K451">
        <v>2018</v>
      </c>
      <c r="L451">
        <v>8</v>
      </c>
    </row>
    <row r="452" spans="1:12" x14ac:dyDescent="0.25">
      <c r="A452">
        <v>462</v>
      </c>
      <c r="B452" s="1" t="s">
        <v>604</v>
      </c>
      <c r="C452" s="1" t="str">
        <f>csv[[#This Row],[Products]]</f>
        <v>Banana</v>
      </c>
      <c r="D452">
        <v>1709</v>
      </c>
      <c r="E452">
        <v>564</v>
      </c>
      <c r="F452">
        <v>3</v>
      </c>
      <c r="G452" s="1" t="s">
        <v>605</v>
      </c>
      <c r="H452" s="1" t="s">
        <v>606</v>
      </c>
      <c r="I452" s="1" t="s">
        <v>224</v>
      </c>
      <c r="J452" s="1" t="s">
        <v>122</v>
      </c>
      <c r="K452">
        <v>2018</v>
      </c>
      <c r="L452">
        <v>8</v>
      </c>
    </row>
    <row r="453" spans="1:12" x14ac:dyDescent="0.25">
      <c r="A453">
        <v>463</v>
      </c>
      <c r="B453" s="1" t="s">
        <v>604</v>
      </c>
      <c r="C453" s="1" t="str">
        <f>csv[[#This Row],[Products]]</f>
        <v>Bhindi(Ladies Finger)</v>
      </c>
      <c r="D453">
        <v>27</v>
      </c>
      <c r="E453">
        <v>4</v>
      </c>
      <c r="F453">
        <v>2</v>
      </c>
      <c r="G453" s="1" t="s">
        <v>605</v>
      </c>
      <c r="H453" s="1" t="s">
        <v>606</v>
      </c>
      <c r="I453" s="1" t="s">
        <v>224</v>
      </c>
      <c r="J453" s="1" t="s">
        <v>122</v>
      </c>
      <c r="K453">
        <v>2018</v>
      </c>
      <c r="L453">
        <v>8</v>
      </c>
    </row>
    <row r="454" spans="1:12" x14ac:dyDescent="0.25">
      <c r="A454">
        <v>464</v>
      </c>
      <c r="B454" s="1" t="s">
        <v>607</v>
      </c>
      <c r="C454" s="1" t="str">
        <f>csv[[#This Row],[Products]]</f>
        <v>Cashewnuts</v>
      </c>
      <c r="D454">
        <v>465</v>
      </c>
      <c r="E454">
        <v>-33</v>
      </c>
      <c r="F454">
        <v>4</v>
      </c>
      <c r="G454" s="1" t="s">
        <v>608</v>
      </c>
      <c r="H454" s="1" t="s">
        <v>609</v>
      </c>
      <c r="I454" s="1" t="s">
        <v>128</v>
      </c>
      <c r="J454" s="1" t="s">
        <v>268</v>
      </c>
      <c r="K454">
        <v>2018</v>
      </c>
      <c r="L454">
        <v>8</v>
      </c>
    </row>
    <row r="455" spans="1:12" x14ac:dyDescent="0.25">
      <c r="A455">
        <v>465</v>
      </c>
      <c r="B455" s="1" t="s">
        <v>607</v>
      </c>
      <c r="C455" s="1" t="str">
        <f>csv[[#This Row],[Products]]</f>
        <v>Copra</v>
      </c>
      <c r="D455">
        <v>643</v>
      </c>
      <c r="E455">
        <v>-45</v>
      </c>
      <c r="F455">
        <v>2</v>
      </c>
      <c r="G455" s="1" t="s">
        <v>608</v>
      </c>
      <c r="H455" s="1" t="s">
        <v>609</v>
      </c>
      <c r="I455" s="1" t="s">
        <v>128</v>
      </c>
      <c r="J455" s="1" t="s">
        <v>268</v>
      </c>
      <c r="K455">
        <v>2018</v>
      </c>
      <c r="L455">
        <v>8</v>
      </c>
    </row>
    <row r="456" spans="1:12" x14ac:dyDescent="0.25">
      <c r="A456">
        <v>466</v>
      </c>
      <c r="B456" s="1" t="s">
        <v>607</v>
      </c>
      <c r="C456" s="1" t="str">
        <f>csv[[#This Row],[Products]]</f>
        <v>Cowpea(Veg)</v>
      </c>
      <c r="D456">
        <v>204</v>
      </c>
      <c r="E456">
        <v>-276</v>
      </c>
      <c r="F456">
        <v>3</v>
      </c>
      <c r="G456" s="1" t="s">
        <v>608</v>
      </c>
      <c r="H456" s="1" t="s">
        <v>609</v>
      </c>
      <c r="I456" s="1" t="s">
        <v>128</v>
      </c>
      <c r="J456" s="1" t="s">
        <v>268</v>
      </c>
      <c r="K456">
        <v>2018</v>
      </c>
      <c r="L456">
        <v>8</v>
      </c>
    </row>
    <row r="457" spans="1:12" x14ac:dyDescent="0.25">
      <c r="A457">
        <v>468</v>
      </c>
      <c r="B457" s="1" t="s">
        <v>607</v>
      </c>
      <c r="C457" s="1" t="str">
        <f>csv[[#This Row],[Products]]</f>
        <v>Cucumbar(Kheera)</v>
      </c>
      <c r="D457">
        <v>29</v>
      </c>
      <c r="E457">
        <v>-24</v>
      </c>
      <c r="F457">
        <v>4</v>
      </c>
      <c r="G457" s="1" t="s">
        <v>608</v>
      </c>
      <c r="H457" s="1" t="s">
        <v>609</v>
      </c>
      <c r="I457" s="1" t="s">
        <v>128</v>
      </c>
      <c r="J457" s="1" t="s">
        <v>268</v>
      </c>
      <c r="K457">
        <v>2018</v>
      </c>
      <c r="L457">
        <v>8</v>
      </c>
    </row>
    <row r="458" spans="1:12" x14ac:dyDescent="0.25">
      <c r="A458">
        <v>469</v>
      </c>
      <c r="B458" s="1" t="s">
        <v>610</v>
      </c>
      <c r="C458" s="1" t="str">
        <f>csv[[#This Row],[Products]]</f>
        <v>Paddy(Dhan)(Common)</v>
      </c>
      <c r="D458">
        <v>17</v>
      </c>
      <c r="E458">
        <v>-13</v>
      </c>
      <c r="F458">
        <v>4</v>
      </c>
      <c r="G458" s="1" t="s">
        <v>611</v>
      </c>
      <c r="H458" s="1" t="s">
        <v>612</v>
      </c>
      <c r="I458" s="1" t="s">
        <v>123</v>
      </c>
      <c r="J458" s="1" t="s">
        <v>271</v>
      </c>
      <c r="K458">
        <v>2018</v>
      </c>
      <c r="L458">
        <v>8</v>
      </c>
    </row>
    <row r="459" spans="1:12" x14ac:dyDescent="0.25">
      <c r="A459">
        <v>470</v>
      </c>
      <c r="B459" s="1" t="s">
        <v>610</v>
      </c>
      <c r="C459" s="1" t="str">
        <f>csv[[#This Row],[Products]]</f>
        <v>Pepper garbled</v>
      </c>
      <c r="D459">
        <v>34</v>
      </c>
      <c r="E459">
        <v>-11</v>
      </c>
      <c r="F459">
        <v>5</v>
      </c>
      <c r="G459" s="1" t="s">
        <v>611</v>
      </c>
      <c r="H459" s="1" t="s">
        <v>612</v>
      </c>
      <c r="I459" s="1" t="s">
        <v>123</v>
      </c>
      <c r="J459" s="1" t="s">
        <v>271</v>
      </c>
      <c r="K459">
        <v>2018</v>
      </c>
      <c r="L459">
        <v>8</v>
      </c>
    </row>
    <row r="460" spans="1:12" x14ac:dyDescent="0.25">
      <c r="A460">
        <v>471</v>
      </c>
      <c r="B460" s="1" t="s">
        <v>610</v>
      </c>
      <c r="C460" s="1" t="str">
        <f>csv[[#This Row],[Products]]</f>
        <v>Pumpkin</v>
      </c>
      <c r="D460">
        <v>98</v>
      </c>
      <c r="E460">
        <v>9</v>
      </c>
      <c r="F460">
        <v>2</v>
      </c>
      <c r="G460" s="1" t="s">
        <v>611</v>
      </c>
      <c r="H460" s="1" t="s">
        <v>612</v>
      </c>
      <c r="I460" s="1" t="s">
        <v>123</v>
      </c>
      <c r="J460" s="1" t="s">
        <v>271</v>
      </c>
      <c r="K460">
        <v>2018</v>
      </c>
      <c r="L460">
        <v>8</v>
      </c>
    </row>
    <row r="461" spans="1:12" x14ac:dyDescent="0.25">
      <c r="A461">
        <v>472</v>
      </c>
      <c r="B461" s="1" t="s">
        <v>610</v>
      </c>
      <c r="C461" s="1" t="str">
        <f>csv[[#This Row],[Products]]</f>
        <v>Amaranthus</v>
      </c>
      <c r="D461">
        <v>3151</v>
      </c>
      <c r="E461">
        <v>-35</v>
      </c>
      <c r="F461">
        <v>7</v>
      </c>
      <c r="G461" s="1" t="s">
        <v>611</v>
      </c>
      <c r="H461" s="1" t="s">
        <v>612</v>
      </c>
      <c r="I461" s="1" t="s">
        <v>123</v>
      </c>
      <c r="J461" s="1" t="s">
        <v>271</v>
      </c>
      <c r="K461">
        <v>2018</v>
      </c>
      <c r="L461">
        <v>8</v>
      </c>
    </row>
    <row r="462" spans="1:12" x14ac:dyDescent="0.25">
      <c r="A462">
        <v>473</v>
      </c>
      <c r="B462" s="1" t="s">
        <v>610</v>
      </c>
      <c r="C462" s="1" t="str">
        <f>csv[[#This Row],[Products]]</f>
        <v>Arecanut(Betelnut/Supari)</v>
      </c>
      <c r="D462">
        <v>53</v>
      </c>
      <c r="E462">
        <v>15</v>
      </c>
      <c r="F462">
        <v>2</v>
      </c>
      <c r="G462" s="1" t="s">
        <v>611</v>
      </c>
      <c r="H462" s="1" t="s">
        <v>612</v>
      </c>
      <c r="I462" s="1" t="s">
        <v>123</v>
      </c>
      <c r="J462" s="1" t="s">
        <v>271</v>
      </c>
      <c r="K462">
        <v>2018</v>
      </c>
      <c r="L462">
        <v>8</v>
      </c>
    </row>
    <row r="463" spans="1:12" x14ac:dyDescent="0.25">
      <c r="A463">
        <v>474</v>
      </c>
      <c r="B463" s="1" t="s">
        <v>610</v>
      </c>
      <c r="C463" s="1" t="str">
        <f>csv[[#This Row],[Products]]</f>
        <v>Ashgourd</v>
      </c>
      <c r="D463">
        <v>165</v>
      </c>
      <c r="E463">
        <v>30</v>
      </c>
      <c r="F463">
        <v>3</v>
      </c>
      <c r="G463" s="1" t="s">
        <v>611</v>
      </c>
      <c r="H463" s="1" t="s">
        <v>612</v>
      </c>
      <c r="I463" s="1" t="s">
        <v>123</v>
      </c>
      <c r="J463" s="1" t="s">
        <v>271</v>
      </c>
      <c r="K463">
        <v>2018</v>
      </c>
      <c r="L463">
        <v>8</v>
      </c>
    </row>
    <row r="464" spans="1:12" x14ac:dyDescent="0.25">
      <c r="A464">
        <v>475</v>
      </c>
      <c r="B464" s="1" t="s">
        <v>610</v>
      </c>
      <c r="C464" s="1" t="str">
        <f>csv[[#This Row],[Products]]</f>
        <v>Banana - Green</v>
      </c>
      <c r="D464">
        <v>211</v>
      </c>
      <c r="E464">
        <v>19</v>
      </c>
      <c r="F464">
        <v>8</v>
      </c>
      <c r="G464" s="1" t="s">
        <v>611</v>
      </c>
      <c r="H464" s="1" t="s">
        <v>612</v>
      </c>
      <c r="I464" s="1" t="s">
        <v>123</v>
      </c>
      <c r="J464" s="1" t="s">
        <v>271</v>
      </c>
      <c r="K464">
        <v>2018</v>
      </c>
      <c r="L464">
        <v>8</v>
      </c>
    </row>
    <row r="465" spans="1:12" x14ac:dyDescent="0.25">
      <c r="A465">
        <v>476</v>
      </c>
      <c r="B465" s="1" t="s">
        <v>610</v>
      </c>
      <c r="C465" s="1" t="str">
        <f>csv[[#This Row],[Products]]</f>
        <v>Beetroot</v>
      </c>
      <c r="D465">
        <v>106</v>
      </c>
      <c r="E465">
        <v>15</v>
      </c>
      <c r="F465">
        <v>7</v>
      </c>
      <c r="G465" s="1" t="s">
        <v>611</v>
      </c>
      <c r="H465" s="1" t="s">
        <v>612</v>
      </c>
      <c r="I465" s="1" t="s">
        <v>123</v>
      </c>
      <c r="J465" s="1" t="s">
        <v>271</v>
      </c>
      <c r="K465">
        <v>2018</v>
      </c>
      <c r="L465">
        <v>8</v>
      </c>
    </row>
    <row r="466" spans="1:12" x14ac:dyDescent="0.25">
      <c r="A466">
        <v>477</v>
      </c>
      <c r="B466" s="1" t="s">
        <v>610</v>
      </c>
      <c r="C466" s="1" t="str">
        <f>csv[[#This Row],[Products]]</f>
        <v>Bhindi(Ladies Finger)</v>
      </c>
      <c r="D466">
        <v>14</v>
      </c>
      <c r="E466">
        <v>5</v>
      </c>
      <c r="F466">
        <v>1</v>
      </c>
      <c r="G466" s="1" t="s">
        <v>611</v>
      </c>
      <c r="H466" s="1" t="s">
        <v>612</v>
      </c>
      <c r="I466" s="1" t="s">
        <v>123</v>
      </c>
      <c r="J466" s="1" t="s">
        <v>271</v>
      </c>
      <c r="K466">
        <v>2018</v>
      </c>
      <c r="L466">
        <v>8</v>
      </c>
    </row>
    <row r="467" spans="1:12" x14ac:dyDescent="0.25">
      <c r="A467">
        <v>478</v>
      </c>
      <c r="B467" s="1" t="s">
        <v>610</v>
      </c>
      <c r="C467" s="1" t="str">
        <f>csv[[#This Row],[Products]]</f>
        <v>Bitter gourd</v>
      </c>
      <c r="D467">
        <v>17</v>
      </c>
      <c r="E467">
        <v>7</v>
      </c>
      <c r="F467">
        <v>3</v>
      </c>
      <c r="G467" s="1" t="s">
        <v>611</v>
      </c>
      <c r="H467" s="1" t="s">
        <v>612</v>
      </c>
      <c r="I467" s="1" t="s">
        <v>123</v>
      </c>
      <c r="J467" s="1" t="s">
        <v>271</v>
      </c>
      <c r="K467">
        <v>2018</v>
      </c>
      <c r="L467">
        <v>8</v>
      </c>
    </row>
    <row r="468" spans="1:12" x14ac:dyDescent="0.25">
      <c r="A468">
        <v>479</v>
      </c>
      <c r="B468" s="1" t="s">
        <v>610</v>
      </c>
      <c r="C468" s="1" t="str">
        <f>csv[[#This Row],[Products]]</f>
        <v>Bottle gourd</v>
      </c>
      <c r="D468">
        <v>46</v>
      </c>
      <c r="E468">
        <v>14</v>
      </c>
      <c r="F468">
        <v>5</v>
      </c>
      <c r="G468" s="1" t="s">
        <v>611</v>
      </c>
      <c r="H468" s="1" t="s">
        <v>612</v>
      </c>
      <c r="I468" s="1" t="s">
        <v>123</v>
      </c>
      <c r="J468" s="1" t="s">
        <v>271</v>
      </c>
      <c r="K468">
        <v>2018</v>
      </c>
      <c r="L468">
        <v>8</v>
      </c>
    </row>
    <row r="469" spans="1:12" x14ac:dyDescent="0.25">
      <c r="A469">
        <v>480</v>
      </c>
      <c r="B469" s="1" t="s">
        <v>613</v>
      </c>
      <c r="C469" s="1" t="str">
        <f>csv[[#This Row],[Products]]</f>
        <v>Brinjal</v>
      </c>
      <c r="D469">
        <v>8</v>
      </c>
      <c r="E469">
        <v>-2</v>
      </c>
      <c r="F469">
        <v>1</v>
      </c>
      <c r="G469" s="1" t="s">
        <v>614</v>
      </c>
      <c r="H469" s="1" t="s">
        <v>559</v>
      </c>
      <c r="I469" s="1" t="s">
        <v>88</v>
      </c>
      <c r="J469" s="1" t="s">
        <v>234</v>
      </c>
      <c r="K469">
        <v>2018</v>
      </c>
      <c r="L469">
        <v>8</v>
      </c>
    </row>
    <row r="470" spans="1:12" x14ac:dyDescent="0.25">
      <c r="A470">
        <v>481</v>
      </c>
      <c r="B470" s="1" t="s">
        <v>615</v>
      </c>
      <c r="C470" s="1" t="str">
        <f>csv[[#This Row],[Products]]</f>
        <v>Cabbage</v>
      </c>
      <c r="D470">
        <v>20</v>
      </c>
      <c r="E470">
        <v>-9</v>
      </c>
      <c r="F470">
        <v>6</v>
      </c>
      <c r="G470" s="1" t="s">
        <v>616</v>
      </c>
      <c r="H470" s="1" t="s">
        <v>617</v>
      </c>
      <c r="I470" s="1" t="s">
        <v>238</v>
      </c>
      <c r="J470" s="1" t="s">
        <v>239</v>
      </c>
      <c r="K470">
        <v>2018</v>
      </c>
      <c r="L470">
        <v>8</v>
      </c>
    </row>
    <row r="471" spans="1:12" x14ac:dyDescent="0.25">
      <c r="A471">
        <v>482</v>
      </c>
      <c r="B471" s="1" t="s">
        <v>618</v>
      </c>
      <c r="C471" s="1" t="str">
        <f>csv[[#This Row],[Products]]</f>
        <v>Carrot</v>
      </c>
      <c r="D471">
        <v>322</v>
      </c>
      <c r="E471">
        <v>-193</v>
      </c>
      <c r="F471">
        <v>5</v>
      </c>
      <c r="G471" s="1" t="s">
        <v>619</v>
      </c>
      <c r="H471" s="1" t="s">
        <v>274</v>
      </c>
      <c r="I471" s="1" t="s">
        <v>43</v>
      </c>
      <c r="J471" s="1" t="s">
        <v>43</v>
      </c>
      <c r="K471">
        <v>2018</v>
      </c>
      <c r="L471">
        <v>8</v>
      </c>
    </row>
    <row r="472" spans="1:12" x14ac:dyDescent="0.25">
      <c r="A472">
        <v>483</v>
      </c>
      <c r="B472" s="1" t="s">
        <v>620</v>
      </c>
      <c r="C472" s="1" t="str">
        <f>csv[[#This Row],[Products]]</f>
        <v>Coconut Seed</v>
      </c>
      <c r="D472">
        <v>2188</v>
      </c>
      <c r="E472">
        <v>1050</v>
      </c>
      <c r="F472">
        <v>5</v>
      </c>
      <c r="G472" s="1" t="s">
        <v>621</v>
      </c>
      <c r="H472" s="1" t="s">
        <v>506</v>
      </c>
      <c r="I472" s="1" t="s">
        <v>128</v>
      </c>
      <c r="J472" s="1" t="s">
        <v>268</v>
      </c>
      <c r="K472">
        <v>2018</v>
      </c>
      <c r="L472">
        <v>8</v>
      </c>
    </row>
    <row r="473" spans="1:12" x14ac:dyDescent="0.25">
      <c r="A473">
        <v>484</v>
      </c>
      <c r="B473" s="1" t="s">
        <v>620</v>
      </c>
      <c r="C473" s="1" t="str">
        <f>csv[[#This Row],[Products]]</f>
        <v>Copra</v>
      </c>
      <c r="D473">
        <v>328</v>
      </c>
      <c r="E473">
        <v>-15</v>
      </c>
      <c r="F473">
        <v>3</v>
      </c>
      <c r="G473" s="1" t="s">
        <v>621</v>
      </c>
      <c r="H473" s="1" t="s">
        <v>506</v>
      </c>
      <c r="I473" s="1" t="s">
        <v>128</v>
      </c>
      <c r="J473" s="1" t="s">
        <v>268</v>
      </c>
      <c r="K473">
        <v>2018</v>
      </c>
      <c r="L473">
        <v>8</v>
      </c>
    </row>
    <row r="474" spans="1:12" x14ac:dyDescent="0.25">
      <c r="A474">
        <v>485</v>
      </c>
      <c r="B474" s="1" t="s">
        <v>620</v>
      </c>
      <c r="C474" s="1" t="str">
        <f>csv[[#This Row],[Products]]</f>
        <v>Cowpea(Veg)</v>
      </c>
      <c r="D474">
        <v>418</v>
      </c>
      <c r="E474">
        <v>70</v>
      </c>
      <c r="F474">
        <v>7</v>
      </c>
      <c r="G474" s="1" t="s">
        <v>621</v>
      </c>
      <c r="H474" s="1" t="s">
        <v>506</v>
      </c>
      <c r="I474" s="1" t="s">
        <v>128</v>
      </c>
      <c r="J474" s="1" t="s">
        <v>268</v>
      </c>
      <c r="K474">
        <v>2018</v>
      </c>
      <c r="L474">
        <v>8</v>
      </c>
    </row>
    <row r="475" spans="1:12" x14ac:dyDescent="0.25">
      <c r="A475">
        <v>486</v>
      </c>
      <c r="B475" s="1" t="s">
        <v>620</v>
      </c>
      <c r="C475" s="1" t="str">
        <f>csv[[#This Row],[Products]]</f>
        <v>Cucumbar(Kheera)</v>
      </c>
      <c r="D475">
        <v>40</v>
      </c>
      <c r="E475">
        <v>0</v>
      </c>
      <c r="F475">
        <v>3</v>
      </c>
      <c r="G475" s="1" t="s">
        <v>621</v>
      </c>
      <c r="H475" s="1" t="s">
        <v>506</v>
      </c>
      <c r="I475" s="1" t="s">
        <v>128</v>
      </c>
      <c r="J475" s="1" t="s">
        <v>268</v>
      </c>
      <c r="K475">
        <v>2018</v>
      </c>
      <c r="L475">
        <v>8</v>
      </c>
    </row>
    <row r="476" spans="1:12" x14ac:dyDescent="0.25">
      <c r="A476">
        <v>487</v>
      </c>
      <c r="B476" s="1" t="s">
        <v>620</v>
      </c>
      <c r="C476" s="1" t="str">
        <f>csv[[#This Row],[Products]]</f>
        <v>Drumstick</v>
      </c>
      <c r="D476">
        <v>102</v>
      </c>
      <c r="E476">
        <v>-90</v>
      </c>
      <c r="F476">
        <v>1</v>
      </c>
      <c r="G476" s="1" t="s">
        <v>621</v>
      </c>
      <c r="H476" s="1" t="s">
        <v>506</v>
      </c>
      <c r="I476" s="1" t="s">
        <v>128</v>
      </c>
      <c r="J476" s="1" t="s">
        <v>268</v>
      </c>
      <c r="K476">
        <v>2018</v>
      </c>
      <c r="L476">
        <v>8</v>
      </c>
    </row>
    <row r="477" spans="1:12" x14ac:dyDescent="0.25">
      <c r="A477">
        <v>488</v>
      </c>
      <c r="B477" s="1" t="s">
        <v>620</v>
      </c>
      <c r="C477" s="1" t="str">
        <f>csv[[#This Row],[Products]]</f>
        <v>Ginger(Green)</v>
      </c>
      <c r="D477">
        <v>263</v>
      </c>
      <c r="E477">
        <v>-31</v>
      </c>
      <c r="F477">
        <v>9</v>
      </c>
      <c r="G477" s="1" t="s">
        <v>621</v>
      </c>
      <c r="H477" s="1" t="s">
        <v>506</v>
      </c>
      <c r="I477" s="1" t="s">
        <v>128</v>
      </c>
      <c r="J477" s="1" t="s">
        <v>268</v>
      </c>
      <c r="K477">
        <v>2018</v>
      </c>
      <c r="L477">
        <v>8</v>
      </c>
    </row>
    <row r="478" spans="1:12" x14ac:dyDescent="0.25">
      <c r="A478">
        <v>490</v>
      </c>
      <c r="B478" s="1" t="s">
        <v>622</v>
      </c>
      <c r="C478" s="1" t="str">
        <f>csv[[#This Row],[Products]]</f>
        <v>Green Chilli</v>
      </c>
      <c r="D478">
        <v>27</v>
      </c>
      <c r="E478">
        <v>4</v>
      </c>
      <c r="F478">
        <v>3</v>
      </c>
      <c r="G478" s="1" t="s">
        <v>623</v>
      </c>
      <c r="H478" s="1" t="s">
        <v>624</v>
      </c>
      <c r="I478" s="1" t="s">
        <v>123</v>
      </c>
      <c r="J478" s="1" t="s">
        <v>271</v>
      </c>
      <c r="K478">
        <v>2018</v>
      </c>
      <c r="L478">
        <v>8</v>
      </c>
    </row>
    <row r="479" spans="1:12" x14ac:dyDescent="0.25">
      <c r="A479">
        <v>491</v>
      </c>
      <c r="B479" s="1" t="s">
        <v>622</v>
      </c>
      <c r="C479" s="1" t="str">
        <f>csv[[#This Row],[Products]]</f>
        <v>Indian Beans (Seam)</v>
      </c>
      <c r="D479">
        <v>98</v>
      </c>
      <c r="E479">
        <v>-5</v>
      </c>
      <c r="F479">
        <v>2</v>
      </c>
      <c r="G479" s="1" t="s">
        <v>623</v>
      </c>
      <c r="H479" s="1" t="s">
        <v>624</v>
      </c>
      <c r="I479" s="1" t="s">
        <v>123</v>
      </c>
      <c r="J479" s="1" t="s">
        <v>271</v>
      </c>
      <c r="K479">
        <v>2018</v>
      </c>
      <c r="L479">
        <v>8</v>
      </c>
    </row>
    <row r="480" spans="1:12" x14ac:dyDescent="0.25">
      <c r="A480">
        <v>492</v>
      </c>
      <c r="B480" s="1" t="s">
        <v>625</v>
      </c>
      <c r="C480" s="1" t="str">
        <f>csv[[#This Row],[Products]]</f>
        <v>Little gourd (Kundru)</v>
      </c>
      <c r="D480">
        <v>58</v>
      </c>
      <c r="E480">
        <v>-52</v>
      </c>
      <c r="F480">
        <v>3</v>
      </c>
      <c r="G480" s="1" t="s">
        <v>626</v>
      </c>
      <c r="H480" s="1" t="s">
        <v>627</v>
      </c>
      <c r="I480" s="1" t="s">
        <v>44</v>
      </c>
      <c r="J480" s="1" t="s">
        <v>189</v>
      </c>
      <c r="K480">
        <v>2018</v>
      </c>
      <c r="L480">
        <v>8</v>
      </c>
    </row>
    <row r="481" spans="1:12" x14ac:dyDescent="0.25">
      <c r="A481">
        <v>493</v>
      </c>
      <c r="B481" s="1" t="s">
        <v>628</v>
      </c>
      <c r="C481" s="1" t="str">
        <f>csv[[#This Row],[Products]]</f>
        <v>Long Melon(Kakri)</v>
      </c>
      <c r="D481">
        <v>119</v>
      </c>
      <c r="E481">
        <v>43</v>
      </c>
      <c r="F481">
        <v>5</v>
      </c>
      <c r="G481" s="1" t="s">
        <v>629</v>
      </c>
      <c r="H481" s="1" t="s">
        <v>630</v>
      </c>
      <c r="I481" s="1" t="s">
        <v>128</v>
      </c>
      <c r="J481" s="1" t="s">
        <v>131</v>
      </c>
      <c r="K481">
        <v>2018</v>
      </c>
      <c r="L481">
        <v>8</v>
      </c>
    </row>
    <row r="482" spans="1:12" x14ac:dyDescent="0.25">
      <c r="A482">
        <v>494</v>
      </c>
      <c r="B482" s="1" t="s">
        <v>628</v>
      </c>
      <c r="C482" s="1" t="str">
        <f>csv[[#This Row],[Products]]</f>
        <v>Pepper garbled</v>
      </c>
      <c r="D482">
        <v>765</v>
      </c>
      <c r="E482">
        <v>-153</v>
      </c>
      <c r="F482">
        <v>2</v>
      </c>
      <c r="G482" s="1" t="s">
        <v>629</v>
      </c>
      <c r="H482" s="1" t="s">
        <v>630</v>
      </c>
      <c r="I482" s="1" t="s">
        <v>128</v>
      </c>
      <c r="J482" s="1" t="s">
        <v>131</v>
      </c>
      <c r="K482">
        <v>2018</v>
      </c>
      <c r="L482">
        <v>8</v>
      </c>
    </row>
    <row r="483" spans="1:12" x14ac:dyDescent="0.25">
      <c r="A483">
        <v>495</v>
      </c>
      <c r="B483" s="1" t="s">
        <v>628</v>
      </c>
      <c r="C483" s="1" t="str">
        <f>csv[[#This Row],[Products]]</f>
        <v>Potato</v>
      </c>
      <c r="D483">
        <v>26</v>
      </c>
      <c r="E483">
        <v>0</v>
      </c>
      <c r="F483">
        <v>2</v>
      </c>
      <c r="G483" s="1" t="s">
        <v>629</v>
      </c>
      <c r="H483" s="1" t="s">
        <v>630</v>
      </c>
      <c r="I483" s="1" t="s">
        <v>128</v>
      </c>
      <c r="J483" s="1" t="s">
        <v>131</v>
      </c>
      <c r="K483">
        <v>2018</v>
      </c>
      <c r="L483">
        <v>8</v>
      </c>
    </row>
    <row r="484" spans="1:12" x14ac:dyDescent="0.25">
      <c r="A484">
        <v>496</v>
      </c>
      <c r="B484" s="1" t="s">
        <v>628</v>
      </c>
      <c r="C484" s="1" t="str">
        <f>csv[[#This Row],[Products]]</f>
        <v>Pumpkin</v>
      </c>
      <c r="D484">
        <v>24</v>
      </c>
      <c r="E484">
        <v>-24</v>
      </c>
      <c r="F484">
        <v>2</v>
      </c>
      <c r="G484" s="1" t="s">
        <v>629</v>
      </c>
      <c r="H484" s="1" t="s">
        <v>630</v>
      </c>
      <c r="I484" s="1" t="s">
        <v>128</v>
      </c>
      <c r="J484" s="1" t="s">
        <v>131</v>
      </c>
      <c r="K484">
        <v>2018</v>
      </c>
      <c r="L484">
        <v>8</v>
      </c>
    </row>
    <row r="485" spans="1:12" x14ac:dyDescent="0.25">
      <c r="A485">
        <v>497</v>
      </c>
      <c r="B485" s="1" t="s">
        <v>631</v>
      </c>
      <c r="C485" s="1" t="str">
        <f>csv[[#This Row],[Products]]</f>
        <v>Ridgeguard(Tori)</v>
      </c>
      <c r="D485">
        <v>139</v>
      </c>
      <c r="E485">
        <v>14</v>
      </c>
      <c r="F485">
        <v>3</v>
      </c>
      <c r="G485" s="1" t="s">
        <v>632</v>
      </c>
      <c r="H485" s="1" t="s">
        <v>633</v>
      </c>
      <c r="I485" s="1" t="s">
        <v>123</v>
      </c>
      <c r="J485" s="1" t="s">
        <v>195</v>
      </c>
      <c r="K485">
        <v>2018</v>
      </c>
      <c r="L485">
        <v>8</v>
      </c>
    </row>
    <row r="486" spans="1:12" x14ac:dyDescent="0.25">
      <c r="A486">
        <v>498</v>
      </c>
      <c r="B486" s="1" t="s">
        <v>634</v>
      </c>
      <c r="C486" s="1" t="str">
        <f>csv[[#This Row],[Products]]</f>
        <v>Snakeguard</v>
      </c>
      <c r="D486">
        <v>220</v>
      </c>
      <c r="E486">
        <v>-19</v>
      </c>
      <c r="F486">
        <v>2</v>
      </c>
      <c r="G486" s="1" t="s">
        <v>635</v>
      </c>
      <c r="H486" s="1" t="s">
        <v>506</v>
      </c>
      <c r="I486" s="1" t="s">
        <v>146</v>
      </c>
      <c r="J486" s="1" t="s">
        <v>198</v>
      </c>
      <c r="K486">
        <v>2018</v>
      </c>
      <c r="L486">
        <v>8</v>
      </c>
    </row>
    <row r="487" spans="1:12" x14ac:dyDescent="0.25">
      <c r="A487">
        <v>499</v>
      </c>
      <c r="B487" s="1" t="s">
        <v>636</v>
      </c>
      <c r="C487" s="1" t="str">
        <f>csv[[#This Row],[Products]]</f>
        <v>Sweet Potato</v>
      </c>
      <c r="D487">
        <v>299</v>
      </c>
      <c r="E487">
        <v>-28</v>
      </c>
      <c r="F487">
        <v>3</v>
      </c>
      <c r="G487" s="1" t="s">
        <v>637</v>
      </c>
      <c r="H487" s="1" t="s">
        <v>638</v>
      </c>
      <c r="I487" s="1" t="s">
        <v>167</v>
      </c>
      <c r="J487" s="1" t="s">
        <v>202</v>
      </c>
      <c r="K487">
        <v>2018</v>
      </c>
      <c r="L487">
        <v>8</v>
      </c>
    </row>
    <row r="488" spans="1:12" x14ac:dyDescent="0.25">
      <c r="A488">
        <v>500</v>
      </c>
      <c r="B488" s="1" t="s">
        <v>636</v>
      </c>
      <c r="C488" s="1" t="str">
        <f>csv[[#This Row],[Products]]</f>
        <v>Tapioca</v>
      </c>
      <c r="D488">
        <v>9</v>
      </c>
      <c r="E488">
        <v>-9</v>
      </c>
      <c r="F488">
        <v>2</v>
      </c>
      <c r="G488" s="1" t="s">
        <v>637</v>
      </c>
      <c r="H488" s="1" t="s">
        <v>638</v>
      </c>
      <c r="I488" s="1" t="s">
        <v>167</v>
      </c>
      <c r="J488" s="1" t="s">
        <v>202</v>
      </c>
      <c r="K488">
        <v>2018</v>
      </c>
      <c r="L488">
        <v>8</v>
      </c>
    </row>
    <row r="489" spans="1:12" x14ac:dyDescent="0.25">
      <c r="A489">
        <v>501</v>
      </c>
      <c r="B489" s="1" t="s">
        <v>636</v>
      </c>
      <c r="C489" s="1" t="str">
        <f>csv[[#This Row],[Products]]</f>
        <v>Tomato</v>
      </c>
      <c r="D489">
        <v>74</v>
      </c>
      <c r="E489">
        <v>-59</v>
      </c>
      <c r="F489">
        <v>2</v>
      </c>
      <c r="G489" s="1" t="s">
        <v>637</v>
      </c>
      <c r="H489" s="1" t="s">
        <v>638</v>
      </c>
      <c r="I489" s="1" t="s">
        <v>167</v>
      </c>
      <c r="J489" s="1" t="s">
        <v>202</v>
      </c>
      <c r="K489">
        <v>2018</v>
      </c>
      <c r="L489">
        <v>8</v>
      </c>
    </row>
    <row r="490" spans="1:12" x14ac:dyDescent="0.25">
      <c r="A490">
        <v>502</v>
      </c>
      <c r="B490" s="1" t="s">
        <v>636</v>
      </c>
      <c r="C490" s="1" t="str">
        <f>csv[[#This Row],[Products]]</f>
        <v>Amaranthus</v>
      </c>
      <c r="D490">
        <v>29</v>
      </c>
      <c r="E490">
        <v>-3</v>
      </c>
      <c r="F490">
        <v>3</v>
      </c>
      <c r="G490" s="1" t="s">
        <v>637</v>
      </c>
      <c r="H490" s="1" t="s">
        <v>638</v>
      </c>
      <c r="I490" s="1" t="s">
        <v>167</v>
      </c>
      <c r="J490" s="1" t="s">
        <v>202</v>
      </c>
      <c r="K490">
        <v>2018</v>
      </c>
      <c r="L490">
        <v>8</v>
      </c>
    </row>
    <row r="491" spans="1:12" x14ac:dyDescent="0.25">
      <c r="A491">
        <v>503</v>
      </c>
      <c r="B491" s="1" t="s">
        <v>636</v>
      </c>
      <c r="C491" s="1" t="str">
        <f>csv[[#This Row],[Products]]</f>
        <v>Ashgourd</v>
      </c>
      <c r="D491">
        <v>48</v>
      </c>
      <c r="E491">
        <v>-22</v>
      </c>
      <c r="F491">
        <v>2</v>
      </c>
      <c r="G491" s="1" t="s">
        <v>637</v>
      </c>
      <c r="H491" s="1" t="s">
        <v>638</v>
      </c>
      <c r="I491" s="1" t="s">
        <v>167</v>
      </c>
      <c r="J491" s="1" t="s">
        <v>202</v>
      </c>
      <c r="K491">
        <v>2018</v>
      </c>
      <c r="L491">
        <v>8</v>
      </c>
    </row>
    <row r="492" spans="1:12" x14ac:dyDescent="0.25">
      <c r="A492">
        <v>505</v>
      </c>
      <c r="B492" s="1" t="s">
        <v>639</v>
      </c>
      <c r="C492" s="1" t="str">
        <f>csv[[#This Row],[Products]]</f>
        <v>Banana</v>
      </c>
      <c r="D492">
        <v>355</v>
      </c>
      <c r="E492">
        <v>-4</v>
      </c>
      <c r="F492">
        <v>2</v>
      </c>
      <c r="G492" s="1" t="s">
        <v>640</v>
      </c>
      <c r="H492" s="1" t="s">
        <v>641</v>
      </c>
      <c r="I492" s="1" t="s">
        <v>128</v>
      </c>
      <c r="J492" s="1" t="s">
        <v>268</v>
      </c>
      <c r="K492">
        <v>2018</v>
      </c>
      <c r="L492">
        <v>2</v>
      </c>
    </row>
    <row r="493" spans="1:12" x14ac:dyDescent="0.25">
      <c r="A493">
        <v>506</v>
      </c>
      <c r="B493" s="1" t="s">
        <v>642</v>
      </c>
      <c r="C493" s="1" t="str">
        <f>csv[[#This Row],[Products]]</f>
        <v>Banana</v>
      </c>
      <c r="D493">
        <v>375</v>
      </c>
      <c r="E493">
        <v>180</v>
      </c>
      <c r="F493">
        <v>3</v>
      </c>
      <c r="G493" s="1" t="s">
        <v>640</v>
      </c>
      <c r="H493" s="1" t="s">
        <v>491</v>
      </c>
      <c r="I493" s="1" t="s">
        <v>123</v>
      </c>
      <c r="J493" s="1" t="s">
        <v>271</v>
      </c>
      <c r="K493">
        <v>2018</v>
      </c>
      <c r="L493">
        <v>2</v>
      </c>
    </row>
    <row r="494" spans="1:12" x14ac:dyDescent="0.25">
      <c r="A494">
        <v>507</v>
      </c>
      <c r="B494" s="1" t="s">
        <v>642</v>
      </c>
      <c r="C494" s="1" t="str">
        <f>csv[[#This Row],[Products]]</f>
        <v>Banana</v>
      </c>
      <c r="D494">
        <v>299</v>
      </c>
      <c r="E494">
        <v>113</v>
      </c>
      <c r="F494">
        <v>2</v>
      </c>
      <c r="G494" s="1" t="s">
        <v>640</v>
      </c>
      <c r="H494" s="1" t="s">
        <v>491</v>
      </c>
      <c r="I494" s="1" t="s">
        <v>123</v>
      </c>
      <c r="J494" s="1" t="s">
        <v>271</v>
      </c>
      <c r="K494">
        <v>2018</v>
      </c>
      <c r="L494">
        <v>2</v>
      </c>
    </row>
    <row r="495" spans="1:12" x14ac:dyDescent="0.25">
      <c r="A495">
        <v>508</v>
      </c>
      <c r="B495" s="1" t="s">
        <v>642</v>
      </c>
      <c r="C495" s="1" t="str">
        <f>csv[[#This Row],[Products]]</f>
        <v>Banana</v>
      </c>
      <c r="D495">
        <v>287</v>
      </c>
      <c r="E495">
        <v>-280</v>
      </c>
      <c r="F495">
        <v>12</v>
      </c>
      <c r="G495" s="1" t="s">
        <v>640</v>
      </c>
      <c r="H495" s="1" t="s">
        <v>491</v>
      </c>
      <c r="I495" s="1" t="s">
        <v>123</v>
      </c>
      <c r="J495" s="1" t="s">
        <v>271</v>
      </c>
      <c r="K495">
        <v>2018</v>
      </c>
      <c r="L495">
        <v>2</v>
      </c>
    </row>
    <row r="496" spans="1:12" x14ac:dyDescent="0.25">
      <c r="A496">
        <v>509</v>
      </c>
      <c r="B496" s="1" t="s">
        <v>642</v>
      </c>
      <c r="C496" s="1" t="str">
        <f>csv[[#This Row],[Products]]</f>
        <v>Banana</v>
      </c>
      <c r="D496">
        <v>110</v>
      </c>
      <c r="E496">
        <v>35</v>
      </c>
      <c r="F496">
        <v>1</v>
      </c>
      <c r="G496" s="1" t="s">
        <v>640</v>
      </c>
      <c r="H496" s="1" t="s">
        <v>491</v>
      </c>
      <c r="I496" s="1" t="s">
        <v>123</v>
      </c>
      <c r="J496" s="1" t="s">
        <v>271</v>
      </c>
      <c r="K496">
        <v>2018</v>
      </c>
      <c r="L496">
        <v>2</v>
      </c>
    </row>
    <row r="497" spans="1:12" x14ac:dyDescent="0.25">
      <c r="A497">
        <v>510</v>
      </c>
      <c r="B497" s="1" t="s">
        <v>643</v>
      </c>
      <c r="C497" s="1" t="str">
        <f>csv[[#This Row],[Products]]</f>
        <v>Beetroot</v>
      </c>
      <c r="D497">
        <v>148</v>
      </c>
      <c r="E497">
        <v>59</v>
      </c>
      <c r="F497">
        <v>3</v>
      </c>
      <c r="G497" s="1" t="s">
        <v>640</v>
      </c>
      <c r="H497" s="1" t="s">
        <v>644</v>
      </c>
      <c r="I497" s="1" t="s">
        <v>165</v>
      </c>
      <c r="J497" s="1" t="s">
        <v>216</v>
      </c>
      <c r="K497">
        <v>2018</v>
      </c>
      <c r="L497">
        <v>2</v>
      </c>
    </row>
    <row r="498" spans="1:12" x14ac:dyDescent="0.25">
      <c r="A498">
        <v>511</v>
      </c>
      <c r="B498" s="1" t="s">
        <v>645</v>
      </c>
      <c r="C498" s="1" t="str">
        <f>csv[[#This Row],[Products]]</f>
        <v>Bhindi(Ladies Finger)</v>
      </c>
      <c r="D498">
        <v>1183</v>
      </c>
      <c r="E498">
        <v>106</v>
      </c>
      <c r="F498">
        <v>4</v>
      </c>
      <c r="G498" s="1" t="s">
        <v>640</v>
      </c>
      <c r="H498" s="1" t="s">
        <v>646</v>
      </c>
      <c r="I498" s="1" t="s">
        <v>219</v>
      </c>
      <c r="J498" s="1" t="s">
        <v>220</v>
      </c>
      <c r="K498">
        <v>2018</v>
      </c>
      <c r="L498">
        <v>2</v>
      </c>
    </row>
    <row r="499" spans="1:12" x14ac:dyDescent="0.25">
      <c r="A499">
        <v>512</v>
      </c>
      <c r="B499" s="1" t="s">
        <v>647</v>
      </c>
      <c r="C499" s="1" t="str">
        <f>csv[[#This Row],[Products]]</f>
        <v>Bitter gourd</v>
      </c>
      <c r="D499">
        <v>248</v>
      </c>
      <c r="E499">
        <v>-70</v>
      </c>
      <c r="F499">
        <v>3</v>
      </c>
      <c r="G499" s="1" t="s">
        <v>648</v>
      </c>
      <c r="H499" s="1" t="s">
        <v>395</v>
      </c>
      <c r="I499" s="1" t="s">
        <v>224</v>
      </c>
      <c r="J499" s="1" t="s">
        <v>122</v>
      </c>
      <c r="K499">
        <v>2018</v>
      </c>
      <c r="L499">
        <v>6</v>
      </c>
    </row>
    <row r="500" spans="1:12" x14ac:dyDescent="0.25">
      <c r="A500">
        <v>513</v>
      </c>
      <c r="B500" s="1" t="s">
        <v>647</v>
      </c>
      <c r="C500" s="1" t="str">
        <f>csv[[#This Row],[Products]]</f>
        <v>Bottle gourd</v>
      </c>
      <c r="D500">
        <v>85</v>
      </c>
      <c r="E500">
        <v>-9</v>
      </c>
      <c r="F500">
        <v>4</v>
      </c>
      <c r="G500" s="1" t="s">
        <v>648</v>
      </c>
      <c r="H500" s="1" t="s">
        <v>395</v>
      </c>
      <c r="I500" s="1" t="s">
        <v>224</v>
      </c>
      <c r="J500" s="1" t="s">
        <v>122</v>
      </c>
      <c r="K500">
        <v>2018</v>
      </c>
      <c r="L500">
        <v>6</v>
      </c>
    </row>
    <row r="501" spans="1:12" x14ac:dyDescent="0.25">
      <c r="A501">
        <v>514</v>
      </c>
      <c r="B501" s="1" t="s">
        <v>647</v>
      </c>
      <c r="C501" s="1" t="str">
        <f>csv[[#This Row],[Products]]</f>
        <v>Cabbage</v>
      </c>
      <c r="D501">
        <v>24</v>
      </c>
      <c r="E501">
        <v>-14</v>
      </c>
      <c r="F501">
        <v>2</v>
      </c>
      <c r="G501" s="1" t="s">
        <v>648</v>
      </c>
      <c r="H501" s="1" t="s">
        <v>395</v>
      </c>
      <c r="I501" s="1" t="s">
        <v>224</v>
      </c>
      <c r="J501" s="1" t="s">
        <v>122</v>
      </c>
      <c r="K501">
        <v>2018</v>
      </c>
      <c r="L501">
        <v>6</v>
      </c>
    </row>
    <row r="502" spans="1:12" x14ac:dyDescent="0.25">
      <c r="A502">
        <v>515</v>
      </c>
      <c r="B502" s="1" t="s">
        <v>647</v>
      </c>
      <c r="C502" s="1" t="str">
        <f>csv[[#This Row],[Products]]</f>
        <v>Carrot</v>
      </c>
      <c r="D502">
        <v>209</v>
      </c>
      <c r="E502">
        <v>-21</v>
      </c>
      <c r="F502">
        <v>2</v>
      </c>
      <c r="G502" s="1" t="s">
        <v>648</v>
      </c>
      <c r="H502" s="1" t="s">
        <v>395</v>
      </c>
      <c r="I502" s="1" t="s">
        <v>224</v>
      </c>
      <c r="J502" s="1" t="s">
        <v>122</v>
      </c>
      <c r="K502">
        <v>2018</v>
      </c>
      <c r="L502">
        <v>6</v>
      </c>
    </row>
    <row r="503" spans="1:12" x14ac:dyDescent="0.25">
      <c r="A503">
        <v>516</v>
      </c>
      <c r="B503" s="1" t="s">
        <v>647</v>
      </c>
      <c r="C503" s="1" t="str">
        <f>csv[[#This Row],[Products]]</f>
        <v>Cauliflower</v>
      </c>
      <c r="D503">
        <v>224</v>
      </c>
      <c r="E503">
        <v>-143</v>
      </c>
      <c r="F503">
        <v>3</v>
      </c>
      <c r="G503" s="1" t="s">
        <v>648</v>
      </c>
      <c r="H503" s="1" t="s">
        <v>395</v>
      </c>
      <c r="I503" s="1" t="s">
        <v>224</v>
      </c>
      <c r="J503" s="1" t="s">
        <v>122</v>
      </c>
      <c r="K503">
        <v>2018</v>
      </c>
      <c r="L503">
        <v>6</v>
      </c>
    </row>
    <row r="504" spans="1:12" x14ac:dyDescent="0.25">
      <c r="A504">
        <v>517</v>
      </c>
      <c r="B504" s="1" t="s">
        <v>649</v>
      </c>
      <c r="C504" s="1" t="str">
        <f>csv[[#This Row],[Products]]</f>
        <v>Colacasia</v>
      </c>
      <c r="D504">
        <v>38</v>
      </c>
      <c r="E504">
        <v>-6</v>
      </c>
      <c r="F504">
        <v>2</v>
      </c>
      <c r="G504" s="1" t="s">
        <v>650</v>
      </c>
      <c r="H504" s="1" t="s">
        <v>651</v>
      </c>
      <c r="I504" s="1" t="s">
        <v>144</v>
      </c>
      <c r="J504" s="1" t="s">
        <v>228</v>
      </c>
      <c r="K504">
        <v>2018</v>
      </c>
      <c r="L504">
        <v>7</v>
      </c>
    </row>
    <row r="505" spans="1:12" x14ac:dyDescent="0.25">
      <c r="A505">
        <v>518</v>
      </c>
      <c r="B505" s="1" t="s">
        <v>652</v>
      </c>
      <c r="C505" s="1" t="str">
        <f>csv[[#This Row],[Products]]</f>
        <v>Drumstick</v>
      </c>
      <c r="D505">
        <v>50</v>
      </c>
      <c r="E505">
        <v>-17</v>
      </c>
      <c r="F505">
        <v>2</v>
      </c>
      <c r="G505" s="1" t="s">
        <v>653</v>
      </c>
      <c r="H505" s="1" t="s">
        <v>654</v>
      </c>
      <c r="I505" s="1" t="s">
        <v>77</v>
      </c>
      <c r="J505" s="1" t="s">
        <v>228</v>
      </c>
      <c r="K505">
        <v>2018</v>
      </c>
      <c r="L505">
        <v>8</v>
      </c>
    </row>
    <row r="506" spans="1:12" x14ac:dyDescent="0.25">
      <c r="A506">
        <v>519</v>
      </c>
      <c r="B506" s="1" t="s">
        <v>655</v>
      </c>
      <c r="C506" s="1" t="str">
        <f>csv[[#This Row],[Products]]</f>
        <v>Potato</v>
      </c>
      <c r="D506">
        <v>47</v>
      </c>
      <c r="E506">
        <v>-20</v>
      </c>
      <c r="F506">
        <v>2</v>
      </c>
      <c r="G506" s="1" t="s">
        <v>656</v>
      </c>
      <c r="H506" s="1" t="s">
        <v>657</v>
      </c>
      <c r="I506" s="1" t="s">
        <v>128</v>
      </c>
      <c r="J506" s="1" t="s">
        <v>268</v>
      </c>
      <c r="K506">
        <v>2018</v>
      </c>
      <c r="L506">
        <v>9</v>
      </c>
    </row>
    <row r="507" spans="1:12" x14ac:dyDescent="0.25">
      <c r="A507">
        <v>520</v>
      </c>
      <c r="B507" s="1" t="s">
        <v>658</v>
      </c>
      <c r="C507" s="1" t="str">
        <f>csv[[#This Row],[Products]]</f>
        <v>Pumpkin</v>
      </c>
      <c r="D507">
        <v>61</v>
      </c>
      <c r="E507">
        <v>-25</v>
      </c>
      <c r="F507">
        <v>4</v>
      </c>
      <c r="G507" s="1" t="s">
        <v>659</v>
      </c>
      <c r="H507" s="1" t="s">
        <v>660</v>
      </c>
      <c r="I507" s="1" t="s">
        <v>123</v>
      </c>
      <c r="J507" s="1" t="s">
        <v>271</v>
      </c>
      <c r="K507">
        <v>2018</v>
      </c>
      <c r="L507">
        <v>10</v>
      </c>
    </row>
    <row r="508" spans="1:12" x14ac:dyDescent="0.25">
      <c r="A508">
        <v>521</v>
      </c>
      <c r="B508" s="1" t="s">
        <v>658</v>
      </c>
      <c r="C508" s="1" t="str">
        <f>csv[[#This Row],[Products]]</f>
        <v>Snakeguard</v>
      </c>
      <c r="D508">
        <v>69</v>
      </c>
      <c r="E508">
        <v>-67</v>
      </c>
      <c r="F508">
        <v>4</v>
      </c>
      <c r="G508" s="1" t="s">
        <v>659</v>
      </c>
      <c r="H508" s="1" t="s">
        <v>660</v>
      </c>
      <c r="I508" s="1" t="s">
        <v>123</v>
      </c>
      <c r="J508" s="1" t="s">
        <v>271</v>
      </c>
      <c r="K508">
        <v>2018</v>
      </c>
      <c r="L508">
        <v>10</v>
      </c>
    </row>
    <row r="509" spans="1:12" x14ac:dyDescent="0.25">
      <c r="A509">
        <v>522</v>
      </c>
      <c r="B509" s="1" t="s">
        <v>658</v>
      </c>
      <c r="C509" s="1" t="str">
        <f>csv[[#This Row],[Products]]</f>
        <v>Banana</v>
      </c>
      <c r="D509">
        <v>59</v>
      </c>
      <c r="E509">
        <v>-46</v>
      </c>
      <c r="F509">
        <v>7</v>
      </c>
      <c r="G509" s="1" t="s">
        <v>659</v>
      </c>
      <c r="H509" s="1" t="s">
        <v>660</v>
      </c>
      <c r="I509" s="1" t="s">
        <v>123</v>
      </c>
      <c r="J509" s="1" t="s">
        <v>271</v>
      </c>
      <c r="K509">
        <v>2018</v>
      </c>
      <c r="L509">
        <v>10</v>
      </c>
    </row>
    <row r="510" spans="1:12" x14ac:dyDescent="0.25">
      <c r="A510">
        <v>523</v>
      </c>
      <c r="B510" s="1" t="s">
        <v>658</v>
      </c>
      <c r="C510" s="1" t="str">
        <f>csv[[#This Row],[Products]]</f>
        <v>Banana</v>
      </c>
      <c r="D510">
        <v>117</v>
      </c>
      <c r="E510">
        <v>17</v>
      </c>
      <c r="F510">
        <v>6</v>
      </c>
      <c r="G510" s="1" t="s">
        <v>659</v>
      </c>
      <c r="H510" s="1" t="s">
        <v>660</v>
      </c>
      <c r="I510" s="1" t="s">
        <v>123</v>
      </c>
      <c r="J510" s="1" t="s">
        <v>271</v>
      </c>
      <c r="K510">
        <v>2018</v>
      </c>
      <c r="L510">
        <v>10</v>
      </c>
    </row>
    <row r="511" spans="1:12" x14ac:dyDescent="0.25">
      <c r="A511">
        <v>524</v>
      </c>
      <c r="B511" s="1" t="s">
        <v>658</v>
      </c>
      <c r="C511" s="1" t="str">
        <f>csv[[#This Row],[Products]]</f>
        <v>Banana</v>
      </c>
      <c r="D511">
        <v>1076</v>
      </c>
      <c r="E511">
        <v>-38</v>
      </c>
      <c r="F511">
        <v>4</v>
      </c>
      <c r="G511" s="1" t="s">
        <v>659</v>
      </c>
      <c r="H511" s="1" t="s">
        <v>660</v>
      </c>
      <c r="I511" s="1" t="s">
        <v>123</v>
      </c>
      <c r="J511" s="1" t="s">
        <v>271</v>
      </c>
      <c r="K511">
        <v>2018</v>
      </c>
      <c r="L511">
        <v>10</v>
      </c>
    </row>
    <row r="512" spans="1:12" x14ac:dyDescent="0.25">
      <c r="A512">
        <v>525</v>
      </c>
      <c r="B512" s="1" t="s">
        <v>661</v>
      </c>
      <c r="C512" s="1" t="str">
        <f>csv[[#This Row],[Products]]</f>
        <v>Banana</v>
      </c>
      <c r="D512">
        <v>1506</v>
      </c>
      <c r="E512">
        <v>-266</v>
      </c>
      <c r="F512">
        <v>6</v>
      </c>
      <c r="G512" s="1" t="s">
        <v>662</v>
      </c>
      <c r="H512" s="1" t="s">
        <v>506</v>
      </c>
      <c r="I512" s="1" t="s">
        <v>128</v>
      </c>
      <c r="J512" s="1" t="s">
        <v>268</v>
      </c>
      <c r="K512">
        <v>2018</v>
      </c>
      <c r="L512">
        <v>11</v>
      </c>
    </row>
    <row r="513" spans="1:12" x14ac:dyDescent="0.25">
      <c r="A513">
        <v>526</v>
      </c>
      <c r="B513" s="1" t="s">
        <v>661</v>
      </c>
      <c r="C513" s="1" t="str">
        <f>csv[[#This Row],[Products]]</f>
        <v>Bhindi(Ladies Finger)</v>
      </c>
      <c r="D513">
        <v>109</v>
      </c>
      <c r="E513">
        <v>-6</v>
      </c>
      <c r="F513">
        <v>6</v>
      </c>
      <c r="G513" s="1" t="s">
        <v>662</v>
      </c>
      <c r="H513" s="1" t="s">
        <v>506</v>
      </c>
      <c r="I513" s="1" t="s">
        <v>128</v>
      </c>
      <c r="J513" s="1" t="s">
        <v>268</v>
      </c>
      <c r="K513">
        <v>2018</v>
      </c>
      <c r="L513">
        <v>11</v>
      </c>
    </row>
    <row r="514" spans="1:12" x14ac:dyDescent="0.25">
      <c r="A514">
        <v>527</v>
      </c>
      <c r="B514" s="1" t="s">
        <v>661</v>
      </c>
      <c r="C514" s="1" t="str">
        <f>csv[[#This Row],[Products]]</f>
        <v>Brinjal</v>
      </c>
      <c r="D514">
        <v>933</v>
      </c>
      <c r="E514">
        <v>166</v>
      </c>
      <c r="F514">
        <v>5</v>
      </c>
      <c r="G514" s="1" t="s">
        <v>662</v>
      </c>
      <c r="H514" s="1" t="s">
        <v>506</v>
      </c>
      <c r="I514" s="1" t="s">
        <v>128</v>
      </c>
      <c r="J514" s="1" t="s">
        <v>268</v>
      </c>
      <c r="K514">
        <v>2018</v>
      </c>
      <c r="L514">
        <v>11</v>
      </c>
    </row>
    <row r="515" spans="1:12" x14ac:dyDescent="0.25">
      <c r="A515">
        <v>530</v>
      </c>
      <c r="B515" s="1" t="s">
        <v>663</v>
      </c>
      <c r="C515" s="1" t="str">
        <f>csv[[#This Row],[Products]]</f>
        <v>Ginger(Green)</v>
      </c>
      <c r="D515">
        <v>137</v>
      </c>
      <c r="E515">
        <v>-41</v>
      </c>
      <c r="F515">
        <v>3</v>
      </c>
      <c r="G515" s="1" t="s">
        <v>664</v>
      </c>
      <c r="H515" s="1" t="s">
        <v>665</v>
      </c>
      <c r="I515" s="1" t="s">
        <v>15</v>
      </c>
      <c r="J515" s="1" t="s">
        <v>163</v>
      </c>
      <c r="K515">
        <v>2018</v>
      </c>
      <c r="L515">
        <v>9</v>
      </c>
    </row>
    <row r="516" spans="1:12" x14ac:dyDescent="0.25">
      <c r="A516">
        <v>531</v>
      </c>
      <c r="B516" s="1" t="s">
        <v>666</v>
      </c>
      <c r="C516" s="1" t="str">
        <f>csv[[#This Row],[Products]]</f>
        <v>Little gourd (Kundru)</v>
      </c>
      <c r="D516">
        <v>60</v>
      </c>
      <c r="E516">
        <v>-49</v>
      </c>
      <c r="F516">
        <v>8</v>
      </c>
      <c r="G516" s="1" t="s">
        <v>667</v>
      </c>
      <c r="H516" s="1" t="s">
        <v>668</v>
      </c>
      <c r="I516" s="1" t="s">
        <v>44</v>
      </c>
      <c r="J516" s="1" t="s">
        <v>189</v>
      </c>
      <c r="K516">
        <v>2018</v>
      </c>
      <c r="L516">
        <v>9</v>
      </c>
    </row>
    <row r="517" spans="1:12" x14ac:dyDescent="0.25">
      <c r="A517">
        <v>532</v>
      </c>
      <c r="B517" s="1" t="s">
        <v>666</v>
      </c>
      <c r="C517" s="1" t="str">
        <f>csv[[#This Row],[Products]]</f>
        <v>Tomato</v>
      </c>
      <c r="D517">
        <v>30</v>
      </c>
      <c r="E517">
        <v>-25</v>
      </c>
      <c r="F517">
        <v>2</v>
      </c>
      <c r="G517" s="1" t="s">
        <v>667</v>
      </c>
      <c r="H517" s="1" t="s">
        <v>668</v>
      </c>
      <c r="I517" s="1" t="s">
        <v>44</v>
      </c>
      <c r="J517" s="1" t="s">
        <v>189</v>
      </c>
      <c r="K517">
        <v>2018</v>
      </c>
      <c r="L517">
        <v>9</v>
      </c>
    </row>
    <row r="518" spans="1:12" x14ac:dyDescent="0.25">
      <c r="A518">
        <v>533</v>
      </c>
      <c r="B518" s="1" t="s">
        <v>666</v>
      </c>
      <c r="C518" s="1" t="str">
        <f>csv[[#This Row],[Products]]</f>
        <v>Amaranthus</v>
      </c>
      <c r="D518">
        <v>767</v>
      </c>
      <c r="E518">
        <v>-353</v>
      </c>
      <c r="F518">
        <v>5</v>
      </c>
      <c r="G518" s="1" t="s">
        <v>667</v>
      </c>
      <c r="H518" s="1" t="s">
        <v>668</v>
      </c>
      <c r="I518" s="1" t="s">
        <v>44</v>
      </c>
      <c r="J518" s="1" t="s">
        <v>189</v>
      </c>
      <c r="K518">
        <v>2018</v>
      </c>
      <c r="L518">
        <v>9</v>
      </c>
    </row>
    <row r="519" spans="1:12" x14ac:dyDescent="0.25">
      <c r="A519">
        <v>534</v>
      </c>
      <c r="B519" s="1" t="s">
        <v>666</v>
      </c>
      <c r="C519" s="1" t="str">
        <f>csv[[#This Row],[Products]]</f>
        <v>Banana - Green</v>
      </c>
      <c r="D519">
        <v>45</v>
      </c>
      <c r="E519">
        <v>-28</v>
      </c>
      <c r="F519">
        <v>2</v>
      </c>
      <c r="G519" s="1" t="s">
        <v>667</v>
      </c>
      <c r="H519" s="1" t="s">
        <v>668</v>
      </c>
      <c r="I519" s="1" t="s">
        <v>44</v>
      </c>
      <c r="J519" s="1" t="s">
        <v>189</v>
      </c>
      <c r="K519">
        <v>2018</v>
      </c>
      <c r="L519">
        <v>9</v>
      </c>
    </row>
    <row r="520" spans="1:12" x14ac:dyDescent="0.25">
      <c r="A520">
        <v>535</v>
      </c>
      <c r="B520" s="1" t="s">
        <v>666</v>
      </c>
      <c r="C520" s="1" t="str">
        <f>csv[[#This Row],[Products]]</f>
        <v>Bhindi(Ladies Finger)</v>
      </c>
      <c r="D520">
        <v>25</v>
      </c>
      <c r="E520">
        <v>-1</v>
      </c>
      <c r="F520">
        <v>4</v>
      </c>
      <c r="G520" s="1" t="s">
        <v>667</v>
      </c>
      <c r="H520" s="1" t="s">
        <v>668</v>
      </c>
      <c r="I520" s="1" t="s">
        <v>44</v>
      </c>
      <c r="J520" s="1" t="s">
        <v>189</v>
      </c>
      <c r="K520">
        <v>2018</v>
      </c>
      <c r="L520">
        <v>9</v>
      </c>
    </row>
    <row r="521" spans="1:12" x14ac:dyDescent="0.25">
      <c r="A521">
        <v>537</v>
      </c>
      <c r="B521" s="1" t="s">
        <v>669</v>
      </c>
      <c r="C521" s="1" t="str">
        <f>csv[[#This Row],[Products]]</f>
        <v>Bitter gourd</v>
      </c>
      <c r="D521">
        <v>335</v>
      </c>
      <c r="E521">
        <v>-22</v>
      </c>
      <c r="F521">
        <v>7</v>
      </c>
      <c r="G521" s="1" t="s">
        <v>670</v>
      </c>
      <c r="H521" s="1" t="s">
        <v>409</v>
      </c>
      <c r="I521" s="1" t="s">
        <v>128</v>
      </c>
      <c r="J521" s="1" t="s">
        <v>268</v>
      </c>
      <c r="K521">
        <v>2018</v>
      </c>
      <c r="L521">
        <v>9</v>
      </c>
    </row>
    <row r="522" spans="1:12" x14ac:dyDescent="0.25">
      <c r="A522">
        <v>538</v>
      </c>
      <c r="B522" s="1" t="s">
        <v>671</v>
      </c>
      <c r="C522" s="1" t="str">
        <f>csv[[#This Row],[Products]]</f>
        <v>Cucumbar(Kheera)</v>
      </c>
      <c r="D522">
        <v>25</v>
      </c>
      <c r="E522">
        <v>-11</v>
      </c>
      <c r="F522">
        <v>1</v>
      </c>
      <c r="G522" s="1" t="s">
        <v>670</v>
      </c>
      <c r="H522" s="1" t="s">
        <v>672</v>
      </c>
      <c r="I522" s="1" t="s">
        <v>123</v>
      </c>
      <c r="J522" s="1" t="s">
        <v>271</v>
      </c>
      <c r="K522">
        <v>2018</v>
      </c>
      <c r="L522">
        <v>9</v>
      </c>
    </row>
    <row r="523" spans="1:12" x14ac:dyDescent="0.25">
      <c r="A523">
        <v>539</v>
      </c>
      <c r="B523" s="1" t="s">
        <v>671</v>
      </c>
      <c r="C523" s="1" t="str">
        <f>csv[[#This Row],[Products]]</f>
        <v>Elephant Yam (Suran)</v>
      </c>
      <c r="D523">
        <v>30</v>
      </c>
      <c r="E523">
        <v>-6</v>
      </c>
      <c r="F523">
        <v>2</v>
      </c>
      <c r="G523" s="1" t="s">
        <v>670</v>
      </c>
      <c r="H523" s="1" t="s">
        <v>672</v>
      </c>
      <c r="I523" s="1" t="s">
        <v>123</v>
      </c>
      <c r="J523" s="1" t="s">
        <v>271</v>
      </c>
      <c r="K523">
        <v>2018</v>
      </c>
      <c r="L523">
        <v>9</v>
      </c>
    </row>
    <row r="524" spans="1:12" x14ac:dyDescent="0.25">
      <c r="A524">
        <v>540</v>
      </c>
      <c r="B524" s="1" t="s">
        <v>671</v>
      </c>
      <c r="C524" s="1" t="str">
        <f>csv[[#This Row],[Products]]</f>
        <v>Ginger(Green)</v>
      </c>
      <c r="D524">
        <v>33</v>
      </c>
      <c r="E524">
        <v>-10</v>
      </c>
      <c r="F524">
        <v>6</v>
      </c>
      <c r="G524" s="1" t="s">
        <v>670</v>
      </c>
      <c r="H524" s="1" t="s">
        <v>672</v>
      </c>
      <c r="I524" s="1" t="s">
        <v>123</v>
      </c>
      <c r="J524" s="1" t="s">
        <v>271</v>
      </c>
      <c r="K524">
        <v>2018</v>
      </c>
      <c r="L524">
        <v>9</v>
      </c>
    </row>
    <row r="525" spans="1:12" x14ac:dyDescent="0.25">
      <c r="A525">
        <v>541</v>
      </c>
      <c r="B525" s="1" t="s">
        <v>671</v>
      </c>
      <c r="C525" s="1" t="str">
        <f>csv[[#This Row],[Products]]</f>
        <v>Snakeguard</v>
      </c>
      <c r="D525">
        <v>21</v>
      </c>
      <c r="E525">
        <v>-17</v>
      </c>
      <c r="F525">
        <v>3</v>
      </c>
      <c r="G525" s="1" t="s">
        <v>670</v>
      </c>
      <c r="H525" s="1" t="s">
        <v>672</v>
      </c>
      <c r="I525" s="1" t="s">
        <v>123</v>
      </c>
      <c r="J525" s="1" t="s">
        <v>271</v>
      </c>
      <c r="K525">
        <v>2018</v>
      </c>
      <c r="L525">
        <v>9</v>
      </c>
    </row>
    <row r="526" spans="1:12" x14ac:dyDescent="0.25">
      <c r="A526">
        <v>542</v>
      </c>
      <c r="B526" s="1" t="s">
        <v>671</v>
      </c>
      <c r="C526" s="1" t="str">
        <f>csv[[#This Row],[Products]]</f>
        <v>Tapioca</v>
      </c>
      <c r="D526">
        <v>26</v>
      </c>
      <c r="E526">
        <v>2</v>
      </c>
      <c r="F526">
        <v>2</v>
      </c>
      <c r="G526" s="1" t="s">
        <v>670</v>
      </c>
      <c r="H526" s="1" t="s">
        <v>672</v>
      </c>
      <c r="I526" s="1" t="s">
        <v>123</v>
      </c>
      <c r="J526" s="1" t="s">
        <v>271</v>
      </c>
      <c r="K526">
        <v>2018</v>
      </c>
      <c r="L526">
        <v>9</v>
      </c>
    </row>
    <row r="527" spans="1:12" x14ac:dyDescent="0.25">
      <c r="A527">
        <v>543</v>
      </c>
      <c r="B527" s="1" t="s">
        <v>673</v>
      </c>
      <c r="C527" s="1" t="str">
        <f>csv[[#This Row],[Products]]</f>
        <v>Turmeric (raw)</v>
      </c>
      <c r="D527">
        <v>15</v>
      </c>
      <c r="E527">
        <v>4</v>
      </c>
      <c r="F527">
        <v>1</v>
      </c>
      <c r="G527" s="1" t="s">
        <v>670</v>
      </c>
      <c r="H527" s="1" t="s">
        <v>674</v>
      </c>
      <c r="I527" s="1" t="s">
        <v>146</v>
      </c>
      <c r="J527" s="1" t="s">
        <v>198</v>
      </c>
      <c r="K527">
        <v>2018</v>
      </c>
      <c r="L527">
        <v>9</v>
      </c>
    </row>
    <row r="528" spans="1:12" x14ac:dyDescent="0.25">
      <c r="A528">
        <v>544</v>
      </c>
      <c r="B528" s="1" t="s">
        <v>675</v>
      </c>
      <c r="C528" s="1" t="str">
        <f>csv[[#This Row],[Products]]</f>
        <v>Ashgourd</v>
      </c>
      <c r="D528">
        <v>595</v>
      </c>
      <c r="E528">
        <v>292</v>
      </c>
      <c r="F528">
        <v>3</v>
      </c>
      <c r="G528" s="1" t="s">
        <v>670</v>
      </c>
      <c r="H528" s="1" t="s">
        <v>562</v>
      </c>
      <c r="I528" s="1" t="s">
        <v>167</v>
      </c>
      <c r="J528" s="1" t="s">
        <v>202</v>
      </c>
      <c r="K528">
        <v>2018</v>
      </c>
      <c r="L528">
        <v>9</v>
      </c>
    </row>
    <row r="529" spans="1:12" x14ac:dyDescent="0.25">
      <c r="A529">
        <v>545</v>
      </c>
      <c r="B529" s="1" t="s">
        <v>675</v>
      </c>
      <c r="C529" s="1" t="str">
        <f>csv[[#This Row],[Products]]</f>
        <v>Banana</v>
      </c>
      <c r="D529">
        <v>45</v>
      </c>
      <c r="E529">
        <v>0</v>
      </c>
      <c r="F529">
        <v>2</v>
      </c>
      <c r="G529" s="1" t="s">
        <v>670</v>
      </c>
      <c r="H529" s="1" t="s">
        <v>562</v>
      </c>
      <c r="I529" s="1" t="s">
        <v>167</v>
      </c>
      <c r="J529" s="1" t="s">
        <v>202</v>
      </c>
      <c r="K529">
        <v>2018</v>
      </c>
      <c r="L529">
        <v>9</v>
      </c>
    </row>
    <row r="530" spans="1:12" x14ac:dyDescent="0.25">
      <c r="A530">
        <v>546</v>
      </c>
      <c r="B530" s="1" t="s">
        <v>675</v>
      </c>
      <c r="C530" s="1" t="str">
        <f>csv[[#This Row],[Products]]</f>
        <v>Banana - Green</v>
      </c>
      <c r="D530">
        <v>192</v>
      </c>
      <c r="E530">
        <v>-146</v>
      </c>
      <c r="F530">
        <v>3</v>
      </c>
      <c r="G530" s="1" t="s">
        <v>670</v>
      </c>
      <c r="H530" s="1" t="s">
        <v>562</v>
      </c>
      <c r="I530" s="1" t="s">
        <v>167</v>
      </c>
      <c r="J530" s="1" t="s">
        <v>202</v>
      </c>
      <c r="K530">
        <v>2018</v>
      </c>
      <c r="L530">
        <v>9</v>
      </c>
    </row>
    <row r="531" spans="1:12" x14ac:dyDescent="0.25">
      <c r="A531">
        <v>547</v>
      </c>
      <c r="B531" s="1" t="s">
        <v>675</v>
      </c>
      <c r="C531" s="1" t="str">
        <f>csv[[#This Row],[Products]]</f>
        <v>Beetroot</v>
      </c>
      <c r="D531">
        <v>26</v>
      </c>
      <c r="E531">
        <v>-25</v>
      </c>
      <c r="F531">
        <v>3</v>
      </c>
      <c r="G531" s="1" t="s">
        <v>670</v>
      </c>
      <c r="H531" s="1" t="s">
        <v>562</v>
      </c>
      <c r="I531" s="1" t="s">
        <v>167</v>
      </c>
      <c r="J531" s="1" t="s">
        <v>202</v>
      </c>
      <c r="K531">
        <v>2018</v>
      </c>
      <c r="L531">
        <v>9</v>
      </c>
    </row>
    <row r="532" spans="1:12" x14ac:dyDescent="0.25">
      <c r="A532">
        <v>548</v>
      </c>
      <c r="B532" s="1" t="s">
        <v>676</v>
      </c>
      <c r="C532" s="1" t="str">
        <f>csv[[#This Row],[Products]]</f>
        <v>Bhindi(Ladies Finger)</v>
      </c>
      <c r="D532">
        <v>1854</v>
      </c>
      <c r="E532">
        <v>433</v>
      </c>
      <c r="F532">
        <v>5</v>
      </c>
      <c r="G532" s="1" t="s">
        <v>677</v>
      </c>
      <c r="H532" s="1" t="s">
        <v>678</v>
      </c>
      <c r="I532" s="1" t="s">
        <v>97</v>
      </c>
      <c r="J532" s="1" t="s">
        <v>98</v>
      </c>
      <c r="K532">
        <v>2018</v>
      </c>
      <c r="L532">
        <v>9</v>
      </c>
    </row>
    <row r="533" spans="1:12" x14ac:dyDescent="0.25">
      <c r="A533">
        <v>549</v>
      </c>
      <c r="B533" s="1" t="s">
        <v>676</v>
      </c>
      <c r="C533" s="1" t="str">
        <f>csv[[#This Row],[Products]]</f>
        <v>Bitter gourd</v>
      </c>
      <c r="D533">
        <v>623</v>
      </c>
      <c r="E533">
        <v>-192</v>
      </c>
      <c r="F533">
        <v>3</v>
      </c>
      <c r="G533" s="1" t="s">
        <v>677</v>
      </c>
      <c r="H533" s="1" t="s">
        <v>678</v>
      </c>
      <c r="I533" s="1" t="s">
        <v>97</v>
      </c>
      <c r="J533" s="1" t="s">
        <v>98</v>
      </c>
      <c r="K533">
        <v>2018</v>
      </c>
      <c r="L533">
        <v>9</v>
      </c>
    </row>
    <row r="534" spans="1:12" x14ac:dyDescent="0.25">
      <c r="A534">
        <v>550</v>
      </c>
      <c r="B534" s="1" t="s">
        <v>676</v>
      </c>
      <c r="C534" s="1" t="str">
        <f>csv[[#This Row],[Products]]</f>
        <v>Brinjal</v>
      </c>
      <c r="D534">
        <v>44</v>
      </c>
      <c r="E534">
        <v>-34</v>
      </c>
      <c r="F534">
        <v>3</v>
      </c>
      <c r="G534" s="1" t="s">
        <v>677</v>
      </c>
      <c r="H534" s="1" t="s">
        <v>678</v>
      </c>
      <c r="I534" s="1" t="s">
        <v>97</v>
      </c>
      <c r="J534" s="1" t="s">
        <v>98</v>
      </c>
      <c r="K534">
        <v>2018</v>
      </c>
      <c r="L534">
        <v>9</v>
      </c>
    </row>
    <row r="535" spans="1:12" x14ac:dyDescent="0.25">
      <c r="A535">
        <v>551</v>
      </c>
      <c r="B535" s="1" t="s">
        <v>676</v>
      </c>
      <c r="C535" s="1" t="str">
        <f>csv[[#This Row],[Products]]</f>
        <v>Cabbage</v>
      </c>
      <c r="D535">
        <v>17</v>
      </c>
      <c r="E535">
        <v>-11</v>
      </c>
      <c r="F535">
        <v>3</v>
      </c>
      <c r="G535" s="1" t="s">
        <v>677</v>
      </c>
      <c r="H535" s="1" t="s">
        <v>678</v>
      </c>
      <c r="I535" s="1" t="s">
        <v>97</v>
      </c>
      <c r="J535" s="1" t="s">
        <v>98</v>
      </c>
      <c r="K535">
        <v>2018</v>
      </c>
      <c r="L535">
        <v>9</v>
      </c>
    </row>
    <row r="536" spans="1:12" x14ac:dyDescent="0.25">
      <c r="A536">
        <v>552</v>
      </c>
      <c r="B536" s="1" t="s">
        <v>679</v>
      </c>
      <c r="C536" s="1" t="str">
        <f>csv[[#This Row],[Products]]</f>
        <v>Carrot</v>
      </c>
      <c r="D536">
        <v>556</v>
      </c>
      <c r="E536">
        <v>-209</v>
      </c>
      <c r="F536">
        <v>7</v>
      </c>
      <c r="G536" s="1" t="s">
        <v>680</v>
      </c>
      <c r="H536" s="1" t="s">
        <v>681</v>
      </c>
      <c r="I536" s="1" t="s">
        <v>96</v>
      </c>
      <c r="J536" s="1" t="s">
        <v>208</v>
      </c>
      <c r="K536">
        <v>2018</v>
      </c>
      <c r="L536">
        <v>9</v>
      </c>
    </row>
    <row r="537" spans="1:12" x14ac:dyDescent="0.25">
      <c r="A537">
        <v>553</v>
      </c>
      <c r="B537" s="1" t="s">
        <v>679</v>
      </c>
      <c r="C537" s="1" t="str">
        <f>csv[[#This Row],[Products]]</f>
        <v>Cluster beans</v>
      </c>
      <c r="D537">
        <v>40</v>
      </c>
      <c r="E537">
        <v>-12</v>
      </c>
      <c r="F537">
        <v>3</v>
      </c>
      <c r="G537" s="1" t="s">
        <v>680</v>
      </c>
      <c r="H537" s="1" t="s">
        <v>681</v>
      </c>
      <c r="I537" s="1" t="s">
        <v>96</v>
      </c>
      <c r="J537" s="1" t="s">
        <v>208</v>
      </c>
      <c r="K537">
        <v>2018</v>
      </c>
      <c r="L537">
        <v>9</v>
      </c>
    </row>
    <row r="538" spans="1:12" x14ac:dyDescent="0.25">
      <c r="A538">
        <v>554</v>
      </c>
      <c r="B538" s="1" t="s">
        <v>679</v>
      </c>
      <c r="C538" s="1" t="str">
        <f>csv[[#This Row],[Products]]</f>
        <v>Coconut</v>
      </c>
      <c r="D538">
        <v>229</v>
      </c>
      <c r="E538">
        <v>-41</v>
      </c>
      <c r="F538">
        <v>8</v>
      </c>
      <c r="G538" s="1" t="s">
        <v>680</v>
      </c>
      <c r="H538" s="1" t="s">
        <v>681</v>
      </c>
      <c r="I538" s="1" t="s">
        <v>96</v>
      </c>
      <c r="J538" s="1" t="s">
        <v>208</v>
      </c>
      <c r="K538">
        <v>2018</v>
      </c>
      <c r="L538">
        <v>9</v>
      </c>
    </row>
    <row r="539" spans="1:12" x14ac:dyDescent="0.25">
      <c r="A539">
        <v>555</v>
      </c>
      <c r="B539" s="1" t="s">
        <v>679</v>
      </c>
      <c r="C539" s="1" t="str">
        <f>csv[[#This Row],[Products]]</f>
        <v>Colacasia</v>
      </c>
      <c r="D539">
        <v>140</v>
      </c>
      <c r="E539">
        <v>-58</v>
      </c>
      <c r="F539">
        <v>4</v>
      </c>
      <c r="G539" s="1" t="s">
        <v>680</v>
      </c>
      <c r="H539" s="1" t="s">
        <v>681</v>
      </c>
      <c r="I539" s="1" t="s">
        <v>96</v>
      </c>
      <c r="J539" s="1" t="s">
        <v>208</v>
      </c>
      <c r="K539">
        <v>2018</v>
      </c>
      <c r="L539">
        <v>9</v>
      </c>
    </row>
    <row r="540" spans="1:12" x14ac:dyDescent="0.25">
      <c r="A540">
        <v>556</v>
      </c>
      <c r="B540" s="1" t="s">
        <v>682</v>
      </c>
      <c r="C540" s="1" t="str">
        <f>csv[[#This Row],[Products]]</f>
        <v>Cucumbar(Kheera)</v>
      </c>
      <c r="D540">
        <v>12</v>
      </c>
      <c r="E540">
        <v>3</v>
      </c>
      <c r="F540">
        <v>1</v>
      </c>
      <c r="G540" s="1" t="s">
        <v>683</v>
      </c>
      <c r="H540" s="1" t="s">
        <v>684</v>
      </c>
      <c r="I540" s="1" t="s">
        <v>151</v>
      </c>
      <c r="J540" s="1" t="s">
        <v>212</v>
      </c>
      <c r="K540">
        <v>2018</v>
      </c>
      <c r="L540">
        <v>9</v>
      </c>
    </row>
    <row r="541" spans="1:12" x14ac:dyDescent="0.25">
      <c r="A541">
        <v>557</v>
      </c>
      <c r="B541" s="1" t="s">
        <v>685</v>
      </c>
      <c r="C541" s="1" t="str">
        <f>csv[[#This Row],[Products]]</f>
        <v>Drumstick</v>
      </c>
      <c r="D541">
        <v>30</v>
      </c>
      <c r="E541">
        <v>0</v>
      </c>
      <c r="F541">
        <v>1</v>
      </c>
      <c r="G541" s="1" t="s">
        <v>686</v>
      </c>
      <c r="H541" s="1" t="s">
        <v>603</v>
      </c>
      <c r="I541" s="1" t="s">
        <v>165</v>
      </c>
      <c r="J541" s="1" t="s">
        <v>216</v>
      </c>
      <c r="K541">
        <v>2018</v>
      </c>
      <c r="L541">
        <v>9</v>
      </c>
    </row>
    <row r="542" spans="1:12" x14ac:dyDescent="0.25">
      <c r="A542">
        <v>558</v>
      </c>
      <c r="B542" s="1" t="s">
        <v>685</v>
      </c>
      <c r="C542" s="1" t="str">
        <f>csv[[#This Row],[Products]]</f>
        <v>Elephant Yam (Suran)</v>
      </c>
      <c r="D542">
        <v>313</v>
      </c>
      <c r="E542">
        <v>-13</v>
      </c>
      <c r="F542">
        <v>5</v>
      </c>
      <c r="G542" s="1" t="s">
        <v>686</v>
      </c>
      <c r="H542" s="1" t="s">
        <v>603</v>
      </c>
      <c r="I542" s="1" t="s">
        <v>165</v>
      </c>
      <c r="J542" s="1" t="s">
        <v>216</v>
      </c>
      <c r="K542">
        <v>2018</v>
      </c>
      <c r="L542">
        <v>9</v>
      </c>
    </row>
    <row r="543" spans="1:12" x14ac:dyDescent="0.25">
      <c r="A543">
        <v>559</v>
      </c>
      <c r="B543" s="1" t="s">
        <v>685</v>
      </c>
      <c r="C543" s="1" t="str">
        <f>csv[[#This Row],[Products]]</f>
        <v>Ginger(Green)</v>
      </c>
      <c r="D543">
        <v>67</v>
      </c>
      <c r="E543">
        <v>-86</v>
      </c>
      <c r="F543">
        <v>9</v>
      </c>
      <c r="G543" s="1" t="s">
        <v>686</v>
      </c>
      <c r="H543" s="1" t="s">
        <v>603</v>
      </c>
      <c r="I543" s="1" t="s">
        <v>165</v>
      </c>
      <c r="J543" s="1" t="s">
        <v>216</v>
      </c>
      <c r="K543">
        <v>2018</v>
      </c>
      <c r="L543">
        <v>9</v>
      </c>
    </row>
    <row r="544" spans="1:12" x14ac:dyDescent="0.25">
      <c r="A544">
        <v>560</v>
      </c>
      <c r="B544" s="1" t="s">
        <v>687</v>
      </c>
      <c r="C544" s="1" t="str">
        <f>csv[[#This Row],[Products]]</f>
        <v>Green Chilli</v>
      </c>
      <c r="D544">
        <v>42</v>
      </c>
      <c r="E544">
        <v>-3</v>
      </c>
      <c r="F544">
        <v>1</v>
      </c>
      <c r="G544" s="1" t="s">
        <v>688</v>
      </c>
      <c r="H544" s="1" t="s">
        <v>689</v>
      </c>
      <c r="I544" s="1" t="s">
        <v>219</v>
      </c>
      <c r="J544" s="1" t="s">
        <v>220</v>
      </c>
      <c r="K544">
        <v>2018</v>
      </c>
      <c r="L544">
        <v>9</v>
      </c>
    </row>
    <row r="545" spans="1:12" x14ac:dyDescent="0.25">
      <c r="A545">
        <v>561</v>
      </c>
      <c r="B545" s="1" t="s">
        <v>690</v>
      </c>
      <c r="C545" s="1" t="str">
        <f>csv[[#This Row],[Products]]</f>
        <v>Little gourd (Kundru)</v>
      </c>
      <c r="D545">
        <v>253</v>
      </c>
      <c r="E545">
        <v>-63</v>
      </c>
      <c r="F545">
        <v>2</v>
      </c>
      <c r="G545" s="1" t="s">
        <v>691</v>
      </c>
      <c r="H545" s="1" t="s">
        <v>692</v>
      </c>
      <c r="I545" s="1" t="s">
        <v>224</v>
      </c>
      <c r="J545" s="1" t="s">
        <v>122</v>
      </c>
      <c r="K545">
        <v>2018</v>
      </c>
      <c r="L545">
        <v>9</v>
      </c>
    </row>
    <row r="546" spans="1:12" x14ac:dyDescent="0.25">
      <c r="A546">
        <v>562</v>
      </c>
      <c r="B546" s="1" t="s">
        <v>690</v>
      </c>
      <c r="C546" s="1" t="str">
        <f>csv[[#This Row],[Products]]</f>
        <v>Mango (Raw-Ripe)</v>
      </c>
      <c r="D546">
        <v>565</v>
      </c>
      <c r="E546">
        <v>66</v>
      </c>
      <c r="F546">
        <v>7</v>
      </c>
      <c r="G546" s="1" t="s">
        <v>691</v>
      </c>
      <c r="H546" s="1" t="s">
        <v>692</v>
      </c>
      <c r="I546" s="1" t="s">
        <v>224</v>
      </c>
      <c r="J546" s="1" t="s">
        <v>122</v>
      </c>
      <c r="K546">
        <v>2018</v>
      </c>
      <c r="L546">
        <v>9</v>
      </c>
    </row>
    <row r="547" spans="1:12" x14ac:dyDescent="0.25">
      <c r="A547">
        <v>563</v>
      </c>
      <c r="B547" s="1" t="s">
        <v>690</v>
      </c>
      <c r="C547" s="1" t="str">
        <f>csv[[#This Row],[Products]]</f>
        <v>Onion</v>
      </c>
      <c r="D547">
        <v>175</v>
      </c>
      <c r="E547">
        <v>77</v>
      </c>
      <c r="F547">
        <v>3</v>
      </c>
      <c r="G547" s="1" t="s">
        <v>691</v>
      </c>
      <c r="H547" s="1" t="s">
        <v>692</v>
      </c>
      <c r="I547" s="1" t="s">
        <v>224</v>
      </c>
      <c r="J547" s="1" t="s">
        <v>122</v>
      </c>
      <c r="K547">
        <v>2018</v>
      </c>
      <c r="L547">
        <v>9</v>
      </c>
    </row>
    <row r="548" spans="1:12" x14ac:dyDescent="0.25">
      <c r="A548">
        <v>564</v>
      </c>
      <c r="B548" s="1" t="s">
        <v>693</v>
      </c>
      <c r="C548" s="1" t="str">
        <f>csv[[#This Row],[Products]]</f>
        <v>Onion</v>
      </c>
      <c r="D548">
        <v>74</v>
      </c>
      <c r="E548">
        <v>-25</v>
      </c>
      <c r="F548">
        <v>3</v>
      </c>
      <c r="G548" s="1" t="s">
        <v>691</v>
      </c>
      <c r="H548" s="1" t="s">
        <v>678</v>
      </c>
      <c r="I548" s="1" t="s">
        <v>128</v>
      </c>
      <c r="J548" s="1" t="s">
        <v>268</v>
      </c>
      <c r="K548">
        <v>2018</v>
      </c>
      <c r="L548">
        <v>9</v>
      </c>
    </row>
    <row r="549" spans="1:12" x14ac:dyDescent="0.25">
      <c r="A549">
        <v>565</v>
      </c>
      <c r="B549" s="1" t="s">
        <v>694</v>
      </c>
      <c r="C549" s="1" t="str">
        <f>csv[[#This Row],[Products]]</f>
        <v>Potato</v>
      </c>
      <c r="D549">
        <v>40</v>
      </c>
      <c r="E549">
        <v>-33</v>
      </c>
      <c r="F549">
        <v>5</v>
      </c>
      <c r="G549" s="1" t="s">
        <v>691</v>
      </c>
      <c r="H549" s="1" t="s">
        <v>695</v>
      </c>
      <c r="I549" s="1" t="s">
        <v>123</v>
      </c>
      <c r="J549" s="1" t="s">
        <v>271</v>
      </c>
      <c r="K549">
        <v>2018</v>
      </c>
      <c r="L549">
        <v>9</v>
      </c>
    </row>
    <row r="550" spans="1:12" x14ac:dyDescent="0.25">
      <c r="A550">
        <v>566</v>
      </c>
      <c r="B550" s="1" t="s">
        <v>694</v>
      </c>
      <c r="C550" s="1" t="str">
        <f>csv[[#This Row],[Products]]</f>
        <v>Pumpkin</v>
      </c>
      <c r="D550">
        <v>63</v>
      </c>
      <c r="E550">
        <v>-24</v>
      </c>
      <c r="F550">
        <v>6</v>
      </c>
      <c r="G550" s="1" t="s">
        <v>691</v>
      </c>
      <c r="H550" s="1" t="s">
        <v>695</v>
      </c>
      <c r="I550" s="1" t="s">
        <v>123</v>
      </c>
      <c r="J550" s="1" t="s">
        <v>271</v>
      </c>
      <c r="K550">
        <v>2018</v>
      </c>
      <c r="L550">
        <v>9</v>
      </c>
    </row>
    <row r="551" spans="1:12" x14ac:dyDescent="0.25">
      <c r="A551">
        <v>567</v>
      </c>
      <c r="B551" s="1" t="s">
        <v>694</v>
      </c>
      <c r="C551" s="1" t="str">
        <f>csv[[#This Row],[Products]]</f>
        <v>Snakeguard</v>
      </c>
      <c r="D551">
        <v>60</v>
      </c>
      <c r="E551">
        <v>-12</v>
      </c>
      <c r="F551">
        <v>4</v>
      </c>
      <c r="G551" s="1" t="s">
        <v>691</v>
      </c>
      <c r="H551" s="1" t="s">
        <v>695</v>
      </c>
      <c r="I551" s="1" t="s">
        <v>123</v>
      </c>
      <c r="J551" s="1" t="s">
        <v>271</v>
      </c>
      <c r="K551">
        <v>2018</v>
      </c>
      <c r="L551">
        <v>9</v>
      </c>
    </row>
    <row r="552" spans="1:12" x14ac:dyDescent="0.25">
      <c r="A552">
        <v>568</v>
      </c>
      <c r="B552" s="1" t="s">
        <v>694</v>
      </c>
      <c r="C552" s="1" t="str">
        <f>csv[[#This Row],[Products]]</f>
        <v>Tapioca</v>
      </c>
      <c r="D552">
        <v>257</v>
      </c>
      <c r="E552">
        <v>-252</v>
      </c>
      <c r="F552">
        <v>4</v>
      </c>
      <c r="G552" s="1" t="s">
        <v>691</v>
      </c>
      <c r="H552" s="1" t="s">
        <v>695</v>
      </c>
      <c r="I552" s="1" t="s">
        <v>123</v>
      </c>
      <c r="J552" s="1" t="s">
        <v>271</v>
      </c>
      <c r="K552">
        <v>2018</v>
      </c>
      <c r="L552">
        <v>9</v>
      </c>
    </row>
    <row r="553" spans="1:12" x14ac:dyDescent="0.25">
      <c r="A553">
        <v>569</v>
      </c>
      <c r="B553" s="1" t="s">
        <v>694</v>
      </c>
      <c r="C553" s="1" t="str">
        <f>csv[[#This Row],[Products]]</f>
        <v>Tomato</v>
      </c>
      <c r="D553">
        <v>24</v>
      </c>
      <c r="E553">
        <v>-1</v>
      </c>
      <c r="F553">
        <v>4</v>
      </c>
      <c r="G553" s="1" t="s">
        <v>691</v>
      </c>
      <c r="H553" s="1" t="s">
        <v>695</v>
      </c>
      <c r="I553" s="1" t="s">
        <v>123</v>
      </c>
      <c r="J553" s="1" t="s">
        <v>271</v>
      </c>
      <c r="K553">
        <v>2018</v>
      </c>
      <c r="L553">
        <v>9</v>
      </c>
    </row>
    <row r="554" spans="1:12" x14ac:dyDescent="0.25">
      <c r="A554">
        <v>570</v>
      </c>
      <c r="B554" s="1" t="s">
        <v>694</v>
      </c>
      <c r="C554" s="1" t="str">
        <f>csv[[#This Row],[Products]]</f>
        <v>Banana</v>
      </c>
      <c r="D554">
        <v>18</v>
      </c>
      <c r="E554">
        <v>1</v>
      </c>
      <c r="F554">
        <v>3</v>
      </c>
      <c r="G554" s="1" t="s">
        <v>691</v>
      </c>
      <c r="H554" s="1" t="s">
        <v>695</v>
      </c>
      <c r="I554" s="1" t="s">
        <v>123</v>
      </c>
      <c r="J554" s="1" t="s">
        <v>271</v>
      </c>
      <c r="K554">
        <v>2018</v>
      </c>
      <c r="L554">
        <v>9</v>
      </c>
    </row>
    <row r="555" spans="1:12" x14ac:dyDescent="0.25">
      <c r="A555">
        <v>571</v>
      </c>
      <c r="B555" s="1" t="s">
        <v>694</v>
      </c>
      <c r="C555" s="1" t="str">
        <f>csv[[#This Row],[Products]]</f>
        <v>Banana</v>
      </c>
      <c r="D555">
        <v>1402</v>
      </c>
      <c r="E555">
        <v>109</v>
      </c>
      <c r="F555">
        <v>11</v>
      </c>
      <c r="G555" s="1" t="s">
        <v>691</v>
      </c>
      <c r="H555" s="1" t="s">
        <v>695</v>
      </c>
      <c r="I555" s="1" t="s">
        <v>123</v>
      </c>
      <c r="J555" s="1" t="s">
        <v>271</v>
      </c>
      <c r="K555">
        <v>2018</v>
      </c>
      <c r="L555">
        <v>9</v>
      </c>
    </row>
    <row r="556" spans="1:12" x14ac:dyDescent="0.25">
      <c r="A556">
        <v>572</v>
      </c>
      <c r="B556" s="1" t="s">
        <v>696</v>
      </c>
      <c r="C556" s="1" t="str">
        <f>csv[[#This Row],[Products]]</f>
        <v>Banana</v>
      </c>
      <c r="D556">
        <v>176</v>
      </c>
      <c r="E556">
        <v>37</v>
      </c>
      <c r="F556">
        <v>6</v>
      </c>
      <c r="G556" s="1" t="s">
        <v>691</v>
      </c>
      <c r="H556" s="1" t="s">
        <v>323</v>
      </c>
      <c r="I556" s="1" t="s">
        <v>88</v>
      </c>
      <c r="J556" s="1" t="s">
        <v>234</v>
      </c>
      <c r="K556">
        <v>2018</v>
      </c>
      <c r="L556">
        <v>9</v>
      </c>
    </row>
    <row r="557" spans="1:12" x14ac:dyDescent="0.25">
      <c r="A557">
        <v>573</v>
      </c>
      <c r="B557" s="1" t="s">
        <v>697</v>
      </c>
      <c r="C557" s="1" t="str">
        <f>csv[[#This Row],[Products]]</f>
        <v>Amaranthus</v>
      </c>
      <c r="D557">
        <v>276</v>
      </c>
      <c r="E557">
        <v>-21</v>
      </c>
      <c r="F557">
        <v>2</v>
      </c>
      <c r="G557" s="1" t="s">
        <v>691</v>
      </c>
      <c r="H557" s="1" t="s">
        <v>698</v>
      </c>
      <c r="I557" s="1" t="s">
        <v>238</v>
      </c>
      <c r="J557" s="1" t="s">
        <v>239</v>
      </c>
      <c r="K557">
        <v>2018</v>
      </c>
      <c r="L557">
        <v>9</v>
      </c>
    </row>
    <row r="558" spans="1:12" x14ac:dyDescent="0.25">
      <c r="A558">
        <v>574</v>
      </c>
      <c r="B558" s="1" t="s">
        <v>699</v>
      </c>
      <c r="C558" s="1" t="str">
        <f>csv[[#This Row],[Products]]</f>
        <v>Amla(Nelli Kai)</v>
      </c>
      <c r="D558">
        <v>37</v>
      </c>
      <c r="E558">
        <v>-6</v>
      </c>
      <c r="F558">
        <v>1</v>
      </c>
      <c r="G558" s="1" t="s">
        <v>691</v>
      </c>
      <c r="H558" s="1" t="s">
        <v>700</v>
      </c>
      <c r="I558" s="1" t="s">
        <v>128</v>
      </c>
      <c r="J558" s="1" t="s">
        <v>268</v>
      </c>
      <c r="K558">
        <v>2018</v>
      </c>
      <c r="L558">
        <v>9</v>
      </c>
    </row>
    <row r="559" spans="1:12" x14ac:dyDescent="0.25">
      <c r="A559">
        <v>575</v>
      </c>
      <c r="B559" s="1" t="s">
        <v>699</v>
      </c>
      <c r="C559" s="1" t="str">
        <f>csv[[#This Row],[Products]]</f>
        <v>Amphophalus</v>
      </c>
      <c r="D559">
        <v>28</v>
      </c>
      <c r="E559">
        <v>1</v>
      </c>
      <c r="F559">
        <v>1</v>
      </c>
      <c r="G559" s="1" t="s">
        <v>691</v>
      </c>
      <c r="H559" s="1" t="s">
        <v>700</v>
      </c>
      <c r="I559" s="1" t="s">
        <v>128</v>
      </c>
      <c r="J559" s="1" t="s">
        <v>268</v>
      </c>
      <c r="K559">
        <v>2018</v>
      </c>
      <c r="L559">
        <v>9</v>
      </c>
    </row>
    <row r="560" spans="1:12" x14ac:dyDescent="0.25">
      <c r="A560">
        <v>576</v>
      </c>
      <c r="B560" s="1" t="s">
        <v>699</v>
      </c>
      <c r="C560" s="1" t="str">
        <f>csv[[#This Row],[Products]]</f>
        <v>Ashgourd</v>
      </c>
      <c r="D560">
        <v>239</v>
      </c>
      <c r="E560">
        <v>-162</v>
      </c>
      <c r="F560">
        <v>5</v>
      </c>
      <c r="G560" s="1" t="s">
        <v>691</v>
      </c>
      <c r="H560" s="1" t="s">
        <v>700</v>
      </c>
      <c r="I560" s="1" t="s">
        <v>128</v>
      </c>
      <c r="J560" s="1" t="s">
        <v>268</v>
      </c>
      <c r="K560">
        <v>2018</v>
      </c>
      <c r="L560">
        <v>9</v>
      </c>
    </row>
    <row r="561" spans="1:12" x14ac:dyDescent="0.25">
      <c r="A561">
        <v>577</v>
      </c>
      <c r="B561" s="1" t="s">
        <v>699</v>
      </c>
      <c r="C561" s="1" t="str">
        <f>csv[[#This Row],[Products]]</f>
        <v>Beetroot</v>
      </c>
      <c r="D561">
        <v>78</v>
      </c>
      <c r="E561">
        <v>-64</v>
      </c>
      <c r="F561">
        <v>7</v>
      </c>
      <c r="G561" s="1" t="s">
        <v>691</v>
      </c>
      <c r="H561" s="1" t="s">
        <v>700</v>
      </c>
      <c r="I561" s="1" t="s">
        <v>128</v>
      </c>
      <c r="J561" s="1" t="s">
        <v>268</v>
      </c>
      <c r="K561">
        <v>2018</v>
      </c>
      <c r="L561">
        <v>9</v>
      </c>
    </row>
    <row r="562" spans="1:12" x14ac:dyDescent="0.25">
      <c r="A562">
        <v>578</v>
      </c>
      <c r="B562" s="1" t="s">
        <v>699</v>
      </c>
      <c r="C562" s="1" t="str">
        <f>csv[[#This Row],[Products]]</f>
        <v>Bhindi(Ladies Finger)</v>
      </c>
      <c r="D562">
        <v>632</v>
      </c>
      <c r="E562">
        <v>-316</v>
      </c>
      <c r="F562">
        <v>6</v>
      </c>
      <c r="G562" s="1" t="s">
        <v>691</v>
      </c>
      <c r="H562" s="1" t="s">
        <v>700</v>
      </c>
      <c r="I562" s="1" t="s">
        <v>128</v>
      </c>
      <c r="J562" s="1" t="s">
        <v>268</v>
      </c>
      <c r="K562">
        <v>2018</v>
      </c>
      <c r="L562">
        <v>9</v>
      </c>
    </row>
    <row r="563" spans="1:12" x14ac:dyDescent="0.25">
      <c r="A563">
        <v>579</v>
      </c>
      <c r="B563" s="1" t="s">
        <v>699</v>
      </c>
      <c r="C563" s="1" t="str">
        <f>csv[[#This Row],[Products]]</f>
        <v>Bitter gourd</v>
      </c>
      <c r="D563">
        <v>559</v>
      </c>
      <c r="E563">
        <v>-19</v>
      </c>
      <c r="F563">
        <v>2</v>
      </c>
      <c r="G563" s="1" t="s">
        <v>691</v>
      </c>
      <c r="H563" s="1" t="s">
        <v>700</v>
      </c>
      <c r="I563" s="1" t="s">
        <v>128</v>
      </c>
      <c r="J563" s="1" t="s">
        <v>268</v>
      </c>
      <c r="K563">
        <v>2018</v>
      </c>
      <c r="L563">
        <v>9</v>
      </c>
    </row>
    <row r="564" spans="1:12" x14ac:dyDescent="0.25">
      <c r="A564">
        <v>580</v>
      </c>
      <c r="B564" s="1" t="s">
        <v>699</v>
      </c>
      <c r="C564" s="1" t="str">
        <f>csv[[#This Row],[Products]]</f>
        <v>Bottle gourd</v>
      </c>
      <c r="D564">
        <v>148</v>
      </c>
      <c r="E564">
        <v>0</v>
      </c>
      <c r="F564">
        <v>3</v>
      </c>
      <c r="G564" s="1" t="s">
        <v>691</v>
      </c>
      <c r="H564" s="1" t="s">
        <v>700</v>
      </c>
      <c r="I564" s="1" t="s">
        <v>128</v>
      </c>
      <c r="J564" s="1" t="s">
        <v>268</v>
      </c>
      <c r="K564">
        <v>2018</v>
      </c>
      <c r="L564">
        <v>9</v>
      </c>
    </row>
    <row r="565" spans="1:12" x14ac:dyDescent="0.25">
      <c r="A565">
        <v>581</v>
      </c>
      <c r="B565" s="1" t="s">
        <v>701</v>
      </c>
      <c r="C565" s="1" t="str">
        <f>csv[[#This Row],[Products]]</f>
        <v>Brinjal</v>
      </c>
      <c r="D565">
        <v>976</v>
      </c>
      <c r="E565">
        <v>293</v>
      </c>
      <c r="F565">
        <v>4</v>
      </c>
      <c r="G565" s="1" t="s">
        <v>702</v>
      </c>
      <c r="H565" s="1" t="s">
        <v>703</v>
      </c>
      <c r="I565" s="1" t="s">
        <v>123</v>
      </c>
      <c r="J565" s="1" t="s">
        <v>271</v>
      </c>
      <c r="K565">
        <v>2018</v>
      </c>
      <c r="L565">
        <v>9</v>
      </c>
    </row>
    <row r="566" spans="1:12" x14ac:dyDescent="0.25">
      <c r="A566">
        <v>582</v>
      </c>
      <c r="B566" s="1" t="s">
        <v>701</v>
      </c>
      <c r="C566" s="1" t="str">
        <f>csv[[#This Row],[Products]]</f>
        <v>Cabbage</v>
      </c>
      <c r="D566">
        <v>148</v>
      </c>
      <c r="E566">
        <v>-101</v>
      </c>
      <c r="F566">
        <v>2</v>
      </c>
      <c r="G566" s="1" t="s">
        <v>702</v>
      </c>
      <c r="H566" s="1" t="s">
        <v>703</v>
      </c>
      <c r="I566" s="1" t="s">
        <v>123</v>
      </c>
      <c r="J566" s="1" t="s">
        <v>271</v>
      </c>
      <c r="K566">
        <v>2018</v>
      </c>
      <c r="L566">
        <v>9</v>
      </c>
    </row>
    <row r="567" spans="1:12" x14ac:dyDescent="0.25">
      <c r="A567">
        <v>583</v>
      </c>
      <c r="B567" s="1" t="s">
        <v>701</v>
      </c>
      <c r="C567" s="1" t="str">
        <f>csv[[#This Row],[Products]]</f>
        <v>Carrot</v>
      </c>
      <c r="D567">
        <v>413</v>
      </c>
      <c r="E567">
        <v>-314</v>
      </c>
      <c r="F567">
        <v>9</v>
      </c>
      <c r="G567" s="1" t="s">
        <v>702</v>
      </c>
      <c r="H567" s="1" t="s">
        <v>703</v>
      </c>
      <c r="I567" s="1" t="s">
        <v>123</v>
      </c>
      <c r="J567" s="1" t="s">
        <v>271</v>
      </c>
      <c r="K567">
        <v>2018</v>
      </c>
      <c r="L567">
        <v>9</v>
      </c>
    </row>
    <row r="568" spans="1:12" x14ac:dyDescent="0.25">
      <c r="A568">
        <v>584</v>
      </c>
      <c r="B568" s="1" t="s">
        <v>701</v>
      </c>
      <c r="C568" s="1" t="str">
        <f>csv[[#This Row],[Products]]</f>
        <v>Cauliflower</v>
      </c>
      <c r="D568">
        <v>89</v>
      </c>
      <c r="E568">
        <v>-4</v>
      </c>
      <c r="F568">
        <v>5</v>
      </c>
      <c r="G568" s="1" t="s">
        <v>702</v>
      </c>
      <c r="H568" s="1" t="s">
        <v>703</v>
      </c>
      <c r="I568" s="1" t="s">
        <v>123</v>
      </c>
      <c r="J568" s="1" t="s">
        <v>271</v>
      </c>
      <c r="K568">
        <v>2018</v>
      </c>
      <c r="L568">
        <v>9</v>
      </c>
    </row>
    <row r="569" spans="1:12" x14ac:dyDescent="0.25">
      <c r="A569">
        <v>586</v>
      </c>
      <c r="B569" s="1" t="s">
        <v>701</v>
      </c>
      <c r="C569" s="1" t="str">
        <f>csv[[#This Row],[Products]]</f>
        <v>Cowpea(Veg)</v>
      </c>
      <c r="D569">
        <v>31</v>
      </c>
      <c r="E569">
        <v>1</v>
      </c>
      <c r="F569">
        <v>2</v>
      </c>
      <c r="G569" s="1" t="s">
        <v>702</v>
      </c>
      <c r="H569" s="1" t="s">
        <v>703</v>
      </c>
      <c r="I569" s="1" t="s">
        <v>123</v>
      </c>
      <c r="J569" s="1" t="s">
        <v>271</v>
      </c>
      <c r="K569">
        <v>2018</v>
      </c>
      <c r="L569">
        <v>9</v>
      </c>
    </row>
    <row r="570" spans="1:12" x14ac:dyDescent="0.25">
      <c r="A570">
        <v>587</v>
      </c>
      <c r="B570" s="1" t="s">
        <v>704</v>
      </c>
      <c r="C570" s="1" t="str">
        <f>csv[[#This Row],[Products]]</f>
        <v>Cucumbar(Kheera)</v>
      </c>
      <c r="D570">
        <v>379</v>
      </c>
      <c r="E570">
        <v>63</v>
      </c>
      <c r="F570">
        <v>2</v>
      </c>
      <c r="G570" s="1" t="s">
        <v>705</v>
      </c>
      <c r="H570" s="1" t="s">
        <v>706</v>
      </c>
      <c r="I570" s="1" t="s">
        <v>15</v>
      </c>
      <c r="J570" s="1" t="s">
        <v>163</v>
      </c>
      <c r="K570">
        <v>2018</v>
      </c>
      <c r="L570">
        <v>1</v>
      </c>
    </row>
    <row r="571" spans="1:12" x14ac:dyDescent="0.25">
      <c r="A571">
        <v>588</v>
      </c>
      <c r="B571" s="1" t="s">
        <v>704</v>
      </c>
      <c r="C571" s="1" t="str">
        <f>csv[[#This Row],[Products]]</f>
        <v>Drumstick</v>
      </c>
      <c r="D571">
        <v>448</v>
      </c>
      <c r="E571">
        <v>148</v>
      </c>
      <c r="F571">
        <v>2</v>
      </c>
      <c r="G571" s="1" t="s">
        <v>705</v>
      </c>
      <c r="H571" s="1" t="s">
        <v>706</v>
      </c>
      <c r="I571" s="1" t="s">
        <v>15</v>
      </c>
      <c r="J571" s="1" t="s">
        <v>163</v>
      </c>
      <c r="K571">
        <v>2018</v>
      </c>
      <c r="L571">
        <v>1</v>
      </c>
    </row>
    <row r="572" spans="1:12" x14ac:dyDescent="0.25">
      <c r="A572">
        <v>590</v>
      </c>
      <c r="B572" s="1" t="s">
        <v>704</v>
      </c>
      <c r="C572" s="1" t="str">
        <f>csv[[#This Row],[Products]]</f>
        <v>French Beans (Frasbean)</v>
      </c>
      <c r="D572">
        <v>47</v>
      </c>
      <c r="E572">
        <v>-3</v>
      </c>
      <c r="F572">
        <v>2</v>
      </c>
      <c r="G572" s="1" t="s">
        <v>705</v>
      </c>
      <c r="H572" s="1" t="s">
        <v>706</v>
      </c>
      <c r="I572" s="1" t="s">
        <v>15</v>
      </c>
      <c r="J572" s="1" t="s">
        <v>163</v>
      </c>
      <c r="K572">
        <v>2018</v>
      </c>
      <c r="L572">
        <v>1</v>
      </c>
    </row>
    <row r="573" spans="1:12" x14ac:dyDescent="0.25">
      <c r="A573">
        <v>591</v>
      </c>
      <c r="B573" s="1" t="s">
        <v>704</v>
      </c>
      <c r="C573" s="1" t="str">
        <f>csv[[#This Row],[Products]]</f>
        <v>Garlic</v>
      </c>
      <c r="D573">
        <v>38</v>
      </c>
      <c r="E573">
        <v>-13</v>
      </c>
      <c r="F573">
        <v>3</v>
      </c>
      <c r="G573" s="1" t="s">
        <v>705</v>
      </c>
      <c r="H573" s="1" t="s">
        <v>706</v>
      </c>
      <c r="I573" s="1" t="s">
        <v>15</v>
      </c>
      <c r="J573" s="1" t="s">
        <v>163</v>
      </c>
      <c r="K573">
        <v>2018</v>
      </c>
      <c r="L573">
        <v>1</v>
      </c>
    </row>
    <row r="574" spans="1:12" x14ac:dyDescent="0.25">
      <c r="A574">
        <v>592</v>
      </c>
      <c r="B574" s="1" t="s">
        <v>704</v>
      </c>
      <c r="C574" s="1" t="str">
        <f>csv[[#This Row],[Products]]</f>
        <v>Ginger(Green)</v>
      </c>
      <c r="D574">
        <v>61</v>
      </c>
      <c r="E574">
        <v>-50</v>
      </c>
      <c r="F574">
        <v>4</v>
      </c>
      <c r="G574" s="1" t="s">
        <v>705</v>
      </c>
      <c r="H574" s="1" t="s">
        <v>706</v>
      </c>
      <c r="I574" s="1" t="s">
        <v>15</v>
      </c>
      <c r="J574" s="1" t="s">
        <v>163</v>
      </c>
      <c r="K574">
        <v>2018</v>
      </c>
      <c r="L574">
        <v>1</v>
      </c>
    </row>
    <row r="575" spans="1:12" x14ac:dyDescent="0.25">
      <c r="A575">
        <v>593</v>
      </c>
      <c r="B575" s="1" t="s">
        <v>707</v>
      </c>
      <c r="C575" s="1" t="str">
        <f>csv[[#This Row],[Products]]</f>
        <v>Green Chilli</v>
      </c>
      <c r="D575">
        <v>205</v>
      </c>
      <c r="E575">
        <v>-119</v>
      </c>
      <c r="F575">
        <v>3</v>
      </c>
      <c r="G575" s="1" t="s">
        <v>705</v>
      </c>
      <c r="H575" s="1" t="s">
        <v>708</v>
      </c>
      <c r="I575" s="1" t="s">
        <v>44</v>
      </c>
      <c r="J575" s="1" t="s">
        <v>189</v>
      </c>
      <c r="K575">
        <v>2018</v>
      </c>
      <c r="L575">
        <v>1</v>
      </c>
    </row>
    <row r="576" spans="1:12" x14ac:dyDescent="0.25">
      <c r="A576">
        <v>594</v>
      </c>
      <c r="B576" s="1" t="s">
        <v>707</v>
      </c>
      <c r="C576" s="1" t="str">
        <f>csv[[#This Row],[Products]]</f>
        <v>Lemon</v>
      </c>
      <c r="D576">
        <v>47</v>
      </c>
      <c r="E576">
        <v>-27</v>
      </c>
      <c r="F576">
        <v>4</v>
      </c>
      <c r="G576" s="1" t="s">
        <v>705</v>
      </c>
      <c r="H576" s="1" t="s">
        <v>708</v>
      </c>
      <c r="I576" s="1" t="s">
        <v>44</v>
      </c>
      <c r="J576" s="1" t="s">
        <v>189</v>
      </c>
      <c r="K576">
        <v>2018</v>
      </c>
      <c r="L576">
        <v>1</v>
      </c>
    </row>
    <row r="577" spans="1:12" x14ac:dyDescent="0.25">
      <c r="A577">
        <v>595</v>
      </c>
      <c r="B577" s="1" t="s">
        <v>707</v>
      </c>
      <c r="C577" s="1" t="str">
        <f>csv[[#This Row],[Products]]</f>
        <v>Onion</v>
      </c>
      <c r="D577">
        <v>45</v>
      </c>
      <c r="E577">
        <v>-15</v>
      </c>
      <c r="F577">
        <v>2</v>
      </c>
      <c r="G577" s="1" t="s">
        <v>705</v>
      </c>
      <c r="H577" s="1" t="s">
        <v>708</v>
      </c>
      <c r="I577" s="1" t="s">
        <v>44</v>
      </c>
      <c r="J577" s="1" t="s">
        <v>189</v>
      </c>
      <c r="K577">
        <v>2018</v>
      </c>
      <c r="L577">
        <v>1</v>
      </c>
    </row>
    <row r="578" spans="1:12" x14ac:dyDescent="0.25">
      <c r="A578">
        <v>596</v>
      </c>
      <c r="B578" s="1" t="s">
        <v>707</v>
      </c>
      <c r="C578" s="1" t="str">
        <f>csv[[#This Row],[Products]]</f>
        <v>Orange</v>
      </c>
      <c r="D578">
        <v>70</v>
      </c>
      <c r="E578">
        <v>-64</v>
      </c>
      <c r="F578">
        <v>5</v>
      </c>
      <c r="G578" s="1" t="s">
        <v>705</v>
      </c>
      <c r="H578" s="1" t="s">
        <v>708</v>
      </c>
      <c r="I578" s="1" t="s">
        <v>44</v>
      </c>
      <c r="J578" s="1" t="s">
        <v>189</v>
      </c>
      <c r="K578">
        <v>2018</v>
      </c>
      <c r="L578">
        <v>1</v>
      </c>
    </row>
    <row r="579" spans="1:12" x14ac:dyDescent="0.25">
      <c r="A579">
        <v>597</v>
      </c>
      <c r="B579" s="1" t="s">
        <v>709</v>
      </c>
      <c r="C579" s="1" t="str">
        <f>csv[[#This Row],[Products]]</f>
        <v>Potato</v>
      </c>
      <c r="D579">
        <v>122</v>
      </c>
      <c r="E579">
        <v>-66</v>
      </c>
      <c r="F579">
        <v>9</v>
      </c>
      <c r="G579" s="1" t="s">
        <v>705</v>
      </c>
      <c r="H579" s="1" t="s">
        <v>710</v>
      </c>
      <c r="I579" s="1" t="s">
        <v>128</v>
      </c>
      <c r="J579" s="1" t="s">
        <v>131</v>
      </c>
      <c r="K579">
        <v>2018</v>
      </c>
      <c r="L579">
        <v>1</v>
      </c>
    </row>
    <row r="580" spans="1:12" x14ac:dyDescent="0.25">
      <c r="A580">
        <v>598</v>
      </c>
      <c r="B580" s="1" t="s">
        <v>709</v>
      </c>
      <c r="C580" s="1" t="str">
        <f>csv[[#This Row],[Products]]</f>
        <v>Pumpkin</v>
      </c>
      <c r="D580">
        <v>21</v>
      </c>
      <c r="E580">
        <v>-6</v>
      </c>
      <c r="F580">
        <v>3</v>
      </c>
      <c r="G580" s="1" t="s">
        <v>705</v>
      </c>
      <c r="H580" s="1" t="s">
        <v>710</v>
      </c>
      <c r="I580" s="1" t="s">
        <v>128</v>
      </c>
      <c r="J580" s="1" t="s">
        <v>131</v>
      </c>
      <c r="K580">
        <v>2018</v>
      </c>
      <c r="L580">
        <v>1</v>
      </c>
    </row>
    <row r="581" spans="1:12" x14ac:dyDescent="0.25">
      <c r="A581">
        <v>599</v>
      </c>
      <c r="B581" s="1" t="s">
        <v>709</v>
      </c>
      <c r="C581" s="1" t="str">
        <f>csv[[#This Row],[Products]]</f>
        <v>Snakeguard</v>
      </c>
      <c r="D581">
        <v>45</v>
      </c>
      <c r="E581">
        <v>12</v>
      </c>
      <c r="F581">
        <v>7</v>
      </c>
      <c r="G581" s="1" t="s">
        <v>705</v>
      </c>
      <c r="H581" s="1" t="s">
        <v>710</v>
      </c>
      <c r="I581" s="1" t="s">
        <v>128</v>
      </c>
      <c r="J581" s="1" t="s">
        <v>131</v>
      </c>
      <c r="K581">
        <v>2018</v>
      </c>
      <c r="L581">
        <v>1</v>
      </c>
    </row>
    <row r="582" spans="1:12" x14ac:dyDescent="0.25">
      <c r="A582">
        <v>600</v>
      </c>
      <c r="B582" s="1" t="s">
        <v>711</v>
      </c>
      <c r="C582" s="1" t="str">
        <f>csv[[#This Row],[Products]]</f>
        <v>Tomato</v>
      </c>
      <c r="D582">
        <v>64</v>
      </c>
      <c r="E582">
        <v>6</v>
      </c>
      <c r="F582">
        <v>4</v>
      </c>
      <c r="G582" s="1" t="s">
        <v>705</v>
      </c>
      <c r="H582" s="1" t="s">
        <v>712</v>
      </c>
      <c r="I582" s="1" t="s">
        <v>123</v>
      </c>
      <c r="J582" s="1" t="s">
        <v>195</v>
      </c>
      <c r="K582">
        <v>2018</v>
      </c>
      <c r="L582">
        <v>1</v>
      </c>
    </row>
    <row r="583" spans="1:12" x14ac:dyDescent="0.25">
      <c r="A583">
        <v>601</v>
      </c>
      <c r="B583" s="1" t="s">
        <v>711</v>
      </c>
      <c r="C583" s="1" t="str">
        <f>csv[[#This Row],[Products]]</f>
        <v>Amaranthus</v>
      </c>
      <c r="D583">
        <v>49</v>
      </c>
      <c r="E583">
        <v>-31</v>
      </c>
      <c r="F583">
        <v>2</v>
      </c>
      <c r="G583" s="1" t="s">
        <v>705</v>
      </c>
      <c r="H583" s="1" t="s">
        <v>712</v>
      </c>
      <c r="I583" s="1" t="s">
        <v>123</v>
      </c>
      <c r="J583" s="1" t="s">
        <v>195</v>
      </c>
      <c r="K583">
        <v>2018</v>
      </c>
      <c r="L583">
        <v>1</v>
      </c>
    </row>
    <row r="584" spans="1:12" x14ac:dyDescent="0.25">
      <c r="A584">
        <v>602</v>
      </c>
      <c r="B584" s="1" t="s">
        <v>711</v>
      </c>
      <c r="C584" s="1" t="str">
        <f>csv[[#This Row],[Products]]</f>
        <v>Ashgourd</v>
      </c>
      <c r="D584">
        <v>21</v>
      </c>
      <c r="E584">
        <v>-10</v>
      </c>
      <c r="F584">
        <v>4</v>
      </c>
      <c r="G584" s="1" t="s">
        <v>705</v>
      </c>
      <c r="H584" s="1" t="s">
        <v>712</v>
      </c>
      <c r="I584" s="1" t="s">
        <v>123</v>
      </c>
      <c r="J584" s="1" t="s">
        <v>195</v>
      </c>
      <c r="K584">
        <v>2018</v>
      </c>
      <c r="L584">
        <v>1</v>
      </c>
    </row>
    <row r="585" spans="1:12" x14ac:dyDescent="0.25">
      <c r="A585">
        <v>603</v>
      </c>
      <c r="B585" s="1" t="s">
        <v>711</v>
      </c>
      <c r="C585" s="1" t="str">
        <f>csv[[#This Row],[Products]]</f>
        <v>Banana - Green</v>
      </c>
      <c r="D585">
        <v>15</v>
      </c>
      <c r="E585">
        <v>-2</v>
      </c>
      <c r="F585">
        <v>1</v>
      </c>
      <c r="G585" s="1" t="s">
        <v>705</v>
      </c>
      <c r="H585" s="1" t="s">
        <v>712</v>
      </c>
      <c r="I585" s="1" t="s">
        <v>123</v>
      </c>
      <c r="J585" s="1" t="s">
        <v>195</v>
      </c>
      <c r="K585">
        <v>2018</v>
      </c>
      <c r="L585">
        <v>1</v>
      </c>
    </row>
    <row r="586" spans="1:12" x14ac:dyDescent="0.25">
      <c r="A586">
        <v>604</v>
      </c>
      <c r="B586" s="1" t="s">
        <v>713</v>
      </c>
      <c r="C586" s="1" t="str">
        <f>csv[[#This Row],[Products]]</f>
        <v>Beetroot</v>
      </c>
      <c r="D586">
        <v>27</v>
      </c>
      <c r="E586">
        <v>-7</v>
      </c>
      <c r="F586">
        <v>5</v>
      </c>
      <c r="G586" s="1" t="s">
        <v>714</v>
      </c>
      <c r="H586" s="1" t="s">
        <v>715</v>
      </c>
      <c r="I586" s="1" t="s">
        <v>128</v>
      </c>
      <c r="J586" s="1" t="s">
        <v>268</v>
      </c>
      <c r="K586">
        <v>2018</v>
      </c>
      <c r="L586">
        <v>5</v>
      </c>
    </row>
    <row r="587" spans="1:12" x14ac:dyDescent="0.25">
      <c r="A587">
        <v>606</v>
      </c>
      <c r="B587" s="1" t="s">
        <v>713</v>
      </c>
      <c r="C587" s="1" t="str">
        <f>csv[[#This Row],[Products]]</f>
        <v>Bhindi(Ladies Finger)</v>
      </c>
      <c r="D587">
        <v>13</v>
      </c>
      <c r="E587">
        <v>-9</v>
      </c>
      <c r="F587">
        <v>2</v>
      </c>
      <c r="G587" s="1" t="s">
        <v>714</v>
      </c>
      <c r="H587" s="1" t="s">
        <v>715</v>
      </c>
      <c r="I587" s="1" t="s">
        <v>128</v>
      </c>
      <c r="J587" s="1" t="s">
        <v>268</v>
      </c>
      <c r="K587">
        <v>2018</v>
      </c>
      <c r="L587">
        <v>5</v>
      </c>
    </row>
    <row r="588" spans="1:12" x14ac:dyDescent="0.25">
      <c r="A588">
        <v>607</v>
      </c>
      <c r="B588" s="1" t="s">
        <v>713</v>
      </c>
      <c r="C588" s="1" t="str">
        <f>csv[[#This Row],[Products]]</f>
        <v>Bitter gourd</v>
      </c>
      <c r="D588">
        <v>23</v>
      </c>
      <c r="E588">
        <v>-3</v>
      </c>
      <c r="F588">
        <v>1</v>
      </c>
      <c r="G588" s="1" t="s">
        <v>714</v>
      </c>
      <c r="H588" s="1" t="s">
        <v>715</v>
      </c>
      <c r="I588" s="1" t="s">
        <v>128</v>
      </c>
      <c r="J588" s="1" t="s">
        <v>268</v>
      </c>
      <c r="K588">
        <v>2018</v>
      </c>
      <c r="L588">
        <v>5</v>
      </c>
    </row>
    <row r="589" spans="1:12" x14ac:dyDescent="0.25">
      <c r="A589">
        <v>608</v>
      </c>
      <c r="B589" s="1" t="s">
        <v>713</v>
      </c>
      <c r="C589" s="1" t="str">
        <f>csv[[#This Row],[Products]]</f>
        <v>Brinjal</v>
      </c>
      <c r="D589">
        <v>95</v>
      </c>
      <c r="E589">
        <v>5</v>
      </c>
      <c r="F589">
        <v>2</v>
      </c>
      <c r="G589" s="1" t="s">
        <v>714</v>
      </c>
      <c r="H589" s="1" t="s">
        <v>715</v>
      </c>
      <c r="I589" s="1" t="s">
        <v>128</v>
      </c>
      <c r="J589" s="1" t="s">
        <v>268</v>
      </c>
      <c r="K589">
        <v>2018</v>
      </c>
      <c r="L589">
        <v>5</v>
      </c>
    </row>
    <row r="590" spans="1:12" x14ac:dyDescent="0.25">
      <c r="A590">
        <v>609</v>
      </c>
      <c r="B590" s="1" t="s">
        <v>716</v>
      </c>
      <c r="C590" s="1" t="str">
        <f>csv[[#This Row],[Products]]</f>
        <v>Cabbage</v>
      </c>
      <c r="D590">
        <v>106</v>
      </c>
      <c r="E590">
        <v>12</v>
      </c>
      <c r="F590">
        <v>3</v>
      </c>
      <c r="G590" s="1" t="s">
        <v>714</v>
      </c>
      <c r="H590" s="1" t="s">
        <v>717</v>
      </c>
      <c r="I590" s="1" t="s">
        <v>123</v>
      </c>
      <c r="J590" s="1" t="s">
        <v>271</v>
      </c>
      <c r="K590">
        <v>2018</v>
      </c>
      <c r="L590">
        <v>5</v>
      </c>
    </row>
    <row r="591" spans="1:12" x14ac:dyDescent="0.25">
      <c r="A591">
        <v>610</v>
      </c>
      <c r="B591" s="1" t="s">
        <v>716</v>
      </c>
      <c r="C591" s="1" t="str">
        <f>csv[[#This Row],[Products]]</f>
        <v>Carrot</v>
      </c>
      <c r="D591">
        <v>269</v>
      </c>
      <c r="E591">
        <v>91</v>
      </c>
      <c r="F591">
        <v>1</v>
      </c>
      <c r="G591" s="1" t="s">
        <v>714</v>
      </c>
      <c r="H591" s="1" t="s">
        <v>717</v>
      </c>
      <c r="I591" s="1" t="s">
        <v>123</v>
      </c>
      <c r="J591" s="1" t="s">
        <v>271</v>
      </c>
      <c r="K591">
        <v>2018</v>
      </c>
      <c r="L591">
        <v>5</v>
      </c>
    </row>
    <row r="592" spans="1:12" x14ac:dyDescent="0.25">
      <c r="A592">
        <v>611</v>
      </c>
      <c r="B592" s="1" t="s">
        <v>716</v>
      </c>
      <c r="C592" s="1" t="str">
        <f>csv[[#This Row],[Products]]</f>
        <v>Cauliflower</v>
      </c>
      <c r="D592">
        <v>536</v>
      </c>
      <c r="E592">
        <v>91</v>
      </c>
      <c r="F592">
        <v>1</v>
      </c>
      <c r="G592" s="1" t="s">
        <v>714</v>
      </c>
      <c r="H592" s="1" t="s">
        <v>717</v>
      </c>
      <c r="I592" s="1" t="s">
        <v>123</v>
      </c>
      <c r="J592" s="1" t="s">
        <v>271</v>
      </c>
      <c r="K592">
        <v>2018</v>
      </c>
      <c r="L592">
        <v>5</v>
      </c>
    </row>
    <row r="593" spans="1:12" x14ac:dyDescent="0.25">
      <c r="A593">
        <v>612</v>
      </c>
      <c r="B593" s="1" t="s">
        <v>716</v>
      </c>
      <c r="C593" s="1" t="str">
        <f>csv[[#This Row],[Products]]</f>
        <v>Coconut Seed</v>
      </c>
      <c r="D593">
        <v>137</v>
      </c>
      <c r="E593">
        <v>5</v>
      </c>
      <c r="F593">
        <v>5</v>
      </c>
      <c r="G593" s="1" t="s">
        <v>714</v>
      </c>
      <c r="H593" s="1" t="s">
        <v>717</v>
      </c>
      <c r="I593" s="1" t="s">
        <v>123</v>
      </c>
      <c r="J593" s="1" t="s">
        <v>271</v>
      </c>
      <c r="K593">
        <v>2018</v>
      </c>
      <c r="L593">
        <v>5</v>
      </c>
    </row>
    <row r="594" spans="1:12" x14ac:dyDescent="0.25">
      <c r="A594">
        <v>613</v>
      </c>
      <c r="B594" s="1" t="s">
        <v>716</v>
      </c>
      <c r="C594" s="1" t="str">
        <f>csv[[#This Row],[Products]]</f>
        <v>Cowpea(Veg)</v>
      </c>
      <c r="D594">
        <v>757</v>
      </c>
      <c r="E594">
        <v>371</v>
      </c>
      <c r="F594">
        <v>2</v>
      </c>
      <c r="G594" s="1" t="s">
        <v>714</v>
      </c>
      <c r="H594" s="1" t="s">
        <v>717</v>
      </c>
      <c r="I594" s="1" t="s">
        <v>123</v>
      </c>
      <c r="J594" s="1" t="s">
        <v>271</v>
      </c>
      <c r="K594">
        <v>2018</v>
      </c>
      <c r="L594">
        <v>5</v>
      </c>
    </row>
    <row r="595" spans="1:12" x14ac:dyDescent="0.25">
      <c r="A595">
        <v>614</v>
      </c>
      <c r="B595" s="1" t="s">
        <v>716</v>
      </c>
      <c r="C595" s="1" t="str">
        <f>csv[[#This Row],[Products]]</f>
        <v>Cucumbar(Kheera)</v>
      </c>
      <c r="D595">
        <v>511</v>
      </c>
      <c r="E595">
        <v>194</v>
      </c>
      <c r="F595">
        <v>3</v>
      </c>
      <c r="G595" s="1" t="s">
        <v>714</v>
      </c>
      <c r="H595" s="1" t="s">
        <v>717</v>
      </c>
      <c r="I595" s="1" t="s">
        <v>123</v>
      </c>
      <c r="J595" s="1" t="s">
        <v>271</v>
      </c>
      <c r="K595">
        <v>2018</v>
      </c>
      <c r="L595">
        <v>5</v>
      </c>
    </row>
    <row r="596" spans="1:12" x14ac:dyDescent="0.25">
      <c r="A596">
        <v>615</v>
      </c>
      <c r="B596" s="1" t="s">
        <v>716</v>
      </c>
      <c r="C596" s="1" t="str">
        <f>csv[[#This Row],[Products]]</f>
        <v>Drumstick</v>
      </c>
      <c r="D596">
        <v>185</v>
      </c>
      <c r="E596">
        <v>48</v>
      </c>
      <c r="F596">
        <v>4</v>
      </c>
      <c r="G596" s="1" t="s">
        <v>714</v>
      </c>
      <c r="H596" s="1" t="s">
        <v>717</v>
      </c>
      <c r="I596" s="1" t="s">
        <v>123</v>
      </c>
      <c r="J596" s="1" t="s">
        <v>271</v>
      </c>
      <c r="K596">
        <v>2018</v>
      </c>
      <c r="L596">
        <v>5</v>
      </c>
    </row>
    <row r="597" spans="1:12" x14ac:dyDescent="0.25">
      <c r="A597">
        <v>616</v>
      </c>
      <c r="B597" s="1" t="s">
        <v>716</v>
      </c>
      <c r="C597" s="1" t="str">
        <f>csv[[#This Row],[Products]]</f>
        <v>Duster Beans</v>
      </c>
      <c r="D597">
        <v>765</v>
      </c>
      <c r="E597">
        <v>8</v>
      </c>
      <c r="F597">
        <v>6</v>
      </c>
      <c r="G597" s="1" t="s">
        <v>714</v>
      </c>
      <c r="H597" s="1" t="s">
        <v>717</v>
      </c>
      <c r="I597" s="1" t="s">
        <v>123</v>
      </c>
      <c r="J597" s="1" t="s">
        <v>271</v>
      </c>
      <c r="K597">
        <v>2018</v>
      </c>
      <c r="L597">
        <v>5</v>
      </c>
    </row>
    <row r="598" spans="1:12" x14ac:dyDescent="0.25">
      <c r="A598">
        <v>617</v>
      </c>
      <c r="B598" s="1" t="s">
        <v>718</v>
      </c>
      <c r="C598" s="1" t="str">
        <f>csv[[#This Row],[Products]]</f>
        <v>Elephant Yam (Suran)</v>
      </c>
      <c r="D598">
        <v>156</v>
      </c>
      <c r="E598">
        <v>36</v>
      </c>
      <c r="F598">
        <v>5</v>
      </c>
      <c r="G598" s="1" t="s">
        <v>714</v>
      </c>
      <c r="H598" s="1" t="s">
        <v>719</v>
      </c>
      <c r="I598" s="1" t="s">
        <v>97</v>
      </c>
      <c r="J598" s="1" t="s">
        <v>98</v>
      </c>
      <c r="K598">
        <v>2018</v>
      </c>
      <c r="L598">
        <v>5</v>
      </c>
    </row>
    <row r="599" spans="1:12" x14ac:dyDescent="0.25">
      <c r="A599">
        <v>618</v>
      </c>
      <c r="B599" s="1" t="s">
        <v>718</v>
      </c>
      <c r="C599" s="1" t="str">
        <f>csv[[#This Row],[Products]]</f>
        <v>Ginger(Green)</v>
      </c>
      <c r="D599">
        <v>321</v>
      </c>
      <c r="E599">
        <v>26</v>
      </c>
      <c r="F599">
        <v>3</v>
      </c>
      <c r="G599" s="1" t="s">
        <v>714</v>
      </c>
      <c r="H599" s="1" t="s">
        <v>719</v>
      </c>
      <c r="I599" s="1" t="s">
        <v>97</v>
      </c>
      <c r="J599" s="1" t="s">
        <v>98</v>
      </c>
      <c r="K599">
        <v>2018</v>
      </c>
      <c r="L599">
        <v>5</v>
      </c>
    </row>
    <row r="600" spans="1:12" x14ac:dyDescent="0.25">
      <c r="A600">
        <v>619</v>
      </c>
      <c r="B600" s="1" t="s">
        <v>720</v>
      </c>
      <c r="C600" s="1" t="str">
        <f>csv[[#This Row],[Products]]</f>
        <v>Green Chilli</v>
      </c>
      <c r="D600">
        <v>112</v>
      </c>
      <c r="E600">
        <v>15</v>
      </c>
      <c r="F600">
        <v>2</v>
      </c>
      <c r="G600" s="1" t="s">
        <v>714</v>
      </c>
      <c r="H600" s="1" t="s">
        <v>721</v>
      </c>
      <c r="I600" s="1" t="s">
        <v>128</v>
      </c>
      <c r="J600" s="1" t="s">
        <v>268</v>
      </c>
      <c r="K600">
        <v>2018</v>
      </c>
      <c r="L600">
        <v>5</v>
      </c>
    </row>
    <row r="601" spans="1:12" x14ac:dyDescent="0.25">
      <c r="A601">
        <v>620</v>
      </c>
      <c r="B601" s="1" t="s">
        <v>722</v>
      </c>
      <c r="C601" s="1" t="str">
        <f>csv[[#This Row],[Products]]</f>
        <v>Mango (Raw-Ripe)</v>
      </c>
      <c r="D601">
        <v>632</v>
      </c>
      <c r="E601">
        <v>-114</v>
      </c>
      <c r="F601">
        <v>4</v>
      </c>
      <c r="G601" s="1" t="s">
        <v>723</v>
      </c>
      <c r="H601" s="1" t="s">
        <v>724</v>
      </c>
      <c r="I601" s="1" t="s">
        <v>123</v>
      </c>
      <c r="J601" s="1" t="s">
        <v>271</v>
      </c>
      <c r="K601">
        <v>2018</v>
      </c>
      <c r="L601">
        <v>6</v>
      </c>
    </row>
    <row r="602" spans="1:12" x14ac:dyDescent="0.25">
      <c r="A602">
        <v>621</v>
      </c>
      <c r="B602" s="1" t="s">
        <v>725</v>
      </c>
      <c r="C602" s="1" t="str">
        <f>csv[[#This Row],[Products]]</f>
        <v>Onion</v>
      </c>
      <c r="D602">
        <v>16</v>
      </c>
      <c r="E602">
        <v>6</v>
      </c>
      <c r="F602">
        <v>1</v>
      </c>
      <c r="G602" s="1" t="s">
        <v>726</v>
      </c>
      <c r="H602" s="1" t="s">
        <v>727</v>
      </c>
      <c r="I602" s="1" t="s">
        <v>165</v>
      </c>
      <c r="J602" s="1" t="s">
        <v>216</v>
      </c>
      <c r="K602">
        <v>2018</v>
      </c>
      <c r="L602">
        <v>7</v>
      </c>
    </row>
    <row r="603" spans="1:12" x14ac:dyDescent="0.25">
      <c r="A603">
        <v>622</v>
      </c>
      <c r="B603" s="1" t="s">
        <v>728</v>
      </c>
      <c r="C603" s="1" t="str">
        <f>csv[[#This Row],[Products]]</f>
        <v>Potato</v>
      </c>
      <c r="D603">
        <v>63</v>
      </c>
      <c r="E603">
        <v>17</v>
      </c>
      <c r="F603">
        <v>6</v>
      </c>
      <c r="G603" s="1" t="s">
        <v>729</v>
      </c>
      <c r="H603" s="1" t="s">
        <v>730</v>
      </c>
      <c r="I603" s="1" t="s">
        <v>219</v>
      </c>
      <c r="J603" s="1" t="s">
        <v>220</v>
      </c>
      <c r="K603">
        <v>2018</v>
      </c>
      <c r="L603">
        <v>8</v>
      </c>
    </row>
    <row r="604" spans="1:12" x14ac:dyDescent="0.25">
      <c r="A604">
        <v>623</v>
      </c>
      <c r="B604" s="1" t="s">
        <v>728</v>
      </c>
      <c r="C604" s="1" t="str">
        <f>csv[[#This Row],[Products]]</f>
        <v>Pumpkin</v>
      </c>
      <c r="D604">
        <v>146</v>
      </c>
      <c r="E604">
        <v>-63</v>
      </c>
      <c r="F604">
        <v>3</v>
      </c>
      <c r="G604" s="1" t="s">
        <v>729</v>
      </c>
      <c r="H604" s="1" t="s">
        <v>730</v>
      </c>
      <c r="I604" s="1" t="s">
        <v>219</v>
      </c>
      <c r="J604" s="1" t="s">
        <v>220</v>
      </c>
      <c r="K604">
        <v>2018</v>
      </c>
      <c r="L604">
        <v>8</v>
      </c>
    </row>
    <row r="605" spans="1:12" x14ac:dyDescent="0.25">
      <c r="A605">
        <v>624</v>
      </c>
      <c r="B605" s="1" t="s">
        <v>728</v>
      </c>
      <c r="C605" s="1" t="str">
        <f>csv[[#This Row],[Products]]</f>
        <v>Snakeguard</v>
      </c>
      <c r="D605">
        <v>59</v>
      </c>
      <c r="E605">
        <v>21</v>
      </c>
      <c r="F605">
        <v>2</v>
      </c>
      <c r="G605" s="1" t="s">
        <v>729</v>
      </c>
      <c r="H605" s="1" t="s">
        <v>730</v>
      </c>
      <c r="I605" s="1" t="s">
        <v>219</v>
      </c>
      <c r="J605" s="1" t="s">
        <v>220</v>
      </c>
      <c r="K605">
        <v>2018</v>
      </c>
      <c r="L605">
        <v>8</v>
      </c>
    </row>
    <row r="606" spans="1:12" x14ac:dyDescent="0.25">
      <c r="A606">
        <v>625</v>
      </c>
      <c r="B606" s="1" t="s">
        <v>728</v>
      </c>
      <c r="C606" s="1" t="str">
        <f>csv[[#This Row],[Products]]</f>
        <v>Tapioca</v>
      </c>
      <c r="D606">
        <v>210</v>
      </c>
      <c r="E606">
        <v>50</v>
      </c>
      <c r="F606">
        <v>4</v>
      </c>
      <c r="G606" s="1" t="s">
        <v>729</v>
      </c>
      <c r="H606" s="1" t="s">
        <v>730</v>
      </c>
      <c r="I606" s="1" t="s">
        <v>219</v>
      </c>
      <c r="J606" s="1" t="s">
        <v>220</v>
      </c>
      <c r="K606">
        <v>2018</v>
      </c>
      <c r="L606">
        <v>8</v>
      </c>
    </row>
    <row r="607" spans="1:12" x14ac:dyDescent="0.25">
      <c r="A607">
        <v>626</v>
      </c>
      <c r="B607" s="1" t="s">
        <v>731</v>
      </c>
      <c r="C607" s="1" t="str">
        <f>csv[[#This Row],[Products]]</f>
        <v>Tomato</v>
      </c>
      <c r="D607">
        <v>154</v>
      </c>
      <c r="E607">
        <v>54</v>
      </c>
      <c r="F607">
        <v>3</v>
      </c>
      <c r="G607" s="1" t="s">
        <v>732</v>
      </c>
      <c r="H607" s="1" t="s">
        <v>733</v>
      </c>
      <c r="I607" s="1" t="s">
        <v>224</v>
      </c>
      <c r="J607" s="1" t="s">
        <v>122</v>
      </c>
      <c r="K607">
        <v>2018</v>
      </c>
      <c r="L607">
        <v>9</v>
      </c>
    </row>
    <row r="608" spans="1:12" x14ac:dyDescent="0.25">
      <c r="A608">
        <v>627</v>
      </c>
      <c r="B608" s="1" t="s">
        <v>731</v>
      </c>
      <c r="C608" s="1" t="str">
        <f>csv[[#This Row],[Products]]</f>
        <v>Ashgourd</v>
      </c>
      <c r="D608">
        <v>53</v>
      </c>
      <c r="E608">
        <v>24</v>
      </c>
      <c r="F608">
        <v>1</v>
      </c>
      <c r="G608" s="1" t="s">
        <v>732</v>
      </c>
      <c r="H608" s="1" t="s">
        <v>733</v>
      </c>
      <c r="I608" s="1" t="s">
        <v>224</v>
      </c>
      <c r="J608" s="1" t="s">
        <v>122</v>
      </c>
      <c r="K608">
        <v>2018</v>
      </c>
      <c r="L608">
        <v>9</v>
      </c>
    </row>
    <row r="609" spans="1:12" x14ac:dyDescent="0.25">
      <c r="A609">
        <v>628</v>
      </c>
      <c r="B609" s="1" t="s">
        <v>734</v>
      </c>
      <c r="C609" s="1" t="str">
        <f>csv[[#This Row],[Products]]</f>
        <v>Banana</v>
      </c>
      <c r="D609">
        <v>26</v>
      </c>
      <c r="E609">
        <v>10</v>
      </c>
      <c r="F609">
        <v>4</v>
      </c>
      <c r="G609" s="1" t="s">
        <v>735</v>
      </c>
      <c r="H609" s="1" t="s">
        <v>736</v>
      </c>
      <c r="I609" s="1" t="s">
        <v>144</v>
      </c>
      <c r="J609" s="1" t="s">
        <v>228</v>
      </c>
      <c r="K609">
        <v>2018</v>
      </c>
      <c r="L609">
        <v>10</v>
      </c>
    </row>
    <row r="610" spans="1:12" x14ac:dyDescent="0.25">
      <c r="A610">
        <v>629</v>
      </c>
      <c r="B610" s="1" t="s">
        <v>734</v>
      </c>
      <c r="C610" s="1" t="str">
        <f>csv[[#This Row],[Products]]</f>
        <v>Banana - Green</v>
      </c>
      <c r="D610">
        <v>1120</v>
      </c>
      <c r="E610">
        <v>199</v>
      </c>
      <c r="F610">
        <v>6</v>
      </c>
      <c r="G610" s="1" t="s">
        <v>735</v>
      </c>
      <c r="H610" s="1" t="s">
        <v>736</v>
      </c>
      <c r="I610" s="1" t="s">
        <v>144</v>
      </c>
      <c r="J610" s="1" t="s">
        <v>228</v>
      </c>
      <c r="K610">
        <v>2018</v>
      </c>
      <c r="L610">
        <v>10</v>
      </c>
    </row>
    <row r="611" spans="1:12" x14ac:dyDescent="0.25">
      <c r="A611">
        <v>630</v>
      </c>
      <c r="B611" s="1" t="s">
        <v>734</v>
      </c>
      <c r="C611" s="1" t="str">
        <f>csv[[#This Row],[Products]]</f>
        <v>Beetroot</v>
      </c>
      <c r="D611">
        <v>45</v>
      </c>
      <c r="E611">
        <v>6</v>
      </c>
      <c r="F611">
        <v>3</v>
      </c>
      <c r="G611" s="1" t="s">
        <v>735</v>
      </c>
      <c r="H611" s="1" t="s">
        <v>736</v>
      </c>
      <c r="I611" s="1" t="s">
        <v>144</v>
      </c>
      <c r="J611" s="1" t="s">
        <v>228</v>
      </c>
      <c r="K611">
        <v>2018</v>
      </c>
      <c r="L611">
        <v>10</v>
      </c>
    </row>
    <row r="612" spans="1:12" x14ac:dyDescent="0.25">
      <c r="A612">
        <v>631</v>
      </c>
      <c r="B612" s="1" t="s">
        <v>734</v>
      </c>
      <c r="C612" s="1" t="str">
        <f>csv[[#This Row],[Products]]</f>
        <v>Bhindi(Ladies Finger)</v>
      </c>
      <c r="D612">
        <v>307</v>
      </c>
      <c r="E612">
        <v>74</v>
      </c>
      <c r="F612">
        <v>3</v>
      </c>
      <c r="G612" s="1" t="s">
        <v>735</v>
      </c>
      <c r="H612" s="1" t="s">
        <v>736</v>
      </c>
      <c r="I612" s="1" t="s">
        <v>144</v>
      </c>
      <c r="J612" s="1" t="s">
        <v>228</v>
      </c>
      <c r="K612">
        <v>2018</v>
      </c>
      <c r="L612">
        <v>10</v>
      </c>
    </row>
    <row r="613" spans="1:12" x14ac:dyDescent="0.25">
      <c r="A613">
        <v>632</v>
      </c>
      <c r="B613" s="1" t="s">
        <v>734</v>
      </c>
      <c r="C613" s="1" t="str">
        <f>csv[[#This Row],[Products]]</f>
        <v>Bitter gourd</v>
      </c>
      <c r="D613">
        <v>92</v>
      </c>
      <c r="E613">
        <v>42</v>
      </c>
      <c r="F613">
        <v>2</v>
      </c>
      <c r="G613" s="1" t="s">
        <v>735</v>
      </c>
      <c r="H613" s="1" t="s">
        <v>736</v>
      </c>
      <c r="I613" s="1" t="s">
        <v>144</v>
      </c>
      <c r="J613" s="1" t="s">
        <v>228</v>
      </c>
      <c r="K613">
        <v>2018</v>
      </c>
      <c r="L613">
        <v>10</v>
      </c>
    </row>
    <row r="614" spans="1:12" x14ac:dyDescent="0.25">
      <c r="A614">
        <v>633</v>
      </c>
      <c r="B614" s="1" t="s">
        <v>734</v>
      </c>
      <c r="C614" s="1" t="str">
        <f>csv[[#This Row],[Products]]</f>
        <v>Bottle gourd</v>
      </c>
      <c r="D614">
        <v>29</v>
      </c>
      <c r="E614">
        <v>8</v>
      </c>
      <c r="F614">
        <v>5</v>
      </c>
      <c r="G614" s="1" t="s">
        <v>735</v>
      </c>
      <c r="H614" s="1" t="s">
        <v>736</v>
      </c>
      <c r="I614" s="1" t="s">
        <v>144</v>
      </c>
      <c r="J614" s="1" t="s">
        <v>228</v>
      </c>
      <c r="K614">
        <v>2018</v>
      </c>
      <c r="L614">
        <v>10</v>
      </c>
    </row>
    <row r="615" spans="1:12" x14ac:dyDescent="0.25">
      <c r="A615">
        <v>634</v>
      </c>
      <c r="B615" s="1" t="s">
        <v>737</v>
      </c>
      <c r="C615" s="1" t="str">
        <f>csv[[#This Row],[Products]]</f>
        <v>Brinjal</v>
      </c>
      <c r="D615">
        <v>126</v>
      </c>
      <c r="E615">
        <v>52</v>
      </c>
      <c r="F615">
        <v>4</v>
      </c>
      <c r="G615" s="1" t="s">
        <v>735</v>
      </c>
      <c r="H615" s="1" t="s">
        <v>738</v>
      </c>
      <c r="I615" s="1" t="s">
        <v>128</v>
      </c>
      <c r="J615" s="1" t="s">
        <v>268</v>
      </c>
      <c r="K615">
        <v>2018</v>
      </c>
      <c r="L615">
        <v>10</v>
      </c>
    </row>
    <row r="616" spans="1:12" x14ac:dyDescent="0.25">
      <c r="A616">
        <v>635</v>
      </c>
      <c r="B616" s="1" t="s">
        <v>739</v>
      </c>
      <c r="C616" s="1" t="str">
        <f>csv[[#This Row],[Products]]</f>
        <v>Cabbage</v>
      </c>
      <c r="D616">
        <v>259</v>
      </c>
      <c r="E616">
        <v>47</v>
      </c>
      <c r="F616">
        <v>5</v>
      </c>
      <c r="G616" s="1" t="s">
        <v>735</v>
      </c>
      <c r="H616" s="1" t="s">
        <v>740</v>
      </c>
      <c r="I616" s="1" t="s">
        <v>123</v>
      </c>
      <c r="J616" s="1" t="s">
        <v>271</v>
      </c>
      <c r="K616">
        <v>2018</v>
      </c>
      <c r="L616">
        <v>10</v>
      </c>
    </row>
    <row r="617" spans="1:12" x14ac:dyDescent="0.25">
      <c r="A617">
        <v>636</v>
      </c>
      <c r="B617" s="1" t="s">
        <v>741</v>
      </c>
      <c r="C617" s="1" t="str">
        <f>csv[[#This Row],[Products]]</f>
        <v>Carrot</v>
      </c>
      <c r="D617">
        <v>911</v>
      </c>
      <c r="E617">
        <v>202</v>
      </c>
      <c r="F617">
        <v>7</v>
      </c>
      <c r="G617" s="1" t="s">
        <v>735</v>
      </c>
      <c r="H617" s="1" t="s">
        <v>742</v>
      </c>
      <c r="I617" s="1" t="s">
        <v>128</v>
      </c>
      <c r="J617" s="1" t="s">
        <v>268</v>
      </c>
      <c r="K617">
        <v>2018</v>
      </c>
      <c r="L617">
        <v>10</v>
      </c>
    </row>
    <row r="618" spans="1:12" x14ac:dyDescent="0.25">
      <c r="A618">
        <v>637</v>
      </c>
      <c r="B618" s="1" t="s">
        <v>743</v>
      </c>
      <c r="C618" s="1" t="str">
        <f>csv[[#This Row],[Products]]</f>
        <v>Cauliflower</v>
      </c>
      <c r="D618">
        <v>118</v>
      </c>
      <c r="E618">
        <v>35</v>
      </c>
      <c r="F618">
        <v>7</v>
      </c>
      <c r="G618" s="1" t="s">
        <v>735</v>
      </c>
      <c r="H618" s="1" t="s">
        <v>744</v>
      </c>
      <c r="I618" s="1" t="s">
        <v>123</v>
      </c>
      <c r="J618" s="1" t="s">
        <v>271</v>
      </c>
      <c r="K618">
        <v>2018</v>
      </c>
      <c r="L618">
        <v>10</v>
      </c>
    </row>
    <row r="619" spans="1:12" x14ac:dyDescent="0.25">
      <c r="A619">
        <v>638</v>
      </c>
      <c r="B619" s="1" t="s">
        <v>743</v>
      </c>
      <c r="C619" s="1" t="str">
        <f>csv[[#This Row],[Products]]</f>
        <v>Coconut</v>
      </c>
      <c r="D619">
        <v>462</v>
      </c>
      <c r="E619">
        <v>169</v>
      </c>
      <c r="F619">
        <v>4</v>
      </c>
      <c r="G619" s="1" t="s">
        <v>735</v>
      </c>
      <c r="H619" s="1" t="s">
        <v>744</v>
      </c>
      <c r="I619" s="1" t="s">
        <v>123</v>
      </c>
      <c r="J619" s="1" t="s">
        <v>271</v>
      </c>
      <c r="K619">
        <v>2018</v>
      </c>
      <c r="L619">
        <v>10</v>
      </c>
    </row>
    <row r="620" spans="1:12" x14ac:dyDescent="0.25">
      <c r="A620">
        <v>639</v>
      </c>
      <c r="B620" s="1" t="s">
        <v>745</v>
      </c>
      <c r="C620" s="1" t="str">
        <f>csv[[#This Row],[Products]]</f>
        <v>Cowpea(Veg)</v>
      </c>
      <c r="D620">
        <v>35</v>
      </c>
      <c r="E620">
        <v>14</v>
      </c>
      <c r="F620">
        <v>2</v>
      </c>
      <c r="G620" s="1" t="s">
        <v>735</v>
      </c>
      <c r="H620" s="1" t="s">
        <v>586</v>
      </c>
      <c r="I620" s="1" t="s">
        <v>139</v>
      </c>
      <c r="J620" s="1" t="s">
        <v>245</v>
      </c>
      <c r="K620">
        <v>2018</v>
      </c>
      <c r="L620">
        <v>10</v>
      </c>
    </row>
    <row r="621" spans="1:12" x14ac:dyDescent="0.25">
      <c r="A621">
        <v>640</v>
      </c>
      <c r="B621" s="1" t="s">
        <v>746</v>
      </c>
      <c r="C621" s="1" t="str">
        <f>csv[[#This Row],[Products]]</f>
        <v>Cucumbar(Kheera)</v>
      </c>
      <c r="D621">
        <v>391</v>
      </c>
      <c r="E621">
        <v>113</v>
      </c>
      <c r="F621">
        <v>8</v>
      </c>
      <c r="G621" s="1" t="s">
        <v>747</v>
      </c>
      <c r="H621" s="1" t="s">
        <v>748</v>
      </c>
      <c r="I621" s="1" t="s">
        <v>15</v>
      </c>
      <c r="J621" s="1" t="s">
        <v>163</v>
      </c>
      <c r="K621">
        <v>2018</v>
      </c>
      <c r="L621">
        <v>12</v>
      </c>
    </row>
    <row r="622" spans="1:12" x14ac:dyDescent="0.25">
      <c r="A622">
        <v>641</v>
      </c>
      <c r="B622" s="1" t="s">
        <v>749</v>
      </c>
      <c r="C622" s="1" t="str">
        <f>csv[[#This Row],[Products]]</f>
        <v>Drumstick</v>
      </c>
      <c r="D622">
        <v>743</v>
      </c>
      <c r="E622">
        <v>89</v>
      </c>
      <c r="F622">
        <v>5</v>
      </c>
      <c r="G622" s="1" t="s">
        <v>750</v>
      </c>
      <c r="H622" s="1" t="s">
        <v>751</v>
      </c>
      <c r="I622" s="1" t="s">
        <v>128</v>
      </c>
      <c r="J622" s="1" t="s">
        <v>268</v>
      </c>
      <c r="K622">
        <v>2018</v>
      </c>
      <c r="L622">
        <v>10</v>
      </c>
    </row>
    <row r="623" spans="1:12" x14ac:dyDescent="0.25">
      <c r="A623">
        <v>642</v>
      </c>
      <c r="B623" s="1" t="s">
        <v>752</v>
      </c>
      <c r="C623" s="1" t="str">
        <f>csv[[#This Row],[Products]]</f>
        <v>Elephant Yam (Suran)</v>
      </c>
      <c r="D623">
        <v>75</v>
      </c>
      <c r="E623">
        <v>28</v>
      </c>
      <c r="F623">
        <v>9</v>
      </c>
      <c r="G623" s="1" t="s">
        <v>753</v>
      </c>
      <c r="H623" s="1" t="s">
        <v>754</v>
      </c>
      <c r="I623" s="1" t="s">
        <v>123</v>
      </c>
      <c r="J623" s="1" t="s">
        <v>271</v>
      </c>
      <c r="K623">
        <v>2018</v>
      </c>
      <c r="L623">
        <v>10</v>
      </c>
    </row>
    <row r="624" spans="1:12" x14ac:dyDescent="0.25">
      <c r="A624">
        <v>643</v>
      </c>
      <c r="B624" s="1" t="s">
        <v>752</v>
      </c>
      <c r="C624" s="1" t="str">
        <f>csv[[#This Row],[Products]]</f>
        <v>Ginger(Green)</v>
      </c>
      <c r="D624">
        <v>36</v>
      </c>
      <c r="E624">
        <v>0</v>
      </c>
      <c r="F624">
        <v>4</v>
      </c>
      <c r="G624" s="1" t="s">
        <v>753</v>
      </c>
      <c r="H624" s="1" t="s">
        <v>754</v>
      </c>
      <c r="I624" s="1" t="s">
        <v>123</v>
      </c>
      <c r="J624" s="1" t="s">
        <v>271</v>
      </c>
      <c r="K624">
        <v>2018</v>
      </c>
      <c r="L624">
        <v>10</v>
      </c>
    </row>
    <row r="625" spans="1:12" x14ac:dyDescent="0.25">
      <c r="A625">
        <v>644</v>
      </c>
      <c r="B625" s="1" t="s">
        <v>752</v>
      </c>
      <c r="C625" s="1" t="str">
        <f>csv[[#This Row],[Products]]</f>
        <v>Green Chilli</v>
      </c>
      <c r="D625">
        <v>32</v>
      </c>
      <c r="E625">
        <v>11</v>
      </c>
      <c r="F625">
        <v>2</v>
      </c>
      <c r="G625" s="1" t="s">
        <v>753</v>
      </c>
      <c r="H625" s="1" t="s">
        <v>754</v>
      </c>
      <c r="I625" s="1" t="s">
        <v>123</v>
      </c>
      <c r="J625" s="1" t="s">
        <v>271</v>
      </c>
      <c r="K625">
        <v>2018</v>
      </c>
      <c r="L625">
        <v>10</v>
      </c>
    </row>
    <row r="626" spans="1:12" x14ac:dyDescent="0.25">
      <c r="A626">
        <v>645</v>
      </c>
      <c r="B626" s="1" t="s">
        <v>752</v>
      </c>
      <c r="C626" s="1" t="str">
        <f>csv[[#This Row],[Products]]</f>
        <v>Indian Beans (Seam)</v>
      </c>
      <c r="D626">
        <v>94</v>
      </c>
      <c r="E626">
        <v>20</v>
      </c>
      <c r="F626">
        <v>2</v>
      </c>
      <c r="G626" s="1" t="s">
        <v>753</v>
      </c>
      <c r="H626" s="1" t="s">
        <v>754</v>
      </c>
      <c r="I626" s="1" t="s">
        <v>123</v>
      </c>
      <c r="J626" s="1" t="s">
        <v>271</v>
      </c>
      <c r="K626">
        <v>2018</v>
      </c>
      <c r="L626">
        <v>10</v>
      </c>
    </row>
    <row r="627" spans="1:12" x14ac:dyDescent="0.25">
      <c r="A627">
        <v>646</v>
      </c>
      <c r="B627" s="1" t="s">
        <v>752</v>
      </c>
      <c r="C627" s="1" t="str">
        <f>csv[[#This Row],[Products]]</f>
        <v>Lemon</v>
      </c>
      <c r="D627">
        <v>28</v>
      </c>
      <c r="E627">
        <v>14</v>
      </c>
      <c r="F627">
        <v>4</v>
      </c>
      <c r="G627" s="1" t="s">
        <v>753</v>
      </c>
      <c r="H627" s="1" t="s">
        <v>754</v>
      </c>
      <c r="I627" s="1" t="s">
        <v>123</v>
      </c>
      <c r="J627" s="1" t="s">
        <v>271</v>
      </c>
      <c r="K627">
        <v>2018</v>
      </c>
      <c r="L627">
        <v>10</v>
      </c>
    </row>
    <row r="628" spans="1:12" x14ac:dyDescent="0.25">
      <c r="A628">
        <v>647</v>
      </c>
      <c r="B628" s="1" t="s">
        <v>755</v>
      </c>
      <c r="C628" s="1" t="str">
        <f>csv[[#This Row],[Products]]</f>
        <v>Mango</v>
      </c>
      <c r="D628">
        <v>417</v>
      </c>
      <c r="E628">
        <v>49</v>
      </c>
      <c r="F628">
        <v>3</v>
      </c>
      <c r="G628" s="1" t="s">
        <v>756</v>
      </c>
      <c r="H628" s="1" t="s">
        <v>757</v>
      </c>
      <c r="I628" s="1" t="s">
        <v>123</v>
      </c>
      <c r="J628" s="1" t="s">
        <v>195</v>
      </c>
      <c r="K628">
        <v>2018</v>
      </c>
      <c r="L628">
        <v>10</v>
      </c>
    </row>
    <row r="629" spans="1:12" x14ac:dyDescent="0.25">
      <c r="A629">
        <v>648</v>
      </c>
      <c r="B629" s="1" t="s">
        <v>758</v>
      </c>
      <c r="C629" s="1" t="str">
        <f>csv[[#This Row],[Products]]</f>
        <v>Onion</v>
      </c>
      <c r="D629">
        <v>119</v>
      </c>
      <c r="E629">
        <v>1</v>
      </c>
      <c r="F629">
        <v>1</v>
      </c>
      <c r="G629" s="1" t="s">
        <v>759</v>
      </c>
      <c r="H629" s="1" t="s">
        <v>760</v>
      </c>
      <c r="I629" s="1" t="s">
        <v>146</v>
      </c>
      <c r="J629" s="1" t="s">
        <v>198</v>
      </c>
      <c r="K629">
        <v>2018</v>
      </c>
      <c r="L629">
        <v>10</v>
      </c>
    </row>
    <row r="630" spans="1:12" x14ac:dyDescent="0.25">
      <c r="A630">
        <v>649</v>
      </c>
      <c r="B630" s="1" t="s">
        <v>761</v>
      </c>
      <c r="C630" s="1" t="str">
        <f>csv[[#This Row],[Products]]</f>
        <v>Potato</v>
      </c>
      <c r="D630">
        <v>60</v>
      </c>
      <c r="E630">
        <v>21</v>
      </c>
      <c r="F630">
        <v>4</v>
      </c>
      <c r="G630" s="1" t="s">
        <v>759</v>
      </c>
      <c r="H630" s="1" t="s">
        <v>306</v>
      </c>
      <c r="I630" s="1" t="s">
        <v>167</v>
      </c>
      <c r="J630" s="1" t="s">
        <v>202</v>
      </c>
      <c r="K630">
        <v>2018</v>
      </c>
      <c r="L630">
        <v>10</v>
      </c>
    </row>
    <row r="631" spans="1:12" x14ac:dyDescent="0.25">
      <c r="A631">
        <v>650</v>
      </c>
      <c r="B631" s="1" t="s">
        <v>761</v>
      </c>
      <c r="C631" s="1" t="str">
        <f>csv[[#This Row],[Products]]</f>
        <v>Pumpkin</v>
      </c>
      <c r="D631">
        <v>17</v>
      </c>
      <c r="E631">
        <v>0</v>
      </c>
      <c r="F631">
        <v>1</v>
      </c>
      <c r="G631" s="1" t="s">
        <v>759</v>
      </c>
      <c r="H631" s="1" t="s">
        <v>306</v>
      </c>
      <c r="I631" s="1" t="s">
        <v>167</v>
      </c>
      <c r="J631" s="1" t="s">
        <v>202</v>
      </c>
      <c r="K631">
        <v>2018</v>
      </c>
      <c r="L631">
        <v>10</v>
      </c>
    </row>
    <row r="632" spans="1:12" x14ac:dyDescent="0.25">
      <c r="A632">
        <v>651</v>
      </c>
      <c r="B632" s="1" t="s">
        <v>761</v>
      </c>
      <c r="C632" s="1" t="str">
        <f>csv[[#This Row],[Products]]</f>
        <v>Tapioca</v>
      </c>
      <c r="D632">
        <v>125</v>
      </c>
      <c r="E632">
        <v>0</v>
      </c>
      <c r="F632">
        <v>3</v>
      </c>
      <c r="G632" s="1" t="s">
        <v>759</v>
      </c>
      <c r="H632" s="1" t="s">
        <v>306</v>
      </c>
      <c r="I632" s="1" t="s">
        <v>167</v>
      </c>
      <c r="J632" s="1" t="s">
        <v>202</v>
      </c>
      <c r="K632">
        <v>2018</v>
      </c>
      <c r="L632">
        <v>10</v>
      </c>
    </row>
    <row r="633" spans="1:12" x14ac:dyDescent="0.25">
      <c r="A633">
        <v>652</v>
      </c>
      <c r="B633" s="1" t="s">
        <v>762</v>
      </c>
      <c r="C633" s="1" t="str">
        <f>csv[[#This Row],[Products]]</f>
        <v>Tomato</v>
      </c>
      <c r="D633">
        <v>34</v>
      </c>
      <c r="E633">
        <v>13</v>
      </c>
      <c r="F633">
        <v>2</v>
      </c>
      <c r="G633" s="1" t="s">
        <v>763</v>
      </c>
      <c r="H633" s="1" t="s">
        <v>764</v>
      </c>
      <c r="I633" s="1" t="s">
        <v>97</v>
      </c>
      <c r="J633" s="1" t="s">
        <v>98</v>
      </c>
      <c r="K633">
        <v>2018</v>
      </c>
      <c r="L633">
        <v>10</v>
      </c>
    </row>
    <row r="634" spans="1:12" x14ac:dyDescent="0.25">
      <c r="A634">
        <v>653</v>
      </c>
      <c r="B634" s="1" t="s">
        <v>765</v>
      </c>
      <c r="C634" s="1" t="str">
        <f>csv[[#This Row],[Products]]</f>
        <v>Ashgourd</v>
      </c>
      <c r="D634">
        <v>2103</v>
      </c>
      <c r="E634">
        <v>322</v>
      </c>
      <c r="F634">
        <v>8</v>
      </c>
      <c r="G634" s="1" t="s">
        <v>763</v>
      </c>
      <c r="H634" s="1" t="s">
        <v>766</v>
      </c>
      <c r="I634" s="1" t="s">
        <v>128</v>
      </c>
      <c r="J634" s="1" t="s">
        <v>268</v>
      </c>
      <c r="K634">
        <v>2018</v>
      </c>
      <c r="L634">
        <v>10</v>
      </c>
    </row>
    <row r="635" spans="1:12" x14ac:dyDescent="0.25">
      <c r="A635">
        <v>654</v>
      </c>
      <c r="B635" s="1" t="s">
        <v>765</v>
      </c>
      <c r="C635" s="1" t="str">
        <f>csv[[#This Row],[Products]]</f>
        <v>Banana - Green</v>
      </c>
      <c r="D635">
        <v>104</v>
      </c>
      <c r="E635">
        <v>2</v>
      </c>
      <c r="F635">
        <v>2</v>
      </c>
      <c r="G635" s="1" t="s">
        <v>763</v>
      </c>
      <c r="H635" s="1" t="s">
        <v>766</v>
      </c>
      <c r="I635" s="1" t="s">
        <v>128</v>
      </c>
      <c r="J635" s="1" t="s">
        <v>268</v>
      </c>
      <c r="K635">
        <v>2018</v>
      </c>
      <c r="L635">
        <v>10</v>
      </c>
    </row>
    <row r="636" spans="1:12" x14ac:dyDescent="0.25">
      <c r="A636">
        <v>655</v>
      </c>
      <c r="B636" s="1" t="s">
        <v>765</v>
      </c>
      <c r="C636" s="1" t="str">
        <f>csv[[#This Row],[Products]]</f>
        <v>Beetroot</v>
      </c>
      <c r="D636">
        <v>59</v>
      </c>
      <c r="E636">
        <v>6</v>
      </c>
      <c r="F636">
        <v>1</v>
      </c>
      <c r="G636" s="1" t="s">
        <v>763</v>
      </c>
      <c r="H636" s="1" t="s">
        <v>766</v>
      </c>
      <c r="I636" s="1" t="s">
        <v>128</v>
      </c>
      <c r="J636" s="1" t="s">
        <v>268</v>
      </c>
      <c r="K636">
        <v>2018</v>
      </c>
      <c r="L636">
        <v>10</v>
      </c>
    </row>
    <row r="637" spans="1:12" x14ac:dyDescent="0.25">
      <c r="A637">
        <v>656</v>
      </c>
      <c r="B637" s="1" t="s">
        <v>765</v>
      </c>
      <c r="C637" s="1" t="str">
        <f>csv[[#This Row],[Products]]</f>
        <v>Bhindi(Ladies Finger)</v>
      </c>
      <c r="D637">
        <v>103</v>
      </c>
      <c r="E637">
        <v>50</v>
      </c>
      <c r="F637">
        <v>2</v>
      </c>
      <c r="G637" s="1" t="s">
        <v>763</v>
      </c>
      <c r="H637" s="1" t="s">
        <v>766</v>
      </c>
      <c r="I637" s="1" t="s">
        <v>128</v>
      </c>
      <c r="J637" s="1" t="s">
        <v>268</v>
      </c>
      <c r="K637">
        <v>2018</v>
      </c>
      <c r="L637">
        <v>10</v>
      </c>
    </row>
    <row r="638" spans="1:12" x14ac:dyDescent="0.25">
      <c r="A638">
        <v>657</v>
      </c>
      <c r="B638" s="1" t="s">
        <v>767</v>
      </c>
      <c r="C638" s="1" t="str">
        <f>csv[[#This Row],[Products]]</f>
        <v>Bitter gourd</v>
      </c>
      <c r="D638">
        <v>101</v>
      </c>
      <c r="E638">
        <v>38</v>
      </c>
      <c r="F638">
        <v>2</v>
      </c>
      <c r="G638" s="1" t="s">
        <v>768</v>
      </c>
      <c r="H638" s="1" t="s">
        <v>769</v>
      </c>
      <c r="I638" s="1" t="s">
        <v>123</v>
      </c>
      <c r="J638" s="1" t="s">
        <v>271</v>
      </c>
      <c r="K638">
        <v>2018</v>
      </c>
      <c r="L638">
        <v>10</v>
      </c>
    </row>
    <row r="639" spans="1:12" x14ac:dyDescent="0.25">
      <c r="A639">
        <v>658</v>
      </c>
      <c r="B639" s="1" t="s">
        <v>770</v>
      </c>
      <c r="C639" s="1" t="str">
        <f>csv[[#This Row],[Products]]</f>
        <v>Brinjal</v>
      </c>
      <c r="D639">
        <v>911</v>
      </c>
      <c r="E639">
        <v>355</v>
      </c>
      <c r="F639">
        <v>5</v>
      </c>
      <c r="G639" s="1" t="s">
        <v>771</v>
      </c>
      <c r="H639" s="1" t="s">
        <v>580</v>
      </c>
      <c r="I639" s="1" t="s">
        <v>123</v>
      </c>
      <c r="J639" s="1" t="s">
        <v>271</v>
      </c>
      <c r="K639">
        <v>2018</v>
      </c>
      <c r="L639">
        <v>10</v>
      </c>
    </row>
    <row r="640" spans="1:12" x14ac:dyDescent="0.25">
      <c r="A640">
        <v>659</v>
      </c>
      <c r="B640" s="1" t="s">
        <v>770</v>
      </c>
      <c r="C640" s="1" t="str">
        <f>csv[[#This Row],[Products]]</f>
        <v>Cabbage</v>
      </c>
      <c r="D640">
        <v>115</v>
      </c>
      <c r="E640">
        <v>25</v>
      </c>
      <c r="F640">
        <v>6</v>
      </c>
      <c r="G640" s="1" t="s">
        <v>771</v>
      </c>
      <c r="H640" s="1" t="s">
        <v>580</v>
      </c>
      <c r="I640" s="1" t="s">
        <v>123</v>
      </c>
      <c r="J640" s="1" t="s">
        <v>271</v>
      </c>
      <c r="K640">
        <v>2018</v>
      </c>
      <c r="L640">
        <v>10</v>
      </c>
    </row>
    <row r="641" spans="1:12" x14ac:dyDescent="0.25">
      <c r="A641">
        <v>660</v>
      </c>
      <c r="B641" s="1" t="s">
        <v>770</v>
      </c>
      <c r="C641" s="1" t="str">
        <f>csv[[#This Row],[Products]]</f>
        <v>Carrot</v>
      </c>
      <c r="D641">
        <v>140</v>
      </c>
      <c r="E641">
        <v>6</v>
      </c>
      <c r="F641">
        <v>5</v>
      </c>
      <c r="G641" s="1" t="s">
        <v>771</v>
      </c>
      <c r="H641" s="1" t="s">
        <v>580</v>
      </c>
      <c r="I641" s="1" t="s">
        <v>123</v>
      </c>
      <c r="J641" s="1" t="s">
        <v>271</v>
      </c>
      <c r="K641">
        <v>2018</v>
      </c>
      <c r="L641">
        <v>10</v>
      </c>
    </row>
    <row r="642" spans="1:12" x14ac:dyDescent="0.25">
      <c r="A642">
        <v>661</v>
      </c>
      <c r="B642" s="1" t="s">
        <v>772</v>
      </c>
      <c r="C642" s="1" t="str">
        <f>csv[[#This Row],[Products]]</f>
        <v>Drumstick</v>
      </c>
      <c r="D642">
        <v>637</v>
      </c>
      <c r="E642">
        <v>261</v>
      </c>
      <c r="F642">
        <v>2</v>
      </c>
      <c r="G642" s="1" t="s">
        <v>773</v>
      </c>
      <c r="H642" s="1" t="s">
        <v>774</v>
      </c>
      <c r="I642" s="1" t="s">
        <v>128</v>
      </c>
      <c r="J642" s="1" t="s">
        <v>268</v>
      </c>
      <c r="K642">
        <v>2018</v>
      </c>
      <c r="L642">
        <v>10</v>
      </c>
    </row>
    <row r="643" spans="1:12" x14ac:dyDescent="0.25">
      <c r="A643">
        <v>662</v>
      </c>
      <c r="B643" s="1" t="s">
        <v>775</v>
      </c>
      <c r="C643" s="1" t="str">
        <f>csv[[#This Row],[Products]]</f>
        <v>Elephant Yam (Suran)</v>
      </c>
      <c r="D643">
        <v>156</v>
      </c>
      <c r="E643">
        <v>21</v>
      </c>
      <c r="F643">
        <v>3</v>
      </c>
      <c r="G643" s="1" t="s">
        <v>776</v>
      </c>
      <c r="H643" s="1" t="s">
        <v>422</v>
      </c>
      <c r="I643" s="1" t="s">
        <v>123</v>
      </c>
      <c r="J643" s="1" t="s">
        <v>271</v>
      </c>
      <c r="K643">
        <v>2018</v>
      </c>
      <c r="L643">
        <v>10</v>
      </c>
    </row>
    <row r="644" spans="1:12" x14ac:dyDescent="0.25">
      <c r="A644">
        <v>663</v>
      </c>
      <c r="B644" s="1" t="s">
        <v>777</v>
      </c>
      <c r="C644" s="1" t="str">
        <f>csv[[#This Row],[Products]]</f>
        <v>French Beans (Frasbean)</v>
      </c>
      <c r="D644">
        <v>537</v>
      </c>
      <c r="E644">
        <v>107</v>
      </c>
      <c r="F644">
        <v>3</v>
      </c>
      <c r="G644" s="1" t="s">
        <v>778</v>
      </c>
      <c r="H644" s="1" t="s">
        <v>779</v>
      </c>
      <c r="I644" s="1" t="s">
        <v>144</v>
      </c>
      <c r="J644" s="1" t="s">
        <v>228</v>
      </c>
      <c r="K644">
        <v>2018</v>
      </c>
      <c r="L644">
        <v>10</v>
      </c>
    </row>
    <row r="645" spans="1:12" x14ac:dyDescent="0.25">
      <c r="A645">
        <v>664</v>
      </c>
      <c r="B645" s="1" t="s">
        <v>777</v>
      </c>
      <c r="C645" s="1" t="str">
        <f>csv[[#This Row],[Products]]</f>
        <v>Ginger(Green)</v>
      </c>
      <c r="D645">
        <v>15</v>
      </c>
      <c r="E645">
        <v>2</v>
      </c>
      <c r="F645">
        <v>1</v>
      </c>
      <c r="G645" s="1" t="s">
        <v>778</v>
      </c>
      <c r="H645" s="1" t="s">
        <v>779</v>
      </c>
      <c r="I645" s="1" t="s">
        <v>144</v>
      </c>
      <c r="J645" s="1" t="s">
        <v>228</v>
      </c>
      <c r="K645">
        <v>2018</v>
      </c>
      <c r="L645">
        <v>10</v>
      </c>
    </row>
    <row r="646" spans="1:12" x14ac:dyDescent="0.25">
      <c r="A646">
        <v>665</v>
      </c>
      <c r="B646" s="1" t="s">
        <v>777</v>
      </c>
      <c r="C646" s="1" t="str">
        <f>csv[[#This Row],[Products]]</f>
        <v>Green Chilli</v>
      </c>
      <c r="D646">
        <v>128</v>
      </c>
      <c r="E646">
        <v>-3</v>
      </c>
      <c r="F646">
        <v>3</v>
      </c>
      <c r="G646" s="1" t="s">
        <v>778</v>
      </c>
      <c r="H646" s="1" t="s">
        <v>779</v>
      </c>
      <c r="I646" s="1" t="s">
        <v>144</v>
      </c>
      <c r="J646" s="1" t="s">
        <v>228</v>
      </c>
      <c r="K646">
        <v>2018</v>
      </c>
      <c r="L646">
        <v>10</v>
      </c>
    </row>
    <row r="647" spans="1:12" x14ac:dyDescent="0.25">
      <c r="A647">
        <v>666</v>
      </c>
      <c r="B647" s="1" t="s">
        <v>777</v>
      </c>
      <c r="C647" s="1" t="str">
        <f>csv[[#This Row],[Products]]</f>
        <v>Mango (Raw-Ripe)</v>
      </c>
      <c r="D647">
        <v>222</v>
      </c>
      <c r="E647">
        <v>35</v>
      </c>
      <c r="F647">
        <v>5</v>
      </c>
      <c r="G647" s="1" t="s">
        <v>778</v>
      </c>
      <c r="H647" s="1" t="s">
        <v>779</v>
      </c>
      <c r="I647" s="1" t="s">
        <v>144</v>
      </c>
      <c r="J647" s="1" t="s">
        <v>228</v>
      </c>
      <c r="K647">
        <v>2018</v>
      </c>
      <c r="L647">
        <v>10</v>
      </c>
    </row>
    <row r="648" spans="1:12" x14ac:dyDescent="0.25">
      <c r="A648">
        <v>667</v>
      </c>
      <c r="B648" s="1" t="s">
        <v>780</v>
      </c>
      <c r="C648" s="1" t="str">
        <f>csv[[#This Row],[Products]]</f>
        <v>Onion</v>
      </c>
      <c r="D648">
        <v>345</v>
      </c>
      <c r="E648">
        <v>38</v>
      </c>
      <c r="F648">
        <v>7</v>
      </c>
      <c r="G648" s="1" t="s">
        <v>781</v>
      </c>
      <c r="H648" s="1" t="s">
        <v>782</v>
      </c>
      <c r="I648" s="1" t="s">
        <v>77</v>
      </c>
      <c r="J648" s="1" t="s">
        <v>228</v>
      </c>
      <c r="K648">
        <v>2018</v>
      </c>
      <c r="L648">
        <v>10</v>
      </c>
    </row>
    <row r="649" spans="1:12" x14ac:dyDescent="0.25">
      <c r="A649">
        <v>668</v>
      </c>
      <c r="B649" s="1" t="s">
        <v>783</v>
      </c>
      <c r="C649" s="1" t="str">
        <f>csv[[#This Row],[Products]]</f>
        <v>Potato</v>
      </c>
      <c r="D649">
        <v>41</v>
      </c>
      <c r="E649">
        <v>11</v>
      </c>
      <c r="F649">
        <v>6</v>
      </c>
      <c r="G649" s="1" t="s">
        <v>784</v>
      </c>
      <c r="H649" s="1" t="s">
        <v>785</v>
      </c>
      <c r="I649" s="1" t="s">
        <v>88</v>
      </c>
      <c r="J649" s="1" t="s">
        <v>234</v>
      </c>
      <c r="K649">
        <v>2018</v>
      </c>
      <c r="L649">
        <v>10</v>
      </c>
    </row>
    <row r="650" spans="1:12" x14ac:dyDescent="0.25">
      <c r="A650">
        <v>669</v>
      </c>
      <c r="B650" s="1" t="s">
        <v>783</v>
      </c>
      <c r="C650" s="1" t="str">
        <f>csv[[#This Row],[Products]]</f>
        <v>Pumpkin</v>
      </c>
      <c r="D650">
        <v>54</v>
      </c>
      <c r="E650">
        <v>1</v>
      </c>
      <c r="F650">
        <v>2</v>
      </c>
      <c r="G650" s="1" t="s">
        <v>784</v>
      </c>
      <c r="H650" s="1" t="s">
        <v>785</v>
      </c>
      <c r="I650" s="1" t="s">
        <v>88</v>
      </c>
      <c r="J650" s="1" t="s">
        <v>234</v>
      </c>
      <c r="K650">
        <v>2018</v>
      </c>
      <c r="L650">
        <v>10</v>
      </c>
    </row>
    <row r="651" spans="1:12" x14ac:dyDescent="0.25">
      <c r="A651">
        <v>670</v>
      </c>
      <c r="B651" s="1" t="s">
        <v>783</v>
      </c>
      <c r="C651" s="1" t="str">
        <f>csv[[#This Row],[Products]]</f>
        <v>Sweet Potato</v>
      </c>
      <c r="D651">
        <v>71</v>
      </c>
      <c r="E651">
        <v>0</v>
      </c>
      <c r="F651">
        <v>8</v>
      </c>
      <c r="G651" s="1" t="s">
        <v>784</v>
      </c>
      <c r="H651" s="1" t="s">
        <v>785</v>
      </c>
      <c r="I651" s="1" t="s">
        <v>88</v>
      </c>
      <c r="J651" s="1" t="s">
        <v>234</v>
      </c>
      <c r="K651">
        <v>2018</v>
      </c>
      <c r="L651">
        <v>10</v>
      </c>
    </row>
    <row r="652" spans="1:12" x14ac:dyDescent="0.25">
      <c r="A652">
        <v>671</v>
      </c>
      <c r="B652" s="1" t="s">
        <v>783</v>
      </c>
      <c r="C652" s="1" t="str">
        <f>csv[[#This Row],[Products]]</f>
        <v>Tapioca</v>
      </c>
      <c r="D652">
        <v>93</v>
      </c>
      <c r="E652">
        <v>15</v>
      </c>
      <c r="F652">
        <v>2</v>
      </c>
      <c r="G652" s="1" t="s">
        <v>784</v>
      </c>
      <c r="H652" s="1" t="s">
        <v>785</v>
      </c>
      <c r="I652" s="1" t="s">
        <v>88</v>
      </c>
      <c r="J652" s="1" t="s">
        <v>234</v>
      </c>
      <c r="K652">
        <v>2018</v>
      </c>
      <c r="L652">
        <v>10</v>
      </c>
    </row>
    <row r="653" spans="1:12" x14ac:dyDescent="0.25">
      <c r="A653">
        <v>672</v>
      </c>
      <c r="B653" s="1" t="s">
        <v>783</v>
      </c>
      <c r="C653" s="1" t="str">
        <f>csv[[#This Row],[Products]]</f>
        <v>Tomato</v>
      </c>
      <c r="D653">
        <v>1063</v>
      </c>
      <c r="E653">
        <v>64</v>
      </c>
      <c r="F653">
        <v>7</v>
      </c>
      <c r="G653" s="1" t="s">
        <v>784</v>
      </c>
      <c r="H653" s="1" t="s">
        <v>785</v>
      </c>
      <c r="I653" s="1" t="s">
        <v>88</v>
      </c>
      <c r="J653" s="1" t="s">
        <v>234</v>
      </c>
      <c r="K653">
        <v>2018</v>
      </c>
      <c r="L653">
        <v>10</v>
      </c>
    </row>
    <row r="654" spans="1:12" x14ac:dyDescent="0.25">
      <c r="A654">
        <v>673</v>
      </c>
      <c r="B654" s="1" t="s">
        <v>783</v>
      </c>
      <c r="C654" s="1" t="str">
        <f>csv[[#This Row],[Products]]</f>
        <v>Banana</v>
      </c>
      <c r="D654">
        <v>1954</v>
      </c>
      <c r="E654">
        <v>782</v>
      </c>
      <c r="F654">
        <v>3</v>
      </c>
      <c r="G654" s="1" t="s">
        <v>784</v>
      </c>
      <c r="H654" s="1" t="s">
        <v>785</v>
      </c>
      <c r="I654" s="1" t="s">
        <v>88</v>
      </c>
      <c r="J654" s="1" t="s">
        <v>234</v>
      </c>
      <c r="K654">
        <v>2018</v>
      </c>
      <c r="L654">
        <v>10</v>
      </c>
    </row>
    <row r="655" spans="1:12" x14ac:dyDescent="0.25">
      <c r="A655">
        <v>674</v>
      </c>
      <c r="B655" s="1" t="s">
        <v>786</v>
      </c>
      <c r="C655" s="1" t="str">
        <f>csv[[#This Row],[Products]]</f>
        <v>Banana</v>
      </c>
      <c r="D655">
        <v>693</v>
      </c>
      <c r="E655">
        <v>254</v>
      </c>
      <c r="F655">
        <v>6</v>
      </c>
      <c r="G655" s="1" t="s">
        <v>787</v>
      </c>
      <c r="H655" s="1" t="s">
        <v>392</v>
      </c>
      <c r="I655" s="1" t="s">
        <v>238</v>
      </c>
      <c r="J655" s="1" t="s">
        <v>239</v>
      </c>
      <c r="K655">
        <v>2018</v>
      </c>
      <c r="L655">
        <v>10</v>
      </c>
    </row>
    <row r="656" spans="1:12" x14ac:dyDescent="0.25">
      <c r="A656">
        <v>675</v>
      </c>
      <c r="B656" s="1" t="s">
        <v>788</v>
      </c>
      <c r="C656" s="1" t="str">
        <f>csv[[#This Row],[Products]]</f>
        <v>Banana</v>
      </c>
      <c r="D656">
        <v>504</v>
      </c>
      <c r="E656">
        <v>116</v>
      </c>
      <c r="F656">
        <v>3</v>
      </c>
      <c r="G656" s="1" t="s">
        <v>789</v>
      </c>
      <c r="H656" s="1" t="s">
        <v>790</v>
      </c>
      <c r="I656" s="1" t="s">
        <v>128</v>
      </c>
      <c r="J656" s="1" t="s">
        <v>268</v>
      </c>
      <c r="K656">
        <v>2018</v>
      </c>
      <c r="L656">
        <v>10</v>
      </c>
    </row>
    <row r="657" spans="1:12" x14ac:dyDescent="0.25">
      <c r="A657">
        <v>676</v>
      </c>
      <c r="B657" s="1" t="s">
        <v>791</v>
      </c>
      <c r="C657" s="1" t="str">
        <f>csv[[#This Row],[Products]]</f>
        <v>Banana</v>
      </c>
      <c r="D657">
        <v>64</v>
      </c>
      <c r="E657">
        <v>27</v>
      </c>
      <c r="F657">
        <v>5</v>
      </c>
      <c r="G657" s="1" t="s">
        <v>792</v>
      </c>
      <c r="H657" s="1" t="s">
        <v>793</v>
      </c>
      <c r="I657" s="1" t="s">
        <v>123</v>
      </c>
      <c r="J657" s="1" t="s">
        <v>271</v>
      </c>
      <c r="K657">
        <v>2018</v>
      </c>
      <c r="L657">
        <v>10</v>
      </c>
    </row>
    <row r="658" spans="1:12" x14ac:dyDescent="0.25">
      <c r="A658">
        <v>677</v>
      </c>
      <c r="B658" s="1" t="s">
        <v>791</v>
      </c>
      <c r="C658" s="1" t="str">
        <f>csv[[#This Row],[Products]]</f>
        <v>Banana</v>
      </c>
      <c r="D658">
        <v>36</v>
      </c>
      <c r="E658">
        <v>4</v>
      </c>
      <c r="F658">
        <v>9</v>
      </c>
      <c r="G658" s="1" t="s">
        <v>792</v>
      </c>
      <c r="H658" s="1" t="s">
        <v>793</v>
      </c>
      <c r="I658" s="1" t="s">
        <v>123</v>
      </c>
      <c r="J658" s="1" t="s">
        <v>271</v>
      </c>
      <c r="K658">
        <v>2018</v>
      </c>
      <c r="L658">
        <v>10</v>
      </c>
    </row>
    <row r="659" spans="1:12" x14ac:dyDescent="0.25">
      <c r="A659">
        <v>678</v>
      </c>
      <c r="B659" s="1" t="s">
        <v>791</v>
      </c>
      <c r="C659" s="1" t="str">
        <f>csv[[#This Row],[Products]]</f>
        <v>Banana</v>
      </c>
      <c r="D659">
        <v>45</v>
      </c>
      <c r="E659">
        <v>16</v>
      </c>
      <c r="F659">
        <v>3</v>
      </c>
      <c r="G659" s="1" t="s">
        <v>792</v>
      </c>
      <c r="H659" s="1" t="s">
        <v>793</v>
      </c>
      <c r="I659" s="1" t="s">
        <v>123</v>
      </c>
      <c r="J659" s="1" t="s">
        <v>271</v>
      </c>
      <c r="K659">
        <v>2018</v>
      </c>
      <c r="L659">
        <v>10</v>
      </c>
    </row>
    <row r="660" spans="1:12" x14ac:dyDescent="0.25">
      <c r="A660">
        <v>679</v>
      </c>
      <c r="B660" s="1" t="s">
        <v>794</v>
      </c>
      <c r="C660" s="1" t="str">
        <f>csv[[#This Row],[Products]]</f>
        <v>Banana</v>
      </c>
      <c r="D660">
        <v>16</v>
      </c>
      <c r="E660">
        <v>5</v>
      </c>
      <c r="F660">
        <v>1</v>
      </c>
      <c r="G660" s="1" t="s">
        <v>792</v>
      </c>
      <c r="H660" s="1" t="s">
        <v>795</v>
      </c>
      <c r="I660" s="1" t="s">
        <v>15</v>
      </c>
      <c r="J660" s="1" t="s">
        <v>163</v>
      </c>
      <c r="K660">
        <v>2018</v>
      </c>
      <c r="L660">
        <v>10</v>
      </c>
    </row>
    <row r="661" spans="1:12" x14ac:dyDescent="0.25">
      <c r="A661">
        <v>680</v>
      </c>
      <c r="B661" s="1" t="s">
        <v>796</v>
      </c>
      <c r="C661" s="1" t="str">
        <f>csv[[#This Row],[Products]]</f>
        <v>Banana</v>
      </c>
      <c r="D661">
        <v>52</v>
      </c>
      <c r="E661">
        <v>11</v>
      </c>
      <c r="F661">
        <v>5</v>
      </c>
      <c r="G661" s="1" t="s">
        <v>792</v>
      </c>
      <c r="H661" s="1" t="s">
        <v>797</v>
      </c>
      <c r="I661" s="1" t="s">
        <v>44</v>
      </c>
      <c r="J661" s="1" t="s">
        <v>189</v>
      </c>
      <c r="K661">
        <v>2018</v>
      </c>
      <c r="L661">
        <v>10</v>
      </c>
    </row>
    <row r="662" spans="1:12" x14ac:dyDescent="0.25">
      <c r="A662">
        <v>681</v>
      </c>
      <c r="B662" s="1" t="s">
        <v>796</v>
      </c>
      <c r="C662" s="1" t="str">
        <f>csv[[#This Row],[Products]]</f>
        <v>Banana</v>
      </c>
      <c r="D662">
        <v>27</v>
      </c>
      <c r="E662">
        <v>2</v>
      </c>
      <c r="F662">
        <v>2</v>
      </c>
      <c r="G662" s="1" t="s">
        <v>792</v>
      </c>
      <c r="H662" s="1" t="s">
        <v>797</v>
      </c>
      <c r="I662" s="1" t="s">
        <v>44</v>
      </c>
      <c r="J662" s="1" t="s">
        <v>189</v>
      </c>
      <c r="K662">
        <v>2018</v>
      </c>
      <c r="L662">
        <v>10</v>
      </c>
    </row>
    <row r="663" spans="1:12" x14ac:dyDescent="0.25">
      <c r="A663">
        <v>682</v>
      </c>
      <c r="B663" s="1" t="s">
        <v>796</v>
      </c>
      <c r="C663" s="1" t="str">
        <f>csv[[#This Row],[Products]]</f>
        <v>Banana</v>
      </c>
      <c r="D663">
        <v>155</v>
      </c>
      <c r="E663">
        <v>26</v>
      </c>
      <c r="F663">
        <v>3</v>
      </c>
      <c r="G663" s="1" t="s">
        <v>792</v>
      </c>
      <c r="H663" s="1" t="s">
        <v>797</v>
      </c>
      <c r="I663" s="1" t="s">
        <v>44</v>
      </c>
      <c r="J663" s="1" t="s">
        <v>189</v>
      </c>
      <c r="K663">
        <v>2018</v>
      </c>
      <c r="L663">
        <v>10</v>
      </c>
    </row>
    <row r="664" spans="1:12" x14ac:dyDescent="0.25">
      <c r="A664">
        <v>683</v>
      </c>
      <c r="B664" s="1" t="s">
        <v>798</v>
      </c>
      <c r="C664" s="1" t="str">
        <f>csv[[#This Row],[Products]]</f>
        <v>Banana</v>
      </c>
      <c r="D664">
        <v>1298</v>
      </c>
      <c r="E664">
        <v>65</v>
      </c>
      <c r="F664">
        <v>9</v>
      </c>
      <c r="G664" s="1" t="s">
        <v>792</v>
      </c>
      <c r="H664" s="1" t="s">
        <v>799</v>
      </c>
      <c r="I664" s="1" t="s">
        <v>128</v>
      </c>
      <c r="J664" s="1" t="s">
        <v>131</v>
      </c>
      <c r="K664">
        <v>2018</v>
      </c>
      <c r="L664">
        <v>10</v>
      </c>
    </row>
    <row r="665" spans="1:12" x14ac:dyDescent="0.25">
      <c r="A665">
        <v>684</v>
      </c>
      <c r="B665" s="1" t="s">
        <v>800</v>
      </c>
      <c r="C665" s="1" t="str">
        <f>csv[[#This Row],[Products]]</f>
        <v>Banana</v>
      </c>
      <c r="D665">
        <v>263</v>
      </c>
      <c r="E665">
        <v>50</v>
      </c>
      <c r="F665">
        <v>5</v>
      </c>
      <c r="G665" s="1" t="s">
        <v>792</v>
      </c>
      <c r="H665" s="1" t="s">
        <v>801</v>
      </c>
      <c r="I665" s="1" t="s">
        <v>128</v>
      </c>
      <c r="J665" s="1" t="s">
        <v>268</v>
      </c>
      <c r="K665">
        <v>2018</v>
      </c>
      <c r="L665">
        <v>10</v>
      </c>
    </row>
    <row r="666" spans="1:12" x14ac:dyDescent="0.25">
      <c r="A666">
        <v>685</v>
      </c>
      <c r="B666" s="1" t="s">
        <v>802</v>
      </c>
      <c r="C666" s="1" t="str">
        <f>csv[[#This Row],[Products]]</f>
        <v>Banana</v>
      </c>
      <c r="D666">
        <v>70</v>
      </c>
      <c r="E666">
        <v>26</v>
      </c>
      <c r="F666">
        <v>5</v>
      </c>
      <c r="G666" s="1" t="s">
        <v>792</v>
      </c>
      <c r="H666" s="1" t="s">
        <v>646</v>
      </c>
      <c r="I666" s="1" t="s">
        <v>123</v>
      </c>
      <c r="J666" s="1" t="s">
        <v>271</v>
      </c>
      <c r="K666">
        <v>2018</v>
      </c>
      <c r="L666">
        <v>10</v>
      </c>
    </row>
    <row r="667" spans="1:12" x14ac:dyDescent="0.25">
      <c r="A667">
        <v>686</v>
      </c>
      <c r="B667" s="1" t="s">
        <v>802</v>
      </c>
      <c r="C667" s="1" t="str">
        <f>csv[[#This Row],[Products]]</f>
        <v>Banana</v>
      </c>
      <c r="D667">
        <v>81</v>
      </c>
      <c r="E667">
        <v>19</v>
      </c>
      <c r="F667">
        <v>7</v>
      </c>
      <c r="G667" s="1" t="s">
        <v>792</v>
      </c>
      <c r="H667" s="1" t="s">
        <v>646</v>
      </c>
      <c r="I667" s="1" t="s">
        <v>123</v>
      </c>
      <c r="J667" s="1" t="s">
        <v>271</v>
      </c>
      <c r="K667">
        <v>2018</v>
      </c>
      <c r="L667">
        <v>10</v>
      </c>
    </row>
    <row r="668" spans="1:12" x14ac:dyDescent="0.25">
      <c r="A668">
        <v>687</v>
      </c>
      <c r="B668" s="1" t="s">
        <v>802</v>
      </c>
      <c r="C668" s="1" t="str">
        <f>csv[[#This Row],[Products]]</f>
        <v>Amaranthus</v>
      </c>
      <c r="D668">
        <v>955</v>
      </c>
      <c r="E668">
        <v>305</v>
      </c>
      <c r="F668">
        <v>3</v>
      </c>
      <c r="G668" s="1" t="s">
        <v>792</v>
      </c>
      <c r="H668" s="1" t="s">
        <v>646</v>
      </c>
      <c r="I668" s="1" t="s">
        <v>123</v>
      </c>
      <c r="J668" s="1" t="s">
        <v>271</v>
      </c>
      <c r="K668">
        <v>2018</v>
      </c>
      <c r="L668">
        <v>10</v>
      </c>
    </row>
    <row r="669" spans="1:12" x14ac:dyDescent="0.25">
      <c r="A669">
        <v>688</v>
      </c>
      <c r="B669" s="1" t="s">
        <v>802</v>
      </c>
      <c r="C669" s="1" t="str">
        <f>csv[[#This Row],[Products]]</f>
        <v>Banana</v>
      </c>
      <c r="D669">
        <v>161</v>
      </c>
      <c r="E669">
        <v>40</v>
      </c>
      <c r="F669">
        <v>3</v>
      </c>
      <c r="G669" s="1" t="s">
        <v>792</v>
      </c>
      <c r="H669" s="1" t="s">
        <v>646</v>
      </c>
      <c r="I669" s="1" t="s">
        <v>123</v>
      </c>
      <c r="J669" s="1" t="s">
        <v>271</v>
      </c>
      <c r="K669">
        <v>2018</v>
      </c>
      <c r="L669">
        <v>10</v>
      </c>
    </row>
    <row r="670" spans="1:12" x14ac:dyDescent="0.25">
      <c r="A670">
        <v>689</v>
      </c>
      <c r="B670" s="1" t="s">
        <v>803</v>
      </c>
      <c r="C670" s="1" t="str">
        <f>csv[[#This Row],[Products]]</f>
        <v>Banana</v>
      </c>
      <c r="D670">
        <v>1250</v>
      </c>
      <c r="E670">
        <v>486</v>
      </c>
      <c r="F670">
        <v>7</v>
      </c>
      <c r="G670" s="1" t="s">
        <v>804</v>
      </c>
      <c r="H670" s="1" t="s">
        <v>805</v>
      </c>
      <c r="I670" s="1" t="s">
        <v>167</v>
      </c>
      <c r="J670" s="1" t="s">
        <v>202</v>
      </c>
      <c r="K670">
        <v>2018</v>
      </c>
      <c r="L670">
        <v>10</v>
      </c>
    </row>
    <row r="671" spans="1:12" x14ac:dyDescent="0.25">
      <c r="A671">
        <v>690</v>
      </c>
      <c r="B671" s="1" t="s">
        <v>806</v>
      </c>
      <c r="C671" s="1" t="str">
        <f>csv[[#This Row],[Products]]</f>
        <v>Banana</v>
      </c>
      <c r="D671">
        <v>246</v>
      </c>
      <c r="E671">
        <v>61</v>
      </c>
      <c r="F671">
        <v>2</v>
      </c>
      <c r="G671" s="1" t="s">
        <v>807</v>
      </c>
      <c r="H671" s="1" t="s">
        <v>808</v>
      </c>
      <c r="I671" s="1" t="s">
        <v>97</v>
      </c>
      <c r="J671" s="1" t="s">
        <v>98</v>
      </c>
      <c r="K671">
        <v>2018</v>
      </c>
      <c r="L671">
        <v>10</v>
      </c>
    </row>
    <row r="672" spans="1:12" x14ac:dyDescent="0.25">
      <c r="A672">
        <v>691</v>
      </c>
      <c r="B672" s="1" t="s">
        <v>806</v>
      </c>
      <c r="C672" s="1" t="str">
        <f>csv[[#This Row],[Products]]</f>
        <v>Bitter gourd</v>
      </c>
      <c r="D672">
        <v>298</v>
      </c>
      <c r="E672">
        <v>74</v>
      </c>
      <c r="F672">
        <v>2</v>
      </c>
      <c r="G672" s="1" t="s">
        <v>807</v>
      </c>
      <c r="H672" s="1" t="s">
        <v>808</v>
      </c>
      <c r="I672" s="1" t="s">
        <v>97</v>
      </c>
      <c r="J672" s="1" t="s">
        <v>98</v>
      </c>
      <c r="K672">
        <v>2018</v>
      </c>
      <c r="L672">
        <v>10</v>
      </c>
    </row>
    <row r="673" spans="1:12" x14ac:dyDescent="0.25">
      <c r="A673">
        <v>692</v>
      </c>
      <c r="B673" s="1" t="s">
        <v>806</v>
      </c>
      <c r="C673" s="1" t="str">
        <f>csv[[#This Row],[Products]]</f>
        <v>Brinjal</v>
      </c>
      <c r="D673">
        <v>262</v>
      </c>
      <c r="E673">
        <v>64</v>
      </c>
      <c r="F673">
        <v>6</v>
      </c>
      <c r="G673" s="1" t="s">
        <v>807</v>
      </c>
      <c r="H673" s="1" t="s">
        <v>808</v>
      </c>
      <c r="I673" s="1" t="s">
        <v>97</v>
      </c>
      <c r="J673" s="1" t="s">
        <v>98</v>
      </c>
      <c r="K673">
        <v>2018</v>
      </c>
      <c r="L673">
        <v>10</v>
      </c>
    </row>
    <row r="674" spans="1:12" x14ac:dyDescent="0.25">
      <c r="A674">
        <v>693</v>
      </c>
      <c r="B674" s="1" t="s">
        <v>809</v>
      </c>
      <c r="C674" s="1" t="str">
        <f>csv[[#This Row],[Products]]</f>
        <v>Brinjal</v>
      </c>
      <c r="D674">
        <v>22</v>
      </c>
      <c r="E674">
        <v>11</v>
      </c>
      <c r="F674">
        <v>2</v>
      </c>
      <c r="G674" s="1" t="s">
        <v>810</v>
      </c>
      <c r="H674" s="1" t="s">
        <v>811</v>
      </c>
      <c r="I674" s="1" t="s">
        <v>128</v>
      </c>
      <c r="J674" s="1" t="s">
        <v>268</v>
      </c>
      <c r="K674">
        <v>2018</v>
      </c>
      <c r="L674">
        <v>1</v>
      </c>
    </row>
    <row r="675" spans="1:12" x14ac:dyDescent="0.25">
      <c r="A675">
        <v>694</v>
      </c>
      <c r="B675" s="1" t="s">
        <v>812</v>
      </c>
      <c r="C675" s="1" t="str">
        <f>csv[[#This Row],[Products]]</f>
        <v>Colacasia</v>
      </c>
      <c r="D675">
        <v>1543</v>
      </c>
      <c r="E675">
        <v>370</v>
      </c>
      <c r="F675">
        <v>8</v>
      </c>
      <c r="G675" s="1" t="s">
        <v>813</v>
      </c>
      <c r="H675" s="1" t="s">
        <v>422</v>
      </c>
      <c r="I675" s="1" t="s">
        <v>123</v>
      </c>
      <c r="J675" s="1" t="s">
        <v>271</v>
      </c>
      <c r="K675">
        <v>2018</v>
      </c>
      <c r="L675">
        <v>2</v>
      </c>
    </row>
    <row r="676" spans="1:12" x14ac:dyDescent="0.25">
      <c r="A676">
        <v>695</v>
      </c>
      <c r="B676" s="1" t="s">
        <v>814</v>
      </c>
      <c r="C676" s="1" t="str">
        <f>csv[[#This Row],[Products]]</f>
        <v>Drumstick</v>
      </c>
      <c r="D676">
        <v>50</v>
      </c>
      <c r="E676">
        <v>7</v>
      </c>
      <c r="F676">
        <v>6</v>
      </c>
      <c r="G676" s="1" t="s">
        <v>815</v>
      </c>
      <c r="H676" s="1" t="s">
        <v>816</v>
      </c>
      <c r="I676" s="1" t="s">
        <v>128</v>
      </c>
      <c r="J676" s="1" t="s">
        <v>268</v>
      </c>
      <c r="K676">
        <v>2018</v>
      </c>
      <c r="L676">
        <v>3</v>
      </c>
    </row>
    <row r="677" spans="1:12" x14ac:dyDescent="0.25">
      <c r="A677">
        <v>696</v>
      </c>
      <c r="B677" s="1" t="s">
        <v>814</v>
      </c>
      <c r="C677" s="1" t="str">
        <f>csv[[#This Row],[Products]]</f>
        <v>Ginger(Green)</v>
      </c>
      <c r="D677">
        <v>214</v>
      </c>
      <c r="E677">
        <v>30</v>
      </c>
      <c r="F677">
        <v>3</v>
      </c>
      <c r="G677" s="1" t="s">
        <v>815</v>
      </c>
      <c r="H677" s="1" t="s">
        <v>816</v>
      </c>
      <c r="I677" s="1" t="s">
        <v>128</v>
      </c>
      <c r="J677" s="1" t="s">
        <v>268</v>
      </c>
      <c r="K677">
        <v>2018</v>
      </c>
      <c r="L677">
        <v>3</v>
      </c>
    </row>
    <row r="678" spans="1:12" x14ac:dyDescent="0.25">
      <c r="A678">
        <v>697</v>
      </c>
      <c r="B678" s="1" t="s">
        <v>814</v>
      </c>
      <c r="C678" s="1" t="str">
        <f>csv[[#This Row],[Products]]</f>
        <v>Pumpkin</v>
      </c>
      <c r="D678">
        <v>255</v>
      </c>
      <c r="E678">
        <v>74</v>
      </c>
      <c r="F678">
        <v>5</v>
      </c>
      <c r="G678" s="1" t="s">
        <v>815</v>
      </c>
      <c r="H678" s="1" t="s">
        <v>816</v>
      </c>
      <c r="I678" s="1" t="s">
        <v>128</v>
      </c>
      <c r="J678" s="1" t="s">
        <v>268</v>
      </c>
      <c r="K678">
        <v>2018</v>
      </c>
      <c r="L678">
        <v>3</v>
      </c>
    </row>
    <row r="679" spans="1:12" x14ac:dyDescent="0.25">
      <c r="A679">
        <v>698</v>
      </c>
      <c r="B679" s="1" t="s">
        <v>814</v>
      </c>
      <c r="C679" s="1" t="str">
        <f>csv[[#This Row],[Products]]</f>
        <v>Snakeguard</v>
      </c>
      <c r="D679">
        <v>18</v>
      </c>
      <c r="E679">
        <v>6</v>
      </c>
      <c r="F679">
        <v>3</v>
      </c>
      <c r="G679" s="1" t="s">
        <v>815</v>
      </c>
      <c r="H679" s="1" t="s">
        <v>816</v>
      </c>
      <c r="I679" s="1" t="s">
        <v>128</v>
      </c>
      <c r="J679" s="1" t="s">
        <v>268</v>
      </c>
      <c r="K679">
        <v>2018</v>
      </c>
      <c r="L679">
        <v>3</v>
      </c>
    </row>
    <row r="680" spans="1:12" x14ac:dyDescent="0.25">
      <c r="A680">
        <v>699</v>
      </c>
      <c r="B680" s="1" t="s">
        <v>814</v>
      </c>
      <c r="C680" s="1" t="str">
        <f>csv[[#This Row],[Products]]</f>
        <v>Paddy(Dhan)(Common)</v>
      </c>
      <c r="D680">
        <v>45</v>
      </c>
      <c r="E680">
        <v>0</v>
      </c>
      <c r="F680">
        <v>2</v>
      </c>
      <c r="G680" s="1" t="s">
        <v>815</v>
      </c>
      <c r="H680" s="1" t="s">
        <v>816</v>
      </c>
      <c r="I680" s="1" t="s">
        <v>128</v>
      </c>
      <c r="J680" s="1" t="s">
        <v>268</v>
      </c>
      <c r="K680">
        <v>2018</v>
      </c>
      <c r="L680">
        <v>3</v>
      </c>
    </row>
    <row r="681" spans="1:12" x14ac:dyDescent="0.25">
      <c r="A681">
        <v>700</v>
      </c>
      <c r="B681" s="1" t="s">
        <v>817</v>
      </c>
      <c r="C681" s="1" t="str">
        <f>csv[[#This Row],[Products]]</f>
        <v>Bhindi(Ladies Finger)</v>
      </c>
      <c r="D681">
        <v>86</v>
      </c>
      <c r="E681">
        <v>8</v>
      </c>
      <c r="F681">
        <v>2</v>
      </c>
      <c r="G681" s="1" t="s">
        <v>815</v>
      </c>
      <c r="H681" s="1" t="s">
        <v>818</v>
      </c>
      <c r="I681" s="1" t="s">
        <v>123</v>
      </c>
      <c r="J681" s="1" t="s">
        <v>271</v>
      </c>
      <c r="K681">
        <v>2018</v>
      </c>
      <c r="L681">
        <v>3</v>
      </c>
    </row>
    <row r="682" spans="1:12" x14ac:dyDescent="0.25">
      <c r="A682">
        <v>701</v>
      </c>
      <c r="B682" s="1" t="s">
        <v>819</v>
      </c>
      <c r="C682" s="1" t="str">
        <f>csv[[#This Row],[Products]]</f>
        <v>Bottle gourd</v>
      </c>
      <c r="D682">
        <v>274</v>
      </c>
      <c r="E682">
        <v>-7</v>
      </c>
      <c r="F682">
        <v>4</v>
      </c>
      <c r="G682" s="1" t="s">
        <v>815</v>
      </c>
      <c r="H682" s="1" t="s">
        <v>820</v>
      </c>
      <c r="I682" s="1" t="s">
        <v>224</v>
      </c>
      <c r="J682" s="1" t="s">
        <v>122</v>
      </c>
      <c r="K682">
        <v>2018</v>
      </c>
      <c r="L682">
        <v>3</v>
      </c>
    </row>
    <row r="683" spans="1:12" x14ac:dyDescent="0.25">
      <c r="A683">
        <v>702</v>
      </c>
      <c r="B683" s="1" t="s">
        <v>819</v>
      </c>
      <c r="C683" s="1" t="str">
        <f>csv[[#This Row],[Products]]</f>
        <v>Brinjal</v>
      </c>
      <c r="D683">
        <v>82</v>
      </c>
      <c r="E683">
        <v>33</v>
      </c>
      <c r="F683">
        <v>4</v>
      </c>
      <c r="G683" s="1" t="s">
        <v>815</v>
      </c>
      <c r="H683" s="1" t="s">
        <v>820</v>
      </c>
      <c r="I683" s="1" t="s">
        <v>224</v>
      </c>
      <c r="J683" s="1" t="s">
        <v>122</v>
      </c>
      <c r="K683">
        <v>2018</v>
      </c>
      <c r="L683">
        <v>3</v>
      </c>
    </row>
    <row r="684" spans="1:12" x14ac:dyDescent="0.25">
      <c r="A684">
        <v>703</v>
      </c>
      <c r="B684" s="1" t="s">
        <v>819</v>
      </c>
      <c r="C684" s="1" t="str">
        <f>csv[[#This Row],[Products]]</f>
        <v>Cauliflower</v>
      </c>
      <c r="D684">
        <v>757</v>
      </c>
      <c r="E684">
        <v>371</v>
      </c>
      <c r="F684">
        <v>2</v>
      </c>
      <c r="G684" s="1" t="s">
        <v>815</v>
      </c>
      <c r="H684" s="1" t="s">
        <v>820</v>
      </c>
      <c r="I684" s="1" t="s">
        <v>224</v>
      </c>
      <c r="J684" s="1" t="s">
        <v>122</v>
      </c>
      <c r="K684">
        <v>2018</v>
      </c>
      <c r="L684">
        <v>3</v>
      </c>
    </row>
    <row r="685" spans="1:12" x14ac:dyDescent="0.25">
      <c r="A685">
        <v>704</v>
      </c>
      <c r="B685" s="1" t="s">
        <v>819</v>
      </c>
      <c r="C685" s="1" t="str">
        <f>csv[[#This Row],[Products]]</f>
        <v>Green Chilli</v>
      </c>
      <c r="D685">
        <v>132</v>
      </c>
      <c r="E685">
        <v>54</v>
      </c>
      <c r="F685">
        <v>5</v>
      </c>
      <c r="G685" s="1" t="s">
        <v>815</v>
      </c>
      <c r="H685" s="1" t="s">
        <v>820</v>
      </c>
      <c r="I685" s="1" t="s">
        <v>224</v>
      </c>
      <c r="J685" s="1" t="s">
        <v>122</v>
      </c>
      <c r="K685">
        <v>2018</v>
      </c>
      <c r="L685">
        <v>3</v>
      </c>
    </row>
    <row r="686" spans="1:12" x14ac:dyDescent="0.25">
      <c r="A686">
        <v>705</v>
      </c>
      <c r="B686" s="1" t="s">
        <v>821</v>
      </c>
      <c r="C686" s="1" t="str">
        <f>csv[[#This Row],[Products]]</f>
        <v>Spinach</v>
      </c>
      <c r="D686">
        <v>94</v>
      </c>
      <c r="E686">
        <v>7</v>
      </c>
      <c r="F686">
        <v>7</v>
      </c>
      <c r="G686" s="1" t="s">
        <v>815</v>
      </c>
      <c r="H686" s="1" t="s">
        <v>822</v>
      </c>
      <c r="I686" s="1" t="s">
        <v>144</v>
      </c>
      <c r="J686" s="1" t="s">
        <v>228</v>
      </c>
      <c r="K686">
        <v>2018</v>
      </c>
      <c r="L686">
        <v>3</v>
      </c>
    </row>
    <row r="687" spans="1:12" x14ac:dyDescent="0.25">
      <c r="A687">
        <v>706</v>
      </c>
      <c r="B687" s="1" t="s">
        <v>823</v>
      </c>
      <c r="C687" s="1" t="str">
        <f>csv[[#This Row],[Products]]</f>
        <v>Tomato</v>
      </c>
      <c r="D687">
        <v>643</v>
      </c>
      <c r="E687">
        <v>225</v>
      </c>
      <c r="F687">
        <v>2</v>
      </c>
      <c r="G687" s="1" t="s">
        <v>815</v>
      </c>
      <c r="H687" s="1" t="s">
        <v>824</v>
      </c>
      <c r="I687" s="1" t="s">
        <v>77</v>
      </c>
      <c r="J687" s="1" t="s">
        <v>228</v>
      </c>
      <c r="K687">
        <v>2018</v>
      </c>
      <c r="L687">
        <v>3</v>
      </c>
    </row>
    <row r="688" spans="1:12" x14ac:dyDescent="0.25">
      <c r="A688">
        <v>707</v>
      </c>
      <c r="B688" s="1" t="s">
        <v>823</v>
      </c>
      <c r="C688" s="1" t="str">
        <f>csv[[#This Row],[Products]]</f>
        <v>Apple</v>
      </c>
      <c r="D688">
        <v>264</v>
      </c>
      <c r="E688">
        <v>71</v>
      </c>
      <c r="F688">
        <v>10</v>
      </c>
      <c r="G688" s="1" t="s">
        <v>815</v>
      </c>
      <c r="H688" s="1" t="s">
        <v>824</v>
      </c>
      <c r="I688" s="1" t="s">
        <v>77</v>
      </c>
      <c r="J688" s="1" t="s">
        <v>228</v>
      </c>
      <c r="K688">
        <v>2018</v>
      </c>
      <c r="L688">
        <v>3</v>
      </c>
    </row>
    <row r="689" spans="1:12" x14ac:dyDescent="0.25">
      <c r="A689">
        <v>708</v>
      </c>
      <c r="B689" s="1" t="s">
        <v>825</v>
      </c>
      <c r="C689" s="1" t="str">
        <f>csv[[#This Row],[Products]]</f>
        <v>Banana</v>
      </c>
      <c r="D689">
        <v>147</v>
      </c>
      <c r="E689">
        <v>21</v>
      </c>
      <c r="F689">
        <v>3</v>
      </c>
      <c r="G689" s="1" t="s">
        <v>815</v>
      </c>
      <c r="H689" s="1" t="s">
        <v>766</v>
      </c>
      <c r="I689" s="1" t="s">
        <v>88</v>
      </c>
      <c r="J689" s="1" t="s">
        <v>234</v>
      </c>
      <c r="K689">
        <v>2018</v>
      </c>
      <c r="L689">
        <v>3</v>
      </c>
    </row>
    <row r="690" spans="1:12" x14ac:dyDescent="0.25">
      <c r="A690">
        <v>709</v>
      </c>
      <c r="B690" s="1" t="s">
        <v>825</v>
      </c>
      <c r="C690" s="1" t="str">
        <f>csv[[#This Row],[Products]]</f>
        <v>Soyabean</v>
      </c>
      <c r="D690">
        <v>16</v>
      </c>
      <c r="E690">
        <v>8</v>
      </c>
      <c r="F690">
        <v>2</v>
      </c>
      <c r="G690" s="1" t="s">
        <v>815</v>
      </c>
      <c r="H690" s="1" t="s">
        <v>766</v>
      </c>
      <c r="I690" s="1" t="s">
        <v>88</v>
      </c>
      <c r="J690" s="1" t="s">
        <v>234</v>
      </c>
      <c r="K690">
        <v>2018</v>
      </c>
      <c r="L690">
        <v>3</v>
      </c>
    </row>
    <row r="691" spans="1:12" x14ac:dyDescent="0.25">
      <c r="A691">
        <v>710</v>
      </c>
      <c r="B691" s="1" t="s">
        <v>825</v>
      </c>
      <c r="C691" s="1" t="str">
        <f>csv[[#This Row],[Products]]</f>
        <v>Wheat</v>
      </c>
      <c r="D691">
        <v>648</v>
      </c>
      <c r="E691">
        <v>50</v>
      </c>
      <c r="F691">
        <v>6</v>
      </c>
      <c r="G691" s="1" t="s">
        <v>815</v>
      </c>
      <c r="H691" s="1" t="s">
        <v>766</v>
      </c>
      <c r="I691" s="1" t="s">
        <v>88</v>
      </c>
      <c r="J691" s="1" t="s">
        <v>234</v>
      </c>
      <c r="K691">
        <v>2018</v>
      </c>
      <c r="L691">
        <v>3</v>
      </c>
    </row>
    <row r="692" spans="1:12" x14ac:dyDescent="0.25">
      <c r="A692">
        <v>711</v>
      </c>
      <c r="B692" s="1" t="s">
        <v>826</v>
      </c>
      <c r="C692" s="1" t="str">
        <f>csv[[#This Row],[Products]]</f>
        <v>Apple</v>
      </c>
      <c r="D692">
        <v>336</v>
      </c>
      <c r="E692">
        <v>123</v>
      </c>
      <c r="F692">
        <v>3</v>
      </c>
      <c r="G692" s="1" t="s">
        <v>827</v>
      </c>
      <c r="H692" s="1" t="s">
        <v>828</v>
      </c>
      <c r="I692" s="1" t="s">
        <v>238</v>
      </c>
      <c r="J692" s="1" t="s">
        <v>239</v>
      </c>
      <c r="K692">
        <v>2018</v>
      </c>
      <c r="L692">
        <v>4</v>
      </c>
    </row>
    <row r="693" spans="1:12" x14ac:dyDescent="0.25">
      <c r="A693">
        <v>712</v>
      </c>
      <c r="B693" s="1" t="s">
        <v>829</v>
      </c>
      <c r="C693" s="1" t="str">
        <f>csv[[#This Row],[Products]]</f>
        <v>Banana</v>
      </c>
      <c r="D693">
        <v>45</v>
      </c>
      <c r="E693">
        <v>1</v>
      </c>
      <c r="F693">
        <v>3</v>
      </c>
      <c r="G693" s="1" t="s">
        <v>830</v>
      </c>
      <c r="H693" s="1" t="s">
        <v>678</v>
      </c>
      <c r="I693" s="1" t="s">
        <v>43</v>
      </c>
      <c r="J693" s="1" t="s">
        <v>43</v>
      </c>
      <c r="K693">
        <v>2018</v>
      </c>
      <c r="L693">
        <v>5</v>
      </c>
    </row>
    <row r="694" spans="1:12" x14ac:dyDescent="0.25">
      <c r="A694">
        <v>713</v>
      </c>
      <c r="B694" s="1" t="s">
        <v>829</v>
      </c>
      <c r="C694" s="1" t="str">
        <f>csv[[#This Row],[Products]]</f>
        <v>Orange</v>
      </c>
      <c r="D694">
        <v>93</v>
      </c>
      <c r="E694">
        <v>-1</v>
      </c>
      <c r="F694">
        <v>2</v>
      </c>
      <c r="G694" s="1" t="s">
        <v>830</v>
      </c>
      <c r="H694" s="1" t="s">
        <v>678</v>
      </c>
      <c r="I694" s="1" t="s">
        <v>43</v>
      </c>
      <c r="J694" s="1" t="s">
        <v>43</v>
      </c>
      <c r="K694">
        <v>2018</v>
      </c>
      <c r="L694">
        <v>5</v>
      </c>
    </row>
    <row r="695" spans="1:12" x14ac:dyDescent="0.25">
      <c r="A695">
        <v>714</v>
      </c>
      <c r="B695" s="1" t="s">
        <v>829</v>
      </c>
      <c r="C695" s="1" t="str">
        <f>csv[[#This Row],[Products]]</f>
        <v>Linseed</v>
      </c>
      <c r="D695">
        <v>52</v>
      </c>
      <c r="E695">
        <v>18</v>
      </c>
      <c r="F695">
        <v>5</v>
      </c>
      <c r="G695" s="1" t="s">
        <v>830</v>
      </c>
      <c r="H695" s="1" t="s">
        <v>678</v>
      </c>
      <c r="I695" s="1" t="s">
        <v>43</v>
      </c>
      <c r="J695" s="1" t="s">
        <v>43</v>
      </c>
      <c r="K695">
        <v>2018</v>
      </c>
      <c r="L695">
        <v>5</v>
      </c>
    </row>
    <row r="696" spans="1:12" x14ac:dyDescent="0.25">
      <c r="A696">
        <v>715</v>
      </c>
      <c r="B696" s="1" t="s">
        <v>829</v>
      </c>
      <c r="C696" s="1" t="str">
        <f>csv[[#This Row],[Products]]</f>
        <v>Niger Seed (Ramtil)</v>
      </c>
      <c r="D696">
        <v>148</v>
      </c>
      <c r="E696">
        <v>24</v>
      </c>
      <c r="F696">
        <v>3</v>
      </c>
      <c r="G696" s="1" t="s">
        <v>830</v>
      </c>
      <c r="H696" s="1" t="s">
        <v>678</v>
      </c>
      <c r="I696" s="1" t="s">
        <v>43</v>
      </c>
      <c r="J696" s="1" t="s">
        <v>43</v>
      </c>
      <c r="K696">
        <v>2018</v>
      </c>
      <c r="L696">
        <v>5</v>
      </c>
    </row>
    <row r="697" spans="1:12" x14ac:dyDescent="0.25">
      <c r="A697">
        <v>716</v>
      </c>
      <c r="B697" s="1" t="s">
        <v>829</v>
      </c>
      <c r="C697" s="1" t="str">
        <f>csv[[#This Row],[Products]]</f>
        <v>Paddy(Dhan)(Common)</v>
      </c>
      <c r="D697">
        <v>24</v>
      </c>
      <c r="E697">
        <v>1</v>
      </c>
      <c r="F697">
        <v>4</v>
      </c>
      <c r="G697" s="1" t="s">
        <v>830</v>
      </c>
      <c r="H697" s="1" t="s">
        <v>678</v>
      </c>
      <c r="I697" s="1" t="s">
        <v>43</v>
      </c>
      <c r="J697" s="1" t="s">
        <v>43</v>
      </c>
      <c r="K697">
        <v>2018</v>
      </c>
      <c r="L697">
        <v>5</v>
      </c>
    </row>
    <row r="698" spans="1:12" x14ac:dyDescent="0.25">
      <c r="A698">
        <v>717</v>
      </c>
      <c r="B698" s="1" t="s">
        <v>829</v>
      </c>
      <c r="C698" s="1" t="str">
        <f>csv[[#This Row],[Products]]</f>
        <v>Soyabean</v>
      </c>
      <c r="D698">
        <v>513</v>
      </c>
      <c r="E698">
        <v>215</v>
      </c>
      <c r="F698">
        <v>2</v>
      </c>
      <c r="G698" s="1" t="s">
        <v>830</v>
      </c>
      <c r="H698" s="1" t="s">
        <v>678</v>
      </c>
      <c r="I698" s="1" t="s">
        <v>43</v>
      </c>
      <c r="J698" s="1" t="s">
        <v>43</v>
      </c>
      <c r="K698">
        <v>2018</v>
      </c>
      <c r="L698">
        <v>5</v>
      </c>
    </row>
    <row r="699" spans="1:12" x14ac:dyDescent="0.25">
      <c r="A699">
        <v>718</v>
      </c>
      <c r="B699" s="1" t="s">
        <v>829</v>
      </c>
      <c r="C699" s="1" t="str">
        <f>csv[[#This Row],[Products]]</f>
        <v>Bhindi(Ladies Finger)</v>
      </c>
      <c r="D699">
        <v>117</v>
      </c>
      <c r="E699">
        <v>36</v>
      </c>
      <c r="F699">
        <v>2</v>
      </c>
      <c r="G699" s="1" t="s">
        <v>830</v>
      </c>
      <c r="H699" s="1" t="s">
        <v>678</v>
      </c>
      <c r="I699" s="1" t="s">
        <v>43</v>
      </c>
      <c r="J699" s="1" t="s">
        <v>43</v>
      </c>
      <c r="K699">
        <v>2018</v>
      </c>
      <c r="L699">
        <v>5</v>
      </c>
    </row>
    <row r="700" spans="1:12" x14ac:dyDescent="0.25">
      <c r="A700">
        <v>719</v>
      </c>
      <c r="B700" s="1" t="s">
        <v>829</v>
      </c>
      <c r="C700" s="1" t="str">
        <f>csv[[#This Row],[Products]]</f>
        <v>Bitter gourd</v>
      </c>
      <c r="D700">
        <v>916</v>
      </c>
      <c r="E700">
        <v>192</v>
      </c>
      <c r="F700">
        <v>11</v>
      </c>
      <c r="G700" s="1" t="s">
        <v>830</v>
      </c>
      <c r="H700" s="1" t="s">
        <v>678</v>
      </c>
      <c r="I700" s="1" t="s">
        <v>43</v>
      </c>
      <c r="J700" s="1" t="s">
        <v>43</v>
      </c>
      <c r="K700">
        <v>2018</v>
      </c>
      <c r="L700">
        <v>5</v>
      </c>
    </row>
    <row r="701" spans="1:12" x14ac:dyDescent="0.25">
      <c r="A701">
        <v>720</v>
      </c>
      <c r="B701" s="1" t="s">
        <v>829</v>
      </c>
      <c r="C701" s="1" t="str">
        <f>csv[[#This Row],[Products]]</f>
        <v>Bottle gourd</v>
      </c>
      <c r="D701">
        <v>485</v>
      </c>
      <c r="E701">
        <v>199</v>
      </c>
      <c r="F701">
        <v>4</v>
      </c>
      <c r="G701" s="1" t="s">
        <v>830</v>
      </c>
      <c r="H701" s="1" t="s">
        <v>678</v>
      </c>
      <c r="I701" s="1" t="s">
        <v>43</v>
      </c>
      <c r="J701" s="1" t="s">
        <v>43</v>
      </c>
      <c r="K701">
        <v>2018</v>
      </c>
      <c r="L701">
        <v>5</v>
      </c>
    </row>
    <row r="702" spans="1:12" x14ac:dyDescent="0.25">
      <c r="A702">
        <v>721</v>
      </c>
      <c r="B702" s="1" t="s">
        <v>831</v>
      </c>
      <c r="C702" s="1" t="str">
        <f>csv[[#This Row],[Products]]</f>
        <v>Brinjal</v>
      </c>
      <c r="D702">
        <v>10</v>
      </c>
      <c r="E702">
        <v>2</v>
      </c>
      <c r="F702">
        <v>2</v>
      </c>
      <c r="G702" s="1" t="s">
        <v>832</v>
      </c>
      <c r="H702" s="1" t="s">
        <v>833</v>
      </c>
      <c r="I702" s="1" t="s">
        <v>139</v>
      </c>
      <c r="J702" s="1" t="s">
        <v>245</v>
      </c>
      <c r="K702">
        <v>2018</v>
      </c>
      <c r="L702">
        <v>6</v>
      </c>
    </row>
    <row r="703" spans="1:12" x14ac:dyDescent="0.25">
      <c r="A703">
        <v>722</v>
      </c>
      <c r="B703" s="1" t="s">
        <v>831</v>
      </c>
      <c r="C703" s="1" t="str">
        <f>csv[[#This Row],[Products]]</f>
        <v>Cabbage</v>
      </c>
      <c r="D703">
        <v>300</v>
      </c>
      <c r="E703">
        <v>42</v>
      </c>
      <c r="F703">
        <v>2</v>
      </c>
      <c r="G703" s="1" t="s">
        <v>832</v>
      </c>
      <c r="H703" s="1" t="s">
        <v>833</v>
      </c>
      <c r="I703" s="1" t="s">
        <v>139</v>
      </c>
      <c r="J703" s="1" t="s">
        <v>245</v>
      </c>
      <c r="K703">
        <v>2018</v>
      </c>
      <c r="L703">
        <v>6</v>
      </c>
    </row>
    <row r="704" spans="1:12" x14ac:dyDescent="0.25">
      <c r="A704">
        <v>723</v>
      </c>
      <c r="B704" s="1" t="s">
        <v>831</v>
      </c>
      <c r="C704" s="1" t="str">
        <f>csv[[#This Row],[Products]]</f>
        <v>Cauliflower</v>
      </c>
      <c r="D704">
        <v>57</v>
      </c>
      <c r="E704">
        <v>27</v>
      </c>
      <c r="F704">
        <v>2</v>
      </c>
      <c r="G704" s="1" t="s">
        <v>832</v>
      </c>
      <c r="H704" s="1" t="s">
        <v>833</v>
      </c>
      <c r="I704" s="1" t="s">
        <v>139</v>
      </c>
      <c r="J704" s="1" t="s">
        <v>245</v>
      </c>
      <c r="K704">
        <v>2018</v>
      </c>
      <c r="L704">
        <v>6</v>
      </c>
    </row>
    <row r="705" spans="1:12" x14ac:dyDescent="0.25">
      <c r="A705">
        <v>724</v>
      </c>
      <c r="B705" s="1" t="s">
        <v>831</v>
      </c>
      <c r="C705" s="1" t="str">
        <f>csv[[#This Row],[Products]]</f>
        <v>Coriander(Leaves)</v>
      </c>
      <c r="D705">
        <v>103</v>
      </c>
      <c r="E705">
        <v>46</v>
      </c>
      <c r="F705">
        <v>2</v>
      </c>
      <c r="G705" s="1" t="s">
        <v>832</v>
      </c>
      <c r="H705" s="1" t="s">
        <v>833</v>
      </c>
      <c r="I705" s="1" t="s">
        <v>139</v>
      </c>
      <c r="J705" s="1" t="s">
        <v>245</v>
      </c>
      <c r="K705">
        <v>2018</v>
      </c>
      <c r="L705">
        <v>6</v>
      </c>
    </row>
    <row r="706" spans="1:12" x14ac:dyDescent="0.25">
      <c r="A706">
        <v>725</v>
      </c>
      <c r="B706" s="1" t="s">
        <v>831</v>
      </c>
      <c r="C706" s="1" t="str">
        <f>csv[[#This Row],[Products]]</f>
        <v>Cotton</v>
      </c>
      <c r="D706">
        <v>336</v>
      </c>
      <c r="E706">
        <v>71</v>
      </c>
      <c r="F706">
        <v>3</v>
      </c>
      <c r="G706" s="1" t="s">
        <v>832</v>
      </c>
      <c r="H706" s="1" t="s">
        <v>833</v>
      </c>
      <c r="I706" s="1" t="s">
        <v>139</v>
      </c>
      <c r="J706" s="1" t="s">
        <v>245</v>
      </c>
      <c r="K706">
        <v>2018</v>
      </c>
      <c r="L706">
        <v>6</v>
      </c>
    </row>
    <row r="707" spans="1:12" x14ac:dyDescent="0.25">
      <c r="A707">
        <v>726</v>
      </c>
      <c r="B707" s="1" t="s">
        <v>831</v>
      </c>
      <c r="C707" s="1" t="str">
        <f>csv[[#This Row],[Products]]</f>
        <v>Green Chilli</v>
      </c>
      <c r="D707">
        <v>53</v>
      </c>
      <c r="E707">
        <v>24</v>
      </c>
      <c r="F707">
        <v>6</v>
      </c>
      <c r="G707" s="1" t="s">
        <v>832</v>
      </c>
      <c r="H707" s="1" t="s">
        <v>833</v>
      </c>
      <c r="I707" s="1" t="s">
        <v>139</v>
      </c>
      <c r="J707" s="1" t="s">
        <v>245</v>
      </c>
      <c r="K707">
        <v>2018</v>
      </c>
      <c r="L707">
        <v>6</v>
      </c>
    </row>
    <row r="708" spans="1:12" x14ac:dyDescent="0.25">
      <c r="A708">
        <v>727</v>
      </c>
      <c r="B708" s="1" t="s">
        <v>831</v>
      </c>
      <c r="C708" s="1" t="str">
        <f>csv[[#This Row],[Products]]</f>
        <v>Green Gram Dal (Moong Dal)</v>
      </c>
      <c r="D708">
        <v>90</v>
      </c>
      <c r="E708">
        <v>29</v>
      </c>
      <c r="F708">
        <v>5</v>
      </c>
      <c r="G708" s="1" t="s">
        <v>832</v>
      </c>
      <c r="H708" s="1" t="s">
        <v>833</v>
      </c>
      <c r="I708" s="1" t="s">
        <v>139</v>
      </c>
      <c r="J708" s="1" t="s">
        <v>245</v>
      </c>
      <c r="K708">
        <v>2018</v>
      </c>
      <c r="L708">
        <v>6</v>
      </c>
    </row>
    <row r="709" spans="1:12" x14ac:dyDescent="0.25">
      <c r="A709">
        <v>728</v>
      </c>
      <c r="B709" s="1" t="s">
        <v>831</v>
      </c>
      <c r="C709" s="1" t="str">
        <f>csv[[#This Row],[Products]]</f>
        <v>Methi(Leaves)</v>
      </c>
      <c r="D709">
        <v>62</v>
      </c>
      <c r="E709">
        <v>1</v>
      </c>
      <c r="F709">
        <v>3</v>
      </c>
      <c r="G709" s="1" t="s">
        <v>832</v>
      </c>
      <c r="H709" s="1" t="s">
        <v>833</v>
      </c>
      <c r="I709" s="1" t="s">
        <v>139</v>
      </c>
      <c r="J709" s="1" t="s">
        <v>245</v>
      </c>
      <c r="K709">
        <v>2018</v>
      </c>
      <c r="L709">
        <v>6</v>
      </c>
    </row>
    <row r="710" spans="1:12" x14ac:dyDescent="0.25">
      <c r="A710">
        <v>729</v>
      </c>
      <c r="B710" s="1" t="s">
        <v>831</v>
      </c>
      <c r="C710" s="1" t="str">
        <f>csv[[#This Row],[Products]]</f>
        <v>Onion</v>
      </c>
      <c r="D710">
        <v>135</v>
      </c>
      <c r="E710">
        <v>54</v>
      </c>
      <c r="F710">
        <v>5</v>
      </c>
      <c r="G710" s="1" t="s">
        <v>832</v>
      </c>
      <c r="H710" s="1" t="s">
        <v>833</v>
      </c>
      <c r="I710" s="1" t="s">
        <v>139</v>
      </c>
      <c r="J710" s="1" t="s">
        <v>245</v>
      </c>
      <c r="K710">
        <v>2018</v>
      </c>
      <c r="L710">
        <v>6</v>
      </c>
    </row>
    <row r="711" spans="1:12" x14ac:dyDescent="0.25">
      <c r="A711">
        <v>730</v>
      </c>
      <c r="B711" s="1" t="s">
        <v>831</v>
      </c>
      <c r="C711" s="1" t="str">
        <f>csv[[#This Row],[Products]]</f>
        <v>Paddy(Dhan)(Common)</v>
      </c>
      <c r="D711">
        <v>237</v>
      </c>
      <c r="E711">
        <v>47</v>
      </c>
      <c r="F711">
        <v>9</v>
      </c>
      <c r="G711" s="1" t="s">
        <v>832</v>
      </c>
      <c r="H711" s="1" t="s">
        <v>833</v>
      </c>
      <c r="I711" s="1" t="s">
        <v>139</v>
      </c>
      <c r="J711" s="1" t="s">
        <v>245</v>
      </c>
      <c r="K711">
        <v>2018</v>
      </c>
      <c r="L711">
        <v>6</v>
      </c>
    </row>
    <row r="712" spans="1:12" x14ac:dyDescent="0.25">
      <c r="A712">
        <v>731</v>
      </c>
      <c r="B712" s="1" t="s">
        <v>834</v>
      </c>
      <c r="C712" s="1" t="str">
        <f>csv[[#This Row],[Products]]</f>
        <v>Spinach</v>
      </c>
      <c r="D712">
        <v>320</v>
      </c>
      <c r="E712">
        <v>144</v>
      </c>
      <c r="F712">
        <v>1</v>
      </c>
      <c r="G712" s="1" t="s">
        <v>835</v>
      </c>
      <c r="H712" s="1" t="s">
        <v>836</v>
      </c>
      <c r="I712" s="1" t="s">
        <v>15</v>
      </c>
      <c r="J712" s="1" t="s">
        <v>163</v>
      </c>
      <c r="K712">
        <v>2018</v>
      </c>
      <c r="L712">
        <v>7</v>
      </c>
    </row>
    <row r="713" spans="1:12" x14ac:dyDescent="0.25">
      <c r="A713">
        <v>732</v>
      </c>
      <c r="B713" s="1" t="s">
        <v>834</v>
      </c>
      <c r="C713" s="1" t="str">
        <f>csv[[#This Row],[Products]]</f>
        <v>Tomato</v>
      </c>
      <c r="D713">
        <v>24</v>
      </c>
      <c r="E713">
        <v>1</v>
      </c>
      <c r="F713">
        <v>2</v>
      </c>
      <c r="G713" s="1" t="s">
        <v>835</v>
      </c>
      <c r="H713" s="1" t="s">
        <v>836</v>
      </c>
      <c r="I713" s="1" t="s">
        <v>15</v>
      </c>
      <c r="J713" s="1" t="s">
        <v>163</v>
      </c>
      <c r="K713">
        <v>2018</v>
      </c>
      <c r="L713">
        <v>7</v>
      </c>
    </row>
    <row r="714" spans="1:12" x14ac:dyDescent="0.25">
      <c r="A714">
        <v>733</v>
      </c>
      <c r="B714" s="1" t="s">
        <v>834</v>
      </c>
      <c r="C714" s="1" t="str">
        <f>csv[[#This Row],[Products]]</f>
        <v>Wheat</v>
      </c>
      <c r="D714">
        <v>45</v>
      </c>
      <c r="E714">
        <v>12</v>
      </c>
      <c r="F714">
        <v>4</v>
      </c>
      <c r="G714" s="1" t="s">
        <v>835</v>
      </c>
      <c r="H714" s="1" t="s">
        <v>836</v>
      </c>
      <c r="I714" s="1" t="s">
        <v>15</v>
      </c>
      <c r="J714" s="1" t="s">
        <v>163</v>
      </c>
      <c r="K714">
        <v>2018</v>
      </c>
      <c r="L714">
        <v>7</v>
      </c>
    </row>
    <row r="715" spans="1:12" x14ac:dyDescent="0.25">
      <c r="A715">
        <v>734</v>
      </c>
      <c r="B715" s="1" t="s">
        <v>834</v>
      </c>
      <c r="C715" s="1" t="str">
        <f>csv[[#This Row],[Products]]</f>
        <v>Tomato</v>
      </c>
      <c r="D715">
        <v>97</v>
      </c>
      <c r="E715">
        <v>17</v>
      </c>
      <c r="F715">
        <v>2</v>
      </c>
      <c r="G715" s="1" t="s">
        <v>835</v>
      </c>
      <c r="H715" s="1" t="s">
        <v>836</v>
      </c>
      <c r="I715" s="1" t="s">
        <v>15</v>
      </c>
      <c r="J715" s="1" t="s">
        <v>163</v>
      </c>
      <c r="K715">
        <v>2018</v>
      </c>
      <c r="L715">
        <v>7</v>
      </c>
    </row>
    <row r="716" spans="1:12" x14ac:dyDescent="0.25">
      <c r="A716">
        <v>735</v>
      </c>
      <c r="B716" s="1" t="s">
        <v>834</v>
      </c>
      <c r="C716" s="1" t="str">
        <f>csv[[#This Row],[Products]]</f>
        <v>Cabbage</v>
      </c>
      <c r="D716">
        <v>50</v>
      </c>
      <c r="E716">
        <v>16</v>
      </c>
      <c r="F716">
        <v>1</v>
      </c>
      <c r="G716" s="1" t="s">
        <v>835</v>
      </c>
      <c r="H716" s="1" t="s">
        <v>836</v>
      </c>
      <c r="I716" s="1" t="s">
        <v>15</v>
      </c>
      <c r="J716" s="1" t="s">
        <v>163</v>
      </c>
      <c r="K716">
        <v>2018</v>
      </c>
      <c r="L716">
        <v>7</v>
      </c>
    </row>
    <row r="717" spans="1:12" x14ac:dyDescent="0.25">
      <c r="A717">
        <v>736</v>
      </c>
      <c r="B717" s="1" t="s">
        <v>834</v>
      </c>
      <c r="C717" s="1" t="str">
        <f>csv[[#This Row],[Products]]</f>
        <v>Coriander(Leaves)</v>
      </c>
      <c r="D717">
        <v>869</v>
      </c>
      <c r="E717">
        <v>67</v>
      </c>
      <c r="F717">
        <v>4</v>
      </c>
      <c r="G717" s="1" t="s">
        <v>835</v>
      </c>
      <c r="H717" s="1" t="s">
        <v>836</v>
      </c>
      <c r="I717" s="1" t="s">
        <v>15</v>
      </c>
      <c r="J717" s="1" t="s">
        <v>163</v>
      </c>
      <c r="K717">
        <v>2018</v>
      </c>
      <c r="L717">
        <v>7</v>
      </c>
    </row>
    <row r="718" spans="1:12" x14ac:dyDescent="0.25">
      <c r="A718">
        <v>737</v>
      </c>
      <c r="B718" s="1" t="s">
        <v>834</v>
      </c>
      <c r="C718" s="1" t="str">
        <f>csv[[#This Row],[Products]]</f>
        <v>Green Chilli</v>
      </c>
      <c r="D718">
        <v>105</v>
      </c>
      <c r="E718">
        <v>33</v>
      </c>
      <c r="F718">
        <v>5</v>
      </c>
      <c r="G718" s="1" t="s">
        <v>835</v>
      </c>
      <c r="H718" s="1" t="s">
        <v>836</v>
      </c>
      <c r="I718" s="1" t="s">
        <v>15</v>
      </c>
      <c r="J718" s="1" t="s">
        <v>163</v>
      </c>
      <c r="K718">
        <v>2018</v>
      </c>
      <c r="L718">
        <v>7</v>
      </c>
    </row>
    <row r="719" spans="1:12" x14ac:dyDescent="0.25">
      <c r="A719">
        <v>738</v>
      </c>
      <c r="B719" s="1" t="s">
        <v>837</v>
      </c>
      <c r="C719" s="1" t="str">
        <f>csv[[#This Row],[Products]]</f>
        <v>Mustard</v>
      </c>
      <c r="D719">
        <v>39</v>
      </c>
      <c r="E719">
        <v>16</v>
      </c>
      <c r="F719">
        <v>6</v>
      </c>
      <c r="G719" s="1" t="s">
        <v>838</v>
      </c>
      <c r="H719" s="1" t="s">
        <v>839</v>
      </c>
      <c r="I719" s="1" t="s">
        <v>44</v>
      </c>
      <c r="J719" s="1" t="s">
        <v>189</v>
      </c>
      <c r="K719">
        <v>2018</v>
      </c>
      <c r="L719">
        <v>8</v>
      </c>
    </row>
    <row r="720" spans="1:12" x14ac:dyDescent="0.25">
      <c r="A720">
        <v>739</v>
      </c>
      <c r="B720" s="1" t="s">
        <v>837</v>
      </c>
      <c r="C720" s="1" t="str">
        <f>csv[[#This Row],[Products]]</f>
        <v>Carrot</v>
      </c>
      <c r="D720">
        <v>30</v>
      </c>
      <c r="E720">
        <v>14</v>
      </c>
      <c r="F720">
        <v>3</v>
      </c>
      <c r="G720" s="1" t="s">
        <v>838</v>
      </c>
      <c r="H720" s="1" t="s">
        <v>839</v>
      </c>
      <c r="I720" s="1" t="s">
        <v>44</v>
      </c>
      <c r="J720" s="1" t="s">
        <v>189</v>
      </c>
      <c r="K720">
        <v>2018</v>
      </c>
      <c r="L720">
        <v>8</v>
      </c>
    </row>
    <row r="721" spans="1:12" x14ac:dyDescent="0.25">
      <c r="A721">
        <v>740</v>
      </c>
      <c r="B721" s="1" t="s">
        <v>837</v>
      </c>
      <c r="C721" s="1" t="str">
        <f>csv[[#This Row],[Products]]</f>
        <v>Orange</v>
      </c>
      <c r="D721">
        <v>26</v>
      </c>
      <c r="E721">
        <v>11</v>
      </c>
      <c r="F721">
        <v>2</v>
      </c>
      <c r="G721" s="1" t="s">
        <v>838</v>
      </c>
      <c r="H721" s="1" t="s">
        <v>839</v>
      </c>
      <c r="I721" s="1" t="s">
        <v>44</v>
      </c>
      <c r="J721" s="1" t="s">
        <v>189</v>
      </c>
      <c r="K721">
        <v>2018</v>
      </c>
      <c r="L721">
        <v>8</v>
      </c>
    </row>
    <row r="722" spans="1:12" x14ac:dyDescent="0.25">
      <c r="A722">
        <v>741</v>
      </c>
      <c r="B722" s="1" t="s">
        <v>837</v>
      </c>
      <c r="C722" s="1" t="str">
        <f>csv[[#This Row],[Products]]</f>
        <v>Potato</v>
      </c>
      <c r="D722">
        <v>19</v>
      </c>
      <c r="E722">
        <v>6</v>
      </c>
      <c r="F722">
        <v>2</v>
      </c>
      <c r="G722" s="1" t="s">
        <v>838</v>
      </c>
      <c r="H722" s="1" t="s">
        <v>839</v>
      </c>
      <c r="I722" s="1" t="s">
        <v>44</v>
      </c>
      <c r="J722" s="1" t="s">
        <v>189</v>
      </c>
      <c r="K722">
        <v>2018</v>
      </c>
      <c r="L722">
        <v>8</v>
      </c>
    </row>
    <row r="723" spans="1:12" x14ac:dyDescent="0.25">
      <c r="A723">
        <v>742</v>
      </c>
      <c r="B723" s="1" t="s">
        <v>837</v>
      </c>
      <c r="C723" s="1" t="str">
        <f>csv[[#This Row],[Products]]</f>
        <v>Tomato</v>
      </c>
      <c r="D723">
        <v>579</v>
      </c>
      <c r="E723">
        <v>139</v>
      </c>
      <c r="F723">
        <v>3</v>
      </c>
      <c r="G723" s="1" t="s">
        <v>838</v>
      </c>
      <c r="H723" s="1" t="s">
        <v>839</v>
      </c>
      <c r="I723" s="1" t="s">
        <v>44</v>
      </c>
      <c r="J723" s="1" t="s">
        <v>189</v>
      </c>
      <c r="K723">
        <v>2018</v>
      </c>
      <c r="L723">
        <v>8</v>
      </c>
    </row>
    <row r="724" spans="1:12" x14ac:dyDescent="0.25">
      <c r="A724">
        <v>743</v>
      </c>
      <c r="B724" s="1" t="s">
        <v>837</v>
      </c>
      <c r="C724" s="1" t="str">
        <f>csv[[#This Row],[Products]]</f>
        <v>Onion</v>
      </c>
      <c r="D724">
        <v>2093</v>
      </c>
      <c r="E724">
        <v>721</v>
      </c>
      <c r="F724">
        <v>5</v>
      </c>
      <c r="G724" s="1" t="s">
        <v>838</v>
      </c>
      <c r="H724" s="1" t="s">
        <v>839</v>
      </c>
      <c r="I724" s="1" t="s">
        <v>44</v>
      </c>
      <c r="J724" s="1" t="s">
        <v>189</v>
      </c>
      <c r="K724">
        <v>2018</v>
      </c>
      <c r="L724">
        <v>8</v>
      </c>
    </row>
    <row r="725" spans="1:12" x14ac:dyDescent="0.25">
      <c r="A725">
        <v>744</v>
      </c>
      <c r="B725" s="1" t="s">
        <v>837</v>
      </c>
      <c r="C725" s="1" t="str">
        <f>csv[[#This Row],[Products]]</f>
        <v>Pomegranate</v>
      </c>
      <c r="D725">
        <v>95</v>
      </c>
      <c r="E725">
        <v>11</v>
      </c>
      <c r="F725">
        <v>4</v>
      </c>
      <c r="G725" s="1" t="s">
        <v>838</v>
      </c>
      <c r="H725" s="1" t="s">
        <v>839</v>
      </c>
      <c r="I725" s="1" t="s">
        <v>44</v>
      </c>
      <c r="J725" s="1" t="s">
        <v>189</v>
      </c>
      <c r="K725">
        <v>2018</v>
      </c>
      <c r="L725">
        <v>8</v>
      </c>
    </row>
    <row r="726" spans="1:12" x14ac:dyDescent="0.25">
      <c r="A726">
        <v>745</v>
      </c>
      <c r="B726" s="1" t="s">
        <v>837</v>
      </c>
      <c r="C726" s="1" t="str">
        <f>csv[[#This Row],[Products]]</f>
        <v>Cotton</v>
      </c>
      <c r="D726">
        <v>128</v>
      </c>
      <c r="E726">
        <v>4</v>
      </c>
      <c r="F726">
        <v>3</v>
      </c>
      <c r="G726" s="1" t="s">
        <v>838</v>
      </c>
      <c r="H726" s="1" t="s">
        <v>839</v>
      </c>
      <c r="I726" s="1" t="s">
        <v>44</v>
      </c>
      <c r="J726" s="1" t="s">
        <v>189</v>
      </c>
      <c r="K726">
        <v>2018</v>
      </c>
      <c r="L726">
        <v>8</v>
      </c>
    </row>
    <row r="727" spans="1:12" x14ac:dyDescent="0.25">
      <c r="A727">
        <v>746</v>
      </c>
      <c r="B727" s="1" t="s">
        <v>837</v>
      </c>
      <c r="C727" s="1" t="str">
        <f>csv[[#This Row],[Products]]</f>
        <v>Banana</v>
      </c>
      <c r="D727">
        <v>199</v>
      </c>
      <c r="E727">
        <v>48</v>
      </c>
      <c r="F727">
        <v>4</v>
      </c>
      <c r="G727" s="1" t="s">
        <v>838</v>
      </c>
      <c r="H727" s="1" t="s">
        <v>839</v>
      </c>
      <c r="I727" s="1" t="s">
        <v>44</v>
      </c>
      <c r="J727" s="1" t="s">
        <v>189</v>
      </c>
      <c r="K727">
        <v>2018</v>
      </c>
      <c r="L727">
        <v>8</v>
      </c>
    </row>
    <row r="728" spans="1:12" x14ac:dyDescent="0.25">
      <c r="A728">
        <v>747</v>
      </c>
      <c r="B728" s="1" t="s">
        <v>840</v>
      </c>
      <c r="C728" s="1" t="str">
        <f>csv[[#This Row],[Products]]</f>
        <v>Bengal Gram(Gram)(Whole)</v>
      </c>
      <c r="D728">
        <v>149</v>
      </c>
      <c r="E728">
        <v>48</v>
      </c>
      <c r="F728">
        <v>6</v>
      </c>
      <c r="G728" s="1" t="s">
        <v>838</v>
      </c>
      <c r="H728" s="1" t="s">
        <v>559</v>
      </c>
      <c r="I728" s="1" t="s">
        <v>128</v>
      </c>
      <c r="J728" s="1" t="s">
        <v>131</v>
      </c>
      <c r="K728">
        <v>2018</v>
      </c>
      <c r="L728">
        <v>8</v>
      </c>
    </row>
    <row r="729" spans="1:12" x14ac:dyDescent="0.25">
      <c r="A729">
        <v>748</v>
      </c>
      <c r="B729" s="1" t="s">
        <v>840</v>
      </c>
      <c r="C729" s="1" t="str">
        <f>csv[[#This Row],[Products]]</f>
        <v>Cotton</v>
      </c>
      <c r="D729">
        <v>436</v>
      </c>
      <c r="E729">
        <v>131</v>
      </c>
      <c r="F729">
        <v>9</v>
      </c>
      <c r="G729" s="1" t="s">
        <v>838</v>
      </c>
      <c r="H729" s="1" t="s">
        <v>559</v>
      </c>
      <c r="I729" s="1" t="s">
        <v>128</v>
      </c>
      <c r="J729" s="1" t="s">
        <v>131</v>
      </c>
      <c r="K729">
        <v>2018</v>
      </c>
      <c r="L729">
        <v>8</v>
      </c>
    </row>
    <row r="730" spans="1:12" x14ac:dyDescent="0.25">
      <c r="A730">
        <v>749</v>
      </c>
      <c r="B730" s="1" t="s">
        <v>840</v>
      </c>
      <c r="C730" s="1" t="str">
        <f>csv[[#This Row],[Products]]</f>
        <v>Maize</v>
      </c>
      <c r="D730">
        <v>76</v>
      </c>
      <c r="E730">
        <v>19</v>
      </c>
      <c r="F730">
        <v>3</v>
      </c>
      <c r="G730" s="1" t="s">
        <v>838</v>
      </c>
      <c r="H730" s="1" t="s">
        <v>559</v>
      </c>
      <c r="I730" s="1" t="s">
        <v>128</v>
      </c>
      <c r="J730" s="1" t="s">
        <v>131</v>
      </c>
      <c r="K730">
        <v>2018</v>
      </c>
      <c r="L730">
        <v>8</v>
      </c>
    </row>
    <row r="731" spans="1:12" x14ac:dyDescent="0.25">
      <c r="A731">
        <v>750</v>
      </c>
      <c r="B731" s="1" t="s">
        <v>840</v>
      </c>
      <c r="C731" s="1" t="str">
        <f>csv[[#This Row],[Products]]</f>
        <v>Onion</v>
      </c>
      <c r="D731">
        <v>88</v>
      </c>
      <c r="E731">
        <v>16</v>
      </c>
      <c r="F731">
        <v>4</v>
      </c>
      <c r="G731" s="1" t="s">
        <v>838</v>
      </c>
      <c r="H731" s="1" t="s">
        <v>559</v>
      </c>
      <c r="I731" s="1" t="s">
        <v>128</v>
      </c>
      <c r="J731" s="1" t="s">
        <v>131</v>
      </c>
      <c r="K731">
        <v>2018</v>
      </c>
      <c r="L731">
        <v>8</v>
      </c>
    </row>
    <row r="732" spans="1:12" x14ac:dyDescent="0.25">
      <c r="A732">
        <v>751</v>
      </c>
      <c r="B732" s="1" t="s">
        <v>840</v>
      </c>
      <c r="C732" s="1" t="str">
        <f>csv[[#This Row],[Products]]</f>
        <v>Apple</v>
      </c>
      <c r="D732">
        <v>342</v>
      </c>
      <c r="E732">
        <v>154</v>
      </c>
      <c r="F732">
        <v>7</v>
      </c>
      <c r="G732" s="1" t="s">
        <v>838</v>
      </c>
      <c r="H732" s="1" t="s">
        <v>559</v>
      </c>
      <c r="I732" s="1" t="s">
        <v>128</v>
      </c>
      <c r="J732" s="1" t="s">
        <v>131</v>
      </c>
      <c r="K732">
        <v>2018</v>
      </c>
      <c r="L732">
        <v>8</v>
      </c>
    </row>
    <row r="733" spans="1:12" x14ac:dyDescent="0.25">
      <c r="A733">
        <v>752</v>
      </c>
      <c r="B733" s="1" t="s">
        <v>840</v>
      </c>
      <c r="C733" s="1" t="str">
        <f>csv[[#This Row],[Products]]</f>
        <v>Brinjal</v>
      </c>
      <c r="D733">
        <v>40</v>
      </c>
      <c r="E733">
        <v>16</v>
      </c>
      <c r="F733">
        <v>3</v>
      </c>
      <c r="G733" s="1" t="s">
        <v>838</v>
      </c>
      <c r="H733" s="1" t="s">
        <v>559</v>
      </c>
      <c r="I733" s="1" t="s">
        <v>128</v>
      </c>
      <c r="J733" s="1" t="s">
        <v>131</v>
      </c>
      <c r="K733">
        <v>2018</v>
      </c>
      <c r="L733">
        <v>8</v>
      </c>
    </row>
    <row r="734" spans="1:12" x14ac:dyDescent="0.25">
      <c r="A734">
        <v>753</v>
      </c>
      <c r="B734" s="1" t="s">
        <v>840</v>
      </c>
      <c r="C734" s="1" t="str">
        <f>csv[[#This Row],[Products]]</f>
        <v>Cabbage</v>
      </c>
      <c r="D734">
        <v>53</v>
      </c>
      <c r="E734">
        <v>-2</v>
      </c>
      <c r="F734">
        <v>3</v>
      </c>
      <c r="G734" s="1" t="s">
        <v>838</v>
      </c>
      <c r="H734" s="1" t="s">
        <v>559</v>
      </c>
      <c r="I734" s="1" t="s">
        <v>128</v>
      </c>
      <c r="J734" s="1" t="s">
        <v>131</v>
      </c>
      <c r="K734">
        <v>2018</v>
      </c>
      <c r="L734">
        <v>8</v>
      </c>
    </row>
    <row r="735" spans="1:12" x14ac:dyDescent="0.25">
      <c r="A735">
        <v>754</v>
      </c>
      <c r="B735" s="1" t="s">
        <v>840</v>
      </c>
      <c r="C735" s="1" t="str">
        <f>csv[[#This Row],[Products]]</f>
        <v>Cauliflower</v>
      </c>
      <c r="D735">
        <v>381</v>
      </c>
      <c r="E735">
        <v>144</v>
      </c>
      <c r="F735">
        <v>2</v>
      </c>
      <c r="G735" s="1" t="s">
        <v>838</v>
      </c>
      <c r="H735" s="1" t="s">
        <v>559</v>
      </c>
      <c r="I735" s="1" t="s">
        <v>128</v>
      </c>
      <c r="J735" s="1" t="s">
        <v>131</v>
      </c>
      <c r="K735">
        <v>2018</v>
      </c>
      <c r="L735">
        <v>8</v>
      </c>
    </row>
    <row r="736" spans="1:12" x14ac:dyDescent="0.25">
      <c r="A736">
        <v>755</v>
      </c>
      <c r="B736" s="1" t="s">
        <v>841</v>
      </c>
      <c r="C736" s="1" t="str">
        <f>csv[[#This Row],[Products]]</f>
        <v>Coriander(Leaves)</v>
      </c>
      <c r="D736">
        <v>829</v>
      </c>
      <c r="E736">
        <v>19</v>
      </c>
      <c r="F736">
        <v>4</v>
      </c>
      <c r="G736" s="1" t="s">
        <v>838</v>
      </c>
      <c r="H736" s="1" t="s">
        <v>842</v>
      </c>
      <c r="I736" s="1" t="s">
        <v>123</v>
      </c>
      <c r="J736" s="1" t="s">
        <v>195</v>
      </c>
      <c r="K736">
        <v>2018</v>
      </c>
      <c r="L736">
        <v>8</v>
      </c>
    </row>
    <row r="737" spans="1:12" x14ac:dyDescent="0.25">
      <c r="A737">
        <v>756</v>
      </c>
      <c r="B737" s="1" t="s">
        <v>841</v>
      </c>
      <c r="C737" s="1" t="str">
        <f>csv[[#This Row],[Products]]</f>
        <v>Green Chilli</v>
      </c>
      <c r="D737">
        <v>442</v>
      </c>
      <c r="E737">
        <v>31</v>
      </c>
      <c r="F737">
        <v>2</v>
      </c>
      <c r="G737" s="1" t="s">
        <v>838</v>
      </c>
      <c r="H737" s="1" t="s">
        <v>842</v>
      </c>
      <c r="I737" s="1" t="s">
        <v>123</v>
      </c>
      <c r="J737" s="1" t="s">
        <v>195</v>
      </c>
      <c r="K737">
        <v>2018</v>
      </c>
      <c r="L737">
        <v>8</v>
      </c>
    </row>
    <row r="738" spans="1:12" x14ac:dyDescent="0.25">
      <c r="A738">
        <v>757</v>
      </c>
      <c r="B738" s="1" t="s">
        <v>841</v>
      </c>
      <c r="C738" s="1" t="str">
        <f>csv[[#This Row],[Products]]</f>
        <v>Lime</v>
      </c>
      <c r="D738">
        <v>90</v>
      </c>
      <c r="E738">
        <v>17</v>
      </c>
      <c r="F738">
        <v>3</v>
      </c>
      <c r="G738" s="1" t="s">
        <v>838</v>
      </c>
      <c r="H738" s="1" t="s">
        <v>842</v>
      </c>
      <c r="I738" s="1" t="s">
        <v>123</v>
      </c>
      <c r="J738" s="1" t="s">
        <v>195</v>
      </c>
      <c r="K738">
        <v>2018</v>
      </c>
      <c r="L738">
        <v>8</v>
      </c>
    </row>
    <row r="739" spans="1:12" x14ac:dyDescent="0.25">
      <c r="A739">
        <v>758</v>
      </c>
      <c r="B739" s="1" t="s">
        <v>841</v>
      </c>
      <c r="C739" s="1" t="str">
        <f>csv[[#This Row],[Products]]</f>
        <v>Mango</v>
      </c>
      <c r="D739">
        <v>98</v>
      </c>
      <c r="E739">
        <v>12</v>
      </c>
      <c r="F739">
        <v>2</v>
      </c>
      <c r="G739" s="1" t="s">
        <v>838</v>
      </c>
      <c r="H739" s="1" t="s">
        <v>842</v>
      </c>
      <c r="I739" s="1" t="s">
        <v>123</v>
      </c>
      <c r="J739" s="1" t="s">
        <v>195</v>
      </c>
      <c r="K739">
        <v>2018</v>
      </c>
      <c r="L739">
        <v>8</v>
      </c>
    </row>
    <row r="740" spans="1:12" x14ac:dyDescent="0.25">
      <c r="A740">
        <v>759</v>
      </c>
      <c r="B740" s="1" t="s">
        <v>841</v>
      </c>
      <c r="C740" s="1" t="str">
        <f>csv[[#This Row],[Products]]</f>
        <v>Onion</v>
      </c>
      <c r="D740">
        <v>61</v>
      </c>
      <c r="E740">
        <v>30</v>
      </c>
      <c r="F740">
        <v>2</v>
      </c>
      <c r="G740" s="1" t="s">
        <v>838</v>
      </c>
      <c r="H740" s="1" t="s">
        <v>842</v>
      </c>
      <c r="I740" s="1" t="s">
        <v>123</v>
      </c>
      <c r="J740" s="1" t="s">
        <v>195</v>
      </c>
      <c r="K740">
        <v>2018</v>
      </c>
      <c r="L740">
        <v>8</v>
      </c>
    </row>
    <row r="741" spans="1:12" x14ac:dyDescent="0.25">
      <c r="A741">
        <v>760</v>
      </c>
      <c r="B741" s="1" t="s">
        <v>841</v>
      </c>
      <c r="C741" s="1" t="str">
        <f>csv[[#This Row],[Products]]</f>
        <v>Tomato</v>
      </c>
      <c r="D741">
        <v>1027</v>
      </c>
      <c r="E741">
        <v>441</v>
      </c>
      <c r="F741">
        <v>8</v>
      </c>
      <c r="G741" s="1" t="s">
        <v>838</v>
      </c>
      <c r="H741" s="1" t="s">
        <v>842</v>
      </c>
      <c r="I741" s="1" t="s">
        <v>123</v>
      </c>
      <c r="J741" s="1" t="s">
        <v>195</v>
      </c>
      <c r="K741">
        <v>2018</v>
      </c>
      <c r="L741">
        <v>8</v>
      </c>
    </row>
    <row r="742" spans="1:12" x14ac:dyDescent="0.25">
      <c r="A742">
        <v>761</v>
      </c>
      <c r="B742" s="1" t="s">
        <v>841</v>
      </c>
      <c r="C742" s="1" t="str">
        <f>csv[[#This Row],[Products]]</f>
        <v>Brinjal</v>
      </c>
      <c r="D742">
        <v>1319</v>
      </c>
      <c r="E742">
        <v>567</v>
      </c>
      <c r="F742">
        <v>5</v>
      </c>
      <c r="G742" s="1" t="s">
        <v>838</v>
      </c>
      <c r="H742" s="1" t="s">
        <v>842</v>
      </c>
      <c r="I742" s="1" t="s">
        <v>123</v>
      </c>
      <c r="J742" s="1" t="s">
        <v>195</v>
      </c>
      <c r="K742">
        <v>2018</v>
      </c>
      <c r="L742">
        <v>8</v>
      </c>
    </row>
    <row r="743" spans="1:12" x14ac:dyDescent="0.25">
      <c r="A743">
        <v>762</v>
      </c>
      <c r="B743" s="1" t="s">
        <v>841</v>
      </c>
      <c r="C743" s="1" t="str">
        <f>csv[[#This Row],[Products]]</f>
        <v>Cabbage</v>
      </c>
      <c r="D743">
        <v>197</v>
      </c>
      <c r="E743">
        <v>73</v>
      </c>
      <c r="F743">
        <v>1</v>
      </c>
      <c r="G743" s="1" t="s">
        <v>838</v>
      </c>
      <c r="H743" s="1" t="s">
        <v>842</v>
      </c>
      <c r="I743" s="1" t="s">
        <v>123</v>
      </c>
      <c r="J743" s="1" t="s">
        <v>195</v>
      </c>
      <c r="K743">
        <v>2018</v>
      </c>
      <c r="L743">
        <v>8</v>
      </c>
    </row>
    <row r="744" spans="1:12" x14ac:dyDescent="0.25">
      <c r="A744">
        <v>763</v>
      </c>
      <c r="B744" s="1" t="s">
        <v>841</v>
      </c>
      <c r="C744" s="1" t="str">
        <f>csv[[#This Row],[Products]]</f>
        <v>Cauliflower</v>
      </c>
      <c r="D744">
        <v>550</v>
      </c>
      <c r="E744">
        <v>242</v>
      </c>
      <c r="F744">
        <v>5</v>
      </c>
      <c r="G744" s="1" t="s">
        <v>838</v>
      </c>
      <c r="H744" s="1" t="s">
        <v>842</v>
      </c>
      <c r="I744" s="1" t="s">
        <v>123</v>
      </c>
      <c r="J744" s="1" t="s">
        <v>195</v>
      </c>
      <c r="K744">
        <v>2018</v>
      </c>
      <c r="L744">
        <v>8</v>
      </c>
    </row>
    <row r="745" spans="1:12" x14ac:dyDescent="0.25">
      <c r="A745">
        <v>764</v>
      </c>
      <c r="B745" s="1" t="s">
        <v>843</v>
      </c>
      <c r="C745" s="1" t="str">
        <f>csv[[#This Row],[Products]]</f>
        <v>Tomato</v>
      </c>
      <c r="D745">
        <v>74</v>
      </c>
      <c r="E745">
        <v>29</v>
      </c>
      <c r="F745">
        <v>3</v>
      </c>
      <c r="G745" s="1" t="s">
        <v>844</v>
      </c>
      <c r="H745" s="1" t="s">
        <v>842</v>
      </c>
      <c r="I745" s="1" t="s">
        <v>128</v>
      </c>
      <c r="J745" s="1" t="s">
        <v>268</v>
      </c>
      <c r="K745">
        <v>2018</v>
      </c>
      <c r="L745">
        <v>10</v>
      </c>
    </row>
    <row r="746" spans="1:12" x14ac:dyDescent="0.25">
      <c r="A746">
        <v>765</v>
      </c>
      <c r="B746" s="1" t="s">
        <v>843</v>
      </c>
      <c r="C746" s="1" t="str">
        <f>csv[[#This Row],[Products]]</f>
        <v>Arhar (Tur/Red Gram)(Whole)</v>
      </c>
      <c r="D746">
        <v>10</v>
      </c>
      <c r="E746">
        <v>2</v>
      </c>
      <c r="F746">
        <v>2</v>
      </c>
      <c r="G746" s="1" t="s">
        <v>844</v>
      </c>
      <c r="H746" s="1" t="s">
        <v>842</v>
      </c>
      <c r="I746" s="1" t="s">
        <v>128</v>
      </c>
      <c r="J746" s="1" t="s">
        <v>268</v>
      </c>
      <c r="K746">
        <v>2018</v>
      </c>
      <c r="L746">
        <v>10</v>
      </c>
    </row>
    <row r="747" spans="1:12" x14ac:dyDescent="0.25">
      <c r="A747">
        <v>766</v>
      </c>
      <c r="B747" s="1" t="s">
        <v>843</v>
      </c>
      <c r="C747" s="1" t="str">
        <f>csv[[#This Row],[Products]]</f>
        <v>Bengal Gram(Gram)(Whole)</v>
      </c>
      <c r="D747">
        <v>689</v>
      </c>
      <c r="E747">
        <v>90</v>
      </c>
      <c r="F747">
        <v>5</v>
      </c>
      <c r="G747" s="1" t="s">
        <v>844</v>
      </c>
      <c r="H747" s="1" t="s">
        <v>842</v>
      </c>
      <c r="I747" s="1" t="s">
        <v>128</v>
      </c>
      <c r="J747" s="1" t="s">
        <v>268</v>
      </c>
      <c r="K747">
        <v>2018</v>
      </c>
      <c r="L747">
        <v>10</v>
      </c>
    </row>
    <row r="748" spans="1:12" x14ac:dyDescent="0.25">
      <c r="A748">
        <v>767</v>
      </c>
      <c r="B748" s="1" t="s">
        <v>843</v>
      </c>
      <c r="C748" s="1" t="str">
        <f>csv[[#This Row],[Products]]</f>
        <v>Cotton</v>
      </c>
      <c r="D748">
        <v>257</v>
      </c>
      <c r="E748">
        <v>3</v>
      </c>
      <c r="F748">
        <v>2</v>
      </c>
      <c r="G748" s="1" t="s">
        <v>844</v>
      </c>
      <c r="H748" s="1" t="s">
        <v>842</v>
      </c>
      <c r="I748" s="1" t="s">
        <v>128</v>
      </c>
      <c r="J748" s="1" t="s">
        <v>268</v>
      </c>
      <c r="K748">
        <v>2018</v>
      </c>
      <c r="L748">
        <v>10</v>
      </c>
    </row>
    <row r="749" spans="1:12" x14ac:dyDescent="0.25">
      <c r="A749">
        <v>768</v>
      </c>
      <c r="B749" s="1" t="s">
        <v>843</v>
      </c>
      <c r="C749" s="1" t="str">
        <f>csv[[#This Row],[Products]]</f>
        <v>Wheat</v>
      </c>
      <c r="D749">
        <v>48</v>
      </c>
      <c r="E749">
        <v>6</v>
      </c>
      <c r="F749">
        <v>1</v>
      </c>
      <c r="G749" s="1" t="s">
        <v>844</v>
      </c>
      <c r="H749" s="1" t="s">
        <v>842</v>
      </c>
      <c r="I749" s="1" t="s">
        <v>128</v>
      </c>
      <c r="J749" s="1" t="s">
        <v>268</v>
      </c>
      <c r="K749">
        <v>2018</v>
      </c>
      <c r="L749">
        <v>10</v>
      </c>
    </row>
    <row r="750" spans="1:12" x14ac:dyDescent="0.25">
      <c r="A750">
        <v>769</v>
      </c>
      <c r="B750" s="1" t="s">
        <v>845</v>
      </c>
      <c r="C750" s="1" t="str">
        <f>csv[[#This Row],[Products]]</f>
        <v>Arhar (Tur/Red Gram)(Whole)</v>
      </c>
      <c r="D750">
        <v>324</v>
      </c>
      <c r="E750">
        <v>39</v>
      </c>
      <c r="F750">
        <v>8</v>
      </c>
      <c r="G750" s="1" t="s">
        <v>844</v>
      </c>
      <c r="H750" s="1" t="s">
        <v>48</v>
      </c>
      <c r="I750" s="1" t="s">
        <v>123</v>
      </c>
      <c r="J750" s="1" t="s">
        <v>271</v>
      </c>
      <c r="K750">
        <v>2018</v>
      </c>
      <c r="L750">
        <v>10</v>
      </c>
    </row>
    <row r="751" spans="1:12" x14ac:dyDescent="0.25">
      <c r="A751">
        <v>770</v>
      </c>
      <c r="B751" s="1" t="s">
        <v>845</v>
      </c>
      <c r="C751" s="1" t="str">
        <f>csv[[#This Row],[Products]]</f>
        <v>Bengal Gram(Gram)(Whole)</v>
      </c>
      <c r="D751">
        <v>598</v>
      </c>
      <c r="E751">
        <v>166</v>
      </c>
      <c r="F751">
        <v>4</v>
      </c>
      <c r="G751" s="1" t="s">
        <v>844</v>
      </c>
      <c r="H751" s="1" t="s">
        <v>48</v>
      </c>
      <c r="I751" s="1" t="s">
        <v>123</v>
      </c>
      <c r="J751" s="1" t="s">
        <v>271</v>
      </c>
      <c r="K751">
        <v>2018</v>
      </c>
      <c r="L751">
        <v>10</v>
      </c>
    </row>
    <row r="752" spans="1:12" x14ac:dyDescent="0.25">
      <c r="A752">
        <v>771</v>
      </c>
      <c r="B752" s="1" t="s">
        <v>845</v>
      </c>
      <c r="C752" s="1" t="str">
        <f>csv[[#This Row],[Products]]</f>
        <v>Turmeric</v>
      </c>
      <c r="D752">
        <v>227</v>
      </c>
      <c r="E752">
        <v>59</v>
      </c>
      <c r="F752">
        <v>2</v>
      </c>
      <c r="G752" s="1" t="s">
        <v>844</v>
      </c>
      <c r="H752" s="1" t="s">
        <v>48</v>
      </c>
      <c r="I752" s="1" t="s">
        <v>123</v>
      </c>
      <c r="J752" s="1" t="s">
        <v>271</v>
      </c>
      <c r="K752">
        <v>2018</v>
      </c>
      <c r="L752">
        <v>10</v>
      </c>
    </row>
    <row r="753" spans="1:12" x14ac:dyDescent="0.25">
      <c r="A753">
        <v>772</v>
      </c>
      <c r="B753" s="1" t="s">
        <v>846</v>
      </c>
      <c r="C753" s="1" t="str">
        <f>csv[[#This Row],[Products]]</f>
        <v>Wheat</v>
      </c>
      <c r="D753">
        <v>22</v>
      </c>
      <c r="E753">
        <v>8</v>
      </c>
      <c r="F753">
        <v>3</v>
      </c>
      <c r="G753" s="1" t="s">
        <v>847</v>
      </c>
      <c r="H753" s="1" t="s">
        <v>744</v>
      </c>
      <c r="I753" s="1" t="s">
        <v>128</v>
      </c>
      <c r="J753" s="1" t="s">
        <v>268</v>
      </c>
      <c r="K753">
        <v>2018</v>
      </c>
      <c r="L753">
        <v>11</v>
      </c>
    </row>
    <row r="754" spans="1:12" x14ac:dyDescent="0.25">
      <c r="A754">
        <v>773</v>
      </c>
      <c r="B754" s="1" t="s">
        <v>846</v>
      </c>
      <c r="C754" s="1" t="str">
        <f>csv[[#This Row],[Products]]</f>
        <v>Onion</v>
      </c>
      <c r="D754">
        <v>29</v>
      </c>
      <c r="E754">
        <v>11</v>
      </c>
      <c r="F754">
        <v>4</v>
      </c>
      <c r="G754" s="1" t="s">
        <v>847</v>
      </c>
      <c r="H754" s="1" t="s">
        <v>744</v>
      </c>
      <c r="I754" s="1" t="s">
        <v>128</v>
      </c>
      <c r="J754" s="1" t="s">
        <v>268</v>
      </c>
      <c r="K754">
        <v>2018</v>
      </c>
      <c r="L754">
        <v>11</v>
      </c>
    </row>
    <row r="755" spans="1:12" x14ac:dyDescent="0.25">
      <c r="A755">
        <v>774</v>
      </c>
      <c r="B755" s="1" t="s">
        <v>846</v>
      </c>
      <c r="C755" s="1" t="str">
        <f>csv[[#This Row],[Products]]</f>
        <v>Apple</v>
      </c>
      <c r="D755">
        <v>27</v>
      </c>
      <c r="E755">
        <v>5</v>
      </c>
      <c r="F755">
        <v>2</v>
      </c>
      <c r="G755" s="1" t="s">
        <v>847</v>
      </c>
      <c r="H755" s="1" t="s">
        <v>744</v>
      </c>
      <c r="I755" s="1" t="s">
        <v>128</v>
      </c>
      <c r="J755" s="1" t="s">
        <v>268</v>
      </c>
      <c r="K755">
        <v>2018</v>
      </c>
      <c r="L755">
        <v>11</v>
      </c>
    </row>
    <row r="756" spans="1:12" x14ac:dyDescent="0.25">
      <c r="A756">
        <v>775</v>
      </c>
      <c r="B756" s="1" t="s">
        <v>846</v>
      </c>
      <c r="C756" s="1" t="str">
        <f>csv[[#This Row],[Products]]</f>
        <v>Beans</v>
      </c>
      <c r="D756">
        <v>82</v>
      </c>
      <c r="E756">
        <v>13</v>
      </c>
      <c r="F756">
        <v>2</v>
      </c>
      <c r="G756" s="1" t="s">
        <v>847</v>
      </c>
      <c r="H756" s="1" t="s">
        <v>744</v>
      </c>
      <c r="I756" s="1" t="s">
        <v>128</v>
      </c>
      <c r="J756" s="1" t="s">
        <v>268</v>
      </c>
      <c r="K756">
        <v>2018</v>
      </c>
      <c r="L756">
        <v>11</v>
      </c>
    </row>
    <row r="757" spans="1:12" x14ac:dyDescent="0.25">
      <c r="A757">
        <v>776</v>
      </c>
      <c r="B757" s="1" t="s">
        <v>846</v>
      </c>
      <c r="C757" s="1" t="str">
        <f>csv[[#This Row],[Products]]</f>
        <v>Beetroot</v>
      </c>
      <c r="D757">
        <v>294</v>
      </c>
      <c r="E757">
        <v>109</v>
      </c>
      <c r="F757">
        <v>7</v>
      </c>
      <c r="G757" s="1" t="s">
        <v>847</v>
      </c>
      <c r="H757" s="1" t="s">
        <v>744</v>
      </c>
      <c r="I757" s="1" t="s">
        <v>128</v>
      </c>
      <c r="J757" s="1" t="s">
        <v>268</v>
      </c>
      <c r="K757">
        <v>2018</v>
      </c>
      <c r="L757">
        <v>11</v>
      </c>
    </row>
    <row r="758" spans="1:12" x14ac:dyDescent="0.25">
      <c r="A758">
        <v>777</v>
      </c>
      <c r="B758" s="1" t="s">
        <v>846</v>
      </c>
      <c r="C758" s="1" t="str">
        <f>csv[[#This Row],[Products]]</f>
        <v>Bhindi(Ladies Finger)</v>
      </c>
      <c r="D758">
        <v>16</v>
      </c>
      <c r="E758">
        <v>0</v>
      </c>
      <c r="F758">
        <v>1</v>
      </c>
      <c r="G758" s="1" t="s">
        <v>847</v>
      </c>
      <c r="H758" s="1" t="s">
        <v>744</v>
      </c>
      <c r="I758" s="1" t="s">
        <v>128</v>
      </c>
      <c r="J758" s="1" t="s">
        <v>268</v>
      </c>
      <c r="K758">
        <v>2018</v>
      </c>
      <c r="L758">
        <v>11</v>
      </c>
    </row>
    <row r="759" spans="1:12" x14ac:dyDescent="0.25">
      <c r="A759">
        <v>778</v>
      </c>
      <c r="B759" s="1" t="s">
        <v>846</v>
      </c>
      <c r="C759" s="1" t="str">
        <f>csv[[#This Row],[Products]]</f>
        <v>Bitter gourd</v>
      </c>
      <c r="D759">
        <v>245</v>
      </c>
      <c r="E759">
        <v>30</v>
      </c>
      <c r="F759">
        <v>2</v>
      </c>
      <c r="G759" s="1" t="s">
        <v>847</v>
      </c>
      <c r="H759" s="1" t="s">
        <v>744</v>
      </c>
      <c r="I759" s="1" t="s">
        <v>128</v>
      </c>
      <c r="J759" s="1" t="s">
        <v>268</v>
      </c>
      <c r="K759">
        <v>2018</v>
      </c>
      <c r="L759">
        <v>11</v>
      </c>
    </row>
    <row r="760" spans="1:12" x14ac:dyDescent="0.25">
      <c r="A760">
        <v>779</v>
      </c>
      <c r="B760" s="1" t="s">
        <v>846</v>
      </c>
      <c r="C760" s="1" t="str">
        <f>csv[[#This Row],[Products]]</f>
        <v>Bottle gourd</v>
      </c>
      <c r="D760">
        <v>223</v>
      </c>
      <c r="E760">
        <v>27</v>
      </c>
      <c r="F760">
        <v>2</v>
      </c>
      <c r="G760" s="1" t="s">
        <v>847</v>
      </c>
      <c r="H760" s="1" t="s">
        <v>744</v>
      </c>
      <c r="I760" s="1" t="s">
        <v>128</v>
      </c>
      <c r="J760" s="1" t="s">
        <v>268</v>
      </c>
      <c r="K760">
        <v>2018</v>
      </c>
      <c r="L760">
        <v>11</v>
      </c>
    </row>
    <row r="761" spans="1:12" x14ac:dyDescent="0.25">
      <c r="A761">
        <v>780</v>
      </c>
      <c r="B761" s="1" t="s">
        <v>846</v>
      </c>
      <c r="C761" s="1" t="str">
        <f>csv[[#This Row],[Products]]</f>
        <v>Brinjal</v>
      </c>
      <c r="D761">
        <v>2457</v>
      </c>
      <c r="E761">
        <v>665</v>
      </c>
      <c r="F761">
        <v>11</v>
      </c>
      <c r="G761" s="1" t="s">
        <v>847</v>
      </c>
      <c r="H761" s="1" t="s">
        <v>744</v>
      </c>
      <c r="I761" s="1" t="s">
        <v>128</v>
      </c>
      <c r="J761" s="1" t="s">
        <v>268</v>
      </c>
      <c r="K761">
        <v>2018</v>
      </c>
      <c r="L761">
        <v>11</v>
      </c>
    </row>
    <row r="762" spans="1:12" x14ac:dyDescent="0.25">
      <c r="A762">
        <v>781</v>
      </c>
      <c r="B762" s="1" t="s">
        <v>848</v>
      </c>
      <c r="C762" s="1" t="str">
        <f>csv[[#This Row],[Products]]</f>
        <v>Cabbage</v>
      </c>
      <c r="D762">
        <v>724</v>
      </c>
      <c r="E762">
        <v>253</v>
      </c>
      <c r="F762">
        <v>2</v>
      </c>
      <c r="G762" s="1" t="s">
        <v>849</v>
      </c>
      <c r="H762" s="1" t="s">
        <v>850</v>
      </c>
      <c r="I762" s="1" t="s">
        <v>123</v>
      </c>
      <c r="J762" s="1" t="s">
        <v>271</v>
      </c>
      <c r="K762">
        <v>2018</v>
      </c>
      <c r="L762">
        <v>11</v>
      </c>
    </row>
    <row r="763" spans="1:12" x14ac:dyDescent="0.25">
      <c r="A763">
        <v>782</v>
      </c>
      <c r="B763" s="1" t="s">
        <v>851</v>
      </c>
      <c r="C763" s="1" t="str">
        <f>csv[[#This Row],[Products]]</f>
        <v>Carrot</v>
      </c>
      <c r="D763">
        <v>112</v>
      </c>
      <c r="E763">
        <v>24</v>
      </c>
      <c r="F763">
        <v>3</v>
      </c>
      <c r="G763" s="1" t="s">
        <v>852</v>
      </c>
      <c r="H763" s="1" t="s">
        <v>603</v>
      </c>
      <c r="I763" s="1" t="s">
        <v>151</v>
      </c>
      <c r="J763" s="1" t="s">
        <v>212</v>
      </c>
      <c r="K763">
        <v>2018</v>
      </c>
      <c r="L763">
        <v>11</v>
      </c>
    </row>
    <row r="764" spans="1:12" x14ac:dyDescent="0.25">
      <c r="A764">
        <v>783</v>
      </c>
      <c r="B764" s="1" t="s">
        <v>853</v>
      </c>
      <c r="C764" s="1" t="str">
        <f>csv[[#This Row],[Products]]</f>
        <v>Cauliflower</v>
      </c>
      <c r="D764">
        <v>128</v>
      </c>
      <c r="E764">
        <v>4</v>
      </c>
      <c r="F764">
        <v>3</v>
      </c>
      <c r="G764" s="1" t="s">
        <v>852</v>
      </c>
      <c r="H764" s="1" t="s">
        <v>854</v>
      </c>
      <c r="I764" s="1" t="s">
        <v>165</v>
      </c>
      <c r="J764" s="1" t="s">
        <v>216</v>
      </c>
      <c r="K764">
        <v>2018</v>
      </c>
      <c r="L764">
        <v>11</v>
      </c>
    </row>
    <row r="765" spans="1:12" x14ac:dyDescent="0.25">
      <c r="A765">
        <v>784</v>
      </c>
      <c r="B765" s="1" t="s">
        <v>853</v>
      </c>
      <c r="C765" s="1" t="str">
        <f>csv[[#This Row],[Products]]</f>
        <v>Chikoos(Sapota)</v>
      </c>
      <c r="D765">
        <v>50</v>
      </c>
      <c r="E765">
        <v>3</v>
      </c>
      <c r="F765">
        <v>2</v>
      </c>
      <c r="G765" s="1" t="s">
        <v>852</v>
      </c>
      <c r="H765" s="1" t="s">
        <v>854</v>
      </c>
      <c r="I765" s="1" t="s">
        <v>165</v>
      </c>
      <c r="J765" s="1" t="s">
        <v>216</v>
      </c>
      <c r="K765">
        <v>2018</v>
      </c>
      <c r="L765">
        <v>11</v>
      </c>
    </row>
    <row r="766" spans="1:12" x14ac:dyDescent="0.25">
      <c r="A766">
        <v>785</v>
      </c>
      <c r="B766" s="1" t="s">
        <v>853</v>
      </c>
      <c r="C766" s="1" t="str">
        <f>csv[[#This Row],[Products]]</f>
        <v>Chilly Capsicum</v>
      </c>
      <c r="D766">
        <v>62</v>
      </c>
      <c r="E766">
        <v>6</v>
      </c>
      <c r="F766">
        <v>5</v>
      </c>
      <c r="G766" s="1" t="s">
        <v>852</v>
      </c>
      <c r="H766" s="1" t="s">
        <v>854</v>
      </c>
      <c r="I766" s="1" t="s">
        <v>165</v>
      </c>
      <c r="J766" s="1" t="s">
        <v>216</v>
      </c>
      <c r="K766">
        <v>2018</v>
      </c>
      <c r="L766">
        <v>11</v>
      </c>
    </row>
    <row r="767" spans="1:12" x14ac:dyDescent="0.25">
      <c r="A767">
        <v>786</v>
      </c>
      <c r="B767" s="1" t="s">
        <v>853</v>
      </c>
      <c r="C767" s="1" t="str">
        <f>csv[[#This Row],[Products]]</f>
        <v>Coriander(Leaves)</v>
      </c>
      <c r="D767">
        <v>44</v>
      </c>
      <c r="E767">
        <v>14</v>
      </c>
      <c r="F767">
        <v>3</v>
      </c>
      <c r="G767" s="1" t="s">
        <v>852</v>
      </c>
      <c r="H767" s="1" t="s">
        <v>854</v>
      </c>
      <c r="I767" s="1" t="s">
        <v>165</v>
      </c>
      <c r="J767" s="1" t="s">
        <v>216</v>
      </c>
      <c r="K767">
        <v>2018</v>
      </c>
      <c r="L767">
        <v>11</v>
      </c>
    </row>
    <row r="768" spans="1:12" x14ac:dyDescent="0.25">
      <c r="A768">
        <v>787</v>
      </c>
      <c r="B768" s="1" t="s">
        <v>853</v>
      </c>
      <c r="C768" s="1" t="str">
        <f>csv[[#This Row],[Products]]</f>
        <v>Cucumbar(Kheera)</v>
      </c>
      <c r="D768">
        <v>56</v>
      </c>
      <c r="E768">
        <v>18</v>
      </c>
      <c r="F768">
        <v>2</v>
      </c>
      <c r="G768" s="1" t="s">
        <v>852</v>
      </c>
      <c r="H768" s="1" t="s">
        <v>854</v>
      </c>
      <c r="I768" s="1" t="s">
        <v>165</v>
      </c>
      <c r="J768" s="1" t="s">
        <v>216</v>
      </c>
      <c r="K768">
        <v>2018</v>
      </c>
      <c r="L768">
        <v>11</v>
      </c>
    </row>
    <row r="769" spans="1:12" x14ac:dyDescent="0.25">
      <c r="A769">
        <v>788</v>
      </c>
      <c r="B769" s="1" t="s">
        <v>853</v>
      </c>
      <c r="C769" s="1" t="str">
        <f>csv[[#This Row],[Products]]</f>
        <v>Drumstick</v>
      </c>
      <c r="D769">
        <v>216</v>
      </c>
      <c r="E769">
        <v>-83</v>
      </c>
      <c r="F769">
        <v>3</v>
      </c>
      <c r="G769" s="1" t="s">
        <v>852</v>
      </c>
      <c r="H769" s="1" t="s">
        <v>854</v>
      </c>
      <c r="I769" s="1" t="s">
        <v>165</v>
      </c>
      <c r="J769" s="1" t="s">
        <v>216</v>
      </c>
      <c r="K769">
        <v>2018</v>
      </c>
      <c r="L769">
        <v>11</v>
      </c>
    </row>
    <row r="770" spans="1:12" x14ac:dyDescent="0.25">
      <c r="A770">
        <v>789</v>
      </c>
      <c r="B770" s="1" t="s">
        <v>855</v>
      </c>
      <c r="C770" s="1" t="str">
        <f>csv[[#This Row],[Products]]</f>
        <v>Elephant Yam (Suran)</v>
      </c>
      <c r="D770">
        <v>2061</v>
      </c>
      <c r="E770">
        <v>701</v>
      </c>
      <c r="F770">
        <v>5</v>
      </c>
      <c r="G770" s="1" t="s">
        <v>852</v>
      </c>
      <c r="H770" s="1" t="s">
        <v>856</v>
      </c>
      <c r="I770" s="1" t="s">
        <v>219</v>
      </c>
      <c r="J770" s="1" t="s">
        <v>220</v>
      </c>
      <c r="K770">
        <v>2018</v>
      </c>
      <c r="L770">
        <v>11</v>
      </c>
    </row>
    <row r="771" spans="1:12" x14ac:dyDescent="0.25">
      <c r="A771">
        <v>790</v>
      </c>
      <c r="B771" s="1" t="s">
        <v>855</v>
      </c>
      <c r="C771" s="1" t="str">
        <f>csv[[#This Row],[Products]]</f>
        <v>Garlic</v>
      </c>
      <c r="D771">
        <v>121</v>
      </c>
      <c r="E771">
        <v>41</v>
      </c>
      <c r="F771">
        <v>4</v>
      </c>
      <c r="G771" s="1" t="s">
        <v>852</v>
      </c>
      <c r="H771" s="1" t="s">
        <v>856</v>
      </c>
      <c r="I771" s="1" t="s">
        <v>219</v>
      </c>
      <c r="J771" s="1" t="s">
        <v>220</v>
      </c>
      <c r="K771">
        <v>2018</v>
      </c>
      <c r="L771">
        <v>11</v>
      </c>
    </row>
    <row r="772" spans="1:12" x14ac:dyDescent="0.25">
      <c r="A772">
        <v>791</v>
      </c>
      <c r="B772" s="1" t="s">
        <v>855</v>
      </c>
      <c r="C772" s="1" t="str">
        <f>csv[[#This Row],[Products]]</f>
        <v>Ginger(Dry)</v>
      </c>
      <c r="D772">
        <v>80</v>
      </c>
      <c r="E772">
        <v>3</v>
      </c>
      <c r="F772">
        <v>3</v>
      </c>
      <c r="G772" s="1" t="s">
        <v>852</v>
      </c>
      <c r="H772" s="1" t="s">
        <v>856</v>
      </c>
      <c r="I772" s="1" t="s">
        <v>219</v>
      </c>
      <c r="J772" s="1" t="s">
        <v>220</v>
      </c>
      <c r="K772">
        <v>2018</v>
      </c>
      <c r="L772">
        <v>11</v>
      </c>
    </row>
    <row r="773" spans="1:12" x14ac:dyDescent="0.25">
      <c r="A773">
        <v>792</v>
      </c>
      <c r="B773" s="1" t="s">
        <v>857</v>
      </c>
      <c r="C773" s="1" t="str">
        <f>csv[[#This Row],[Products]]</f>
        <v>Grapes</v>
      </c>
      <c r="D773">
        <v>189</v>
      </c>
      <c r="E773">
        <v>87</v>
      </c>
      <c r="F773">
        <v>7</v>
      </c>
      <c r="G773" s="1" t="s">
        <v>852</v>
      </c>
      <c r="H773" s="1" t="s">
        <v>858</v>
      </c>
      <c r="I773" s="1" t="s">
        <v>224</v>
      </c>
      <c r="J773" s="1" t="s">
        <v>122</v>
      </c>
      <c r="K773">
        <v>2018</v>
      </c>
      <c r="L773">
        <v>11</v>
      </c>
    </row>
    <row r="774" spans="1:12" x14ac:dyDescent="0.25">
      <c r="A774">
        <v>793</v>
      </c>
      <c r="B774" s="1" t="s">
        <v>859</v>
      </c>
      <c r="C774" s="1" t="str">
        <f>csv[[#This Row],[Products]]</f>
        <v>Green Chilli</v>
      </c>
      <c r="D774">
        <v>100</v>
      </c>
      <c r="E774">
        <v>6</v>
      </c>
      <c r="F774">
        <v>4</v>
      </c>
      <c r="G774" s="1" t="s">
        <v>852</v>
      </c>
      <c r="H774" s="1" t="s">
        <v>860</v>
      </c>
      <c r="I774" s="1" t="s">
        <v>128</v>
      </c>
      <c r="J774" s="1" t="s">
        <v>268</v>
      </c>
      <c r="K774">
        <v>2018</v>
      </c>
      <c r="L774">
        <v>11</v>
      </c>
    </row>
    <row r="775" spans="1:12" x14ac:dyDescent="0.25">
      <c r="A775">
        <v>794</v>
      </c>
      <c r="B775" s="1" t="s">
        <v>859</v>
      </c>
      <c r="C775" s="1" t="str">
        <f>csv[[#This Row],[Products]]</f>
        <v>Guar</v>
      </c>
      <c r="D775">
        <v>17</v>
      </c>
      <c r="E775">
        <v>5</v>
      </c>
      <c r="F775">
        <v>1</v>
      </c>
      <c r="G775" s="1" t="s">
        <v>852</v>
      </c>
      <c r="H775" s="1" t="s">
        <v>860</v>
      </c>
      <c r="I775" s="1" t="s">
        <v>128</v>
      </c>
      <c r="J775" s="1" t="s">
        <v>268</v>
      </c>
      <c r="K775">
        <v>2018</v>
      </c>
      <c r="L775">
        <v>11</v>
      </c>
    </row>
    <row r="776" spans="1:12" x14ac:dyDescent="0.25">
      <c r="A776">
        <v>795</v>
      </c>
      <c r="B776" s="1" t="s">
        <v>859</v>
      </c>
      <c r="C776" s="1" t="str">
        <f>csv[[#This Row],[Products]]</f>
        <v>Guava</v>
      </c>
      <c r="D776">
        <v>22</v>
      </c>
      <c r="E776">
        <v>8</v>
      </c>
      <c r="F776">
        <v>2</v>
      </c>
      <c r="G776" s="1" t="s">
        <v>852</v>
      </c>
      <c r="H776" s="1" t="s">
        <v>860</v>
      </c>
      <c r="I776" s="1" t="s">
        <v>128</v>
      </c>
      <c r="J776" s="1" t="s">
        <v>268</v>
      </c>
      <c r="K776">
        <v>2018</v>
      </c>
      <c r="L776">
        <v>11</v>
      </c>
    </row>
    <row r="777" spans="1:12" x14ac:dyDescent="0.25">
      <c r="A777">
        <v>796</v>
      </c>
      <c r="B777" s="1" t="s">
        <v>859</v>
      </c>
      <c r="C777" s="1" t="str">
        <f>csv[[#This Row],[Products]]</f>
        <v>Karbuja(Musk Melon)</v>
      </c>
      <c r="D777">
        <v>27</v>
      </c>
      <c r="E777">
        <v>9</v>
      </c>
      <c r="F777">
        <v>2</v>
      </c>
      <c r="G777" s="1" t="s">
        <v>852</v>
      </c>
      <c r="H777" s="1" t="s">
        <v>860</v>
      </c>
      <c r="I777" s="1" t="s">
        <v>128</v>
      </c>
      <c r="J777" s="1" t="s">
        <v>268</v>
      </c>
      <c r="K777">
        <v>2018</v>
      </c>
      <c r="L777">
        <v>11</v>
      </c>
    </row>
    <row r="778" spans="1:12" x14ac:dyDescent="0.25">
      <c r="A778">
        <v>797</v>
      </c>
      <c r="B778" s="1" t="s">
        <v>861</v>
      </c>
      <c r="C778" s="1" t="str">
        <f>csv[[#This Row],[Products]]</f>
        <v>Lime</v>
      </c>
      <c r="D778">
        <v>85</v>
      </c>
      <c r="E778">
        <v>-1</v>
      </c>
      <c r="F778">
        <v>3</v>
      </c>
      <c r="G778" s="1" t="s">
        <v>852</v>
      </c>
      <c r="H778" s="1" t="s">
        <v>862</v>
      </c>
      <c r="I778" s="1" t="s">
        <v>123</v>
      </c>
      <c r="J778" s="1" t="s">
        <v>271</v>
      </c>
      <c r="K778">
        <v>2018</v>
      </c>
      <c r="L778">
        <v>11</v>
      </c>
    </row>
    <row r="779" spans="1:12" x14ac:dyDescent="0.25">
      <c r="A779">
        <v>798</v>
      </c>
      <c r="B779" s="1" t="s">
        <v>863</v>
      </c>
      <c r="C779" s="1" t="str">
        <f>csv[[#This Row],[Products]]</f>
        <v>Little gourd (Kundru)</v>
      </c>
      <c r="D779">
        <v>51</v>
      </c>
      <c r="E779">
        <v>14</v>
      </c>
      <c r="F779">
        <v>2</v>
      </c>
      <c r="G779" s="1" t="s">
        <v>864</v>
      </c>
      <c r="H779" s="1" t="s">
        <v>865</v>
      </c>
      <c r="I779" s="1" t="s">
        <v>88</v>
      </c>
      <c r="J779" s="1" t="s">
        <v>234</v>
      </c>
      <c r="K779">
        <v>2018</v>
      </c>
      <c r="L779">
        <v>11</v>
      </c>
    </row>
    <row r="780" spans="1:12" x14ac:dyDescent="0.25">
      <c r="A780">
        <v>799</v>
      </c>
      <c r="B780" s="1" t="s">
        <v>866</v>
      </c>
      <c r="C780" s="1" t="str">
        <f>csv[[#This Row],[Products]]</f>
        <v>Mint(Pudina)</v>
      </c>
      <c r="D780">
        <v>31</v>
      </c>
      <c r="E780">
        <v>14</v>
      </c>
      <c r="F780">
        <v>3</v>
      </c>
      <c r="G780" s="1" t="s">
        <v>867</v>
      </c>
      <c r="H780" s="1" t="s">
        <v>721</v>
      </c>
      <c r="I780" s="1" t="s">
        <v>238</v>
      </c>
      <c r="J780" s="1" t="s">
        <v>239</v>
      </c>
      <c r="K780">
        <v>2018</v>
      </c>
      <c r="L780">
        <v>11</v>
      </c>
    </row>
    <row r="781" spans="1:12" x14ac:dyDescent="0.25">
      <c r="A781">
        <v>800</v>
      </c>
      <c r="B781" s="1" t="s">
        <v>866</v>
      </c>
      <c r="C781" s="1" t="str">
        <f>csv[[#This Row],[Products]]</f>
        <v>Onion</v>
      </c>
      <c r="D781">
        <v>240</v>
      </c>
      <c r="E781">
        <v>12</v>
      </c>
      <c r="F781">
        <v>6</v>
      </c>
      <c r="G781" s="1" t="s">
        <v>867</v>
      </c>
      <c r="H781" s="1" t="s">
        <v>721</v>
      </c>
      <c r="I781" s="1" t="s">
        <v>238</v>
      </c>
      <c r="J781" s="1" t="s">
        <v>239</v>
      </c>
      <c r="K781">
        <v>2018</v>
      </c>
      <c r="L781">
        <v>11</v>
      </c>
    </row>
    <row r="782" spans="1:12" x14ac:dyDescent="0.25">
      <c r="A782">
        <v>801</v>
      </c>
      <c r="B782" s="1" t="s">
        <v>866</v>
      </c>
      <c r="C782" s="1" t="str">
        <f>csv[[#This Row],[Products]]</f>
        <v>Onion Green</v>
      </c>
      <c r="D782">
        <v>163</v>
      </c>
      <c r="E782">
        <v>26</v>
      </c>
      <c r="F782">
        <v>4</v>
      </c>
      <c r="G782" s="1" t="s">
        <v>867</v>
      </c>
      <c r="H782" s="1" t="s">
        <v>721</v>
      </c>
      <c r="I782" s="1" t="s">
        <v>238</v>
      </c>
      <c r="J782" s="1" t="s">
        <v>239</v>
      </c>
      <c r="K782">
        <v>2018</v>
      </c>
      <c r="L782">
        <v>11</v>
      </c>
    </row>
    <row r="783" spans="1:12" x14ac:dyDescent="0.25">
      <c r="A783">
        <v>802</v>
      </c>
      <c r="B783" s="1" t="s">
        <v>868</v>
      </c>
      <c r="C783" s="1" t="str">
        <f>csv[[#This Row],[Products]]</f>
        <v>Orange</v>
      </c>
      <c r="D783">
        <v>170</v>
      </c>
      <c r="E783">
        <v>73</v>
      </c>
      <c r="F783">
        <v>2</v>
      </c>
      <c r="G783" s="1" t="s">
        <v>869</v>
      </c>
      <c r="H783" s="1" t="s">
        <v>870</v>
      </c>
      <c r="I783" s="1" t="s">
        <v>43</v>
      </c>
      <c r="J783" s="1" t="s">
        <v>43</v>
      </c>
      <c r="K783">
        <v>2018</v>
      </c>
      <c r="L783">
        <v>11</v>
      </c>
    </row>
    <row r="784" spans="1:12" x14ac:dyDescent="0.25">
      <c r="A784">
        <v>803</v>
      </c>
      <c r="B784" s="1" t="s">
        <v>868</v>
      </c>
      <c r="C784" s="1" t="str">
        <f>csv[[#This Row],[Products]]</f>
        <v>Pear(Marasebu)</v>
      </c>
      <c r="D784">
        <v>62</v>
      </c>
      <c r="E784">
        <v>-1</v>
      </c>
      <c r="F784">
        <v>1</v>
      </c>
      <c r="G784" s="1" t="s">
        <v>869</v>
      </c>
      <c r="H784" s="1" t="s">
        <v>870</v>
      </c>
      <c r="I784" s="1" t="s">
        <v>43</v>
      </c>
      <c r="J784" s="1" t="s">
        <v>43</v>
      </c>
      <c r="K784">
        <v>2018</v>
      </c>
      <c r="L784">
        <v>11</v>
      </c>
    </row>
    <row r="785" spans="1:12" x14ac:dyDescent="0.25">
      <c r="A785">
        <v>804</v>
      </c>
      <c r="B785" s="1" t="s">
        <v>868</v>
      </c>
      <c r="C785" s="1" t="str">
        <f>csv[[#This Row],[Products]]</f>
        <v>Peas Wet</v>
      </c>
      <c r="D785">
        <v>1118</v>
      </c>
      <c r="E785">
        <v>206</v>
      </c>
      <c r="F785">
        <v>2</v>
      </c>
      <c r="G785" s="1" t="s">
        <v>869</v>
      </c>
      <c r="H785" s="1" t="s">
        <v>870</v>
      </c>
      <c r="I785" s="1" t="s">
        <v>43</v>
      </c>
      <c r="J785" s="1" t="s">
        <v>43</v>
      </c>
      <c r="K785">
        <v>2018</v>
      </c>
      <c r="L785">
        <v>11</v>
      </c>
    </row>
    <row r="786" spans="1:12" x14ac:dyDescent="0.25">
      <c r="A786">
        <v>805</v>
      </c>
      <c r="B786" s="1" t="s">
        <v>871</v>
      </c>
      <c r="C786" s="1" t="str">
        <f>csv[[#This Row],[Products]]</f>
        <v>Pineapple</v>
      </c>
      <c r="D786">
        <v>86</v>
      </c>
      <c r="E786">
        <v>9</v>
      </c>
      <c r="F786">
        <v>3</v>
      </c>
      <c r="G786" s="1" t="s">
        <v>872</v>
      </c>
      <c r="H786" s="1" t="s">
        <v>873</v>
      </c>
      <c r="I786" s="1" t="s">
        <v>139</v>
      </c>
      <c r="J786" s="1" t="s">
        <v>245</v>
      </c>
      <c r="K786">
        <v>2018</v>
      </c>
      <c r="L786">
        <v>11</v>
      </c>
    </row>
    <row r="787" spans="1:12" x14ac:dyDescent="0.25">
      <c r="A787">
        <v>806</v>
      </c>
      <c r="B787" s="1" t="s">
        <v>874</v>
      </c>
      <c r="C787" s="1" t="str">
        <f>csv[[#This Row],[Products]]</f>
        <v>Potato</v>
      </c>
      <c r="D787">
        <v>10</v>
      </c>
      <c r="E787">
        <v>4</v>
      </c>
      <c r="F787">
        <v>1</v>
      </c>
      <c r="G787" s="1" t="s">
        <v>875</v>
      </c>
      <c r="H787" s="1" t="s">
        <v>550</v>
      </c>
      <c r="I787" s="1" t="s">
        <v>15</v>
      </c>
      <c r="J787" s="1" t="s">
        <v>163</v>
      </c>
      <c r="K787">
        <v>2018</v>
      </c>
      <c r="L787">
        <v>11</v>
      </c>
    </row>
    <row r="788" spans="1:12" x14ac:dyDescent="0.25">
      <c r="A788">
        <v>807</v>
      </c>
      <c r="B788" s="1" t="s">
        <v>874</v>
      </c>
      <c r="C788" s="1" t="str">
        <f>csv[[#This Row],[Products]]</f>
        <v>Pumpkin</v>
      </c>
      <c r="D788">
        <v>845</v>
      </c>
      <c r="E788">
        <v>84</v>
      </c>
      <c r="F788">
        <v>7</v>
      </c>
      <c r="G788" s="1" t="s">
        <v>875</v>
      </c>
      <c r="H788" s="1" t="s">
        <v>550</v>
      </c>
      <c r="I788" s="1" t="s">
        <v>15</v>
      </c>
      <c r="J788" s="1" t="s">
        <v>163</v>
      </c>
      <c r="K788">
        <v>2018</v>
      </c>
      <c r="L788">
        <v>11</v>
      </c>
    </row>
    <row r="789" spans="1:12" x14ac:dyDescent="0.25">
      <c r="A789">
        <v>808</v>
      </c>
      <c r="B789" s="1" t="s">
        <v>874</v>
      </c>
      <c r="C789" s="1" t="str">
        <f>csv[[#This Row],[Products]]</f>
        <v>Raddish</v>
      </c>
      <c r="D789">
        <v>57</v>
      </c>
      <c r="E789">
        <v>7</v>
      </c>
      <c r="F789">
        <v>3</v>
      </c>
      <c r="G789" s="1" t="s">
        <v>875</v>
      </c>
      <c r="H789" s="1" t="s">
        <v>550</v>
      </c>
      <c r="I789" s="1" t="s">
        <v>15</v>
      </c>
      <c r="J789" s="1" t="s">
        <v>163</v>
      </c>
      <c r="K789">
        <v>2018</v>
      </c>
      <c r="L789">
        <v>11</v>
      </c>
    </row>
    <row r="790" spans="1:12" x14ac:dyDescent="0.25">
      <c r="A790">
        <v>809</v>
      </c>
      <c r="B790" s="1" t="s">
        <v>874</v>
      </c>
      <c r="C790" s="1" t="str">
        <f>csv[[#This Row],[Products]]</f>
        <v>Rajgir</v>
      </c>
      <c r="D790">
        <v>473</v>
      </c>
      <c r="E790">
        <v>113</v>
      </c>
      <c r="F790">
        <v>9</v>
      </c>
      <c r="G790" s="1" t="s">
        <v>875</v>
      </c>
      <c r="H790" s="1" t="s">
        <v>550</v>
      </c>
      <c r="I790" s="1" t="s">
        <v>15</v>
      </c>
      <c r="J790" s="1" t="s">
        <v>163</v>
      </c>
      <c r="K790">
        <v>2018</v>
      </c>
      <c r="L790">
        <v>11</v>
      </c>
    </row>
    <row r="791" spans="1:12" x14ac:dyDescent="0.25">
      <c r="A791">
        <v>810</v>
      </c>
      <c r="B791" s="1" t="s">
        <v>876</v>
      </c>
      <c r="C791" s="1" t="str">
        <f>csv[[#This Row],[Products]]</f>
        <v>Ridgeguard(Tori)</v>
      </c>
      <c r="D791">
        <v>118</v>
      </c>
      <c r="E791">
        <v>25</v>
      </c>
      <c r="F791">
        <v>4</v>
      </c>
      <c r="G791" s="1" t="s">
        <v>877</v>
      </c>
      <c r="H791" s="1" t="s">
        <v>878</v>
      </c>
      <c r="I791" s="1" t="s">
        <v>44</v>
      </c>
      <c r="J791" s="1" t="s">
        <v>68</v>
      </c>
      <c r="K791">
        <v>2018</v>
      </c>
      <c r="L791">
        <v>11</v>
      </c>
    </row>
    <row r="792" spans="1:12" x14ac:dyDescent="0.25">
      <c r="A792">
        <v>811</v>
      </c>
      <c r="B792" s="1" t="s">
        <v>879</v>
      </c>
      <c r="C792" s="1" t="str">
        <f>csv[[#This Row],[Products]]</f>
        <v>Snakeguard</v>
      </c>
      <c r="D792">
        <v>57</v>
      </c>
      <c r="E792">
        <v>27</v>
      </c>
      <c r="F792">
        <v>2</v>
      </c>
      <c r="G792" s="1" t="s">
        <v>880</v>
      </c>
      <c r="H792" s="1" t="s">
        <v>881</v>
      </c>
      <c r="I792" s="1" t="s">
        <v>128</v>
      </c>
      <c r="J792" s="1" t="s">
        <v>268</v>
      </c>
      <c r="K792">
        <v>2018</v>
      </c>
      <c r="L792">
        <v>11</v>
      </c>
    </row>
    <row r="793" spans="1:12" x14ac:dyDescent="0.25">
      <c r="A793">
        <v>812</v>
      </c>
      <c r="B793" s="1" t="s">
        <v>882</v>
      </c>
      <c r="C793" s="1" t="str">
        <f>csv[[#This Row],[Products]]</f>
        <v>Spinach</v>
      </c>
      <c r="D793">
        <v>66</v>
      </c>
      <c r="E793">
        <v>12</v>
      </c>
      <c r="F793">
        <v>3</v>
      </c>
      <c r="G793" s="1" t="s">
        <v>883</v>
      </c>
      <c r="H793" s="1" t="s">
        <v>884</v>
      </c>
      <c r="I793" s="1" t="s">
        <v>123</v>
      </c>
      <c r="J793" s="1" t="s">
        <v>271</v>
      </c>
      <c r="K793">
        <v>2018</v>
      </c>
      <c r="L793">
        <v>11</v>
      </c>
    </row>
    <row r="794" spans="1:12" x14ac:dyDescent="0.25">
      <c r="A794">
        <v>813</v>
      </c>
      <c r="B794" s="1" t="s">
        <v>882</v>
      </c>
      <c r="C794" s="1" t="str">
        <f>csv[[#This Row],[Products]]</f>
        <v>Sweet Potato</v>
      </c>
      <c r="D794">
        <v>367</v>
      </c>
      <c r="E794">
        <v>73</v>
      </c>
      <c r="F794">
        <v>3</v>
      </c>
      <c r="G794" s="1" t="s">
        <v>883</v>
      </c>
      <c r="H794" s="1" t="s">
        <v>884</v>
      </c>
      <c r="I794" s="1" t="s">
        <v>123</v>
      </c>
      <c r="J794" s="1" t="s">
        <v>271</v>
      </c>
      <c r="K794">
        <v>2018</v>
      </c>
      <c r="L794">
        <v>11</v>
      </c>
    </row>
    <row r="795" spans="1:12" x14ac:dyDescent="0.25">
      <c r="A795">
        <v>814</v>
      </c>
      <c r="B795" s="1" t="s">
        <v>882</v>
      </c>
      <c r="C795" s="1" t="str">
        <f>csv[[#This Row],[Products]]</f>
        <v>Sweet Pumpkin</v>
      </c>
      <c r="D795">
        <v>7</v>
      </c>
      <c r="E795">
        <v>1</v>
      </c>
      <c r="F795">
        <v>1</v>
      </c>
      <c r="G795" s="1" t="s">
        <v>883</v>
      </c>
      <c r="H795" s="1" t="s">
        <v>884</v>
      </c>
      <c r="I795" s="1" t="s">
        <v>123</v>
      </c>
      <c r="J795" s="1" t="s">
        <v>271</v>
      </c>
      <c r="K795">
        <v>2018</v>
      </c>
      <c r="L795">
        <v>11</v>
      </c>
    </row>
    <row r="796" spans="1:12" x14ac:dyDescent="0.25">
      <c r="A796">
        <v>815</v>
      </c>
      <c r="B796" s="1" t="s">
        <v>882</v>
      </c>
      <c r="C796" s="1" t="str">
        <f>csv[[#This Row],[Products]]</f>
        <v>Tender Coconut</v>
      </c>
      <c r="D796">
        <v>1275</v>
      </c>
      <c r="E796">
        <v>357</v>
      </c>
      <c r="F796">
        <v>2</v>
      </c>
      <c r="G796" s="1" t="s">
        <v>883</v>
      </c>
      <c r="H796" s="1" t="s">
        <v>884</v>
      </c>
      <c r="I796" s="1" t="s">
        <v>123</v>
      </c>
      <c r="J796" s="1" t="s">
        <v>271</v>
      </c>
      <c r="K796">
        <v>2018</v>
      </c>
      <c r="L796">
        <v>11</v>
      </c>
    </row>
    <row r="797" spans="1:12" x14ac:dyDescent="0.25">
      <c r="A797">
        <v>816</v>
      </c>
      <c r="B797" s="1" t="s">
        <v>882</v>
      </c>
      <c r="C797" s="1" t="str">
        <f>csv[[#This Row],[Products]]</f>
        <v>Tomato</v>
      </c>
      <c r="D797">
        <v>42</v>
      </c>
      <c r="E797">
        <v>12</v>
      </c>
      <c r="F797">
        <v>2</v>
      </c>
      <c r="G797" s="1" t="s">
        <v>883</v>
      </c>
      <c r="H797" s="1" t="s">
        <v>884</v>
      </c>
      <c r="I797" s="1" t="s">
        <v>123</v>
      </c>
      <c r="J797" s="1" t="s">
        <v>271</v>
      </c>
      <c r="K797">
        <v>2018</v>
      </c>
      <c r="L797">
        <v>11</v>
      </c>
    </row>
    <row r="798" spans="1:12" x14ac:dyDescent="0.25">
      <c r="A798">
        <v>817</v>
      </c>
      <c r="B798" s="1" t="s">
        <v>885</v>
      </c>
      <c r="C798" s="1" t="str">
        <f>csv[[#This Row],[Products]]</f>
        <v>Water Melon</v>
      </c>
      <c r="D798">
        <v>124</v>
      </c>
      <c r="E798">
        <v>54</v>
      </c>
      <c r="F798">
        <v>5</v>
      </c>
      <c r="G798" s="1" t="s">
        <v>886</v>
      </c>
      <c r="H798" s="1" t="s">
        <v>488</v>
      </c>
      <c r="I798" s="1" t="s">
        <v>146</v>
      </c>
      <c r="J798" s="1" t="s">
        <v>887</v>
      </c>
      <c r="K798">
        <v>2018</v>
      </c>
      <c r="L798">
        <v>11</v>
      </c>
    </row>
    <row r="799" spans="1:12" x14ac:dyDescent="0.25">
      <c r="A799">
        <v>818</v>
      </c>
      <c r="B799" s="1" t="s">
        <v>888</v>
      </c>
      <c r="C799" s="1" t="str">
        <f>csv[[#This Row],[Products]]</f>
        <v>Bhindi(Ladies Finger)</v>
      </c>
      <c r="D799">
        <v>248</v>
      </c>
      <c r="E799">
        <v>8</v>
      </c>
      <c r="F799">
        <v>2</v>
      </c>
      <c r="G799" s="1" t="s">
        <v>886</v>
      </c>
      <c r="H799" s="1" t="s">
        <v>889</v>
      </c>
      <c r="I799" s="1" t="s">
        <v>165</v>
      </c>
      <c r="J799" s="1" t="s">
        <v>166</v>
      </c>
      <c r="K799">
        <v>2018</v>
      </c>
      <c r="L799">
        <v>11</v>
      </c>
    </row>
    <row r="800" spans="1:12" x14ac:dyDescent="0.25">
      <c r="A800">
        <v>819</v>
      </c>
      <c r="B800" s="1" t="s">
        <v>890</v>
      </c>
      <c r="C800" s="1" t="str">
        <f>csv[[#This Row],[Products]]</f>
        <v>Bitter gourd</v>
      </c>
      <c r="D800">
        <v>282</v>
      </c>
      <c r="E800">
        <v>14</v>
      </c>
      <c r="F800">
        <v>4</v>
      </c>
      <c r="G800" s="1" t="s">
        <v>886</v>
      </c>
      <c r="H800" s="1" t="s">
        <v>891</v>
      </c>
      <c r="I800" s="1" t="s">
        <v>144</v>
      </c>
      <c r="J800" s="1" t="s">
        <v>145</v>
      </c>
      <c r="K800">
        <v>2018</v>
      </c>
      <c r="L800">
        <v>11</v>
      </c>
    </row>
    <row r="801" spans="1:12" x14ac:dyDescent="0.25">
      <c r="A801">
        <v>820</v>
      </c>
      <c r="B801" s="1" t="s">
        <v>892</v>
      </c>
      <c r="C801" s="1" t="str">
        <f>csv[[#This Row],[Products]]</f>
        <v>Bottle gourd</v>
      </c>
      <c r="D801">
        <v>1137</v>
      </c>
      <c r="E801">
        <v>568</v>
      </c>
      <c r="F801">
        <v>2</v>
      </c>
      <c r="G801" s="1" t="s">
        <v>886</v>
      </c>
      <c r="H801" s="1" t="s">
        <v>893</v>
      </c>
      <c r="I801" s="1" t="s">
        <v>44</v>
      </c>
      <c r="J801" s="1" t="s">
        <v>68</v>
      </c>
      <c r="K801">
        <v>2018</v>
      </c>
      <c r="L801">
        <v>11</v>
      </c>
    </row>
    <row r="802" spans="1:12" x14ac:dyDescent="0.25">
      <c r="A802">
        <v>821</v>
      </c>
      <c r="B802" s="1" t="s">
        <v>892</v>
      </c>
      <c r="C802" s="1" t="str">
        <f>csv[[#This Row],[Products]]</f>
        <v>Brinjal</v>
      </c>
      <c r="D802">
        <v>269</v>
      </c>
      <c r="E802">
        <v>33</v>
      </c>
      <c r="F802">
        <v>5</v>
      </c>
      <c r="G802" s="1" t="s">
        <v>886</v>
      </c>
      <c r="H802" s="1" t="s">
        <v>893</v>
      </c>
      <c r="I802" s="1" t="s">
        <v>44</v>
      </c>
      <c r="J802" s="1" t="s">
        <v>68</v>
      </c>
      <c r="K802">
        <v>2018</v>
      </c>
      <c r="L802">
        <v>11</v>
      </c>
    </row>
    <row r="803" spans="1:12" x14ac:dyDescent="0.25">
      <c r="A803">
        <v>822</v>
      </c>
      <c r="B803" s="1" t="s">
        <v>892</v>
      </c>
      <c r="C803" s="1" t="str">
        <f>csv[[#This Row],[Products]]</f>
        <v>Cabbage</v>
      </c>
      <c r="D803">
        <v>24</v>
      </c>
      <c r="E803">
        <v>8</v>
      </c>
      <c r="F803">
        <v>2</v>
      </c>
      <c r="G803" s="1" t="s">
        <v>886</v>
      </c>
      <c r="H803" s="1" t="s">
        <v>893</v>
      </c>
      <c r="I803" s="1" t="s">
        <v>44</v>
      </c>
      <c r="J803" s="1" t="s">
        <v>68</v>
      </c>
      <c r="K803">
        <v>2018</v>
      </c>
      <c r="L803">
        <v>11</v>
      </c>
    </row>
    <row r="804" spans="1:12" x14ac:dyDescent="0.25">
      <c r="A804">
        <v>823</v>
      </c>
      <c r="B804" s="1" t="s">
        <v>894</v>
      </c>
      <c r="C804" s="1" t="str">
        <f>csv[[#This Row],[Products]]</f>
        <v>Cauliflower</v>
      </c>
      <c r="D804">
        <v>165</v>
      </c>
      <c r="E804">
        <v>46</v>
      </c>
      <c r="F804">
        <v>3</v>
      </c>
      <c r="G804" s="1" t="s">
        <v>886</v>
      </c>
      <c r="H804" s="1" t="s">
        <v>895</v>
      </c>
      <c r="I804" s="1" t="s">
        <v>128</v>
      </c>
      <c r="J804" s="1" t="s">
        <v>268</v>
      </c>
      <c r="K804">
        <v>2018</v>
      </c>
      <c r="L804">
        <v>11</v>
      </c>
    </row>
    <row r="805" spans="1:12" x14ac:dyDescent="0.25">
      <c r="A805">
        <v>824</v>
      </c>
      <c r="B805" s="1" t="s">
        <v>894</v>
      </c>
      <c r="C805" s="1" t="str">
        <f>csv[[#This Row],[Products]]</f>
        <v>Coriander(Leaves)</v>
      </c>
      <c r="D805">
        <v>46</v>
      </c>
      <c r="E805">
        <v>0</v>
      </c>
      <c r="F805">
        <v>4</v>
      </c>
      <c r="G805" s="1" t="s">
        <v>886</v>
      </c>
      <c r="H805" s="1" t="s">
        <v>895</v>
      </c>
      <c r="I805" s="1" t="s">
        <v>128</v>
      </c>
      <c r="J805" s="1" t="s">
        <v>268</v>
      </c>
      <c r="K805">
        <v>2018</v>
      </c>
      <c r="L805">
        <v>11</v>
      </c>
    </row>
    <row r="806" spans="1:12" x14ac:dyDescent="0.25">
      <c r="A806">
        <v>825</v>
      </c>
      <c r="B806" s="1" t="s">
        <v>894</v>
      </c>
      <c r="C806" s="1" t="str">
        <f>csv[[#This Row],[Products]]</f>
        <v>Cucumbar(Kheera)</v>
      </c>
      <c r="D806">
        <v>84</v>
      </c>
      <c r="E806">
        <v>41</v>
      </c>
      <c r="F806">
        <v>3</v>
      </c>
      <c r="G806" s="1" t="s">
        <v>886</v>
      </c>
      <c r="H806" s="1" t="s">
        <v>895</v>
      </c>
      <c r="I806" s="1" t="s">
        <v>128</v>
      </c>
      <c r="J806" s="1" t="s">
        <v>268</v>
      </c>
      <c r="K806">
        <v>2018</v>
      </c>
      <c r="L806">
        <v>11</v>
      </c>
    </row>
    <row r="807" spans="1:12" x14ac:dyDescent="0.25">
      <c r="A807">
        <v>826</v>
      </c>
      <c r="B807" s="1" t="s">
        <v>894</v>
      </c>
      <c r="C807" s="1" t="str">
        <f>csv[[#This Row],[Products]]</f>
        <v>Grapes</v>
      </c>
      <c r="D807">
        <v>140</v>
      </c>
      <c r="E807">
        <v>15</v>
      </c>
      <c r="F807">
        <v>5</v>
      </c>
      <c r="G807" s="1" t="s">
        <v>886</v>
      </c>
      <c r="H807" s="1" t="s">
        <v>895</v>
      </c>
      <c r="I807" s="1" t="s">
        <v>128</v>
      </c>
      <c r="J807" s="1" t="s">
        <v>268</v>
      </c>
      <c r="K807">
        <v>2018</v>
      </c>
      <c r="L807">
        <v>11</v>
      </c>
    </row>
    <row r="808" spans="1:12" x14ac:dyDescent="0.25">
      <c r="A808">
        <v>827</v>
      </c>
      <c r="B808" s="1" t="s">
        <v>894</v>
      </c>
      <c r="C808" s="1" t="str">
        <f>csv[[#This Row],[Products]]</f>
        <v>Guava</v>
      </c>
      <c r="D808">
        <v>741</v>
      </c>
      <c r="E808">
        <v>267</v>
      </c>
      <c r="F808">
        <v>5</v>
      </c>
      <c r="G808" s="1" t="s">
        <v>886</v>
      </c>
      <c r="H808" s="1" t="s">
        <v>895</v>
      </c>
      <c r="I808" s="1" t="s">
        <v>128</v>
      </c>
      <c r="J808" s="1" t="s">
        <v>268</v>
      </c>
      <c r="K808">
        <v>2018</v>
      </c>
      <c r="L808">
        <v>11</v>
      </c>
    </row>
    <row r="809" spans="1:12" x14ac:dyDescent="0.25">
      <c r="A809">
        <v>828</v>
      </c>
      <c r="B809" s="1" t="s">
        <v>894</v>
      </c>
      <c r="C809" s="1" t="str">
        <f>csv[[#This Row],[Products]]</f>
        <v>Leafy Vegetable</v>
      </c>
      <c r="D809">
        <v>719</v>
      </c>
      <c r="E809">
        <v>303</v>
      </c>
      <c r="F809">
        <v>6</v>
      </c>
      <c r="G809" s="1" t="s">
        <v>886</v>
      </c>
      <c r="H809" s="1" t="s">
        <v>895</v>
      </c>
      <c r="I809" s="1" t="s">
        <v>128</v>
      </c>
      <c r="J809" s="1" t="s">
        <v>268</v>
      </c>
      <c r="K809">
        <v>2018</v>
      </c>
      <c r="L809">
        <v>11</v>
      </c>
    </row>
    <row r="810" spans="1:12" x14ac:dyDescent="0.25">
      <c r="A810">
        <v>829</v>
      </c>
      <c r="B810" s="1" t="s">
        <v>896</v>
      </c>
      <c r="C810" s="1" t="str">
        <f>csv[[#This Row],[Products]]</f>
        <v>Methi(Leaves)</v>
      </c>
      <c r="D810">
        <v>57</v>
      </c>
      <c r="E810">
        <v>28</v>
      </c>
      <c r="F810">
        <v>2</v>
      </c>
      <c r="G810" s="1" t="s">
        <v>886</v>
      </c>
      <c r="H810" s="1" t="s">
        <v>695</v>
      </c>
      <c r="I810" s="1" t="s">
        <v>123</v>
      </c>
      <c r="J810" s="1" t="s">
        <v>271</v>
      </c>
      <c r="K810">
        <v>2018</v>
      </c>
      <c r="L810">
        <v>11</v>
      </c>
    </row>
    <row r="811" spans="1:12" x14ac:dyDescent="0.25">
      <c r="A811">
        <v>830</v>
      </c>
      <c r="B811" s="1" t="s">
        <v>897</v>
      </c>
      <c r="C811" s="1" t="str">
        <f>csv[[#This Row],[Products]]</f>
        <v>Mint(Pudina)</v>
      </c>
      <c r="D811">
        <v>108</v>
      </c>
      <c r="E811">
        <v>37</v>
      </c>
      <c r="F811">
        <v>2</v>
      </c>
      <c r="G811" s="1" t="s">
        <v>886</v>
      </c>
      <c r="H811" s="1" t="s">
        <v>898</v>
      </c>
      <c r="I811" s="1" t="s">
        <v>146</v>
      </c>
      <c r="J811" s="1" t="s">
        <v>887</v>
      </c>
      <c r="K811">
        <v>2018</v>
      </c>
      <c r="L811">
        <v>11</v>
      </c>
    </row>
    <row r="812" spans="1:12" x14ac:dyDescent="0.25">
      <c r="A812">
        <v>831</v>
      </c>
      <c r="B812" s="1" t="s">
        <v>899</v>
      </c>
      <c r="C812" s="1" t="str">
        <f>csv[[#This Row],[Products]]</f>
        <v>Onion</v>
      </c>
      <c r="D812">
        <v>37</v>
      </c>
      <c r="E812">
        <v>3</v>
      </c>
      <c r="F812">
        <v>3</v>
      </c>
      <c r="G812" s="1" t="s">
        <v>900</v>
      </c>
      <c r="H812" s="1" t="s">
        <v>274</v>
      </c>
      <c r="I812" s="1" t="s">
        <v>165</v>
      </c>
      <c r="J812" s="1" t="s">
        <v>166</v>
      </c>
      <c r="K812">
        <v>2018</v>
      </c>
      <c r="L812">
        <v>11</v>
      </c>
    </row>
    <row r="813" spans="1:12" x14ac:dyDescent="0.25">
      <c r="A813">
        <v>832</v>
      </c>
      <c r="B813" s="1" t="s">
        <v>899</v>
      </c>
      <c r="C813" s="1" t="str">
        <f>csv[[#This Row],[Products]]</f>
        <v>Onion Green</v>
      </c>
      <c r="D813">
        <v>26</v>
      </c>
      <c r="E813">
        <v>9</v>
      </c>
      <c r="F813">
        <v>2</v>
      </c>
      <c r="G813" s="1" t="s">
        <v>900</v>
      </c>
      <c r="H813" s="1" t="s">
        <v>274</v>
      </c>
      <c r="I813" s="1" t="s">
        <v>165</v>
      </c>
      <c r="J813" s="1" t="s">
        <v>166</v>
      </c>
      <c r="K813">
        <v>2018</v>
      </c>
      <c r="L813">
        <v>11</v>
      </c>
    </row>
    <row r="814" spans="1:12" x14ac:dyDescent="0.25">
      <c r="A814">
        <v>833</v>
      </c>
      <c r="B814" s="1" t="s">
        <v>899</v>
      </c>
      <c r="C814" s="1" t="str">
        <f>csv[[#This Row],[Products]]</f>
        <v>Peas Wet</v>
      </c>
      <c r="D814">
        <v>1351</v>
      </c>
      <c r="E814">
        <v>111</v>
      </c>
      <c r="F814">
        <v>6</v>
      </c>
      <c r="G814" s="1" t="s">
        <v>900</v>
      </c>
      <c r="H814" s="1" t="s">
        <v>274</v>
      </c>
      <c r="I814" s="1" t="s">
        <v>165</v>
      </c>
      <c r="J814" s="1" t="s">
        <v>166</v>
      </c>
      <c r="K814">
        <v>2018</v>
      </c>
      <c r="L814">
        <v>11</v>
      </c>
    </row>
    <row r="815" spans="1:12" x14ac:dyDescent="0.25">
      <c r="A815">
        <v>834</v>
      </c>
      <c r="B815" s="1" t="s">
        <v>899</v>
      </c>
      <c r="C815" s="1" t="str">
        <f>csv[[#This Row],[Products]]</f>
        <v>Raddish</v>
      </c>
      <c r="D815">
        <v>2244</v>
      </c>
      <c r="E815">
        <v>247</v>
      </c>
      <c r="F815">
        <v>4</v>
      </c>
      <c r="G815" s="1" t="s">
        <v>900</v>
      </c>
      <c r="H815" s="1" t="s">
        <v>274</v>
      </c>
      <c r="I815" s="1" t="s">
        <v>165</v>
      </c>
      <c r="J815" s="1" t="s">
        <v>166</v>
      </c>
      <c r="K815">
        <v>2018</v>
      </c>
      <c r="L815">
        <v>11</v>
      </c>
    </row>
    <row r="816" spans="1:12" x14ac:dyDescent="0.25">
      <c r="A816">
        <v>835</v>
      </c>
      <c r="B816" s="1" t="s">
        <v>899</v>
      </c>
      <c r="C816" s="1" t="str">
        <f>csv[[#This Row],[Products]]</f>
        <v>Rajgir</v>
      </c>
      <c r="D816">
        <v>36</v>
      </c>
      <c r="E816">
        <v>7</v>
      </c>
      <c r="F816">
        <v>3</v>
      </c>
      <c r="G816" s="1" t="s">
        <v>900</v>
      </c>
      <c r="H816" s="1" t="s">
        <v>274</v>
      </c>
      <c r="I816" s="1" t="s">
        <v>165</v>
      </c>
      <c r="J816" s="1" t="s">
        <v>166</v>
      </c>
      <c r="K816">
        <v>2018</v>
      </c>
      <c r="L816">
        <v>11</v>
      </c>
    </row>
    <row r="817" spans="1:12" x14ac:dyDescent="0.25">
      <c r="A817">
        <v>836</v>
      </c>
      <c r="B817" s="1" t="s">
        <v>899</v>
      </c>
      <c r="C817" s="1" t="str">
        <f>csv[[#This Row],[Products]]</f>
        <v>Ridgeguard(Tori)</v>
      </c>
      <c r="D817">
        <v>2115</v>
      </c>
      <c r="E817">
        <v>23</v>
      </c>
      <c r="F817">
        <v>5</v>
      </c>
      <c r="G817" s="1" t="s">
        <v>900</v>
      </c>
      <c r="H817" s="1" t="s">
        <v>274</v>
      </c>
      <c r="I817" s="1" t="s">
        <v>165</v>
      </c>
      <c r="J817" s="1" t="s">
        <v>166</v>
      </c>
      <c r="K817">
        <v>2018</v>
      </c>
      <c r="L817">
        <v>11</v>
      </c>
    </row>
    <row r="818" spans="1:12" x14ac:dyDescent="0.25">
      <c r="A818">
        <v>837</v>
      </c>
      <c r="B818" s="1" t="s">
        <v>901</v>
      </c>
      <c r="C818" s="1" t="str">
        <f>csv[[#This Row],[Products]]</f>
        <v>Spinach</v>
      </c>
      <c r="D818">
        <v>121</v>
      </c>
      <c r="E818">
        <v>19</v>
      </c>
      <c r="F818">
        <v>4</v>
      </c>
      <c r="G818" s="1" t="s">
        <v>902</v>
      </c>
      <c r="H818" s="1" t="s">
        <v>903</v>
      </c>
      <c r="I818" s="1" t="s">
        <v>144</v>
      </c>
      <c r="J818" s="1" t="s">
        <v>145</v>
      </c>
      <c r="K818">
        <v>2018</v>
      </c>
      <c r="L818">
        <v>11</v>
      </c>
    </row>
    <row r="819" spans="1:12" x14ac:dyDescent="0.25">
      <c r="A819">
        <v>838</v>
      </c>
      <c r="B819" s="1" t="s">
        <v>904</v>
      </c>
      <c r="C819" s="1" t="str">
        <f>csv[[#This Row],[Products]]</f>
        <v>Tomato</v>
      </c>
      <c r="D819">
        <v>146</v>
      </c>
      <c r="E819">
        <v>42</v>
      </c>
      <c r="F819">
        <v>5</v>
      </c>
      <c r="G819" s="1" t="s">
        <v>905</v>
      </c>
      <c r="H819" s="1" t="s">
        <v>906</v>
      </c>
      <c r="I819" s="1" t="s">
        <v>44</v>
      </c>
      <c r="J819" s="1" t="s">
        <v>68</v>
      </c>
      <c r="K819">
        <v>2018</v>
      </c>
      <c r="L819">
        <v>11</v>
      </c>
    </row>
    <row r="820" spans="1:12" x14ac:dyDescent="0.25">
      <c r="A820">
        <v>839</v>
      </c>
      <c r="B820" s="1" t="s">
        <v>904</v>
      </c>
      <c r="C820" s="1" t="str">
        <f>csv[[#This Row],[Products]]</f>
        <v>Water Melon</v>
      </c>
      <c r="D820">
        <v>105</v>
      </c>
      <c r="E820">
        <v>26</v>
      </c>
      <c r="F820">
        <v>8</v>
      </c>
      <c r="G820" s="1" t="s">
        <v>905</v>
      </c>
      <c r="H820" s="1" t="s">
        <v>906</v>
      </c>
      <c r="I820" s="1" t="s">
        <v>44</v>
      </c>
      <c r="J820" s="1" t="s">
        <v>68</v>
      </c>
      <c r="K820">
        <v>2018</v>
      </c>
      <c r="L820">
        <v>11</v>
      </c>
    </row>
    <row r="821" spans="1:12" x14ac:dyDescent="0.25">
      <c r="A821">
        <v>840</v>
      </c>
      <c r="B821" s="1" t="s">
        <v>904</v>
      </c>
      <c r="C821" s="1" t="str">
        <f>csv[[#This Row],[Products]]</f>
        <v>Carrot</v>
      </c>
      <c r="D821">
        <v>127</v>
      </c>
      <c r="E821">
        <v>29</v>
      </c>
      <c r="F821">
        <v>3</v>
      </c>
      <c r="G821" s="1" t="s">
        <v>905</v>
      </c>
      <c r="H821" s="1" t="s">
        <v>906</v>
      </c>
      <c r="I821" s="1" t="s">
        <v>44</v>
      </c>
      <c r="J821" s="1" t="s">
        <v>68</v>
      </c>
      <c r="K821">
        <v>2018</v>
      </c>
      <c r="L821">
        <v>11</v>
      </c>
    </row>
    <row r="822" spans="1:12" x14ac:dyDescent="0.25">
      <c r="A822">
        <v>841</v>
      </c>
      <c r="B822" s="1" t="s">
        <v>904</v>
      </c>
      <c r="C822" s="1" t="str">
        <f>csv[[#This Row],[Products]]</f>
        <v>Cauliflower</v>
      </c>
      <c r="D822">
        <v>16</v>
      </c>
      <c r="E822">
        <v>-15</v>
      </c>
      <c r="F822">
        <v>4</v>
      </c>
      <c r="G822" s="1" t="s">
        <v>905</v>
      </c>
      <c r="H822" s="1" t="s">
        <v>906</v>
      </c>
      <c r="I822" s="1" t="s">
        <v>44</v>
      </c>
      <c r="J822" s="1" t="s">
        <v>68</v>
      </c>
      <c r="K822">
        <v>2018</v>
      </c>
      <c r="L822">
        <v>11</v>
      </c>
    </row>
    <row r="823" spans="1:12" x14ac:dyDescent="0.25">
      <c r="A823">
        <v>842</v>
      </c>
      <c r="B823" s="1" t="s">
        <v>904</v>
      </c>
      <c r="C823" s="1" t="str">
        <f>csv[[#This Row],[Products]]</f>
        <v>Coriander(Leaves)</v>
      </c>
      <c r="D823">
        <v>10</v>
      </c>
      <c r="E823">
        <v>-2</v>
      </c>
      <c r="F823">
        <v>2</v>
      </c>
      <c r="G823" s="1" t="s">
        <v>905</v>
      </c>
      <c r="H823" s="1" t="s">
        <v>906</v>
      </c>
      <c r="I823" s="1" t="s">
        <v>44</v>
      </c>
      <c r="J823" s="1" t="s">
        <v>68</v>
      </c>
      <c r="K823">
        <v>2018</v>
      </c>
      <c r="L823">
        <v>11</v>
      </c>
    </row>
    <row r="824" spans="1:12" x14ac:dyDescent="0.25">
      <c r="A824">
        <v>843</v>
      </c>
      <c r="B824" s="1" t="s">
        <v>907</v>
      </c>
      <c r="C824" s="1" t="str">
        <f>csv[[#This Row],[Products]]</f>
        <v>Green Chilli</v>
      </c>
      <c r="D824">
        <v>24</v>
      </c>
      <c r="E824">
        <v>2</v>
      </c>
      <c r="F824">
        <v>4</v>
      </c>
      <c r="G824" s="1" t="s">
        <v>908</v>
      </c>
      <c r="H824" s="1" t="s">
        <v>909</v>
      </c>
      <c r="I824" s="1" t="s">
        <v>128</v>
      </c>
      <c r="J824" s="1" t="s">
        <v>268</v>
      </c>
      <c r="K824">
        <v>2018</v>
      </c>
      <c r="L824">
        <v>11</v>
      </c>
    </row>
    <row r="825" spans="1:12" x14ac:dyDescent="0.25">
      <c r="A825">
        <v>844</v>
      </c>
      <c r="B825" s="1" t="s">
        <v>910</v>
      </c>
      <c r="C825" s="1" t="str">
        <f>csv[[#This Row],[Products]]</f>
        <v>Onion</v>
      </c>
      <c r="D825">
        <v>94</v>
      </c>
      <c r="E825">
        <v>27</v>
      </c>
      <c r="F825">
        <v>2</v>
      </c>
      <c r="G825" s="1" t="s">
        <v>908</v>
      </c>
      <c r="H825" s="1" t="s">
        <v>911</v>
      </c>
      <c r="I825" s="1" t="s">
        <v>123</v>
      </c>
      <c r="J825" s="1" t="s">
        <v>271</v>
      </c>
      <c r="K825">
        <v>2018</v>
      </c>
      <c r="L825">
        <v>11</v>
      </c>
    </row>
    <row r="826" spans="1:12" x14ac:dyDescent="0.25">
      <c r="A826">
        <v>845</v>
      </c>
      <c r="B826" s="1" t="s">
        <v>910</v>
      </c>
      <c r="C826" s="1" t="str">
        <f>csv[[#This Row],[Products]]</f>
        <v>Onion Green</v>
      </c>
      <c r="D826">
        <v>394</v>
      </c>
      <c r="E826">
        <v>146</v>
      </c>
      <c r="F826">
        <v>2</v>
      </c>
      <c r="G826" s="1" t="s">
        <v>908</v>
      </c>
      <c r="H826" s="1" t="s">
        <v>911</v>
      </c>
      <c r="I826" s="1" t="s">
        <v>123</v>
      </c>
      <c r="J826" s="1" t="s">
        <v>271</v>
      </c>
      <c r="K826">
        <v>2018</v>
      </c>
      <c r="L826">
        <v>11</v>
      </c>
    </row>
    <row r="827" spans="1:12" x14ac:dyDescent="0.25">
      <c r="A827">
        <v>846</v>
      </c>
      <c r="B827" s="1" t="s">
        <v>910</v>
      </c>
      <c r="C827" s="1" t="str">
        <f>csv[[#This Row],[Products]]</f>
        <v>Potato</v>
      </c>
      <c r="D827">
        <v>734</v>
      </c>
      <c r="E827">
        <v>248</v>
      </c>
      <c r="F827">
        <v>2</v>
      </c>
      <c r="G827" s="1" t="s">
        <v>908</v>
      </c>
      <c r="H827" s="1" t="s">
        <v>911</v>
      </c>
      <c r="I827" s="1" t="s">
        <v>123</v>
      </c>
      <c r="J827" s="1" t="s">
        <v>271</v>
      </c>
      <c r="K827">
        <v>2018</v>
      </c>
      <c r="L827">
        <v>11</v>
      </c>
    </row>
    <row r="828" spans="1:12" x14ac:dyDescent="0.25">
      <c r="A828">
        <v>847</v>
      </c>
      <c r="B828" s="1" t="s">
        <v>910</v>
      </c>
      <c r="C828" s="1" t="str">
        <f>csv[[#This Row],[Products]]</f>
        <v>Raddish</v>
      </c>
      <c r="D828">
        <v>349</v>
      </c>
      <c r="E828">
        <v>0</v>
      </c>
      <c r="F828">
        <v>7</v>
      </c>
      <c r="G828" s="1" t="s">
        <v>908</v>
      </c>
      <c r="H828" s="1" t="s">
        <v>911</v>
      </c>
      <c r="I828" s="1" t="s">
        <v>123</v>
      </c>
      <c r="J828" s="1" t="s">
        <v>271</v>
      </c>
      <c r="K828">
        <v>2018</v>
      </c>
      <c r="L828">
        <v>11</v>
      </c>
    </row>
    <row r="829" spans="1:12" x14ac:dyDescent="0.25">
      <c r="A829">
        <v>848</v>
      </c>
      <c r="B829" s="1" t="s">
        <v>912</v>
      </c>
      <c r="C829" s="1" t="str">
        <f>csv[[#This Row],[Products]]</f>
        <v>Spinach</v>
      </c>
      <c r="D829">
        <v>89</v>
      </c>
      <c r="E829">
        <v>17</v>
      </c>
      <c r="F829">
        <v>2</v>
      </c>
      <c r="G829" s="1" t="s">
        <v>908</v>
      </c>
      <c r="H829" s="1" t="s">
        <v>913</v>
      </c>
      <c r="I829" s="1" t="s">
        <v>146</v>
      </c>
      <c r="J829" s="1" t="s">
        <v>887</v>
      </c>
      <c r="K829">
        <v>2018</v>
      </c>
      <c r="L829">
        <v>11</v>
      </c>
    </row>
    <row r="830" spans="1:12" x14ac:dyDescent="0.25">
      <c r="A830">
        <v>849</v>
      </c>
      <c r="B830" s="1" t="s">
        <v>912</v>
      </c>
      <c r="C830" s="1" t="str">
        <f>csv[[#This Row],[Products]]</f>
        <v>Tomato</v>
      </c>
      <c r="D830">
        <v>502</v>
      </c>
      <c r="E830">
        <v>84</v>
      </c>
      <c r="F830">
        <v>4</v>
      </c>
      <c r="G830" s="1" t="s">
        <v>908</v>
      </c>
      <c r="H830" s="1" t="s">
        <v>913</v>
      </c>
      <c r="I830" s="1" t="s">
        <v>146</v>
      </c>
      <c r="J830" s="1" t="s">
        <v>887</v>
      </c>
      <c r="K830">
        <v>2018</v>
      </c>
      <c r="L830">
        <v>11</v>
      </c>
    </row>
    <row r="831" spans="1:12" x14ac:dyDescent="0.25">
      <c r="A831">
        <v>850</v>
      </c>
      <c r="B831" s="1" t="s">
        <v>912</v>
      </c>
      <c r="C831" s="1" t="str">
        <f>csv[[#This Row],[Products]]</f>
        <v>Beans</v>
      </c>
      <c r="D831">
        <v>63</v>
      </c>
      <c r="E831">
        <v>1</v>
      </c>
      <c r="F831">
        <v>4</v>
      </c>
      <c r="G831" s="1" t="s">
        <v>908</v>
      </c>
      <c r="H831" s="1" t="s">
        <v>913</v>
      </c>
      <c r="I831" s="1" t="s">
        <v>146</v>
      </c>
      <c r="J831" s="1" t="s">
        <v>887</v>
      </c>
      <c r="K831">
        <v>2018</v>
      </c>
      <c r="L831">
        <v>11</v>
      </c>
    </row>
    <row r="832" spans="1:12" x14ac:dyDescent="0.25">
      <c r="A832">
        <v>851</v>
      </c>
      <c r="B832" s="1" t="s">
        <v>912</v>
      </c>
      <c r="C832" s="1" t="str">
        <f>csv[[#This Row],[Products]]</f>
        <v>Beetroot</v>
      </c>
      <c r="D832">
        <v>107</v>
      </c>
      <c r="E832">
        <v>37</v>
      </c>
      <c r="F832">
        <v>3</v>
      </c>
      <c r="G832" s="1" t="s">
        <v>908</v>
      </c>
      <c r="H832" s="1" t="s">
        <v>913</v>
      </c>
      <c r="I832" s="1" t="s">
        <v>146</v>
      </c>
      <c r="J832" s="1" t="s">
        <v>887</v>
      </c>
      <c r="K832">
        <v>2018</v>
      </c>
      <c r="L832">
        <v>11</v>
      </c>
    </row>
    <row r="833" spans="1:12" x14ac:dyDescent="0.25">
      <c r="A833">
        <v>852</v>
      </c>
      <c r="B833" s="1" t="s">
        <v>914</v>
      </c>
      <c r="C833" s="1" t="str">
        <f>csv[[#This Row],[Products]]</f>
        <v>Bottle gourd</v>
      </c>
      <c r="D833">
        <v>83</v>
      </c>
      <c r="E833">
        <v>6</v>
      </c>
      <c r="F833">
        <v>6</v>
      </c>
      <c r="G833" s="1" t="s">
        <v>915</v>
      </c>
      <c r="H833" s="1" t="s">
        <v>916</v>
      </c>
      <c r="I833" s="1" t="s">
        <v>165</v>
      </c>
      <c r="J833" s="1" t="s">
        <v>166</v>
      </c>
      <c r="K833">
        <v>2018</v>
      </c>
      <c r="L833">
        <v>1</v>
      </c>
    </row>
    <row r="834" spans="1:12" x14ac:dyDescent="0.25">
      <c r="A834">
        <v>853</v>
      </c>
      <c r="B834" s="1" t="s">
        <v>914</v>
      </c>
      <c r="C834" s="1" t="str">
        <f>csv[[#This Row],[Products]]</f>
        <v>Brinjal</v>
      </c>
      <c r="D834">
        <v>2125</v>
      </c>
      <c r="E834">
        <v>234</v>
      </c>
      <c r="F834">
        <v>6</v>
      </c>
      <c r="G834" s="1" t="s">
        <v>915</v>
      </c>
      <c r="H834" s="1" t="s">
        <v>916</v>
      </c>
      <c r="I834" s="1" t="s">
        <v>165</v>
      </c>
      <c r="J834" s="1" t="s">
        <v>166</v>
      </c>
      <c r="K834">
        <v>2018</v>
      </c>
      <c r="L834">
        <v>1</v>
      </c>
    </row>
    <row r="835" spans="1:12" x14ac:dyDescent="0.25">
      <c r="A835">
        <v>854</v>
      </c>
      <c r="B835" s="1" t="s">
        <v>917</v>
      </c>
      <c r="C835" s="1" t="str">
        <f>csv[[#This Row],[Products]]</f>
        <v>Cabbage</v>
      </c>
      <c r="D835">
        <v>18</v>
      </c>
      <c r="E835">
        <v>2</v>
      </c>
      <c r="F835">
        <v>3</v>
      </c>
      <c r="G835" s="1" t="s">
        <v>918</v>
      </c>
      <c r="H835" s="1" t="s">
        <v>766</v>
      </c>
      <c r="I835" s="1" t="s">
        <v>144</v>
      </c>
      <c r="J835" s="1" t="s">
        <v>145</v>
      </c>
      <c r="K835">
        <v>2018</v>
      </c>
      <c r="L835">
        <v>2</v>
      </c>
    </row>
    <row r="836" spans="1:12" x14ac:dyDescent="0.25">
      <c r="A836">
        <v>855</v>
      </c>
      <c r="B836" s="1" t="s">
        <v>917</v>
      </c>
      <c r="C836" s="1" t="str">
        <f>csv[[#This Row],[Products]]</f>
        <v>Cauliflower</v>
      </c>
      <c r="D836">
        <v>223</v>
      </c>
      <c r="E836">
        <v>4</v>
      </c>
      <c r="F836">
        <v>3</v>
      </c>
      <c r="G836" s="1" t="s">
        <v>918</v>
      </c>
      <c r="H836" s="1" t="s">
        <v>766</v>
      </c>
      <c r="I836" s="1" t="s">
        <v>144</v>
      </c>
      <c r="J836" s="1" t="s">
        <v>145</v>
      </c>
      <c r="K836">
        <v>2018</v>
      </c>
      <c r="L836">
        <v>2</v>
      </c>
    </row>
    <row r="837" spans="1:12" x14ac:dyDescent="0.25">
      <c r="A837">
        <v>856</v>
      </c>
      <c r="B837" s="1" t="s">
        <v>917</v>
      </c>
      <c r="C837" s="1" t="str">
        <f>csv[[#This Row],[Products]]</f>
        <v>Coriander(Leaves)</v>
      </c>
      <c r="D837">
        <v>646</v>
      </c>
      <c r="E837">
        <v>213</v>
      </c>
      <c r="F837">
        <v>3</v>
      </c>
      <c r="G837" s="1" t="s">
        <v>918</v>
      </c>
      <c r="H837" s="1" t="s">
        <v>766</v>
      </c>
      <c r="I837" s="1" t="s">
        <v>144</v>
      </c>
      <c r="J837" s="1" t="s">
        <v>145</v>
      </c>
      <c r="K837">
        <v>2018</v>
      </c>
      <c r="L837">
        <v>2</v>
      </c>
    </row>
    <row r="838" spans="1:12" x14ac:dyDescent="0.25">
      <c r="A838">
        <v>857</v>
      </c>
      <c r="B838" s="1" t="s">
        <v>919</v>
      </c>
      <c r="C838" s="1" t="str">
        <f>csv[[#This Row],[Products]]</f>
        <v>Drumstick</v>
      </c>
      <c r="D838">
        <v>31</v>
      </c>
      <c r="E838">
        <v>10</v>
      </c>
      <c r="F838">
        <v>1</v>
      </c>
      <c r="G838" s="1" t="s">
        <v>920</v>
      </c>
      <c r="H838" s="1" t="s">
        <v>678</v>
      </c>
      <c r="I838" s="1" t="s">
        <v>44</v>
      </c>
      <c r="J838" s="1" t="s">
        <v>68</v>
      </c>
      <c r="K838">
        <v>2018</v>
      </c>
      <c r="L838">
        <v>3</v>
      </c>
    </row>
    <row r="839" spans="1:12" x14ac:dyDescent="0.25">
      <c r="A839">
        <v>858</v>
      </c>
      <c r="B839" s="1" t="s">
        <v>919</v>
      </c>
      <c r="C839" s="1" t="str">
        <f>csv[[#This Row],[Products]]</f>
        <v>Onion</v>
      </c>
      <c r="D839">
        <v>119</v>
      </c>
      <c r="E839">
        <v>43</v>
      </c>
      <c r="F839">
        <v>7</v>
      </c>
      <c r="G839" s="1" t="s">
        <v>920</v>
      </c>
      <c r="H839" s="1" t="s">
        <v>678</v>
      </c>
      <c r="I839" s="1" t="s">
        <v>44</v>
      </c>
      <c r="J839" s="1" t="s">
        <v>68</v>
      </c>
      <c r="K839">
        <v>2018</v>
      </c>
      <c r="L839">
        <v>3</v>
      </c>
    </row>
    <row r="840" spans="1:12" x14ac:dyDescent="0.25">
      <c r="A840">
        <v>859</v>
      </c>
      <c r="B840" s="1" t="s">
        <v>919</v>
      </c>
      <c r="C840" s="1" t="str">
        <f>csv[[#This Row],[Products]]</f>
        <v>Potato</v>
      </c>
      <c r="D840">
        <v>114</v>
      </c>
      <c r="E840">
        <v>11</v>
      </c>
      <c r="F840">
        <v>4</v>
      </c>
      <c r="G840" s="1" t="s">
        <v>920</v>
      </c>
      <c r="H840" s="1" t="s">
        <v>678</v>
      </c>
      <c r="I840" s="1" t="s">
        <v>44</v>
      </c>
      <c r="J840" s="1" t="s">
        <v>68</v>
      </c>
      <c r="K840">
        <v>2018</v>
      </c>
      <c r="L840">
        <v>3</v>
      </c>
    </row>
    <row r="841" spans="1:12" x14ac:dyDescent="0.25">
      <c r="A841">
        <v>860</v>
      </c>
      <c r="B841" s="1" t="s">
        <v>921</v>
      </c>
      <c r="C841" s="1" t="str">
        <f>csv[[#This Row],[Products]]</f>
        <v>Raddish</v>
      </c>
      <c r="D841">
        <v>465</v>
      </c>
      <c r="E841">
        <v>207</v>
      </c>
      <c r="F841">
        <v>9</v>
      </c>
      <c r="G841" s="1" t="s">
        <v>922</v>
      </c>
      <c r="H841" s="1" t="s">
        <v>923</v>
      </c>
      <c r="I841" s="1" t="s">
        <v>128</v>
      </c>
      <c r="J841" s="1" t="s">
        <v>268</v>
      </c>
      <c r="K841">
        <v>2018</v>
      </c>
      <c r="L841">
        <v>4</v>
      </c>
    </row>
    <row r="842" spans="1:12" x14ac:dyDescent="0.25">
      <c r="A842">
        <v>861</v>
      </c>
      <c r="B842" s="1" t="s">
        <v>924</v>
      </c>
      <c r="C842" s="1" t="str">
        <f>csv[[#This Row],[Products]]</f>
        <v>Spinach</v>
      </c>
      <c r="D842">
        <v>25</v>
      </c>
      <c r="E842">
        <v>2</v>
      </c>
      <c r="F842">
        <v>2</v>
      </c>
      <c r="G842" s="1" t="s">
        <v>922</v>
      </c>
      <c r="H842" s="1" t="s">
        <v>481</v>
      </c>
      <c r="I842" s="1" t="s">
        <v>123</v>
      </c>
      <c r="J842" s="1" t="s">
        <v>271</v>
      </c>
      <c r="K842">
        <v>2018</v>
      </c>
      <c r="L842">
        <v>4</v>
      </c>
    </row>
    <row r="843" spans="1:12" x14ac:dyDescent="0.25">
      <c r="A843">
        <v>862</v>
      </c>
      <c r="B843" s="1" t="s">
        <v>924</v>
      </c>
      <c r="C843" s="1" t="str">
        <f>csv[[#This Row],[Products]]</f>
        <v>Tomato</v>
      </c>
      <c r="D843">
        <v>97</v>
      </c>
      <c r="E843">
        <v>36</v>
      </c>
      <c r="F843">
        <v>7</v>
      </c>
      <c r="G843" s="1" t="s">
        <v>922</v>
      </c>
      <c r="H843" s="1" t="s">
        <v>481</v>
      </c>
      <c r="I843" s="1" t="s">
        <v>123</v>
      </c>
      <c r="J843" s="1" t="s">
        <v>271</v>
      </c>
      <c r="K843">
        <v>2018</v>
      </c>
      <c r="L843">
        <v>4</v>
      </c>
    </row>
    <row r="844" spans="1:12" x14ac:dyDescent="0.25">
      <c r="A844">
        <v>863</v>
      </c>
      <c r="B844" s="1" t="s">
        <v>924</v>
      </c>
      <c r="C844" s="1" t="str">
        <f>csv[[#This Row],[Products]]</f>
        <v>Apple</v>
      </c>
      <c r="D844">
        <v>121</v>
      </c>
      <c r="E844">
        <v>41</v>
      </c>
      <c r="F844">
        <v>4</v>
      </c>
      <c r="G844" s="1" t="s">
        <v>922</v>
      </c>
      <c r="H844" s="1" t="s">
        <v>481</v>
      </c>
      <c r="I844" s="1" t="s">
        <v>123</v>
      </c>
      <c r="J844" s="1" t="s">
        <v>271</v>
      </c>
      <c r="K844">
        <v>2018</v>
      </c>
      <c r="L844">
        <v>4</v>
      </c>
    </row>
    <row r="845" spans="1:12" x14ac:dyDescent="0.25">
      <c r="A845">
        <v>864</v>
      </c>
      <c r="B845" s="1" t="s">
        <v>925</v>
      </c>
      <c r="C845" s="1" t="str">
        <f>csv[[#This Row],[Products]]</f>
        <v>Banana</v>
      </c>
      <c r="D845">
        <v>139</v>
      </c>
      <c r="E845">
        <v>30</v>
      </c>
      <c r="F845">
        <v>3</v>
      </c>
      <c r="G845" s="1" t="s">
        <v>922</v>
      </c>
      <c r="H845" s="1" t="s">
        <v>660</v>
      </c>
      <c r="I845" s="1" t="s">
        <v>146</v>
      </c>
      <c r="J845" s="1" t="s">
        <v>887</v>
      </c>
      <c r="K845">
        <v>2018</v>
      </c>
      <c r="L845">
        <v>4</v>
      </c>
    </row>
    <row r="846" spans="1:12" x14ac:dyDescent="0.25">
      <c r="A846">
        <v>865</v>
      </c>
      <c r="B846" s="1" t="s">
        <v>926</v>
      </c>
      <c r="C846" s="1" t="str">
        <f>csv[[#This Row],[Products]]</f>
        <v>Beans</v>
      </c>
      <c r="D846">
        <v>355</v>
      </c>
      <c r="E846">
        <v>114</v>
      </c>
      <c r="F846">
        <v>7</v>
      </c>
      <c r="G846" s="1" t="s">
        <v>922</v>
      </c>
      <c r="H846" s="1" t="s">
        <v>927</v>
      </c>
      <c r="I846" s="1" t="s">
        <v>165</v>
      </c>
      <c r="J846" s="1" t="s">
        <v>166</v>
      </c>
      <c r="K846">
        <v>2018</v>
      </c>
      <c r="L846">
        <v>4</v>
      </c>
    </row>
    <row r="847" spans="1:12" x14ac:dyDescent="0.25">
      <c r="A847">
        <v>866</v>
      </c>
      <c r="B847" s="1" t="s">
        <v>926</v>
      </c>
      <c r="C847" s="1" t="str">
        <f>csv[[#This Row],[Products]]</f>
        <v>Bhindi(Ladies Finger)</v>
      </c>
      <c r="D847">
        <v>61</v>
      </c>
      <c r="E847">
        <v>11</v>
      </c>
      <c r="F847">
        <v>3</v>
      </c>
      <c r="G847" s="1" t="s">
        <v>922</v>
      </c>
      <c r="H847" s="1" t="s">
        <v>927</v>
      </c>
      <c r="I847" s="1" t="s">
        <v>165</v>
      </c>
      <c r="J847" s="1" t="s">
        <v>166</v>
      </c>
      <c r="K847">
        <v>2018</v>
      </c>
      <c r="L847">
        <v>4</v>
      </c>
    </row>
    <row r="848" spans="1:12" x14ac:dyDescent="0.25">
      <c r="A848">
        <v>867</v>
      </c>
      <c r="B848" s="1" t="s">
        <v>926</v>
      </c>
      <c r="C848" s="1" t="str">
        <f>csv[[#This Row],[Products]]</f>
        <v>Bitter gourd</v>
      </c>
      <c r="D848">
        <v>149</v>
      </c>
      <c r="E848">
        <v>15</v>
      </c>
      <c r="F848">
        <v>3</v>
      </c>
      <c r="G848" s="1" t="s">
        <v>922</v>
      </c>
      <c r="H848" s="1" t="s">
        <v>927</v>
      </c>
      <c r="I848" s="1" t="s">
        <v>165</v>
      </c>
      <c r="J848" s="1" t="s">
        <v>166</v>
      </c>
      <c r="K848">
        <v>2018</v>
      </c>
      <c r="L848">
        <v>4</v>
      </c>
    </row>
    <row r="849" spans="1:12" x14ac:dyDescent="0.25">
      <c r="A849">
        <v>868</v>
      </c>
      <c r="B849" s="1" t="s">
        <v>926</v>
      </c>
      <c r="C849" s="1" t="str">
        <f>csv[[#This Row],[Products]]</f>
        <v>Bottle gourd</v>
      </c>
      <c r="D849">
        <v>688</v>
      </c>
      <c r="E849">
        <v>103</v>
      </c>
      <c r="F849">
        <v>6</v>
      </c>
      <c r="G849" s="1" t="s">
        <v>922</v>
      </c>
      <c r="H849" s="1" t="s">
        <v>927</v>
      </c>
      <c r="I849" s="1" t="s">
        <v>165</v>
      </c>
      <c r="J849" s="1" t="s">
        <v>166</v>
      </c>
      <c r="K849">
        <v>2018</v>
      </c>
      <c r="L849">
        <v>4</v>
      </c>
    </row>
    <row r="850" spans="1:12" x14ac:dyDescent="0.25">
      <c r="A850">
        <v>869</v>
      </c>
      <c r="B850" s="1" t="s">
        <v>926</v>
      </c>
      <c r="C850" s="1" t="str">
        <f>csv[[#This Row],[Products]]</f>
        <v>Brinjal</v>
      </c>
      <c r="D850">
        <v>372</v>
      </c>
      <c r="E850">
        <v>59</v>
      </c>
      <c r="F850">
        <v>3</v>
      </c>
      <c r="G850" s="1" t="s">
        <v>922</v>
      </c>
      <c r="H850" s="1" t="s">
        <v>927</v>
      </c>
      <c r="I850" s="1" t="s">
        <v>165</v>
      </c>
      <c r="J850" s="1" t="s">
        <v>166</v>
      </c>
      <c r="K850">
        <v>2018</v>
      </c>
      <c r="L850">
        <v>4</v>
      </c>
    </row>
    <row r="851" spans="1:12" x14ac:dyDescent="0.25">
      <c r="A851">
        <v>870</v>
      </c>
      <c r="B851" s="1" t="s">
        <v>926</v>
      </c>
      <c r="C851" s="1" t="str">
        <f>csv[[#This Row],[Products]]</f>
        <v>Cabbage</v>
      </c>
      <c r="D851">
        <v>223</v>
      </c>
      <c r="E851">
        <v>62</v>
      </c>
      <c r="F851">
        <v>7</v>
      </c>
      <c r="G851" s="1" t="s">
        <v>922</v>
      </c>
      <c r="H851" s="1" t="s">
        <v>927</v>
      </c>
      <c r="I851" s="1" t="s">
        <v>165</v>
      </c>
      <c r="J851" s="1" t="s">
        <v>166</v>
      </c>
      <c r="K851">
        <v>2018</v>
      </c>
      <c r="L851">
        <v>4</v>
      </c>
    </row>
    <row r="852" spans="1:12" x14ac:dyDescent="0.25">
      <c r="A852">
        <v>871</v>
      </c>
      <c r="B852" s="1" t="s">
        <v>926</v>
      </c>
      <c r="C852" s="1" t="str">
        <f>csv[[#This Row],[Products]]</f>
        <v>Carrot</v>
      </c>
      <c r="D852">
        <v>83</v>
      </c>
      <c r="E852">
        <v>12</v>
      </c>
      <c r="F852">
        <v>3</v>
      </c>
      <c r="G852" s="1" t="s">
        <v>922</v>
      </c>
      <c r="H852" s="1" t="s">
        <v>927</v>
      </c>
      <c r="I852" s="1" t="s">
        <v>165</v>
      </c>
      <c r="J852" s="1" t="s">
        <v>166</v>
      </c>
      <c r="K852">
        <v>2018</v>
      </c>
      <c r="L852">
        <v>4</v>
      </c>
    </row>
    <row r="853" spans="1:12" x14ac:dyDescent="0.25">
      <c r="A853">
        <v>872</v>
      </c>
      <c r="B853" s="1" t="s">
        <v>928</v>
      </c>
      <c r="C853" s="1" t="str">
        <f>csv[[#This Row],[Products]]</f>
        <v>Cauliflower</v>
      </c>
      <c r="D853">
        <v>1246</v>
      </c>
      <c r="E853">
        <v>62</v>
      </c>
      <c r="F853">
        <v>3</v>
      </c>
      <c r="G853" s="1" t="s">
        <v>922</v>
      </c>
      <c r="H853" s="1" t="s">
        <v>929</v>
      </c>
      <c r="I853" s="1" t="s">
        <v>144</v>
      </c>
      <c r="J853" s="1" t="s">
        <v>145</v>
      </c>
      <c r="K853">
        <v>2018</v>
      </c>
      <c r="L853">
        <v>4</v>
      </c>
    </row>
    <row r="854" spans="1:12" x14ac:dyDescent="0.25">
      <c r="A854">
        <v>873</v>
      </c>
      <c r="B854" s="1" t="s">
        <v>930</v>
      </c>
      <c r="C854" s="1" t="str">
        <f>csv[[#This Row],[Products]]</f>
        <v>Chikoos(Sapota)</v>
      </c>
      <c r="D854">
        <v>388</v>
      </c>
      <c r="E854">
        <v>93</v>
      </c>
      <c r="F854">
        <v>2</v>
      </c>
      <c r="G854" s="1" t="s">
        <v>922</v>
      </c>
      <c r="H854" s="1" t="s">
        <v>931</v>
      </c>
      <c r="I854" s="1" t="s">
        <v>44</v>
      </c>
      <c r="J854" s="1" t="s">
        <v>68</v>
      </c>
      <c r="K854">
        <v>2018</v>
      </c>
      <c r="L854">
        <v>4</v>
      </c>
    </row>
    <row r="855" spans="1:12" x14ac:dyDescent="0.25">
      <c r="A855">
        <v>874</v>
      </c>
      <c r="B855" s="1" t="s">
        <v>932</v>
      </c>
      <c r="C855" s="1" t="str">
        <f>csv[[#This Row],[Products]]</f>
        <v>Chilly Capsicum</v>
      </c>
      <c r="D855">
        <v>31</v>
      </c>
      <c r="E855">
        <v>11</v>
      </c>
      <c r="F855">
        <v>3</v>
      </c>
      <c r="G855" s="1" t="s">
        <v>933</v>
      </c>
      <c r="H855" s="1" t="s">
        <v>574</v>
      </c>
      <c r="I855" s="1" t="s">
        <v>128</v>
      </c>
      <c r="J855" s="1" t="s">
        <v>268</v>
      </c>
      <c r="K855">
        <v>2018</v>
      </c>
      <c r="L855">
        <v>5</v>
      </c>
    </row>
    <row r="856" spans="1:12" x14ac:dyDescent="0.25">
      <c r="A856">
        <v>875</v>
      </c>
      <c r="B856" s="1" t="s">
        <v>932</v>
      </c>
      <c r="C856" s="1" t="str">
        <f>csv[[#This Row],[Products]]</f>
        <v>Coriander(Leaves)</v>
      </c>
      <c r="D856">
        <v>42</v>
      </c>
      <c r="E856">
        <v>7</v>
      </c>
      <c r="F856">
        <v>2</v>
      </c>
      <c r="G856" s="1" t="s">
        <v>933</v>
      </c>
      <c r="H856" s="1" t="s">
        <v>574</v>
      </c>
      <c r="I856" s="1" t="s">
        <v>128</v>
      </c>
      <c r="J856" s="1" t="s">
        <v>268</v>
      </c>
      <c r="K856">
        <v>2018</v>
      </c>
      <c r="L856">
        <v>5</v>
      </c>
    </row>
    <row r="857" spans="1:12" x14ac:dyDescent="0.25">
      <c r="A857">
        <v>876</v>
      </c>
      <c r="B857" s="1" t="s">
        <v>932</v>
      </c>
      <c r="C857" s="1" t="str">
        <f>csv[[#This Row],[Products]]</f>
        <v>Cucumbar(Kheera)</v>
      </c>
      <c r="D857">
        <v>190</v>
      </c>
      <c r="E857">
        <v>68</v>
      </c>
      <c r="F857">
        <v>8</v>
      </c>
      <c r="G857" s="1" t="s">
        <v>933</v>
      </c>
      <c r="H857" s="1" t="s">
        <v>574</v>
      </c>
      <c r="I857" s="1" t="s">
        <v>128</v>
      </c>
      <c r="J857" s="1" t="s">
        <v>268</v>
      </c>
      <c r="K857">
        <v>2018</v>
      </c>
      <c r="L857">
        <v>5</v>
      </c>
    </row>
    <row r="858" spans="1:12" x14ac:dyDescent="0.25">
      <c r="A858">
        <v>877</v>
      </c>
      <c r="B858" s="1" t="s">
        <v>932</v>
      </c>
      <c r="C858" s="1" t="str">
        <f>csv[[#This Row],[Products]]</f>
        <v>Drumstick</v>
      </c>
      <c r="D858">
        <v>103</v>
      </c>
      <c r="E858">
        <v>36</v>
      </c>
      <c r="F858">
        <v>2</v>
      </c>
      <c r="G858" s="1" t="s">
        <v>933</v>
      </c>
      <c r="H858" s="1" t="s">
        <v>574</v>
      </c>
      <c r="I858" s="1" t="s">
        <v>128</v>
      </c>
      <c r="J858" s="1" t="s">
        <v>268</v>
      </c>
      <c r="K858">
        <v>2018</v>
      </c>
      <c r="L858">
        <v>5</v>
      </c>
    </row>
    <row r="859" spans="1:12" x14ac:dyDescent="0.25">
      <c r="A859">
        <v>878</v>
      </c>
      <c r="B859" s="1" t="s">
        <v>932</v>
      </c>
      <c r="C859" s="1" t="str">
        <f>csv[[#This Row],[Products]]</f>
        <v>Garlic</v>
      </c>
      <c r="D859">
        <v>287</v>
      </c>
      <c r="E859">
        <v>66</v>
      </c>
      <c r="F859">
        <v>6</v>
      </c>
      <c r="G859" s="1" t="s">
        <v>933</v>
      </c>
      <c r="H859" s="1" t="s">
        <v>574</v>
      </c>
      <c r="I859" s="1" t="s">
        <v>128</v>
      </c>
      <c r="J859" s="1" t="s">
        <v>268</v>
      </c>
      <c r="K859">
        <v>2018</v>
      </c>
      <c r="L859">
        <v>5</v>
      </c>
    </row>
    <row r="860" spans="1:12" x14ac:dyDescent="0.25">
      <c r="A860">
        <v>879</v>
      </c>
      <c r="B860" s="1" t="s">
        <v>932</v>
      </c>
      <c r="C860" s="1" t="str">
        <f>csv[[#This Row],[Products]]</f>
        <v>Ginger(Dry)</v>
      </c>
      <c r="D860">
        <v>23</v>
      </c>
      <c r="E860">
        <v>4</v>
      </c>
      <c r="F860">
        <v>2</v>
      </c>
      <c r="G860" s="1" t="s">
        <v>933</v>
      </c>
      <c r="H860" s="1" t="s">
        <v>574</v>
      </c>
      <c r="I860" s="1" t="s">
        <v>128</v>
      </c>
      <c r="J860" s="1" t="s">
        <v>268</v>
      </c>
      <c r="K860">
        <v>2018</v>
      </c>
      <c r="L860">
        <v>5</v>
      </c>
    </row>
    <row r="861" spans="1:12" x14ac:dyDescent="0.25">
      <c r="A861">
        <v>880</v>
      </c>
      <c r="B861" s="1" t="s">
        <v>932</v>
      </c>
      <c r="C861" s="1" t="str">
        <f>csv[[#This Row],[Products]]</f>
        <v>Grapes</v>
      </c>
      <c r="D861">
        <v>79</v>
      </c>
      <c r="E861">
        <v>-2</v>
      </c>
      <c r="F861">
        <v>2</v>
      </c>
      <c r="G861" s="1" t="s">
        <v>933</v>
      </c>
      <c r="H861" s="1" t="s">
        <v>574</v>
      </c>
      <c r="I861" s="1" t="s">
        <v>128</v>
      </c>
      <c r="J861" s="1" t="s">
        <v>268</v>
      </c>
      <c r="K861">
        <v>2018</v>
      </c>
      <c r="L861">
        <v>5</v>
      </c>
    </row>
    <row r="862" spans="1:12" x14ac:dyDescent="0.25">
      <c r="A862">
        <v>881</v>
      </c>
      <c r="B862" s="1" t="s">
        <v>934</v>
      </c>
      <c r="C862" s="1" t="str">
        <f>csv[[#This Row],[Products]]</f>
        <v>Green Chilli</v>
      </c>
      <c r="D862">
        <v>43</v>
      </c>
      <c r="E862">
        <v>5</v>
      </c>
      <c r="F862">
        <v>3</v>
      </c>
      <c r="G862" s="1" t="s">
        <v>935</v>
      </c>
      <c r="H862" s="1" t="s">
        <v>766</v>
      </c>
      <c r="I862" s="1" t="s">
        <v>123</v>
      </c>
      <c r="J862" s="1" t="s">
        <v>271</v>
      </c>
      <c r="K862">
        <v>2018</v>
      </c>
      <c r="L862">
        <v>6</v>
      </c>
    </row>
    <row r="863" spans="1:12" x14ac:dyDescent="0.25">
      <c r="A863">
        <v>882</v>
      </c>
      <c r="B863" s="1" t="s">
        <v>934</v>
      </c>
      <c r="C863" s="1" t="str">
        <f>csv[[#This Row],[Products]]</f>
        <v>Guar</v>
      </c>
      <c r="D863">
        <v>33</v>
      </c>
      <c r="E863">
        <v>10</v>
      </c>
      <c r="F863">
        <v>3</v>
      </c>
      <c r="G863" s="1" t="s">
        <v>935</v>
      </c>
      <c r="H863" s="1" t="s">
        <v>766</v>
      </c>
      <c r="I863" s="1" t="s">
        <v>123</v>
      </c>
      <c r="J863" s="1" t="s">
        <v>271</v>
      </c>
      <c r="K863">
        <v>2018</v>
      </c>
      <c r="L863">
        <v>6</v>
      </c>
    </row>
    <row r="864" spans="1:12" x14ac:dyDescent="0.25">
      <c r="A864">
        <v>883</v>
      </c>
      <c r="B864" s="1" t="s">
        <v>934</v>
      </c>
      <c r="C864" s="1" t="str">
        <f>csv[[#This Row],[Products]]</f>
        <v>Onion</v>
      </c>
      <c r="D864">
        <v>24</v>
      </c>
      <c r="E864">
        <v>11</v>
      </c>
      <c r="F864">
        <v>5</v>
      </c>
      <c r="G864" s="1" t="s">
        <v>935</v>
      </c>
      <c r="H864" s="1" t="s">
        <v>766</v>
      </c>
      <c r="I864" s="1" t="s">
        <v>123</v>
      </c>
      <c r="J864" s="1" t="s">
        <v>271</v>
      </c>
      <c r="K864">
        <v>2018</v>
      </c>
      <c r="L864">
        <v>6</v>
      </c>
    </row>
    <row r="865" spans="1:12" x14ac:dyDescent="0.25">
      <c r="A865">
        <v>884</v>
      </c>
      <c r="B865" s="1" t="s">
        <v>934</v>
      </c>
      <c r="C865" s="1" t="str">
        <f>csv[[#This Row],[Products]]</f>
        <v>Onion Green</v>
      </c>
      <c r="D865">
        <v>734</v>
      </c>
      <c r="E865">
        <v>213</v>
      </c>
      <c r="F865">
        <v>6</v>
      </c>
      <c r="G865" s="1" t="s">
        <v>935</v>
      </c>
      <c r="H865" s="1" t="s">
        <v>766</v>
      </c>
      <c r="I865" s="1" t="s">
        <v>123</v>
      </c>
      <c r="J865" s="1" t="s">
        <v>271</v>
      </c>
      <c r="K865">
        <v>2018</v>
      </c>
      <c r="L865">
        <v>6</v>
      </c>
    </row>
    <row r="866" spans="1:12" x14ac:dyDescent="0.25">
      <c r="A866">
        <v>885</v>
      </c>
      <c r="B866" s="1" t="s">
        <v>936</v>
      </c>
      <c r="C866" s="1" t="str">
        <f>csv[[#This Row],[Products]]</f>
        <v>Peas Wet</v>
      </c>
      <c r="D866">
        <v>33</v>
      </c>
      <c r="E866">
        <v>13</v>
      </c>
      <c r="F866">
        <v>3</v>
      </c>
      <c r="G866" s="1" t="s">
        <v>937</v>
      </c>
      <c r="H866" s="1" t="s">
        <v>678</v>
      </c>
      <c r="I866" s="1" t="s">
        <v>146</v>
      </c>
      <c r="J866" s="1" t="s">
        <v>887</v>
      </c>
      <c r="K866">
        <v>2018</v>
      </c>
      <c r="L866">
        <v>7</v>
      </c>
    </row>
    <row r="867" spans="1:12" x14ac:dyDescent="0.25">
      <c r="A867">
        <v>886</v>
      </c>
      <c r="B867" s="1" t="s">
        <v>936</v>
      </c>
      <c r="C867" s="1" t="str">
        <f>csv[[#This Row],[Products]]</f>
        <v>Pomegranate</v>
      </c>
      <c r="D867">
        <v>499</v>
      </c>
      <c r="E867">
        <v>33</v>
      </c>
      <c r="F867">
        <v>4</v>
      </c>
      <c r="G867" s="1" t="s">
        <v>937</v>
      </c>
      <c r="H867" s="1" t="s">
        <v>678</v>
      </c>
      <c r="I867" s="1" t="s">
        <v>146</v>
      </c>
      <c r="J867" s="1" t="s">
        <v>887</v>
      </c>
      <c r="K867">
        <v>2018</v>
      </c>
      <c r="L867">
        <v>7</v>
      </c>
    </row>
    <row r="868" spans="1:12" x14ac:dyDescent="0.25">
      <c r="A868">
        <v>887</v>
      </c>
      <c r="B868" s="1" t="s">
        <v>936</v>
      </c>
      <c r="C868" s="1" t="str">
        <f>csv[[#This Row],[Products]]</f>
        <v>Potato</v>
      </c>
      <c r="D868">
        <v>147</v>
      </c>
      <c r="E868">
        <v>73</v>
      </c>
      <c r="F868">
        <v>3</v>
      </c>
      <c r="G868" s="1" t="s">
        <v>937</v>
      </c>
      <c r="H868" s="1" t="s">
        <v>678</v>
      </c>
      <c r="I868" s="1" t="s">
        <v>146</v>
      </c>
      <c r="J868" s="1" t="s">
        <v>887</v>
      </c>
      <c r="K868">
        <v>2018</v>
      </c>
      <c r="L868">
        <v>7</v>
      </c>
    </row>
    <row r="869" spans="1:12" x14ac:dyDescent="0.25">
      <c r="A869">
        <v>888</v>
      </c>
      <c r="B869" s="1" t="s">
        <v>936</v>
      </c>
      <c r="C869" s="1" t="str">
        <f>csv[[#This Row],[Products]]</f>
        <v>Ridgeguard(Tori)</v>
      </c>
      <c r="D869">
        <v>53</v>
      </c>
      <c r="E869">
        <v>5</v>
      </c>
      <c r="F869">
        <v>3</v>
      </c>
      <c r="G869" s="1" t="s">
        <v>937</v>
      </c>
      <c r="H869" s="1" t="s">
        <v>678</v>
      </c>
      <c r="I869" s="1" t="s">
        <v>146</v>
      </c>
      <c r="J869" s="1" t="s">
        <v>887</v>
      </c>
      <c r="K869">
        <v>2018</v>
      </c>
      <c r="L869">
        <v>7</v>
      </c>
    </row>
    <row r="870" spans="1:12" x14ac:dyDescent="0.25">
      <c r="A870">
        <v>889</v>
      </c>
      <c r="B870" s="1" t="s">
        <v>936</v>
      </c>
      <c r="C870" s="1" t="str">
        <f>csv[[#This Row],[Products]]</f>
        <v>Spinach</v>
      </c>
      <c r="D870">
        <v>171</v>
      </c>
      <c r="E870">
        <v>2</v>
      </c>
      <c r="F870">
        <v>2</v>
      </c>
      <c r="G870" s="1" t="s">
        <v>937</v>
      </c>
      <c r="H870" s="1" t="s">
        <v>678</v>
      </c>
      <c r="I870" s="1" t="s">
        <v>146</v>
      </c>
      <c r="J870" s="1" t="s">
        <v>887</v>
      </c>
      <c r="K870">
        <v>2018</v>
      </c>
      <c r="L870">
        <v>7</v>
      </c>
    </row>
    <row r="871" spans="1:12" x14ac:dyDescent="0.25">
      <c r="A871">
        <v>890</v>
      </c>
      <c r="B871" s="1" t="s">
        <v>936</v>
      </c>
      <c r="C871" s="1" t="str">
        <f>csv[[#This Row],[Products]]</f>
        <v>Sweet Potato</v>
      </c>
      <c r="D871">
        <v>915</v>
      </c>
      <c r="E871">
        <v>-99</v>
      </c>
      <c r="F871">
        <v>3</v>
      </c>
      <c r="G871" s="1" t="s">
        <v>937</v>
      </c>
      <c r="H871" s="1" t="s">
        <v>678</v>
      </c>
      <c r="I871" s="1" t="s">
        <v>146</v>
      </c>
      <c r="J871" s="1" t="s">
        <v>887</v>
      </c>
      <c r="K871">
        <v>2018</v>
      </c>
      <c r="L871">
        <v>7</v>
      </c>
    </row>
    <row r="872" spans="1:12" x14ac:dyDescent="0.25">
      <c r="A872">
        <v>891</v>
      </c>
      <c r="B872" s="1" t="s">
        <v>936</v>
      </c>
      <c r="C872" s="1" t="str">
        <f>csv[[#This Row],[Products]]</f>
        <v>Tomato</v>
      </c>
      <c r="D872">
        <v>191</v>
      </c>
      <c r="E872">
        <v>93</v>
      </c>
      <c r="F872">
        <v>4</v>
      </c>
      <c r="G872" s="1" t="s">
        <v>937</v>
      </c>
      <c r="H872" s="1" t="s">
        <v>678</v>
      </c>
      <c r="I872" s="1" t="s">
        <v>146</v>
      </c>
      <c r="J872" s="1" t="s">
        <v>887</v>
      </c>
      <c r="K872">
        <v>2018</v>
      </c>
      <c r="L872">
        <v>7</v>
      </c>
    </row>
    <row r="873" spans="1:12" x14ac:dyDescent="0.25">
      <c r="A873">
        <v>892</v>
      </c>
      <c r="B873" s="1" t="s">
        <v>936</v>
      </c>
      <c r="C873" s="1" t="str">
        <f>csv[[#This Row],[Products]]</f>
        <v>Water Melon</v>
      </c>
      <c r="D873">
        <v>857</v>
      </c>
      <c r="E873">
        <v>274</v>
      </c>
      <c r="F873">
        <v>2</v>
      </c>
      <c r="G873" s="1" t="s">
        <v>937</v>
      </c>
      <c r="H873" s="1" t="s">
        <v>678</v>
      </c>
      <c r="I873" s="1" t="s">
        <v>146</v>
      </c>
      <c r="J873" s="1" t="s">
        <v>887</v>
      </c>
      <c r="K873">
        <v>2018</v>
      </c>
      <c r="L873">
        <v>7</v>
      </c>
    </row>
    <row r="874" spans="1:12" x14ac:dyDescent="0.25">
      <c r="A874">
        <v>893</v>
      </c>
      <c r="B874" s="1" t="s">
        <v>938</v>
      </c>
      <c r="C874" s="1" t="str">
        <f>csv[[#This Row],[Products]]</f>
        <v>Brinjal</v>
      </c>
      <c r="D874">
        <v>22</v>
      </c>
      <c r="E874">
        <v>9</v>
      </c>
      <c r="F874">
        <v>2</v>
      </c>
      <c r="G874" s="1" t="s">
        <v>939</v>
      </c>
      <c r="H874" s="1" t="s">
        <v>940</v>
      </c>
      <c r="I874" s="1" t="s">
        <v>165</v>
      </c>
      <c r="J874" s="1" t="s">
        <v>166</v>
      </c>
      <c r="K874">
        <v>2018</v>
      </c>
      <c r="L874">
        <v>8</v>
      </c>
    </row>
    <row r="875" spans="1:12" x14ac:dyDescent="0.25">
      <c r="A875">
        <v>894</v>
      </c>
      <c r="B875" s="1" t="s">
        <v>938</v>
      </c>
      <c r="C875" s="1" t="str">
        <f>csv[[#This Row],[Products]]</f>
        <v>Potato</v>
      </c>
      <c r="D875">
        <v>28</v>
      </c>
      <c r="E875">
        <v>6</v>
      </c>
      <c r="F875">
        <v>4</v>
      </c>
      <c r="G875" s="1" t="s">
        <v>939</v>
      </c>
      <c r="H875" s="1" t="s">
        <v>940</v>
      </c>
      <c r="I875" s="1" t="s">
        <v>165</v>
      </c>
      <c r="J875" s="1" t="s">
        <v>166</v>
      </c>
      <c r="K875">
        <v>2018</v>
      </c>
      <c r="L875">
        <v>8</v>
      </c>
    </row>
    <row r="876" spans="1:12" x14ac:dyDescent="0.25">
      <c r="A876">
        <v>895</v>
      </c>
      <c r="B876" s="1" t="s">
        <v>938</v>
      </c>
      <c r="C876" s="1" t="str">
        <f>csv[[#This Row],[Products]]</f>
        <v>Bhindi(Ladies Finger)</v>
      </c>
      <c r="D876">
        <v>43</v>
      </c>
      <c r="E876">
        <v>17</v>
      </c>
      <c r="F876">
        <v>1</v>
      </c>
      <c r="G876" s="1" t="s">
        <v>939</v>
      </c>
      <c r="H876" s="1" t="s">
        <v>940</v>
      </c>
      <c r="I876" s="1" t="s">
        <v>165</v>
      </c>
      <c r="J876" s="1" t="s">
        <v>166</v>
      </c>
      <c r="K876">
        <v>2018</v>
      </c>
      <c r="L876">
        <v>8</v>
      </c>
    </row>
    <row r="877" spans="1:12" x14ac:dyDescent="0.25">
      <c r="A877">
        <v>896</v>
      </c>
      <c r="B877" s="1" t="s">
        <v>938</v>
      </c>
      <c r="C877" s="1" t="str">
        <f>csv[[#This Row],[Products]]</f>
        <v>Bitter gourd</v>
      </c>
      <c r="D877">
        <v>846</v>
      </c>
      <c r="E877">
        <v>9</v>
      </c>
      <c r="F877">
        <v>2</v>
      </c>
      <c r="G877" s="1" t="s">
        <v>939</v>
      </c>
      <c r="H877" s="1" t="s">
        <v>940</v>
      </c>
      <c r="I877" s="1" t="s">
        <v>165</v>
      </c>
      <c r="J877" s="1" t="s">
        <v>166</v>
      </c>
      <c r="K877">
        <v>2018</v>
      </c>
      <c r="L877">
        <v>8</v>
      </c>
    </row>
    <row r="878" spans="1:12" x14ac:dyDescent="0.25">
      <c r="A878">
        <v>897</v>
      </c>
      <c r="B878" s="1" t="s">
        <v>941</v>
      </c>
      <c r="C878" s="1" t="str">
        <f>csv[[#This Row],[Products]]</f>
        <v>Brinjal</v>
      </c>
      <c r="D878">
        <v>15</v>
      </c>
      <c r="E878">
        <v>2</v>
      </c>
      <c r="F878">
        <v>1</v>
      </c>
      <c r="G878" s="1" t="s">
        <v>942</v>
      </c>
      <c r="H878" s="1" t="s">
        <v>48</v>
      </c>
      <c r="I878" s="1" t="s">
        <v>144</v>
      </c>
      <c r="J878" s="1" t="s">
        <v>145</v>
      </c>
      <c r="K878">
        <v>2018</v>
      </c>
      <c r="L878">
        <v>9</v>
      </c>
    </row>
    <row r="879" spans="1:12" x14ac:dyDescent="0.25">
      <c r="A879">
        <v>898</v>
      </c>
      <c r="B879" s="1" t="s">
        <v>941</v>
      </c>
      <c r="C879" s="1" t="str">
        <f>csv[[#This Row],[Products]]</f>
        <v>Coriander(Leaves)</v>
      </c>
      <c r="D879">
        <v>140</v>
      </c>
      <c r="E879">
        <v>68</v>
      </c>
      <c r="F879">
        <v>5</v>
      </c>
      <c r="G879" s="1" t="s">
        <v>942</v>
      </c>
      <c r="H879" s="1" t="s">
        <v>48</v>
      </c>
      <c r="I879" s="1" t="s">
        <v>144</v>
      </c>
      <c r="J879" s="1" t="s">
        <v>145</v>
      </c>
      <c r="K879">
        <v>2018</v>
      </c>
      <c r="L879">
        <v>9</v>
      </c>
    </row>
    <row r="880" spans="1:12" x14ac:dyDescent="0.25">
      <c r="A880">
        <v>899</v>
      </c>
      <c r="B880" s="1" t="s">
        <v>941</v>
      </c>
      <c r="C880" s="1" t="str">
        <f>csv[[#This Row],[Products]]</f>
        <v>Cucumbar(Kheera)</v>
      </c>
      <c r="D880">
        <v>210</v>
      </c>
      <c r="E880">
        <v>62</v>
      </c>
      <c r="F880">
        <v>2</v>
      </c>
      <c r="G880" s="1" t="s">
        <v>942</v>
      </c>
      <c r="H880" s="1" t="s">
        <v>48</v>
      </c>
      <c r="I880" s="1" t="s">
        <v>144</v>
      </c>
      <c r="J880" s="1" t="s">
        <v>145</v>
      </c>
      <c r="K880">
        <v>2018</v>
      </c>
      <c r="L880">
        <v>9</v>
      </c>
    </row>
    <row r="881" spans="1:12" x14ac:dyDescent="0.25">
      <c r="A881">
        <v>900</v>
      </c>
      <c r="B881" s="1" t="s">
        <v>943</v>
      </c>
      <c r="C881" s="1" t="str">
        <f>csv[[#This Row],[Products]]</f>
        <v>Green Chilli</v>
      </c>
      <c r="D881">
        <v>158</v>
      </c>
      <c r="E881">
        <v>38</v>
      </c>
      <c r="F881">
        <v>3</v>
      </c>
      <c r="G881" s="1" t="s">
        <v>944</v>
      </c>
      <c r="H881" s="1" t="s">
        <v>945</v>
      </c>
      <c r="I881" s="1" t="s">
        <v>44</v>
      </c>
      <c r="J881" s="1" t="s">
        <v>68</v>
      </c>
      <c r="K881">
        <v>2018</v>
      </c>
      <c r="L881">
        <v>10</v>
      </c>
    </row>
    <row r="882" spans="1:12" x14ac:dyDescent="0.25">
      <c r="A882">
        <v>901</v>
      </c>
      <c r="B882" s="1" t="s">
        <v>943</v>
      </c>
      <c r="C882" s="1" t="str">
        <f>csv[[#This Row],[Products]]</f>
        <v>Onion</v>
      </c>
      <c r="D882">
        <v>90</v>
      </c>
      <c r="E882">
        <v>27</v>
      </c>
      <c r="F882">
        <v>2</v>
      </c>
      <c r="G882" s="1" t="s">
        <v>944</v>
      </c>
      <c r="H882" s="1" t="s">
        <v>945</v>
      </c>
      <c r="I882" s="1" t="s">
        <v>44</v>
      </c>
      <c r="J882" s="1" t="s">
        <v>68</v>
      </c>
      <c r="K882">
        <v>2018</v>
      </c>
      <c r="L882">
        <v>10</v>
      </c>
    </row>
    <row r="883" spans="1:12" x14ac:dyDescent="0.25">
      <c r="A883">
        <v>902</v>
      </c>
      <c r="B883" s="1" t="s">
        <v>943</v>
      </c>
      <c r="C883" s="1" t="str">
        <f>csv[[#This Row],[Products]]</f>
        <v>Ridgeguard(Tori)</v>
      </c>
      <c r="D883">
        <v>159</v>
      </c>
      <c r="E883">
        <v>2</v>
      </c>
      <c r="F883">
        <v>3</v>
      </c>
      <c r="G883" s="1" t="s">
        <v>944</v>
      </c>
      <c r="H883" s="1" t="s">
        <v>945</v>
      </c>
      <c r="I883" s="1" t="s">
        <v>44</v>
      </c>
      <c r="J883" s="1" t="s">
        <v>68</v>
      </c>
      <c r="K883">
        <v>2018</v>
      </c>
      <c r="L883">
        <v>10</v>
      </c>
    </row>
    <row r="884" spans="1:12" x14ac:dyDescent="0.25">
      <c r="A884">
        <v>903</v>
      </c>
      <c r="B884" s="1" t="s">
        <v>943</v>
      </c>
      <c r="C884" s="1" t="str">
        <f>csv[[#This Row],[Products]]</f>
        <v>Tomato</v>
      </c>
      <c r="D884">
        <v>61</v>
      </c>
      <c r="E884">
        <v>28</v>
      </c>
      <c r="F884">
        <v>2</v>
      </c>
      <c r="G884" s="1" t="s">
        <v>944</v>
      </c>
      <c r="H884" s="1" t="s">
        <v>945</v>
      </c>
      <c r="I884" s="1" t="s">
        <v>44</v>
      </c>
      <c r="J884" s="1" t="s">
        <v>68</v>
      </c>
      <c r="K884">
        <v>2018</v>
      </c>
      <c r="L884">
        <v>10</v>
      </c>
    </row>
    <row r="885" spans="1:12" x14ac:dyDescent="0.25">
      <c r="A885">
        <v>904</v>
      </c>
      <c r="B885" s="1" t="s">
        <v>946</v>
      </c>
      <c r="C885" s="1" t="str">
        <f>csv[[#This Row],[Products]]</f>
        <v>Banana</v>
      </c>
      <c r="D885">
        <v>79</v>
      </c>
      <c r="E885">
        <v>6</v>
      </c>
      <c r="F885">
        <v>7</v>
      </c>
      <c r="G885" s="1" t="s">
        <v>944</v>
      </c>
      <c r="H885" s="1" t="s">
        <v>947</v>
      </c>
      <c r="I885" s="1" t="s">
        <v>128</v>
      </c>
      <c r="J885" s="1" t="s">
        <v>268</v>
      </c>
      <c r="K885">
        <v>2018</v>
      </c>
      <c r="L885">
        <v>10</v>
      </c>
    </row>
    <row r="886" spans="1:12" x14ac:dyDescent="0.25">
      <c r="A886">
        <v>905</v>
      </c>
      <c r="B886" s="1" t="s">
        <v>946</v>
      </c>
      <c r="C886" s="1" t="str">
        <f>csv[[#This Row],[Products]]</f>
        <v>Banana</v>
      </c>
      <c r="D886">
        <v>268</v>
      </c>
      <c r="E886">
        <v>6</v>
      </c>
      <c r="F886">
        <v>2</v>
      </c>
      <c r="G886" s="1" t="s">
        <v>944</v>
      </c>
      <c r="H886" s="1" t="s">
        <v>947</v>
      </c>
      <c r="I886" s="1" t="s">
        <v>128</v>
      </c>
      <c r="J886" s="1" t="s">
        <v>268</v>
      </c>
      <c r="K886">
        <v>2018</v>
      </c>
      <c r="L886">
        <v>10</v>
      </c>
    </row>
    <row r="887" spans="1:12" x14ac:dyDescent="0.25">
      <c r="A887">
        <v>906</v>
      </c>
      <c r="B887" s="1" t="s">
        <v>946</v>
      </c>
      <c r="C887" s="1" t="str">
        <f>csv[[#This Row],[Products]]</f>
        <v>Bengal Gram Dal (Chana Dal)</v>
      </c>
      <c r="D887">
        <v>802</v>
      </c>
      <c r="E887">
        <v>120</v>
      </c>
      <c r="F887">
        <v>7</v>
      </c>
      <c r="G887" s="1" t="s">
        <v>944</v>
      </c>
      <c r="H887" s="1" t="s">
        <v>947</v>
      </c>
      <c r="I887" s="1" t="s">
        <v>128</v>
      </c>
      <c r="J887" s="1" t="s">
        <v>268</v>
      </c>
      <c r="K887">
        <v>2018</v>
      </c>
      <c r="L887">
        <v>10</v>
      </c>
    </row>
    <row r="888" spans="1:12" x14ac:dyDescent="0.25">
      <c r="A888">
        <v>907</v>
      </c>
      <c r="B888" s="1" t="s">
        <v>946</v>
      </c>
      <c r="C888" s="1" t="str">
        <f>csv[[#This Row],[Products]]</f>
        <v>Cabbage</v>
      </c>
      <c r="D888">
        <v>1700</v>
      </c>
      <c r="E888">
        <v>85</v>
      </c>
      <c r="F888">
        <v>3</v>
      </c>
      <c r="G888" s="1" t="s">
        <v>944</v>
      </c>
      <c r="H888" s="1" t="s">
        <v>947</v>
      </c>
      <c r="I888" s="1" t="s">
        <v>128</v>
      </c>
      <c r="J888" s="1" t="s">
        <v>268</v>
      </c>
      <c r="K888">
        <v>2018</v>
      </c>
      <c r="L888">
        <v>10</v>
      </c>
    </row>
    <row r="889" spans="1:12" x14ac:dyDescent="0.25">
      <c r="A889">
        <v>908</v>
      </c>
      <c r="B889" s="1" t="s">
        <v>946</v>
      </c>
      <c r="C889" s="1" t="str">
        <f>csv[[#This Row],[Products]]</f>
        <v>Cauliflower</v>
      </c>
      <c r="D889">
        <v>154</v>
      </c>
      <c r="E889">
        <v>26</v>
      </c>
      <c r="F889">
        <v>4</v>
      </c>
      <c r="G889" s="1" t="s">
        <v>944</v>
      </c>
      <c r="H889" s="1" t="s">
        <v>947</v>
      </c>
      <c r="I889" s="1" t="s">
        <v>128</v>
      </c>
      <c r="J889" s="1" t="s">
        <v>268</v>
      </c>
      <c r="K889">
        <v>2018</v>
      </c>
      <c r="L889">
        <v>10</v>
      </c>
    </row>
    <row r="890" spans="1:12" x14ac:dyDescent="0.25">
      <c r="A890">
        <v>909</v>
      </c>
      <c r="B890" s="1" t="s">
        <v>948</v>
      </c>
      <c r="C890" s="1" t="str">
        <f>csv[[#This Row],[Products]]</f>
        <v>Ginger(Green)</v>
      </c>
      <c r="D890">
        <v>455</v>
      </c>
      <c r="E890">
        <v>77</v>
      </c>
      <c r="F890">
        <v>8</v>
      </c>
      <c r="G890" s="1" t="s">
        <v>944</v>
      </c>
      <c r="H890" s="1" t="s">
        <v>949</v>
      </c>
      <c r="I890" s="1" t="s">
        <v>123</v>
      </c>
      <c r="J890" s="1" t="s">
        <v>271</v>
      </c>
      <c r="K890">
        <v>2018</v>
      </c>
      <c r="L890">
        <v>10</v>
      </c>
    </row>
    <row r="891" spans="1:12" x14ac:dyDescent="0.25">
      <c r="A891">
        <v>910</v>
      </c>
      <c r="B891" s="1" t="s">
        <v>948</v>
      </c>
      <c r="C891" s="1" t="str">
        <f>csv[[#This Row],[Products]]</f>
        <v>Masur Dal</v>
      </c>
      <c r="D891">
        <v>19</v>
      </c>
      <c r="E891">
        <v>8</v>
      </c>
      <c r="F891">
        <v>2</v>
      </c>
      <c r="G891" s="1" t="s">
        <v>944</v>
      </c>
      <c r="H891" s="1" t="s">
        <v>949</v>
      </c>
      <c r="I891" s="1" t="s">
        <v>123</v>
      </c>
      <c r="J891" s="1" t="s">
        <v>271</v>
      </c>
      <c r="K891">
        <v>2018</v>
      </c>
      <c r="L891">
        <v>10</v>
      </c>
    </row>
    <row r="892" spans="1:12" x14ac:dyDescent="0.25">
      <c r="A892">
        <v>911</v>
      </c>
      <c r="B892" s="1" t="s">
        <v>948</v>
      </c>
      <c r="C892" s="1" t="str">
        <f>csv[[#This Row],[Products]]</f>
        <v>Onion</v>
      </c>
      <c r="D892">
        <v>25</v>
      </c>
      <c r="E892">
        <v>11</v>
      </c>
      <c r="F892">
        <v>3</v>
      </c>
      <c r="G892" s="1" t="s">
        <v>944</v>
      </c>
      <c r="H892" s="1" t="s">
        <v>949</v>
      </c>
      <c r="I892" s="1" t="s">
        <v>123</v>
      </c>
      <c r="J892" s="1" t="s">
        <v>271</v>
      </c>
      <c r="K892">
        <v>2018</v>
      </c>
      <c r="L892">
        <v>10</v>
      </c>
    </row>
    <row r="893" spans="1:12" x14ac:dyDescent="0.25">
      <c r="A893">
        <v>912</v>
      </c>
      <c r="B893" s="1" t="s">
        <v>948</v>
      </c>
      <c r="C893" s="1" t="str">
        <f>csv[[#This Row],[Products]]</f>
        <v>Paddy(Dhan)(Common)</v>
      </c>
      <c r="D893">
        <v>37</v>
      </c>
      <c r="E893">
        <v>17</v>
      </c>
      <c r="F893">
        <v>3</v>
      </c>
      <c r="G893" s="1" t="s">
        <v>944</v>
      </c>
      <c r="H893" s="1" t="s">
        <v>949</v>
      </c>
      <c r="I893" s="1" t="s">
        <v>123</v>
      </c>
      <c r="J893" s="1" t="s">
        <v>271</v>
      </c>
      <c r="K893">
        <v>2018</v>
      </c>
      <c r="L893">
        <v>10</v>
      </c>
    </row>
    <row r="894" spans="1:12" x14ac:dyDescent="0.25">
      <c r="A894">
        <v>913</v>
      </c>
      <c r="B894" s="1" t="s">
        <v>948</v>
      </c>
      <c r="C894" s="1" t="str">
        <f>csv[[#This Row],[Products]]</f>
        <v>Potato</v>
      </c>
      <c r="D894">
        <v>60</v>
      </c>
      <c r="E894">
        <v>-10</v>
      </c>
      <c r="F894">
        <v>2</v>
      </c>
      <c r="G894" s="1" t="s">
        <v>944</v>
      </c>
      <c r="H894" s="1" t="s">
        <v>949</v>
      </c>
      <c r="I894" s="1" t="s">
        <v>123</v>
      </c>
      <c r="J894" s="1" t="s">
        <v>271</v>
      </c>
      <c r="K894">
        <v>2018</v>
      </c>
      <c r="L894">
        <v>10</v>
      </c>
    </row>
    <row r="895" spans="1:12" x14ac:dyDescent="0.25">
      <c r="A895">
        <v>914</v>
      </c>
      <c r="B895" s="1" t="s">
        <v>948</v>
      </c>
      <c r="C895" s="1" t="str">
        <f>csv[[#This Row],[Products]]</f>
        <v>Rice</v>
      </c>
      <c r="D895">
        <v>204</v>
      </c>
      <c r="E895">
        <v>94</v>
      </c>
      <c r="F895">
        <v>4</v>
      </c>
      <c r="G895" s="1" t="s">
        <v>944</v>
      </c>
      <c r="H895" s="1" t="s">
        <v>949</v>
      </c>
      <c r="I895" s="1" t="s">
        <v>123</v>
      </c>
      <c r="J895" s="1" t="s">
        <v>271</v>
      </c>
      <c r="K895">
        <v>2018</v>
      </c>
      <c r="L895">
        <v>10</v>
      </c>
    </row>
    <row r="896" spans="1:12" x14ac:dyDescent="0.25">
      <c r="A896">
        <v>915</v>
      </c>
      <c r="B896" s="1" t="s">
        <v>948</v>
      </c>
      <c r="C896" s="1" t="str">
        <f>csv[[#This Row],[Products]]</f>
        <v>Banana</v>
      </c>
      <c r="D896">
        <v>74</v>
      </c>
      <c r="E896">
        <v>33</v>
      </c>
      <c r="F896">
        <v>2</v>
      </c>
      <c r="G896" s="1" t="s">
        <v>944</v>
      </c>
      <c r="H896" s="1" t="s">
        <v>949</v>
      </c>
      <c r="I896" s="1" t="s">
        <v>123</v>
      </c>
      <c r="J896" s="1" t="s">
        <v>271</v>
      </c>
      <c r="K896">
        <v>2018</v>
      </c>
      <c r="L896">
        <v>10</v>
      </c>
    </row>
    <row r="897" spans="1:12" x14ac:dyDescent="0.25">
      <c r="A897">
        <v>916</v>
      </c>
      <c r="B897" s="1" t="s">
        <v>948</v>
      </c>
      <c r="C897" s="1" t="str">
        <f>csv[[#This Row],[Products]]</f>
        <v>Cabbage</v>
      </c>
      <c r="D897">
        <v>336</v>
      </c>
      <c r="E897">
        <v>57</v>
      </c>
      <c r="F897">
        <v>2</v>
      </c>
      <c r="G897" s="1" t="s">
        <v>944</v>
      </c>
      <c r="H897" s="1" t="s">
        <v>949</v>
      </c>
      <c r="I897" s="1" t="s">
        <v>123</v>
      </c>
      <c r="J897" s="1" t="s">
        <v>271</v>
      </c>
      <c r="K897">
        <v>2018</v>
      </c>
      <c r="L897">
        <v>10</v>
      </c>
    </row>
    <row r="898" spans="1:12" x14ac:dyDescent="0.25">
      <c r="A898">
        <v>917</v>
      </c>
      <c r="B898" s="1" t="s">
        <v>950</v>
      </c>
      <c r="C898" s="1" t="str">
        <f>csv[[#This Row],[Products]]</f>
        <v>Cauliflower</v>
      </c>
      <c r="D898">
        <v>871</v>
      </c>
      <c r="E898">
        <v>131</v>
      </c>
      <c r="F898">
        <v>2</v>
      </c>
      <c r="G898" s="1" t="s">
        <v>944</v>
      </c>
      <c r="H898" s="1" t="s">
        <v>744</v>
      </c>
      <c r="I898" s="1" t="s">
        <v>951</v>
      </c>
      <c r="J898" s="1" t="s">
        <v>951</v>
      </c>
      <c r="K898">
        <v>2018</v>
      </c>
      <c r="L898">
        <v>10</v>
      </c>
    </row>
    <row r="899" spans="1:12" x14ac:dyDescent="0.25">
      <c r="A899">
        <v>918</v>
      </c>
      <c r="B899" s="1" t="s">
        <v>950</v>
      </c>
      <c r="C899" s="1" t="str">
        <f>csv[[#This Row],[Products]]</f>
        <v>Dry Chillies</v>
      </c>
      <c r="D899">
        <v>83</v>
      </c>
      <c r="E899">
        <v>12</v>
      </c>
      <c r="F899">
        <v>2</v>
      </c>
      <c r="G899" s="1" t="s">
        <v>944</v>
      </c>
      <c r="H899" s="1" t="s">
        <v>744</v>
      </c>
      <c r="I899" s="1" t="s">
        <v>951</v>
      </c>
      <c r="J899" s="1" t="s">
        <v>951</v>
      </c>
      <c r="K899">
        <v>2018</v>
      </c>
      <c r="L899">
        <v>10</v>
      </c>
    </row>
    <row r="900" spans="1:12" x14ac:dyDescent="0.25">
      <c r="A900">
        <v>919</v>
      </c>
      <c r="B900" s="1" t="s">
        <v>952</v>
      </c>
      <c r="C900" s="1" t="str">
        <f>csv[[#This Row],[Products]]</f>
        <v>Ginger(Green)</v>
      </c>
      <c r="D900">
        <v>152</v>
      </c>
      <c r="E900">
        <v>50</v>
      </c>
      <c r="F900">
        <v>6</v>
      </c>
      <c r="G900" s="1" t="s">
        <v>953</v>
      </c>
      <c r="H900" s="1" t="s">
        <v>954</v>
      </c>
      <c r="I900" s="1" t="s">
        <v>123</v>
      </c>
      <c r="J900" s="1" t="s">
        <v>951</v>
      </c>
      <c r="K900">
        <v>2018</v>
      </c>
      <c r="L900">
        <v>11</v>
      </c>
    </row>
    <row r="901" spans="1:12" x14ac:dyDescent="0.25">
      <c r="A901">
        <v>920</v>
      </c>
      <c r="B901" s="1" t="s">
        <v>955</v>
      </c>
      <c r="C901" s="1" t="str">
        <f>csv[[#This Row],[Products]]</f>
        <v>Masur Dal</v>
      </c>
      <c r="D901">
        <v>78</v>
      </c>
      <c r="E901">
        <v>27</v>
      </c>
      <c r="F901">
        <v>3</v>
      </c>
      <c r="G901" s="1" t="s">
        <v>953</v>
      </c>
      <c r="H901" s="1" t="s">
        <v>956</v>
      </c>
      <c r="I901" s="1" t="s">
        <v>951</v>
      </c>
      <c r="J901" s="1" t="s">
        <v>951</v>
      </c>
      <c r="K901">
        <v>2018</v>
      </c>
      <c r="L901">
        <v>11</v>
      </c>
    </row>
    <row r="902" spans="1:12" x14ac:dyDescent="0.25">
      <c r="A902">
        <v>921</v>
      </c>
      <c r="B902" s="1" t="s">
        <v>957</v>
      </c>
      <c r="C902" s="1" t="str">
        <f>csv[[#This Row],[Products]]</f>
        <v>Onion</v>
      </c>
      <c r="D902">
        <v>30</v>
      </c>
      <c r="E902">
        <v>11</v>
      </c>
      <c r="F902">
        <v>5</v>
      </c>
      <c r="G902" s="1" t="s">
        <v>953</v>
      </c>
      <c r="H902" s="1" t="s">
        <v>958</v>
      </c>
      <c r="I902" s="1" t="s">
        <v>123</v>
      </c>
      <c r="J902" s="1" t="s">
        <v>195</v>
      </c>
      <c r="K902">
        <v>2018</v>
      </c>
      <c r="L902">
        <v>11</v>
      </c>
    </row>
    <row r="903" spans="1:12" x14ac:dyDescent="0.25">
      <c r="A903">
        <v>922</v>
      </c>
      <c r="B903" s="1" t="s">
        <v>959</v>
      </c>
      <c r="C903" s="1" t="str">
        <f>csv[[#This Row],[Products]]</f>
        <v>Potato</v>
      </c>
      <c r="D903">
        <v>179</v>
      </c>
      <c r="E903">
        <v>25</v>
      </c>
      <c r="F903">
        <v>5</v>
      </c>
      <c r="G903" s="1" t="s">
        <v>960</v>
      </c>
      <c r="H903" s="1" t="s">
        <v>961</v>
      </c>
      <c r="I903" s="1" t="s">
        <v>951</v>
      </c>
      <c r="J903" s="1" t="s">
        <v>951</v>
      </c>
      <c r="K903">
        <v>2018</v>
      </c>
      <c r="L903">
        <v>12</v>
      </c>
    </row>
    <row r="904" spans="1:12" x14ac:dyDescent="0.25">
      <c r="A904">
        <v>923</v>
      </c>
      <c r="B904" s="1" t="s">
        <v>962</v>
      </c>
      <c r="C904" s="1" t="str">
        <f>csv[[#This Row],[Products]]</f>
        <v>Rice</v>
      </c>
      <c r="D904">
        <v>168</v>
      </c>
      <c r="E904">
        <v>56</v>
      </c>
      <c r="F904">
        <v>3</v>
      </c>
      <c r="G904" s="1" t="s">
        <v>963</v>
      </c>
      <c r="H904" s="1" t="s">
        <v>964</v>
      </c>
      <c r="I904" s="1" t="s">
        <v>123</v>
      </c>
      <c r="J904" s="1" t="s">
        <v>951</v>
      </c>
      <c r="K904">
        <v>2018</v>
      </c>
      <c r="L904">
        <v>12</v>
      </c>
    </row>
    <row r="905" spans="1:12" x14ac:dyDescent="0.25">
      <c r="A905">
        <v>924</v>
      </c>
      <c r="B905" s="1" t="s">
        <v>962</v>
      </c>
      <c r="C905" s="1" t="str">
        <f>csv[[#This Row],[Products]]</f>
        <v>Banana</v>
      </c>
      <c r="D905">
        <v>108</v>
      </c>
      <c r="E905">
        <v>22</v>
      </c>
      <c r="F905">
        <v>3</v>
      </c>
      <c r="G905" s="1" t="s">
        <v>963</v>
      </c>
      <c r="H905" s="1" t="s">
        <v>964</v>
      </c>
      <c r="I905" s="1" t="s">
        <v>123</v>
      </c>
      <c r="J905" s="1" t="s">
        <v>951</v>
      </c>
      <c r="K905">
        <v>2018</v>
      </c>
      <c r="L905">
        <v>12</v>
      </c>
    </row>
    <row r="906" spans="1:12" x14ac:dyDescent="0.25">
      <c r="A906">
        <v>925</v>
      </c>
      <c r="B906" s="1" t="s">
        <v>962</v>
      </c>
      <c r="C906" s="1" t="str">
        <f>csv[[#This Row],[Products]]</f>
        <v>Cabbage</v>
      </c>
      <c r="D906">
        <v>1622</v>
      </c>
      <c r="E906">
        <v>248</v>
      </c>
      <c r="F906">
        <v>3</v>
      </c>
      <c r="G906" s="1" t="s">
        <v>963</v>
      </c>
      <c r="H906" s="1" t="s">
        <v>964</v>
      </c>
      <c r="I906" s="1" t="s">
        <v>123</v>
      </c>
      <c r="J906" s="1" t="s">
        <v>951</v>
      </c>
      <c r="K906">
        <v>2018</v>
      </c>
      <c r="L906">
        <v>12</v>
      </c>
    </row>
    <row r="907" spans="1:12" x14ac:dyDescent="0.25">
      <c r="A907">
        <v>926</v>
      </c>
      <c r="B907" s="1" t="s">
        <v>962</v>
      </c>
      <c r="C907" s="1" t="str">
        <f>csv[[#This Row],[Products]]</f>
        <v>Cauliflower</v>
      </c>
      <c r="D907">
        <v>323</v>
      </c>
      <c r="E907">
        <v>122</v>
      </c>
      <c r="F907">
        <v>5</v>
      </c>
      <c r="G907" s="1" t="s">
        <v>963</v>
      </c>
      <c r="H907" s="1" t="s">
        <v>964</v>
      </c>
      <c r="I907" s="1" t="s">
        <v>123</v>
      </c>
      <c r="J907" s="1" t="s">
        <v>951</v>
      </c>
      <c r="K907">
        <v>2018</v>
      </c>
      <c r="L907">
        <v>12</v>
      </c>
    </row>
    <row r="908" spans="1:12" x14ac:dyDescent="0.25">
      <c r="A908">
        <v>927</v>
      </c>
      <c r="B908" s="1" t="s">
        <v>962</v>
      </c>
      <c r="C908" s="1" t="str">
        <f>csv[[#This Row],[Products]]</f>
        <v>Dry Chillies</v>
      </c>
      <c r="D908">
        <v>12</v>
      </c>
      <c r="E908">
        <v>2</v>
      </c>
      <c r="F908">
        <v>2</v>
      </c>
      <c r="G908" s="1" t="s">
        <v>963</v>
      </c>
      <c r="H908" s="1" t="s">
        <v>964</v>
      </c>
      <c r="I908" s="1" t="s">
        <v>123</v>
      </c>
      <c r="J908" s="1" t="s">
        <v>951</v>
      </c>
      <c r="K908">
        <v>2018</v>
      </c>
      <c r="L908">
        <v>12</v>
      </c>
    </row>
    <row r="909" spans="1:12" x14ac:dyDescent="0.25">
      <c r="A909">
        <v>928</v>
      </c>
      <c r="B909" s="1" t="s">
        <v>965</v>
      </c>
      <c r="C909" s="1" t="str">
        <f>csv[[#This Row],[Products]]</f>
        <v>Ginger(Green)</v>
      </c>
      <c r="D909">
        <v>125</v>
      </c>
      <c r="E909">
        <v>15</v>
      </c>
      <c r="F909">
        <v>5</v>
      </c>
      <c r="G909" s="1" t="s">
        <v>966</v>
      </c>
      <c r="H909" s="1" t="s">
        <v>967</v>
      </c>
      <c r="I909" s="1" t="s">
        <v>951</v>
      </c>
      <c r="J909" s="1" t="s">
        <v>951</v>
      </c>
      <c r="K909">
        <v>2018</v>
      </c>
      <c r="L909">
        <v>12</v>
      </c>
    </row>
    <row r="910" spans="1:12" x14ac:dyDescent="0.25">
      <c r="A910">
        <v>929</v>
      </c>
      <c r="B910" s="1" t="s">
        <v>965</v>
      </c>
      <c r="C910" s="1" t="str">
        <f>csv[[#This Row],[Products]]</f>
        <v>Masur Dal</v>
      </c>
      <c r="D910">
        <v>685</v>
      </c>
      <c r="E910">
        <v>7</v>
      </c>
      <c r="F910">
        <v>7</v>
      </c>
      <c r="G910" s="1" t="s">
        <v>966</v>
      </c>
      <c r="H910" s="1" t="s">
        <v>967</v>
      </c>
      <c r="I910" s="1" t="s">
        <v>951</v>
      </c>
      <c r="J910" s="1" t="s">
        <v>951</v>
      </c>
      <c r="K910">
        <v>2018</v>
      </c>
      <c r="L910">
        <v>12</v>
      </c>
    </row>
    <row r="911" spans="1:12" x14ac:dyDescent="0.25">
      <c r="A911">
        <v>930</v>
      </c>
      <c r="B911" s="1" t="s">
        <v>965</v>
      </c>
      <c r="C911" s="1" t="str">
        <f>csv[[#This Row],[Products]]</f>
        <v>Onion</v>
      </c>
      <c r="D911">
        <v>850</v>
      </c>
      <c r="E911">
        <v>289</v>
      </c>
      <c r="F911">
        <v>5</v>
      </c>
      <c r="G911" s="1" t="s">
        <v>966</v>
      </c>
      <c r="H911" s="1" t="s">
        <v>967</v>
      </c>
      <c r="I911" s="1" t="s">
        <v>951</v>
      </c>
      <c r="J911" s="1" t="s">
        <v>951</v>
      </c>
      <c r="K911">
        <v>2018</v>
      </c>
      <c r="L911">
        <v>12</v>
      </c>
    </row>
    <row r="912" spans="1:12" x14ac:dyDescent="0.25">
      <c r="A912">
        <v>932</v>
      </c>
      <c r="B912" s="1" t="s">
        <v>965</v>
      </c>
      <c r="C912" s="1" t="str">
        <f>csv[[#This Row],[Products]]</f>
        <v>Paddy(Dhan)(Common)</v>
      </c>
      <c r="D912">
        <v>259</v>
      </c>
      <c r="E912">
        <v>47</v>
      </c>
      <c r="F912">
        <v>5</v>
      </c>
      <c r="G912" s="1" t="s">
        <v>966</v>
      </c>
      <c r="H912" s="1" t="s">
        <v>967</v>
      </c>
      <c r="I912" s="1" t="s">
        <v>951</v>
      </c>
      <c r="J912" s="1" t="s">
        <v>951</v>
      </c>
      <c r="K912">
        <v>2018</v>
      </c>
      <c r="L912">
        <v>12</v>
      </c>
    </row>
    <row r="913" spans="1:12" x14ac:dyDescent="0.25">
      <c r="A913">
        <v>933</v>
      </c>
      <c r="B913" s="1" t="s">
        <v>965</v>
      </c>
      <c r="C913" s="1" t="str">
        <f>csv[[#This Row],[Products]]</f>
        <v>Potato</v>
      </c>
      <c r="D913">
        <v>33</v>
      </c>
      <c r="E913">
        <v>1</v>
      </c>
      <c r="F913">
        <v>2</v>
      </c>
      <c r="G913" s="1" t="s">
        <v>966</v>
      </c>
      <c r="H913" s="1" t="s">
        <v>967</v>
      </c>
      <c r="I913" s="1" t="s">
        <v>951</v>
      </c>
      <c r="J913" s="1" t="s">
        <v>951</v>
      </c>
      <c r="K913">
        <v>2018</v>
      </c>
      <c r="L913">
        <v>12</v>
      </c>
    </row>
    <row r="914" spans="1:12" x14ac:dyDescent="0.25">
      <c r="A914">
        <v>934</v>
      </c>
      <c r="B914" s="1" t="s">
        <v>968</v>
      </c>
      <c r="C914" s="1" t="str">
        <f>csv[[#This Row],[Products]]</f>
        <v>Rice</v>
      </c>
      <c r="D914">
        <v>40</v>
      </c>
      <c r="E914">
        <v>15</v>
      </c>
      <c r="F914">
        <v>1</v>
      </c>
      <c r="G914" s="1" t="s">
        <v>969</v>
      </c>
      <c r="H914" s="1" t="s">
        <v>970</v>
      </c>
      <c r="I914" s="1" t="s">
        <v>123</v>
      </c>
      <c r="J914" s="1" t="s">
        <v>195</v>
      </c>
      <c r="K914">
        <v>2018</v>
      </c>
      <c r="L914">
        <v>12</v>
      </c>
    </row>
    <row r="915" spans="1:12" x14ac:dyDescent="0.25">
      <c r="A915">
        <v>935</v>
      </c>
      <c r="B915" s="1" t="s">
        <v>971</v>
      </c>
      <c r="C915" s="1" t="str">
        <f>csv[[#This Row],[Products]]</f>
        <v>Banana</v>
      </c>
      <c r="D915">
        <v>102</v>
      </c>
      <c r="E915">
        <v>11</v>
      </c>
      <c r="F915">
        <v>6</v>
      </c>
      <c r="G915" s="1" t="s">
        <v>972</v>
      </c>
      <c r="H915" s="1" t="s">
        <v>973</v>
      </c>
      <c r="I915" s="1" t="s">
        <v>951</v>
      </c>
      <c r="J915" s="1" t="s">
        <v>951</v>
      </c>
      <c r="K915">
        <v>2018</v>
      </c>
      <c r="L915">
        <v>12</v>
      </c>
    </row>
    <row r="916" spans="1:12" x14ac:dyDescent="0.25">
      <c r="A916">
        <v>936</v>
      </c>
      <c r="B916" s="1" t="s">
        <v>974</v>
      </c>
      <c r="C916" s="1" t="str">
        <f>csv[[#This Row],[Products]]</f>
        <v>Bengal Gram Dal (Chana Dal)</v>
      </c>
      <c r="D916">
        <v>103</v>
      </c>
      <c r="E916">
        <v>21</v>
      </c>
      <c r="F916">
        <v>7</v>
      </c>
      <c r="G916" s="1" t="s">
        <v>975</v>
      </c>
      <c r="H916" s="1" t="s">
        <v>976</v>
      </c>
      <c r="I916" s="1" t="s">
        <v>123</v>
      </c>
      <c r="J916" s="1" t="s">
        <v>951</v>
      </c>
      <c r="K916">
        <v>2018</v>
      </c>
      <c r="L916">
        <v>12</v>
      </c>
    </row>
    <row r="917" spans="1:12" x14ac:dyDescent="0.25">
      <c r="A917">
        <v>937</v>
      </c>
      <c r="B917" s="1" t="s">
        <v>977</v>
      </c>
      <c r="C917" s="1" t="str">
        <f>csv[[#This Row],[Products]]</f>
        <v>Cabbage</v>
      </c>
      <c r="D917">
        <v>460</v>
      </c>
      <c r="E917">
        <v>143</v>
      </c>
      <c r="F917">
        <v>3</v>
      </c>
      <c r="G917" s="1" t="s">
        <v>978</v>
      </c>
      <c r="H917" s="1" t="s">
        <v>979</v>
      </c>
      <c r="I917" s="1" t="s">
        <v>951</v>
      </c>
      <c r="J917" s="1" t="s">
        <v>951</v>
      </c>
      <c r="K917">
        <v>2018</v>
      </c>
      <c r="L917">
        <v>12</v>
      </c>
    </row>
    <row r="918" spans="1:12" x14ac:dyDescent="0.25">
      <c r="A918">
        <v>938</v>
      </c>
      <c r="B918" s="1" t="s">
        <v>977</v>
      </c>
      <c r="C918" s="1" t="str">
        <f>csv[[#This Row],[Products]]</f>
        <v>Cauliflower</v>
      </c>
      <c r="D918">
        <v>125</v>
      </c>
      <c r="E918">
        <v>22</v>
      </c>
      <c r="F918">
        <v>3</v>
      </c>
      <c r="G918" s="1" t="s">
        <v>978</v>
      </c>
      <c r="H918" s="1" t="s">
        <v>979</v>
      </c>
      <c r="I918" s="1" t="s">
        <v>951</v>
      </c>
      <c r="J918" s="1" t="s">
        <v>951</v>
      </c>
      <c r="K918">
        <v>2018</v>
      </c>
      <c r="L918">
        <v>12</v>
      </c>
    </row>
    <row r="919" spans="1:12" x14ac:dyDescent="0.25">
      <c r="A919">
        <v>939</v>
      </c>
      <c r="B919" s="1" t="s">
        <v>980</v>
      </c>
      <c r="C919" s="1" t="str">
        <f>csv[[#This Row],[Products]]</f>
        <v>Dry Chillies</v>
      </c>
      <c r="D919">
        <v>277</v>
      </c>
      <c r="E919">
        <v>3</v>
      </c>
      <c r="F919">
        <v>1</v>
      </c>
      <c r="G919" s="1" t="s">
        <v>981</v>
      </c>
      <c r="H919" s="1" t="s">
        <v>982</v>
      </c>
      <c r="I919" s="1" t="s">
        <v>144</v>
      </c>
      <c r="J919" s="1" t="s">
        <v>145</v>
      </c>
      <c r="K919">
        <v>2018</v>
      </c>
      <c r="L919">
        <v>12</v>
      </c>
    </row>
    <row r="920" spans="1:12" x14ac:dyDescent="0.25">
      <c r="A920">
        <v>940</v>
      </c>
      <c r="B920" s="1" t="s">
        <v>983</v>
      </c>
      <c r="C920" s="1" t="str">
        <f>csv[[#This Row],[Products]]</f>
        <v>Ginger(Green)</v>
      </c>
      <c r="D920">
        <v>80</v>
      </c>
      <c r="E920">
        <v>26</v>
      </c>
      <c r="F920">
        <v>9</v>
      </c>
      <c r="G920" s="1" t="s">
        <v>984</v>
      </c>
      <c r="H920" s="1" t="s">
        <v>985</v>
      </c>
      <c r="I920" s="1" t="s">
        <v>44</v>
      </c>
      <c r="J920" s="1" t="s">
        <v>68</v>
      </c>
      <c r="K920">
        <v>2018</v>
      </c>
      <c r="L920">
        <v>12</v>
      </c>
    </row>
    <row r="921" spans="1:12" x14ac:dyDescent="0.25">
      <c r="A921">
        <v>941</v>
      </c>
      <c r="B921" s="1" t="s">
        <v>986</v>
      </c>
      <c r="C921" s="1" t="str">
        <f>csv[[#This Row],[Products]]</f>
        <v>Masur Dal</v>
      </c>
      <c r="D921">
        <v>100</v>
      </c>
      <c r="E921">
        <v>12</v>
      </c>
      <c r="F921">
        <v>2</v>
      </c>
      <c r="G921" s="1" t="s">
        <v>987</v>
      </c>
      <c r="H921" s="1" t="s">
        <v>288</v>
      </c>
      <c r="I921" s="1" t="s">
        <v>128</v>
      </c>
      <c r="J921" s="1" t="s">
        <v>268</v>
      </c>
      <c r="K921">
        <v>2018</v>
      </c>
      <c r="L921">
        <v>12</v>
      </c>
    </row>
    <row r="922" spans="1:12" x14ac:dyDescent="0.25">
      <c r="A922">
        <v>942</v>
      </c>
      <c r="B922" s="1" t="s">
        <v>988</v>
      </c>
      <c r="C922" s="1" t="str">
        <f>csv[[#This Row],[Products]]</f>
        <v>Onion</v>
      </c>
      <c r="D922">
        <v>244</v>
      </c>
      <c r="E922">
        <v>122</v>
      </c>
      <c r="F922">
        <v>5</v>
      </c>
      <c r="G922" s="1" t="s">
        <v>989</v>
      </c>
      <c r="H922" s="1" t="s">
        <v>990</v>
      </c>
      <c r="I922" s="1" t="s">
        <v>123</v>
      </c>
      <c r="J922" s="1" t="s">
        <v>271</v>
      </c>
      <c r="K922">
        <v>2018</v>
      </c>
      <c r="L922">
        <v>12</v>
      </c>
    </row>
    <row r="923" spans="1:12" x14ac:dyDescent="0.25">
      <c r="A923">
        <v>943</v>
      </c>
      <c r="B923" s="1" t="s">
        <v>991</v>
      </c>
      <c r="C923" s="1" t="str">
        <f>csv[[#This Row],[Products]]</f>
        <v>Paddy(Dhan)(Common)</v>
      </c>
      <c r="D923">
        <v>28</v>
      </c>
      <c r="E923">
        <v>4</v>
      </c>
      <c r="F923">
        <v>1</v>
      </c>
      <c r="G923" s="1" t="s">
        <v>992</v>
      </c>
      <c r="H923" s="1" t="s">
        <v>993</v>
      </c>
      <c r="I923" s="1" t="s">
        <v>146</v>
      </c>
      <c r="J923" s="1" t="s">
        <v>887</v>
      </c>
      <c r="K923">
        <v>2018</v>
      </c>
      <c r="L923">
        <v>12</v>
      </c>
    </row>
    <row r="924" spans="1:12" x14ac:dyDescent="0.25">
      <c r="A924">
        <v>944</v>
      </c>
      <c r="B924" s="1" t="s">
        <v>991</v>
      </c>
      <c r="C924" s="1" t="str">
        <f>csv[[#This Row],[Products]]</f>
        <v>Potato</v>
      </c>
      <c r="D924">
        <v>110</v>
      </c>
      <c r="E924">
        <v>12</v>
      </c>
      <c r="F924">
        <v>7</v>
      </c>
      <c r="G924" s="1" t="s">
        <v>992</v>
      </c>
      <c r="H924" s="1" t="s">
        <v>993</v>
      </c>
      <c r="I924" s="1" t="s">
        <v>146</v>
      </c>
      <c r="J924" s="1" t="s">
        <v>887</v>
      </c>
      <c r="K924">
        <v>2018</v>
      </c>
      <c r="L924">
        <v>12</v>
      </c>
    </row>
    <row r="925" spans="1:12" x14ac:dyDescent="0.25">
      <c r="A925">
        <v>945</v>
      </c>
      <c r="B925" s="1" t="s">
        <v>991</v>
      </c>
      <c r="C925" s="1" t="str">
        <f>csv[[#This Row],[Products]]</f>
        <v>Rice</v>
      </c>
      <c r="D925">
        <v>636</v>
      </c>
      <c r="E925">
        <v>204</v>
      </c>
      <c r="F925">
        <v>2</v>
      </c>
      <c r="G925" s="1" t="s">
        <v>992</v>
      </c>
      <c r="H925" s="1" t="s">
        <v>993</v>
      </c>
      <c r="I925" s="1" t="s">
        <v>146</v>
      </c>
      <c r="J925" s="1" t="s">
        <v>887</v>
      </c>
      <c r="K925">
        <v>2018</v>
      </c>
      <c r="L925">
        <v>12</v>
      </c>
    </row>
    <row r="926" spans="1:12" x14ac:dyDescent="0.25">
      <c r="A926">
        <v>946</v>
      </c>
      <c r="B926" s="1" t="s">
        <v>991</v>
      </c>
      <c r="C926" s="1" t="str">
        <f>csv[[#This Row],[Products]]</f>
        <v>Banana</v>
      </c>
      <c r="D926">
        <v>1599</v>
      </c>
      <c r="E926">
        <v>37</v>
      </c>
      <c r="F926">
        <v>6</v>
      </c>
      <c r="G926" s="1" t="s">
        <v>992</v>
      </c>
      <c r="H926" s="1" t="s">
        <v>993</v>
      </c>
      <c r="I926" s="1" t="s">
        <v>146</v>
      </c>
      <c r="J926" s="1" t="s">
        <v>887</v>
      </c>
      <c r="K926">
        <v>2018</v>
      </c>
      <c r="L926">
        <v>12</v>
      </c>
    </row>
    <row r="927" spans="1:12" x14ac:dyDescent="0.25">
      <c r="A927">
        <v>947</v>
      </c>
      <c r="B927" s="1" t="s">
        <v>991</v>
      </c>
      <c r="C927" s="1" t="str">
        <f>csv[[#This Row],[Products]]</f>
        <v>Bengal Gram Dal (Chana Dal)</v>
      </c>
      <c r="D927">
        <v>977</v>
      </c>
      <c r="E927">
        <v>244</v>
      </c>
      <c r="F927">
        <v>7</v>
      </c>
      <c r="G927" s="1" t="s">
        <v>992</v>
      </c>
      <c r="H927" s="1" t="s">
        <v>993</v>
      </c>
      <c r="I927" s="1" t="s">
        <v>146</v>
      </c>
      <c r="J927" s="1" t="s">
        <v>887</v>
      </c>
      <c r="K927">
        <v>2018</v>
      </c>
      <c r="L927">
        <v>12</v>
      </c>
    </row>
    <row r="928" spans="1:12" x14ac:dyDescent="0.25">
      <c r="A928">
        <v>948</v>
      </c>
      <c r="B928" s="1" t="s">
        <v>994</v>
      </c>
      <c r="C928" s="1" t="str">
        <f>csv[[#This Row],[Products]]</f>
        <v>Cabbage</v>
      </c>
      <c r="D928">
        <v>100</v>
      </c>
      <c r="E928">
        <v>7</v>
      </c>
      <c r="F928">
        <v>2</v>
      </c>
      <c r="G928" s="1" t="s">
        <v>995</v>
      </c>
      <c r="H928" s="1" t="s">
        <v>996</v>
      </c>
      <c r="I928" s="1" t="s">
        <v>165</v>
      </c>
      <c r="J928" s="1" t="s">
        <v>166</v>
      </c>
      <c r="K928">
        <v>2018</v>
      </c>
      <c r="L928">
        <v>12</v>
      </c>
    </row>
    <row r="929" spans="1:12" x14ac:dyDescent="0.25">
      <c r="A929">
        <v>949</v>
      </c>
      <c r="B929" s="1" t="s">
        <v>997</v>
      </c>
      <c r="C929" s="1" t="str">
        <f>csv[[#This Row],[Products]]</f>
        <v>Cauliflower</v>
      </c>
      <c r="D929">
        <v>170</v>
      </c>
      <c r="E929">
        <v>19</v>
      </c>
      <c r="F929">
        <v>5</v>
      </c>
      <c r="G929" s="1" t="s">
        <v>998</v>
      </c>
      <c r="H929" s="1" t="s">
        <v>999</v>
      </c>
      <c r="I929" s="1" t="s">
        <v>144</v>
      </c>
      <c r="J929" s="1" t="s">
        <v>145</v>
      </c>
      <c r="K929">
        <v>2018</v>
      </c>
      <c r="L929">
        <v>12</v>
      </c>
    </row>
    <row r="930" spans="1:12" x14ac:dyDescent="0.25">
      <c r="A930">
        <v>950</v>
      </c>
      <c r="B930" s="1" t="s">
        <v>997</v>
      </c>
      <c r="C930" s="1" t="str">
        <f>csv[[#This Row],[Products]]</f>
        <v>Dry Chillies</v>
      </c>
      <c r="D930">
        <v>84</v>
      </c>
      <c r="E930">
        <v>-42</v>
      </c>
      <c r="F930">
        <v>2</v>
      </c>
      <c r="G930" s="1" t="s">
        <v>998</v>
      </c>
      <c r="H930" s="1" t="s">
        <v>999</v>
      </c>
      <c r="I930" s="1" t="s">
        <v>144</v>
      </c>
      <c r="J930" s="1" t="s">
        <v>145</v>
      </c>
      <c r="K930">
        <v>2018</v>
      </c>
      <c r="L930">
        <v>12</v>
      </c>
    </row>
    <row r="931" spans="1:12" x14ac:dyDescent="0.25">
      <c r="A931">
        <v>951</v>
      </c>
      <c r="B931" s="1" t="s">
        <v>997</v>
      </c>
      <c r="C931" s="1" t="str">
        <f>csv[[#This Row],[Products]]</f>
        <v>Ginger(Green)</v>
      </c>
      <c r="D931">
        <v>71</v>
      </c>
      <c r="E931">
        <v>-44</v>
      </c>
      <c r="F931">
        <v>5</v>
      </c>
      <c r="G931" s="1" t="s">
        <v>998</v>
      </c>
      <c r="H931" s="1" t="s">
        <v>999</v>
      </c>
      <c r="I931" s="1" t="s">
        <v>144</v>
      </c>
      <c r="J931" s="1" t="s">
        <v>145</v>
      </c>
      <c r="K931">
        <v>2018</v>
      </c>
      <c r="L931">
        <v>12</v>
      </c>
    </row>
    <row r="932" spans="1:12" x14ac:dyDescent="0.25">
      <c r="A932">
        <v>952</v>
      </c>
      <c r="B932" s="1" t="s">
        <v>1000</v>
      </c>
      <c r="C932" s="1" t="str">
        <f>csv[[#This Row],[Products]]</f>
        <v>Masur Dal</v>
      </c>
      <c r="D932">
        <v>52</v>
      </c>
      <c r="E932">
        <v>18</v>
      </c>
      <c r="F932">
        <v>2</v>
      </c>
      <c r="G932" s="1" t="s">
        <v>1001</v>
      </c>
      <c r="H932" s="1" t="s">
        <v>1002</v>
      </c>
      <c r="I932" s="1" t="s">
        <v>44</v>
      </c>
      <c r="J932" s="1" t="s">
        <v>68</v>
      </c>
      <c r="K932">
        <v>2018</v>
      </c>
      <c r="L932">
        <v>12</v>
      </c>
    </row>
    <row r="933" spans="1:12" x14ac:dyDescent="0.25">
      <c r="A933">
        <v>953</v>
      </c>
      <c r="B933" s="1" t="s">
        <v>1003</v>
      </c>
      <c r="C933" s="1" t="str">
        <f>csv[[#This Row],[Products]]</f>
        <v>Onion</v>
      </c>
      <c r="D933">
        <v>226</v>
      </c>
      <c r="E933">
        <v>58</v>
      </c>
      <c r="F933">
        <v>3</v>
      </c>
      <c r="G933" s="1" t="s">
        <v>1004</v>
      </c>
      <c r="H933" s="1" t="s">
        <v>1005</v>
      </c>
      <c r="I933" s="1" t="s">
        <v>128</v>
      </c>
      <c r="J933" s="1" t="s">
        <v>268</v>
      </c>
      <c r="K933">
        <v>2018</v>
      </c>
      <c r="L933">
        <v>12</v>
      </c>
    </row>
    <row r="934" spans="1:12" x14ac:dyDescent="0.25">
      <c r="A934">
        <v>954</v>
      </c>
      <c r="B934" s="1" t="s">
        <v>1003</v>
      </c>
      <c r="C934" s="1" t="str">
        <f>csv[[#This Row],[Products]]</f>
        <v>Paddy(Dhan)(Common)</v>
      </c>
      <c r="D934">
        <v>484</v>
      </c>
      <c r="E934">
        <v>28</v>
      </c>
      <c r="F934">
        <v>3</v>
      </c>
      <c r="G934" s="1" t="s">
        <v>1004</v>
      </c>
      <c r="H934" s="1" t="s">
        <v>1005</v>
      </c>
      <c r="I934" s="1" t="s">
        <v>128</v>
      </c>
      <c r="J934" s="1" t="s">
        <v>268</v>
      </c>
      <c r="K934">
        <v>2018</v>
      </c>
      <c r="L934">
        <v>12</v>
      </c>
    </row>
    <row r="935" spans="1:12" x14ac:dyDescent="0.25">
      <c r="A935">
        <v>955</v>
      </c>
      <c r="B935" s="1" t="s">
        <v>1003</v>
      </c>
      <c r="C935" s="1" t="str">
        <f>csv[[#This Row],[Products]]</f>
        <v>Potato</v>
      </c>
      <c r="D935">
        <v>253</v>
      </c>
      <c r="E935">
        <v>-11</v>
      </c>
      <c r="F935">
        <v>1</v>
      </c>
      <c r="G935" s="1" t="s">
        <v>1004</v>
      </c>
      <c r="H935" s="1" t="s">
        <v>1005</v>
      </c>
      <c r="I935" s="1" t="s">
        <v>128</v>
      </c>
      <c r="J935" s="1" t="s">
        <v>268</v>
      </c>
      <c r="K935">
        <v>2018</v>
      </c>
      <c r="L935">
        <v>12</v>
      </c>
    </row>
    <row r="936" spans="1:12" x14ac:dyDescent="0.25">
      <c r="A936">
        <v>956</v>
      </c>
      <c r="B936" s="1" t="s">
        <v>1003</v>
      </c>
      <c r="C936" s="1" t="str">
        <f>csv[[#This Row],[Products]]</f>
        <v>Rice</v>
      </c>
      <c r="D936">
        <v>3873</v>
      </c>
      <c r="E936">
        <v>891</v>
      </c>
      <c r="F936">
        <v>6</v>
      </c>
      <c r="G936" s="1" t="s">
        <v>1004</v>
      </c>
      <c r="H936" s="1" t="s">
        <v>1005</v>
      </c>
      <c r="I936" s="1" t="s">
        <v>128</v>
      </c>
      <c r="J936" s="1" t="s">
        <v>268</v>
      </c>
      <c r="K936">
        <v>2018</v>
      </c>
      <c r="L936">
        <v>12</v>
      </c>
    </row>
    <row r="937" spans="1:12" x14ac:dyDescent="0.25">
      <c r="A937">
        <v>957</v>
      </c>
      <c r="B937" s="1" t="s">
        <v>1006</v>
      </c>
      <c r="C937" s="1" t="str">
        <f>csv[[#This Row],[Products]]</f>
        <v>Turmeric (raw)</v>
      </c>
      <c r="D937">
        <v>148</v>
      </c>
      <c r="E937">
        <v>54</v>
      </c>
      <c r="F937">
        <v>2</v>
      </c>
      <c r="G937" s="1" t="s">
        <v>1007</v>
      </c>
      <c r="H937" s="1" t="s">
        <v>1008</v>
      </c>
      <c r="I937" s="1" t="s">
        <v>97</v>
      </c>
      <c r="J937" s="1" t="s">
        <v>98</v>
      </c>
      <c r="K937">
        <v>2018</v>
      </c>
      <c r="L937">
        <v>12</v>
      </c>
    </row>
    <row r="938" spans="1:12" x14ac:dyDescent="0.25">
      <c r="A938">
        <v>958</v>
      </c>
      <c r="B938" s="1" t="s">
        <v>1009</v>
      </c>
      <c r="C938" s="1" t="str">
        <f>csv[[#This Row],[Products]]</f>
        <v>Arecanut(Betelnut/Supari)</v>
      </c>
      <c r="D938">
        <v>27</v>
      </c>
      <c r="E938">
        <v>12</v>
      </c>
      <c r="F938">
        <v>1</v>
      </c>
      <c r="G938" s="1" t="s">
        <v>1010</v>
      </c>
      <c r="H938" s="1" t="s">
        <v>357</v>
      </c>
      <c r="I938" s="1" t="s">
        <v>128</v>
      </c>
      <c r="J938" s="1" t="s">
        <v>268</v>
      </c>
      <c r="K938">
        <v>2018</v>
      </c>
      <c r="L938">
        <v>12</v>
      </c>
    </row>
    <row r="939" spans="1:12" x14ac:dyDescent="0.25">
      <c r="A939">
        <v>959</v>
      </c>
      <c r="B939" s="1" t="s">
        <v>1009</v>
      </c>
      <c r="C939" s="1" t="str">
        <f>csv[[#This Row],[Products]]</f>
        <v>Banana</v>
      </c>
      <c r="D939">
        <v>314</v>
      </c>
      <c r="E939">
        <v>-41</v>
      </c>
      <c r="F939">
        <v>3</v>
      </c>
      <c r="G939" s="1" t="s">
        <v>1010</v>
      </c>
      <c r="H939" s="1" t="s">
        <v>357</v>
      </c>
      <c r="I939" s="1" t="s">
        <v>128</v>
      </c>
      <c r="J939" s="1" t="s">
        <v>268</v>
      </c>
      <c r="K939">
        <v>2018</v>
      </c>
      <c r="L939">
        <v>12</v>
      </c>
    </row>
    <row r="940" spans="1:12" x14ac:dyDescent="0.25">
      <c r="A940">
        <v>960</v>
      </c>
      <c r="B940" s="1" t="s">
        <v>1009</v>
      </c>
      <c r="C940" s="1" t="str">
        <f>csv[[#This Row],[Products]]</f>
        <v>Betal Leaves</v>
      </c>
      <c r="D940">
        <v>1228</v>
      </c>
      <c r="E940">
        <v>14</v>
      </c>
      <c r="F940">
        <v>3</v>
      </c>
      <c r="G940" s="1" t="s">
        <v>1010</v>
      </c>
      <c r="H940" s="1" t="s">
        <v>357</v>
      </c>
      <c r="I940" s="1" t="s">
        <v>128</v>
      </c>
      <c r="J940" s="1" t="s">
        <v>268</v>
      </c>
      <c r="K940">
        <v>2018</v>
      </c>
      <c r="L940">
        <v>12</v>
      </c>
    </row>
    <row r="941" spans="1:12" x14ac:dyDescent="0.25">
      <c r="A941">
        <v>961</v>
      </c>
      <c r="B941" s="1" t="s">
        <v>1011</v>
      </c>
      <c r="C941" s="1" t="str">
        <f>csv[[#This Row],[Products]]</f>
        <v>Ginger(Dry)</v>
      </c>
      <c r="D941">
        <v>57</v>
      </c>
      <c r="E941">
        <v>6</v>
      </c>
      <c r="F941">
        <v>5</v>
      </c>
      <c r="G941" s="1" t="s">
        <v>1012</v>
      </c>
      <c r="H941" s="1" t="s">
        <v>1013</v>
      </c>
      <c r="I941" s="1" t="s">
        <v>123</v>
      </c>
      <c r="J941" s="1" t="s">
        <v>271</v>
      </c>
      <c r="K941">
        <v>2018</v>
      </c>
      <c r="L941">
        <v>12</v>
      </c>
    </row>
    <row r="942" spans="1:12" x14ac:dyDescent="0.25">
      <c r="A942">
        <v>962</v>
      </c>
      <c r="B942" s="1" t="s">
        <v>1014</v>
      </c>
      <c r="C942" s="1" t="str">
        <f>csv[[#This Row],[Products]]</f>
        <v>Orange</v>
      </c>
      <c r="D942">
        <v>200</v>
      </c>
      <c r="E942">
        <v>7</v>
      </c>
      <c r="F942">
        <v>4</v>
      </c>
      <c r="G942" s="1" t="s">
        <v>1015</v>
      </c>
      <c r="H942" s="1" t="s">
        <v>395</v>
      </c>
      <c r="I942" s="1" t="s">
        <v>165</v>
      </c>
      <c r="J942" s="1" t="s">
        <v>216</v>
      </c>
      <c r="K942">
        <v>2018</v>
      </c>
      <c r="L942">
        <v>12</v>
      </c>
    </row>
    <row r="943" spans="1:12" x14ac:dyDescent="0.25">
      <c r="A943">
        <v>963</v>
      </c>
      <c r="B943" s="1" t="s">
        <v>1016</v>
      </c>
      <c r="C943" s="1" t="str">
        <f>csv[[#This Row],[Products]]</f>
        <v>Pumpkin</v>
      </c>
      <c r="D943">
        <v>25</v>
      </c>
      <c r="E943">
        <v>10</v>
      </c>
      <c r="F943">
        <v>1</v>
      </c>
      <c r="G943" s="1" t="s">
        <v>1017</v>
      </c>
      <c r="H943" s="1" t="s">
        <v>1018</v>
      </c>
      <c r="I943" s="1" t="s">
        <v>219</v>
      </c>
      <c r="J943" s="1" t="s">
        <v>220</v>
      </c>
      <c r="K943">
        <v>2019</v>
      </c>
      <c r="L943">
        <v>1</v>
      </c>
    </row>
    <row r="944" spans="1:12" x14ac:dyDescent="0.25">
      <c r="A944">
        <v>964</v>
      </c>
      <c r="B944" s="1" t="s">
        <v>1016</v>
      </c>
      <c r="C944" s="1" t="str">
        <f>csv[[#This Row],[Products]]</f>
        <v>Arecanut(Betelnut/Supari)</v>
      </c>
      <c r="D944">
        <v>122</v>
      </c>
      <c r="E944">
        <v>15</v>
      </c>
      <c r="F944">
        <v>3</v>
      </c>
      <c r="G944" s="1" t="s">
        <v>1017</v>
      </c>
      <c r="H944" s="1" t="s">
        <v>1018</v>
      </c>
      <c r="I944" s="1" t="s">
        <v>219</v>
      </c>
      <c r="J944" s="1" t="s">
        <v>220</v>
      </c>
      <c r="K944">
        <v>2019</v>
      </c>
      <c r="L944">
        <v>1</v>
      </c>
    </row>
    <row r="945" spans="1:12" x14ac:dyDescent="0.25">
      <c r="A945">
        <v>965</v>
      </c>
      <c r="B945" s="1" t="s">
        <v>1019</v>
      </c>
      <c r="C945" s="1" t="str">
        <f>csv[[#This Row],[Products]]</f>
        <v>Banana - Green</v>
      </c>
      <c r="D945">
        <v>1308</v>
      </c>
      <c r="E945">
        <v>536</v>
      </c>
      <c r="F945">
        <v>3</v>
      </c>
      <c r="G945" s="1" t="s">
        <v>1020</v>
      </c>
      <c r="H945" s="1" t="s">
        <v>1021</v>
      </c>
      <c r="I945" s="1" t="s">
        <v>224</v>
      </c>
      <c r="J945" s="1" t="s">
        <v>122</v>
      </c>
      <c r="K945">
        <v>2019</v>
      </c>
      <c r="L945">
        <v>2</v>
      </c>
    </row>
    <row r="946" spans="1:12" x14ac:dyDescent="0.25">
      <c r="A946">
        <v>966</v>
      </c>
      <c r="B946" s="1" t="s">
        <v>1019</v>
      </c>
      <c r="C946" s="1" t="str">
        <f>csv[[#This Row],[Products]]</f>
        <v>Cabbage</v>
      </c>
      <c r="D946">
        <v>216</v>
      </c>
      <c r="E946">
        <v>-135</v>
      </c>
      <c r="F946">
        <v>3</v>
      </c>
      <c r="G946" s="1" t="s">
        <v>1020</v>
      </c>
      <c r="H946" s="1" t="s">
        <v>1021</v>
      </c>
      <c r="I946" s="1" t="s">
        <v>224</v>
      </c>
      <c r="J946" s="1" t="s">
        <v>122</v>
      </c>
      <c r="K946">
        <v>2019</v>
      </c>
      <c r="L946">
        <v>2</v>
      </c>
    </row>
    <row r="947" spans="1:12" x14ac:dyDescent="0.25">
      <c r="A947">
        <v>967</v>
      </c>
      <c r="B947" s="1" t="s">
        <v>1019</v>
      </c>
      <c r="C947" s="1" t="str">
        <f>csv[[#This Row],[Products]]</f>
        <v>Ginger(Green)</v>
      </c>
      <c r="D947">
        <v>154</v>
      </c>
      <c r="E947">
        <v>-85</v>
      </c>
      <c r="F947">
        <v>3</v>
      </c>
      <c r="G947" s="1" t="s">
        <v>1020</v>
      </c>
      <c r="H947" s="1" t="s">
        <v>1021</v>
      </c>
      <c r="I947" s="1" t="s">
        <v>224</v>
      </c>
      <c r="J947" s="1" t="s">
        <v>122</v>
      </c>
      <c r="K947">
        <v>2019</v>
      </c>
      <c r="L947">
        <v>2</v>
      </c>
    </row>
    <row r="948" spans="1:12" x14ac:dyDescent="0.25">
      <c r="A948">
        <v>968</v>
      </c>
      <c r="B948" s="1" t="s">
        <v>1022</v>
      </c>
      <c r="C948" s="1" t="str">
        <f>csv[[#This Row],[Products]]</f>
        <v>Leafy Vegetable</v>
      </c>
      <c r="D948">
        <v>40</v>
      </c>
      <c r="E948">
        <v>13</v>
      </c>
      <c r="F948">
        <v>3</v>
      </c>
      <c r="G948" s="1" t="s">
        <v>1023</v>
      </c>
      <c r="H948" s="1" t="s">
        <v>1024</v>
      </c>
      <c r="I948" s="1" t="s">
        <v>144</v>
      </c>
      <c r="J948" s="1" t="s">
        <v>228</v>
      </c>
      <c r="K948">
        <v>2019</v>
      </c>
      <c r="L948">
        <v>3</v>
      </c>
    </row>
    <row r="949" spans="1:12" x14ac:dyDescent="0.25">
      <c r="A949">
        <v>969</v>
      </c>
      <c r="B949" s="1" t="s">
        <v>1022</v>
      </c>
      <c r="C949" s="1" t="str">
        <f>csv[[#This Row],[Products]]</f>
        <v>Turmeric (raw)</v>
      </c>
      <c r="D949">
        <v>351</v>
      </c>
      <c r="E949">
        <v>-94</v>
      </c>
      <c r="F949">
        <v>5</v>
      </c>
      <c r="G949" s="1" t="s">
        <v>1023</v>
      </c>
      <c r="H949" s="1" t="s">
        <v>1024</v>
      </c>
      <c r="I949" s="1" t="s">
        <v>144</v>
      </c>
      <c r="J949" s="1" t="s">
        <v>228</v>
      </c>
      <c r="K949">
        <v>2019</v>
      </c>
      <c r="L949">
        <v>3</v>
      </c>
    </row>
    <row r="950" spans="1:12" x14ac:dyDescent="0.25">
      <c r="A950">
        <v>970</v>
      </c>
      <c r="B950" s="1" t="s">
        <v>1022</v>
      </c>
      <c r="C950" s="1" t="str">
        <f>csv[[#This Row],[Products]]</f>
        <v>Brinjal</v>
      </c>
      <c r="D950">
        <v>595</v>
      </c>
      <c r="E950">
        <v>119</v>
      </c>
      <c r="F950">
        <v>4</v>
      </c>
      <c r="G950" s="1" t="s">
        <v>1023</v>
      </c>
      <c r="H950" s="1" t="s">
        <v>1024</v>
      </c>
      <c r="I950" s="1" t="s">
        <v>144</v>
      </c>
      <c r="J950" s="1" t="s">
        <v>228</v>
      </c>
      <c r="K950">
        <v>2019</v>
      </c>
      <c r="L950">
        <v>3</v>
      </c>
    </row>
    <row r="951" spans="1:12" x14ac:dyDescent="0.25">
      <c r="A951">
        <v>971</v>
      </c>
      <c r="B951" s="1" t="s">
        <v>1022</v>
      </c>
      <c r="C951" s="1" t="str">
        <f>csv[[#This Row],[Products]]</f>
        <v>Brinjal</v>
      </c>
      <c r="D951">
        <v>151</v>
      </c>
      <c r="E951">
        <v>29</v>
      </c>
      <c r="F951">
        <v>5</v>
      </c>
      <c r="G951" s="1" t="s">
        <v>1023</v>
      </c>
      <c r="H951" s="1" t="s">
        <v>1024</v>
      </c>
      <c r="I951" s="1" t="s">
        <v>144</v>
      </c>
      <c r="J951" s="1" t="s">
        <v>228</v>
      </c>
      <c r="K951">
        <v>2019</v>
      </c>
      <c r="L951">
        <v>3</v>
      </c>
    </row>
    <row r="952" spans="1:12" x14ac:dyDescent="0.25">
      <c r="A952">
        <v>972</v>
      </c>
      <c r="B952" s="1" t="s">
        <v>1022</v>
      </c>
      <c r="C952" s="1" t="str">
        <f>csv[[#This Row],[Products]]</f>
        <v>Potato</v>
      </c>
      <c r="D952">
        <v>58</v>
      </c>
      <c r="E952">
        <v>17</v>
      </c>
      <c r="F952">
        <v>2</v>
      </c>
      <c r="G952" s="1" t="s">
        <v>1023</v>
      </c>
      <c r="H952" s="1" t="s">
        <v>1024</v>
      </c>
      <c r="I952" s="1" t="s">
        <v>144</v>
      </c>
      <c r="J952" s="1" t="s">
        <v>228</v>
      </c>
      <c r="K952">
        <v>2019</v>
      </c>
      <c r="L952">
        <v>3</v>
      </c>
    </row>
    <row r="953" spans="1:12" x14ac:dyDescent="0.25">
      <c r="A953">
        <v>973</v>
      </c>
      <c r="B953" s="1" t="s">
        <v>1022</v>
      </c>
      <c r="C953" s="1" t="str">
        <f>csv[[#This Row],[Products]]</f>
        <v>Brinjal</v>
      </c>
      <c r="D953">
        <v>202</v>
      </c>
      <c r="E953">
        <v>89</v>
      </c>
      <c r="F953">
        <v>9</v>
      </c>
      <c r="G953" s="1" t="s">
        <v>1023</v>
      </c>
      <c r="H953" s="1" t="s">
        <v>1024</v>
      </c>
      <c r="I953" s="1" t="s">
        <v>144</v>
      </c>
      <c r="J953" s="1" t="s">
        <v>228</v>
      </c>
      <c r="K953">
        <v>2019</v>
      </c>
      <c r="L953">
        <v>3</v>
      </c>
    </row>
    <row r="954" spans="1:12" x14ac:dyDescent="0.25">
      <c r="A954">
        <v>974</v>
      </c>
      <c r="B954" s="1" t="s">
        <v>1025</v>
      </c>
      <c r="C954" s="1" t="str">
        <f>csv[[#This Row],[Products]]</f>
        <v>Cabbage</v>
      </c>
      <c r="D954">
        <v>73</v>
      </c>
      <c r="E954">
        <v>-36</v>
      </c>
      <c r="F954">
        <v>3</v>
      </c>
      <c r="G954" s="1" t="s">
        <v>1026</v>
      </c>
      <c r="H954" s="1" t="s">
        <v>1027</v>
      </c>
      <c r="I954" s="1" t="s">
        <v>128</v>
      </c>
      <c r="J954" s="1" t="s">
        <v>268</v>
      </c>
      <c r="K954">
        <v>2019</v>
      </c>
      <c r="L954">
        <v>4</v>
      </c>
    </row>
    <row r="955" spans="1:12" x14ac:dyDescent="0.25">
      <c r="A955">
        <v>975</v>
      </c>
      <c r="B955" s="1" t="s">
        <v>1028</v>
      </c>
      <c r="C955" s="1" t="str">
        <f>csv[[#This Row],[Products]]</f>
        <v>Garlic</v>
      </c>
      <c r="D955">
        <v>71</v>
      </c>
      <c r="E955">
        <v>-14</v>
      </c>
      <c r="F955">
        <v>4</v>
      </c>
      <c r="G955" s="1" t="s">
        <v>1026</v>
      </c>
      <c r="H955" s="1" t="s">
        <v>1029</v>
      </c>
      <c r="I955" s="1" t="s">
        <v>123</v>
      </c>
      <c r="J955" s="1" t="s">
        <v>271</v>
      </c>
      <c r="K955">
        <v>2019</v>
      </c>
      <c r="L955">
        <v>4</v>
      </c>
    </row>
    <row r="956" spans="1:12" x14ac:dyDescent="0.25">
      <c r="A956">
        <v>976</v>
      </c>
      <c r="B956" s="1" t="s">
        <v>1030</v>
      </c>
      <c r="C956" s="1" t="str">
        <f>csv[[#This Row],[Products]]</f>
        <v>Ginger(Dry)</v>
      </c>
      <c r="D956">
        <v>81</v>
      </c>
      <c r="E956">
        <v>-44</v>
      </c>
      <c r="F956">
        <v>3</v>
      </c>
      <c r="G956" s="1" t="s">
        <v>1026</v>
      </c>
      <c r="H956" s="1" t="s">
        <v>1031</v>
      </c>
      <c r="I956" s="1" t="s">
        <v>128</v>
      </c>
      <c r="J956" s="1" t="s">
        <v>268</v>
      </c>
      <c r="K956">
        <v>2019</v>
      </c>
      <c r="L956">
        <v>4</v>
      </c>
    </row>
    <row r="957" spans="1:12" x14ac:dyDescent="0.25">
      <c r="A957">
        <v>978</v>
      </c>
      <c r="B957" s="1" t="s">
        <v>1030</v>
      </c>
      <c r="C957" s="1" t="str">
        <f>csv[[#This Row],[Products]]</f>
        <v>Onion</v>
      </c>
      <c r="D957">
        <v>207</v>
      </c>
      <c r="E957">
        <v>-100</v>
      </c>
      <c r="F957">
        <v>2</v>
      </c>
      <c r="G957" s="1" t="s">
        <v>1026</v>
      </c>
      <c r="H957" s="1" t="s">
        <v>1031</v>
      </c>
      <c r="I957" s="1" t="s">
        <v>128</v>
      </c>
      <c r="J957" s="1" t="s">
        <v>268</v>
      </c>
      <c r="K957">
        <v>2019</v>
      </c>
      <c r="L957">
        <v>4</v>
      </c>
    </row>
    <row r="958" spans="1:12" x14ac:dyDescent="0.25">
      <c r="A958">
        <v>979</v>
      </c>
      <c r="B958" s="1" t="s">
        <v>1032</v>
      </c>
      <c r="C958" s="1" t="str">
        <f>csv[[#This Row],[Products]]</f>
        <v>Tomato</v>
      </c>
      <c r="D958">
        <v>105</v>
      </c>
      <c r="E958">
        <v>33</v>
      </c>
      <c r="F958">
        <v>6</v>
      </c>
      <c r="G958" s="1" t="s">
        <v>1026</v>
      </c>
      <c r="H958" s="1" t="s">
        <v>1033</v>
      </c>
      <c r="I958" s="1" t="s">
        <v>123</v>
      </c>
      <c r="J958" s="1" t="s">
        <v>271</v>
      </c>
      <c r="K958">
        <v>2019</v>
      </c>
      <c r="L958">
        <v>4</v>
      </c>
    </row>
    <row r="959" spans="1:12" x14ac:dyDescent="0.25">
      <c r="A959">
        <v>980</v>
      </c>
      <c r="B959" s="1" t="s">
        <v>1034</v>
      </c>
      <c r="C959" s="1" t="str">
        <f>csv[[#This Row],[Products]]</f>
        <v>Cabbage</v>
      </c>
      <c r="D959">
        <v>162</v>
      </c>
      <c r="E959">
        <v>20</v>
      </c>
      <c r="F959">
        <v>3</v>
      </c>
      <c r="G959" s="1" t="s">
        <v>1026</v>
      </c>
      <c r="H959" s="1" t="s">
        <v>1035</v>
      </c>
      <c r="I959" s="1" t="s">
        <v>139</v>
      </c>
      <c r="J959" s="1" t="s">
        <v>245</v>
      </c>
      <c r="K959">
        <v>2019</v>
      </c>
      <c r="L959">
        <v>4</v>
      </c>
    </row>
    <row r="960" spans="1:12" x14ac:dyDescent="0.25">
      <c r="A960">
        <v>981</v>
      </c>
      <c r="B960" s="1" t="s">
        <v>1034</v>
      </c>
      <c r="C960" s="1" t="str">
        <f>csv[[#This Row],[Products]]</f>
        <v>Carrot</v>
      </c>
      <c r="D960">
        <v>150</v>
      </c>
      <c r="E960">
        <v>32</v>
      </c>
      <c r="F960">
        <v>3</v>
      </c>
      <c r="G960" s="1" t="s">
        <v>1026</v>
      </c>
      <c r="H960" s="1" t="s">
        <v>1035</v>
      </c>
      <c r="I960" s="1" t="s">
        <v>139</v>
      </c>
      <c r="J960" s="1" t="s">
        <v>245</v>
      </c>
      <c r="K960">
        <v>2019</v>
      </c>
      <c r="L960">
        <v>4</v>
      </c>
    </row>
    <row r="961" spans="1:12" x14ac:dyDescent="0.25">
      <c r="A961">
        <v>982</v>
      </c>
      <c r="B961" s="1" t="s">
        <v>1034</v>
      </c>
      <c r="C961" s="1" t="str">
        <f>csv[[#This Row],[Products]]</f>
        <v>Garlic</v>
      </c>
      <c r="D961">
        <v>1657</v>
      </c>
      <c r="E961">
        <v>460</v>
      </c>
      <c r="F961">
        <v>4</v>
      </c>
      <c r="G961" s="1" t="s">
        <v>1026</v>
      </c>
      <c r="H961" s="1" t="s">
        <v>1035</v>
      </c>
      <c r="I961" s="1" t="s">
        <v>139</v>
      </c>
      <c r="J961" s="1" t="s">
        <v>245</v>
      </c>
      <c r="K961">
        <v>2019</v>
      </c>
      <c r="L961">
        <v>4</v>
      </c>
    </row>
    <row r="962" spans="1:12" x14ac:dyDescent="0.25">
      <c r="A962">
        <v>983</v>
      </c>
      <c r="B962" s="1" t="s">
        <v>1036</v>
      </c>
      <c r="C962" s="1" t="str">
        <f>csv[[#This Row],[Products]]</f>
        <v>Tomato</v>
      </c>
      <c r="D962">
        <v>61</v>
      </c>
      <c r="E962">
        <v>25</v>
      </c>
      <c r="F962">
        <v>4</v>
      </c>
      <c r="G962" s="1" t="s">
        <v>1037</v>
      </c>
      <c r="H962" s="1" t="s">
        <v>1038</v>
      </c>
      <c r="I962" s="1" t="s">
        <v>144</v>
      </c>
      <c r="J962" s="1" t="s">
        <v>228</v>
      </c>
      <c r="K962">
        <v>2019</v>
      </c>
      <c r="L962">
        <v>5</v>
      </c>
    </row>
    <row r="963" spans="1:12" x14ac:dyDescent="0.25">
      <c r="A963">
        <v>984</v>
      </c>
      <c r="B963" s="1" t="s">
        <v>1039</v>
      </c>
      <c r="C963" s="1" t="str">
        <f>csv[[#This Row],[Products]]</f>
        <v>Paddy(Dhan)(Common)</v>
      </c>
      <c r="D963">
        <v>1101</v>
      </c>
      <c r="E963">
        <v>352</v>
      </c>
      <c r="F963">
        <v>3</v>
      </c>
      <c r="G963" s="1" t="s">
        <v>1037</v>
      </c>
      <c r="H963" s="1" t="s">
        <v>721</v>
      </c>
      <c r="I963" s="1" t="s">
        <v>77</v>
      </c>
      <c r="J963" s="1" t="s">
        <v>228</v>
      </c>
      <c r="K963">
        <v>2019</v>
      </c>
      <c r="L963">
        <v>5</v>
      </c>
    </row>
    <row r="964" spans="1:12" x14ac:dyDescent="0.25">
      <c r="A964">
        <v>985</v>
      </c>
      <c r="B964" s="1" t="s">
        <v>1040</v>
      </c>
      <c r="C964" s="1" t="str">
        <f>csv[[#This Row],[Products]]</f>
        <v>Banana - Green</v>
      </c>
      <c r="D964">
        <v>61</v>
      </c>
      <c r="E964">
        <v>1</v>
      </c>
      <c r="F964">
        <v>2</v>
      </c>
      <c r="G964" s="1" t="s">
        <v>1037</v>
      </c>
      <c r="H964" s="1" t="s">
        <v>1031</v>
      </c>
      <c r="I964" s="1" t="s">
        <v>88</v>
      </c>
      <c r="J964" s="1" t="s">
        <v>234</v>
      </c>
      <c r="K964">
        <v>2019</v>
      </c>
      <c r="L964">
        <v>5</v>
      </c>
    </row>
    <row r="965" spans="1:12" x14ac:dyDescent="0.25">
      <c r="A965">
        <v>986</v>
      </c>
      <c r="B965" s="1" t="s">
        <v>1040</v>
      </c>
      <c r="C965" s="1" t="str">
        <f>csv[[#This Row],[Products]]</f>
        <v>Beans</v>
      </c>
      <c r="D965">
        <v>59</v>
      </c>
      <c r="E965">
        <v>25</v>
      </c>
      <c r="F965">
        <v>3</v>
      </c>
      <c r="G965" s="1" t="s">
        <v>1037</v>
      </c>
      <c r="H965" s="1" t="s">
        <v>1031</v>
      </c>
      <c r="I965" s="1" t="s">
        <v>88</v>
      </c>
      <c r="J965" s="1" t="s">
        <v>234</v>
      </c>
      <c r="K965">
        <v>2019</v>
      </c>
      <c r="L965">
        <v>5</v>
      </c>
    </row>
    <row r="966" spans="1:12" x14ac:dyDescent="0.25">
      <c r="A966">
        <v>987</v>
      </c>
      <c r="B966" s="1" t="s">
        <v>1041</v>
      </c>
      <c r="C966" s="1" t="str">
        <f>csv[[#This Row],[Products]]</f>
        <v>Bhindi(Ladies Finger)</v>
      </c>
      <c r="D966">
        <v>61</v>
      </c>
      <c r="E966">
        <v>18</v>
      </c>
      <c r="F966">
        <v>2</v>
      </c>
      <c r="G966" s="1" t="s">
        <v>1037</v>
      </c>
      <c r="H966" s="1" t="s">
        <v>1042</v>
      </c>
      <c r="I966" s="1" t="s">
        <v>238</v>
      </c>
      <c r="J966" s="1" t="s">
        <v>239</v>
      </c>
      <c r="K966">
        <v>2019</v>
      </c>
      <c r="L966">
        <v>5</v>
      </c>
    </row>
    <row r="967" spans="1:12" x14ac:dyDescent="0.25">
      <c r="A967">
        <v>988</v>
      </c>
      <c r="B967" s="1" t="s">
        <v>1041</v>
      </c>
      <c r="C967" s="1" t="str">
        <f>csv[[#This Row],[Products]]</f>
        <v>Bitter gourd</v>
      </c>
      <c r="D967">
        <v>136</v>
      </c>
      <c r="E967">
        <v>41</v>
      </c>
      <c r="F967">
        <v>3</v>
      </c>
      <c r="G967" s="1" t="s">
        <v>1037</v>
      </c>
      <c r="H967" s="1" t="s">
        <v>1042</v>
      </c>
      <c r="I967" s="1" t="s">
        <v>238</v>
      </c>
      <c r="J967" s="1" t="s">
        <v>239</v>
      </c>
      <c r="K967">
        <v>2019</v>
      </c>
      <c r="L967">
        <v>5</v>
      </c>
    </row>
    <row r="968" spans="1:12" x14ac:dyDescent="0.25">
      <c r="A968">
        <v>989</v>
      </c>
      <c r="B968" s="1" t="s">
        <v>1041</v>
      </c>
      <c r="C968" s="1" t="str">
        <f>csv[[#This Row],[Products]]</f>
        <v>Brinjal</v>
      </c>
      <c r="D968">
        <v>469</v>
      </c>
      <c r="E968">
        <v>33</v>
      </c>
      <c r="F968">
        <v>4</v>
      </c>
      <c r="G968" s="1" t="s">
        <v>1037</v>
      </c>
      <c r="H968" s="1" t="s">
        <v>1042</v>
      </c>
      <c r="I968" s="1" t="s">
        <v>238</v>
      </c>
      <c r="J968" s="1" t="s">
        <v>239</v>
      </c>
      <c r="K968">
        <v>2019</v>
      </c>
      <c r="L968">
        <v>5</v>
      </c>
    </row>
    <row r="969" spans="1:12" x14ac:dyDescent="0.25">
      <c r="A969">
        <v>990</v>
      </c>
      <c r="B969" s="1" t="s">
        <v>1043</v>
      </c>
      <c r="C969" s="1" t="str">
        <f>csv[[#This Row],[Products]]</f>
        <v>Cucumbar(Kheera)</v>
      </c>
      <c r="D969">
        <v>55</v>
      </c>
      <c r="E969">
        <v>4</v>
      </c>
      <c r="F969">
        <v>2</v>
      </c>
      <c r="G969" s="1" t="s">
        <v>1044</v>
      </c>
      <c r="H969" s="1" t="s">
        <v>1045</v>
      </c>
      <c r="I969" s="1" t="s">
        <v>43</v>
      </c>
      <c r="J969" s="1" t="s">
        <v>43</v>
      </c>
      <c r="K969">
        <v>2019</v>
      </c>
      <c r="L969">
        <v>6</v>
      </c>
    </row>
    <row r="970" spans="1:12" x14ac:dyDescent="0.25">
      <c r="A970">
        <v>991</v>
      </c>
      <c r="B970" s="1" t="s">
        <v>1043</v>
      </c>
      <c r="C970" s="1" t="str">
        <f>csv[[#This Row],[Products]]</f>
        <v>Onion</v>
      </c>
      <c r="D970">
        <v>13</v>
      </c>
      <c r="E970">
        <v>3</v>
      </c>
      <c r="F970">
        <v>2</v>
      </c>
      <c r="G970" s="1" t="s">
        <v>1044</v>
      </c>
      <c r="H970" s="1" t="s">
        <v>1045</v>
      </c>
      <c r="I970" s="1" t="s">
        <v>43</v>
      </c>
      <c r="J970" s="1" t="s">
        <v>43</v>
      </c>
      <c r="K970">
        <v>2019</v>
      </c>
      <c r="L970">
        <v>6</v>
      </c>
    </row>
    <row r="971" spans="1:12" x14ac:dyDescent="0.25">
      <c r="A971">
        <v>992</v>
      </c>
      <c r="B971" s="1" t="s">
        <v>1043</v>
      </c>
      <c r="C971" s="1" t="str">
        <f>csv[[#This Row],[Products]]</f>
        <v>Potato</v>
      </c>
      <c r="D971">
        <v>46</v>
      </c>
      <c r="E971">
        <v>0</v>
      </c>
      <c r="F971">
        <v>4</v>
      </c>
      <c r="G971" s="1" t="s">
        <v>1044</v>
      </c>
      <c r="H971" s="1" t="s">
        <v>1045</v>
      </c>
      <c r="I971" s="1" t="s">
        <v>43</v>
      </c>
      <c r="J971" s="1" t="s">
        <v>43</v>
      </c>
      <c r="K971">
        <v>2019</v>
      </c>
      <c r="L971">
        <v>6</v>
      </c>
    </row>
    <row r="972" spans="1:12" x14ac:dyDescent="0.25">
      <c r="A972">
        <v>993</v>
      </c>
      <c r="B972" s="1" t="s">
        <v>1046</v>
      </c>
      <c r="C972" s="1" t="str">
        <f>csv[[#This Row],[Products]]</f>
        <v>Pumpkin</v>
      </c>
      <c r="D972">
        <v>177</v>
      </c>
      <c r="E972">
        <v>41</v>
      </c>
      <c r="F972">
        <v>4</v>
      </c>
      <c r="G972" s="1" t="s">
        <v>1047</v>
      </c>
      <c r="H972" s="1" t="s">
        <v>1048</v>
      </c>
      <c r="I972" s="1" t="s">
        <v>139</v>
      </c>
      <c r="J972" s="1" t="s">
        <v>245</v>
      </c>
      <c r="K972">
        <v>2019</v>
      </c>
      <c r="L972">
        <v>7</v>
      </c>
    </row>
    <row r="973" spans="1:12" x14ac:dyDescent="0.25">
      <c r="A973">
        <v>994</v>
      </c>
      <c r="B973" s="1" t="s">
        <v>1049</v>
      </c>
      <c r="C973" s="1" t="str">
        <f>csv[[#This Row],[Products]]</f>
        <v>Tomato</v>
      </c>
      <c r="D973">
        <v>646</v>
      </c>
      <c r="E973">
        <v>-23</v>
      </c>
      <c r="F973">
        <v>2</v>
      </c>
      <c r="G973" s="1" t="s">
        <v>1050</v>
      </c>
      <c r="H973" s="1" t="s">
        <v>757</v>
      </c>
      <c r="I973" s="1" t="s">
        <v>15</v>
      </c>
      <c r="J973" s="1" t="s">
        <v>163</v>
      </c>
      <c r="K973">
        <v>2019</v>
      </c>
      <c r="L973">
        <v>8</v>
      </c>
    </row>
    <row r="974" spans="1:12" x14ac:dyDescent="0.25">
      <c r="A974">
        <v>995</v>
      </c>
      <c r="B974" s="1" t="s">
        <v>1051</v>
      </c>
      <c r="C974" s="1" t="str">
        <f>csv[[#This Row],[Products]]</f>
        <v>Banana</v>
      </c>
      <c r="D974">
        <v>48</v>
      </c>
      <c r="E974">
        <v>20</v>
      </c>
      <c r="F974">
        <v>4</v>
      </c>
      <c r="G974" s="1" t="s">
        <v>1052</v>
      </c>
      <c r="H974" s="1" t="s">
        <v>1053</v>
      </c>
      <c r="I974" s="1" t="s">
        <v>44</v>
      </c>
      <c r="J974" s="1" t="s">
        <v>189</v>
      </c>
      <c r="K974">
        <v>2019</v>
      </c>
      <c r="L974">
        <v>9</v>
      </c>
    </row>
    <row r="975" spans="1:12" x14ac:dyDescent="0.25">
      <c r="A975">
        <v>996</v>
      </c>
      <c r="B975" s="1" t="s">
        <v>1051</v>
      </c>
      <c r="C975" s="1" t="str">
        <f>csv[[#This Row],[Products]]</f>
        <v>Bhindi(Ladies Finger)</v>
      </c>
      <c r="D975">
        <v>26</v>
      </c>
      <c r="E975">
        <v>7</v>
      </c>
      <c r="F975">
        <v>4</v>
      </c>
      <c r="G975" s="1" t="s">
        <v>1052</v>
      </c>
      <c r="H975" s="1" t="s">
        <v>1053</v>
      </c>
      <c r="I975" s="1" t="s">
        <v>44</v>
      </c>
      <c r="J975" s="1" t="s">
        <v>189</v>
      </c>
      <c r="K975">
        <v>2019</v>
      </c>
      <c r="L975">
        <v>9</v>
      </c>
    </row>
    <row r="976" spans="1:12" x14ac:dyDescent="0.25">
      <c r="A976">
        <v>997</v>
      </c>
      <c r="B976" s="1" t="s">
        <v>1051</v>
      </c>
      <c r="C976" s="1" t="str">
        <f>csv[[#This Row],[Products]]</f>
        <v>Brinjal</v>
      </c>
      <c r="D976">
        <v>149</v>
      </c>
      <c r="E976">
        <v>15</v>
      </c>
      <c r="F976">
        <v>3</v>
      </c>
      <c r="G976" s="1" t="s">
        <v>1052</v>
      </c>
      <c r="H976" s="1" t="s">
        <v>1053</v>
      </c>
      <c r="I976" s="1" t="s">
        <v>44</v>
      </c>
      <c r="J976" s="1" t="s">
        <v>189</v>
      </c>
      <c r="K976">
        <v>2019</v>
      </c>
      <c r="L976">
        <v>9</v>
      </c>
    </row>
    <row r="977" spans="1:12" x14ac:dyDescent="0.25">
      <c r="A977">
        <v>998</v>
      </c>
      <c r="B977" s="1" t="s">
        <v>1051</v>
      </c>
      <c r="C977" s="1" t="str">
        <f>csv[[#This Row],[Products]]</f>
        <v>Tomato</v>
      </c>
      <c r="D977">
        <v>1547</v>
      </c>
      <c r="E977">
        <v>340</v>
      </c>
      <c r="F977">
        <v>6</v>
      </c>
      <c r="G977" s="1" t="s">
        <v>1052</v>
      </c>
      <c r="H977" s="1" t="s">
        <v>1053</v>
      </c>
      <c r="I977" s="1" t="s">
        <v>44</v>
      </c>
      <c r="J977" s="1" t="s">
        <v>189</v>
      </c>
      <c r="K977">
        <v>2019</v>
      </c>
      <c r="L977">
        <v>9</v>
      </c>
    </row>
    <row r="978" spans="1:12" x14ac:dyDescent="0.25">
      <c r="A978">
        <v>999</v>
      </c>
      <c r="B978" s="1" t="s">
        <v>1051</v>
      </c>
      <c r="C978" s="1" t="str">
        <f>csv[[#This Row],[Products]]</f>
        <v>Water Melon</v>
      </c>
      <c r="D978">
        <v>137</v>
      </c>
      <c r="E978">
        <v>38</v>
      </c>
      <c r="F978">
        <v>5</v>
      </c>
      <c r="G978" s="1" t="s">
        <v>1052</v>
      </c>
      <c r="H978" s="1" t="s">
        <v>1053</v>
      </c>
      <c r="I978" s="1" t="s">
        <v>44</v>
      </c>
      <c r="J978" s="1" t="s">
        <v>189</v>
      </c>
      <c r="K978">
        <v>2019</v>
      </c>
      <c r="L978">
        <v>9</v>
      </c>
    </row>
    <row r="979" spans="1:12" x14ac:dyDescent="0.25">
      <c r="A979">
        <v>1000</v>
      </c>
      <c r="B979" s="1" t="s">
        <v>1054</v>
      </c>
      <c r="C979" s="1" t="str">
        <f>csv[[#This Row],[Products]]</f>
        <v>Banana</v>
      </c>
      <c r="D979">
        <v>169</v>
      </c>
      <c r="E979">
        <v>38</v>
      </c>
      <c r="F979">
        <v>3</v>
      </c>
      <c r="G979" s="1" t="s">
        <v>1055</v>
      </c>
      <c r="H979" s="1" t="s">
        <v>1056</v>
      </c>
      <c r="I979" s="1" t="s">
        <v>128</v>
      </c>
      <c r="J979" s="1" t="s">
        <v>131</v>
      </c>
      <c r="K979">
        <v>2019</v>
      </c>
      <c r="L979">
        <v>10</v>
      </c>
    </row>
    <row r="980" spans="1:12" x14ac:dyDescent="0.25">
      <c r="A980">
        <v>1001</v>
      </c>
      <c r="B980" s="1" t="s">
        <v>1057</v>
      </c>
      <c r="C980" s="1" t="str">
        <f>csv[[#This Row],[Products]]</f>
        <v>Coconut</v>
      </c>
      <c r="D980">
        <v>245</v>
      </c>
      <c r="E980">
        <v>10</v>
      </c>
      <c r="F980">
        <v>2</v>
      </c>
      <c r="G980" s="1" t="s">
        <v>1058</v>
      </c>
      <c r="H980" s="1" t="s">
        <v>1059</v>
      </c>
      <c r="I980" s="1" t="s">
        <v>123</v>
      </c>
      <c r="J980" s="1" t="s">
        <v>271</v>
      </c>
      <c r="K980">
        <v>2019</v>
      </c>
      <c r="L980">
        <v>11</v>
      </c>
    </row>
    <row r="981" spans="1:12" x14ac:dyDescent="0.25">
      <c r="A981">
        <v>1002</v>
      </c>
      <c r="B981" s="1" t="s">
        <v>1057</v>
      </c>
      <c r="C981" s="1" t="str">
        <f>csv[[#This Row],[Products]]</f>
        <v>Brinjal</v>
      </c>
      <c r="D981">
        <v>60</v>
      </c>
      <c r="E981">
        <v>3</v>
      </c>
      <c r="F981">
        <v>3</v>
      </c>
      <c r="G981" s="1" t="s">
        <v>1058</v>
      </c>
      <c r="H981" s="1" t="s">
        <v>1059</v>
      </c>
      <c r="I981" s="1" t="s">
        <v>123</v>
      </c>
      <c r="J981" s="1" t="s">
        <v>271</v>
      </c>
      <c r="K981">
        <v>2019</v>
      </c>
      <c r="L981">
        <v>11</v>
      </c>
    </row>
    <row r="982" spans="1:12" x14ac:dyDescent="0.25">
      <c r="A982">
        <v>1003</v>
      </c>
      <c r="B982" s="1" t="s">
        <v>1057</v>
      </c>
      <c r="C982" s="1" t="str">
        <f>csv[[#This Row],[Products]]</f>
        <v>Onion</v>
      </c>
      <c r="D982">
        <v>63</v>
      </c>
      <c r="E982">
        <v>14</v>
      </c>
      <c r="F982">
        <v>2</v>
      </c>
      <c r="G982" s="1" t="s">
        <v>1058</v>
      </c>
      <c r="H982" s="1" t="s">
        <v>1059</v>
      </c>
      <c r="I982" s="1" t="s">
        <v>123</v>
      </c>
      <c r="J982" s="1" t="s">
        <v>271</v>
      </c>
      <c r="K982">
        <v>2019</v>
      </c>
      <c r="L982">
        <v>11</v>
      </c>
    </row>
    <row r="983" spans="1:12" x14ac:dyDescent="0.25">
      <c r="A983">
        <v>1004</v>
      </c>
      <c r="B983" s="1" t="s">
        <v>1057</v>
      </c>
      <c r="C983" s="1" t="str">
        <f>csv[[#This Row],[Products]]</f>
        <v>Paddy(Dhan)(Common)</v>
      </c>
      <c r="D983">
        <v>765</v>
      </c>
      <c r="E983">
        <v>-36</v>
      </c>
      <c r="F983">
        <v>3</v>
      </c>
      <c r="G983" s="1" t="s">
        <v>1058</v>
      </c>
      <c r="H983" s="1" t="s">
        <v>1059</v>
      </c>
      <c r="I983" s="1" t="s">
        <v>123</v>
      </c>
      <c r="J983" s="1" t="s">
        <v>271</v>
      </c>
      <c r="K983">
        <v>2019</v>
      </c>
      <c r="L983">
        <v>11</v>
      </c>
    </row>
    <row r="984" spans="1:12" x14ac:dyDescent="0.25">
      <c r="A984">
        <v>1005</v>
      </c>
      <c r="B984" s="1" t="s">
        <v>1060</v>
      </c>
      <c r="C984" s="1" t="str">
        <f>csv[[#This Row],[Products]]</f>
        <v>Brinjal</v>
      </c>
      <c r="D984">
        <v>146</v>
      </c>
      <c r="E984">
        <v>7</v>
      </c>
      <c r="F984">
        <v>2</v>
      </c>
      <c r="G984" s="1" t="s">
        <v>1061</v>
      </c>
      <c r="H984" s="1" t="s">
        <v>881</v>
      </c>
      <c r="I984" s="1" t="s">
        <v>15</v>
      </c>
      <c r="J984" s="1" t="s">
        <v>163</v>
      </c>
      <c r="K984">
        <v>2019</v>
      </c>
      <c r="L984">
        <v>12</v>
      </c>
    </row>
    <row r="985" spans="1:12" x14ac:dyDescent="0.25">
      <c r="A985">
        <v>1006</v>
      </c>
      <c r="B985" s="1" t="s">
        <v>1062</v>
      </c>
      <c r="C985" s="1" t="str">
        <f>csv[[#This Row],[Products]]</f>
        <v>Maize</v>
      </c>
      <c r="D985">
        <v>290</v>
      </c>
      <c r="E985">
        <v>35</v>
      </c>
      <c r="F985">
        <v>6</v>
      </c>
      <c r="G985" s="1" t="s">
        <v>1063</v>
      </c>
      <c r="H985" s="1" t="s">
        <v>1064</v>
      </c>
      <c r="I985" s="1" t="s">
        <v>44</v>
      </c>
      <c r="J985" s="1" t="s">
        <v>189</v>
      </c>
      <c r="K985">
        <v>2019</v>
      </c>
      <c r="L985">
        <v>1</v>
      </c>
    </row>
    <row r="986" spans="1:12" x14ac:dyDescent="0.25">
      <c r="A986">
        <v>1007</v>
      </c>
      <c r="B986" s="1" t="s">
        <v>1062</v>
      </c>
      <c r="C986" s="1" t="str">
        <f>csv[[#This Row],[Products]]</f>
        <v>Onion</v>
      </c>
      <c r="D986">
        <v>207</v>
      </c>
      <c r="E986">
        <v>33</v>
      </c>
      <c r="F986">
        <v>2</v>
      </c>
      <c r="G986" s="1" t="s">
        <v>1063</v>
      </c>
      <c r="H986" s="1" t="s">
        <v>1064</v>
      </c>
      <c r="I986" s="1" t="s">
        <v>44</v>
      </c>
      <c r="J986" s="1" t="s">
        <v>189</v>
      </c>
      <c r="K986">
        <v>2019</v>
      </c>
      <c r="L986">
        <v>1</v>
      </c>
    </row>
    <row r="987" spans="1:12" x14ac:dyDescent="0.25">
      <c r="A987">
        <v>1008</v>
      </c>
      <c r="B987" s="1" t="s">
        <v>1065</v>
      </c>
      <c r="C987" s="1" t="str">
        <f>csv[[#This Row],[Products]]</f>
        <v>Potato</v>
      </c>
      <c r="D987">
        <v>152</v>
      </c>
      <c r="E987">
        <v>23</v>
      </c>
      <c r="F987">
        <v>3</v>
      </c>
      <c r="G987" s="1" t="s">
        <v>1063</v>
      </c>
      <c r="H987" s="1" t="s">
        <v>1066</v>
      </c>
      <c r="I987" s="1" t="s">
        <v>128</v>
      </c>
      <c r="J987" s="1" t="s">
        <v>131</v>
      </c>
      <c r="K987">
        <v>2019</v>
      </c>
      <c r="L987">
        <v>1</v>
      </c>
    </row>
    <row r="988" spans="1:12" x14ac:dyDescent="0.25">
      <c r="A988">
        <v>1009</v>
      </c>
      <c r="B988" s="1" t="s">
        <v>1067</v>
      </c>
      <c r="C988" s="1" t="str">
        <f>csv[[#This Row],[Products]]</f>
        <v>Beans</v>
      </c>
      <c r="D988">
        <v>24</v>
      </c>
      <c r="E988">
        <v>11</v>
      </c>
      <c r="F988">
        <v>3</v>
      </c>
      <c r="G988" s="1" t="s">
        <v>1063</v>
      </c>
      <c r="H988" s="1" t="s">
        <v>1068</v>
      </c>
      <c r="I988" s="1" t="s">
        <v>128</v>
      </c>
      <c r="J988" s="1" t="s">
        <v>268</v>
      </c>
      <c r="K988">
        <v>2019</v>
      </c>
      <c r="L988">
        <v>1</v>
      </c>
    </row>
    <row r="989" spans="1:12" x14ac:dyDescent="0.25">
      <c r="A989">
        <v>1010</v>
      </c>
      <c r="B989" s="1" t="s">
        <v>1067</v>
      </c>
      <c r="C989" s="1" t="str">
        <f>csv[[#This Row],[Products]]</f>
        <v>Bitter gourd</v>
      </c>
      <c r="D989">
        <v>140</v>
      </c>
      <c r="E989">
        <v>57</v>
      </c>
      <c r="F989">
        <v>2</v>
      </c>
      <c r="G989" s="1" t="s">
        <v>1063</v>
      </c>
      <c r="H989" s="1" t="s">
        <v>1068</v>
      </c>
      <c r="I989" s="1" t="s">
        <v>128</v>
      </c>
      <c r="J989" s="1" t="s">
        <v>268</v>
      </c>
      <c r="K989">
        <v>2019</v>
      </c>
      <c r="L989">
        <v>1</v>
      </c>
    </row>
    <row r="990" spans="1:12" x14ac:dyDescent="0.25">
      <c r="A990">
        <v>1011</v>
      </c>
      <c r="B990" s="1" t="s">
        <v>1067</v>
      </c>
      <c r="C990" s="1" t="str">
        <f>csv[[#This Row],[Products]]</f>
        <v>Brinjal</v>
      </c>
      <c r="D990">
        <v>151</v>
      </c>
      <c r="E990">
        <v>9</v>
      </c>
      <c r="F990">
        <v>3</v>
      </c>
      <c r="G990" s="1" t="s">
        <v>1063</v>
      </c>
      <c r="H990" s="1" t="s">
        <v>1068</v>
      </c>
      <c r="I990" s="1" t="s">
        <v>128</v>
      </c>
      <c r="J990" s="1" t="s">
        <v>268</v>
      </c>
      <c r="K990">
        <v>2019</v>
      </c>
      <c r="L990">
        <v>1</v>
      </c>
    </row>
    <row r="991" spans="1:12" x14ac:dyDescent="0.25">
      <c r="A991">
        <v>1012</v>
      </c>
      <c r="B991" s="1" t="s">
        <v>1069</v>
      </c>
      <c r="C991" s="1" t="str">
        <f>csv[[#This Row],[Products]]</f>
        <v>Cabbage</v>
      </c>
      <c r="D991">
        <v>13</v>
      </c>
      <c r="E991">
        <v>4</v>
      </c>
      <c r="F991">
        <v>1</v>
      </c>
      <c r="G991" s="1" t="s">
        <v>1063</v>
      </c>
      <c r="H991" s="1" t="s">
        <v>357</v>
      </c>
      <c r="I991" s="1" t="s">
        <v>123</v>
      </c>
      <c r="J991" s="1" t="s">
        <v>271</v>
      </c>
      <c r="K991">
        <v>2019</v>
      </c>
      <c r="L991">
        <v>1</v>
      </c>
    </row>
    <row r="992" spans="1:12" x14ac:dyDescent="0.25">
      <c r="A992">
        <v>1013</v>
      </c>
      <c r="B992" s="1" t="s">
        <v>1069</v>
      </c>
      <c r="C992" s="1" t="str">
        <f>csv[[#This Row],[Products]]</f>
        <v>Cauliflower</v>
      </c>
      <c r="D992">
        <v>54</v>
      </c>
      <c r="E992">
        <v>27</v>
      </c>
      <c r="F992">
        <v>2</v>
      </c>
      <c r="G992" s="1" t="s">
        <v>1063</v>
      </c>
      <c r="H992" s="1" t="s">
        <v>357</v>
      </c>
      <c r="I992" s="1" t="s">
        <v>123</v>
      </c>
      <c r="J992" s="1" t="s">
        <v>271</v>
      </c>
      <c r="K992">
        <v>2019</v>
      </c>
      <c r="L992">
        <v>1</v>
      </c>
    </row>
    <row r="993" spans="1:12" x14ac:dyDescent="0.25">
      <c r="A993">
        <v>1014</v>
      </c>
      <c r="B993" s="1" t="s">
        <v>1069</v>
      </c>
      <c r="C993" s="1" t="str">
        <f>csv[[#This Row],[Products]]</f>
        <v>Cucumbar(Kheera)</v>
      </c>
      <c r="D993">
        <v>644</v>
      </c>
      <c r="E993">
        <v>167</v>
      </c>
      <c r="F993">
        <v>2</v>
      </c>
      <c r="G993" s="1" t="s">
        <v>1063</v>
      </c>
      <c r="H993" s="1" t="s">
        <v>357</v>
      </c>
      <c r="I993" s="1" t="s">
        <v>123</v>
      </c>
      <c r="J993" s="1" t="s">
        <v>271</v>
      </c>
      <c r="K993">
        <v>2019</v>
      </c>
      <c r="L993">
        <v>1</v>
      </c>
    </row>
    <row r="994" spans="1:12" x14ac:dyDescent="0.25">
      <c r="A994">
        <v>1015</v>
      </c>
      <c r="B994" s="1" t="s">
        <v>1069</v>
      </c>
      <c r="C994" s="1" t="str">
        <f>csv[[#This Row],[Products]]</f>
        <v>Leafy Vegetable</v>
      </c>
      <c r="D994">
        <v>261</v>
      </c>
      <c r="E994">
        <v>13</v>
      </c>
      <c r="F994">
        <v>6</v>
      </c>
      <c r="G994" s="1" t="s">
        <v>1063</v>
      </c>
      <c r="H994" s="1" t="s">
        <v>357</v>
      </c>
      <c r="I994" s="1" t="s">
        <v>123</v>
      </c>
      <c r="J994" s="1" t="s">
        <v>271</v>
      </c>
      <c r="K994">
        <v>2019</v>
      </c>
      <c r="L994">
        <v>1</v>
      </c>
    </row>
    <row r="995" spans="1:12" x14ac:dyDescent="0.25">
      <c r="A995">
        <v>1016</v>
      </c>
      <c r="B995" s="1" t="s">
        <v>1069</v>
      </c>
      <c r="C995" s="1" t="str">
        <f>csv[[#This Row],[Products]]</f>
        <v>Onion</v>
      </c>
      <c r="D995">
        <v>1622</v>
      </c>
      <c r="E995">
        <v>95</v>
      </c>
      <c r="F995">
        <v>5</v>
      </c>
      <c r="G995" s="1" t="s">
        <v>1063</v>
      </c>
      <c r="H995" s="1" t="s">
        <v>357</v>
      </c>
      <c r="I995" s="1" t="s">
        <v>123</v>
      </c>
      <c r="J995" s="1" t="s">
        <v>271</v>
      </c>
      <c r="K995">
        <v>2019</v>
      </c>
      <c r="L995">
        <v>1</v>
      </c>
    </row>
    <row r="996" spans="1:12" x14ac:dyDescent="0.25">
      <c r="A996">
        <v>1017</v>
      </c>
      <c r="B996" s="1" t="s">
        <v>1069</v>
      </c>
      <c r="C996" s="1" t="str">
        <f>csv[[#This Row],[Products]]</f>
        <v>Potato</v>
      </c>
      <c r="D996">
        <v>190</v>
      </c>
      <c r="E996">
        <v>19</v>
      </c>
      <c r="F996">
        <v>9</v>
      </c>
      <c r="G996" s="1" t="s">
        <v>1063</v>
      </c>
      <c r="H996" s="1" t="s">
        <v>357</v>
      </c>
      <c r="I996" s="1" t="s">
        <v>123</v>
      </c>
      <c r="J996" s="1" t="s">
        <v>271</v>
      </c>
      <c r="K996">
        <v>2019</v>
      </c>
      <c r="L996">
        <v>1</v>
      </c>
    </row>
    <row r="997" spans="1:12" x14ac:dyDescent="0.25">
      <c r="A997">
        <v>1018</v>
      </c>
      <c r="B997" s="1" t="s">
        <v>1069</v>
      </c>
      <c r="C997" s="1" t="str">
        <f>csv[[#This Row],[Products]]</f>
        <v>Rice</v>
      </c>
      <c r="D997">
        <v>158</v>
      </c>
      <c r="E997">
        <v>-29</v>
      </c>
      <c r="F997">
        <v>10</v>
      </c>
      <c r="G997" s="1" t="s">
        <v>1063</v>
      </c>
      <c r="H997" s="1" t="s">
        <v>357</v>
      </c>
      <c r="I997" s="1" t="s">
        <v>123</v>
      </c>
      <c r="J997" s="1" t="s">
        <v>271</v>
      </c>
      <c r="K997">
        <v>2019</v>
      </c>
      <c r="L997">
        <v>1</v>
      </c>
    </row>
    <row r="998" spans="1:12" x14ac:dyDescent="0.25">
      <c r="A998">
        <v>1019</v>
      </c>
      <c r="B998" s="1" t="s">
        <v>1069</v>
      </c>
      <c r="C998" s="1" t="str">
        <f>csv[[#This Row],[Products]]</f>
        <v>Tomato</v>
      </c>
      <c r="D998">
        <v>136</v>
      </c>
      <c r="E998">
        <v>-33</v>
      </c>
      <c r="F998">
        <v>5</v>
      </c>
      <c r="G998" s="1" t="s">
        <v>1063</v>
      </c>
      <c r="H998" s="1" t="s">
        <v>357</v>
      </c>
      <c r="I998" s="1" t="s">
        <v>123</v>
      </c>
      <c r="J998" s="1" t="s">
        <v>271</v>
      </c>
      <c r="K998">
        <v>2019</v>
      </c>
      <c r="L998">
        <v>1</v>
      </c>
    </row>
    <row r="999" spans="1:12" x14ac:dyDescent="0.25">
      <c r="A999">
        <v>1020</v>
      </c>
      <c r="B999" s="1" t="s">
        <v>1069</v>
      </c>
      <c r="C999" s="1" t="str">
        <f>csv[[#This Row],[Products]]</f>
        <v>Bhindi(Ladies Finger)</v>
      </c>
      <c r="D999">
        <v>133</v>
      </c>
      <c r="E999">
        <v>5</v>
      </c>
      <c r="F999">
        <v>5</v>
      </c>
      <c r="G999" s="1" t="s">
        <v>1063</v>
      </c>
      <c r="H999" s="1" t="s">
        <v>357</v>
      </c>
      <c r="I999" s="1" t="s">
        <v>123</v>
      </c>
      <c r="J999" s="1" t="s">
        <v>271</v>
      </c>
      <c r="K999">
        <v>2019</v>
      </c>
      <c r="L999">
        <v>1</v>
      </c>
    </row>
    <row r="1000" spans="1:12" x14ac:dyDescent="0.25">
      <c r="A1000">
        <v>1021</v>
      </c>
      <c r="B1000" s="1" t="s">
        <v>1070</v>
      </c>
      <c r="C1000" s="1" t="str">
        <f>csv[[#This Row],[Products]]</f>
        <v>Bitter gourd</v>
      </c>
      <c r="D1000">
        <v>102</v>
      </c>
      <c r="E1000">
        <v>13</v>
      </c>
      <c r="F1000">
        <v>2</v>
      </c>
      <c r="G1000" s="1" t="s">
        <v>1063</v>
      </c>
      <c r="H1000" s="1" t="s">
        <v>1071</v>
      </c>
      <c r="I1000" s="1" t="s">
        <v>167</v>
      </c>
      <c r="J1000" s="1" t="s">
        <v>202</v>
      </c>
      <c r="K1000">
        <v>2019</v>
      </c>
      <c r="L1000">
        <v>1</v>
      </c>
    </row>
    <row r="1001" spans="1:12" x14ac:dyDescent="0.25">
      <c r="A1001">
        <v>1022</v>
      </c>
      <c r="B1001" s="1" t="s">
        <v>1070</v>
      </c>
      <c r="C1001" s="1" t="str">
        <f>csv[[#This Row],[Products]]</f>
        <v>Brinjal</v>
      </c>
      <c r="D1001">
        <v>50</v>
      </c>
      <c r="E1001">
        <v>14</v>
      </c>
      <c r="F1001">
        <v>1</v>
      </c>
      <c r="G1001" s="1" t="s">
        <v>1063</v>
      </c>
      <c r="H1001" s="1" t="s">
        <v>1071</v>
      </c>
      <c r="I1001" s="1" t="s">
        <v>167</v>
      </c>
      <c r="J1001" s="1" t="s">
        <v>202</v>
      </c>
      <c r="K1001">
        <v>2019</v>
      </c>
      <c r="L1001">
        <v>1</v>
      </c>
    </row>
    <row r="1002" spans="1:12" x14ac:dyDescent="0.25">
      <c r="A1002">
        <v>1023</v>
      </c>
      <c r="B1002" s="1" t="s">
        <v>1070</v>
      </c>
      <c r="C1002" s="1" t="str">
        <f>csv[[#This Row],[Products]]</f>
        <v>Cabbage</v>
      </c>
      <c r="D1002">
        <v>111</v>
      </c>
      <c r="E1002">
        <v>11</v>
      </c>
      <c r="F1002">
        <v>9</v>
      </c>
      <c r="G1002" s="1" t="s">
        <v>1063</v>
      </c>
      <c r="H1002" s="1" t="s">
        <v>1071</v>
      </c>
      <c r="I1002" s="1" t="s">
        <v>167</v>
      </c>
      <c r="J1002" s="1" t="s">
        <v>202</v>
      </c>
      <c r="K1002">
        <v>2019</v>
      </c>
      <c r="L1002">
        <v>1</v>
      </c>
    </row>
    <row r="1003" spans="1:12" x14ac:dyDescent="0.25">
      <c r="A1003">
        <v>1024</v>
      </c>
      <c r="B1003" s="1" t="s">
        <v>1070</v>
      </c>
      <c r="C1003" s="1" t="str">
        <f>csv[[#This Row],[Products]]</f>
        <v>Cauliflower</v>
      </c>
      <c r="D1003">
        <v>120</v>
      </c>
      <c r="E1003">
        <v>23</v>
      </c>
      <c r="F1003">
        <v>5</v>
      </c>
      <c r="G1003" s="1" t="s">
        <v>1063</v>
      </c>
      <c r="H1003" s="1" t="s">
        <v>1071</v>
      </c>
      <c r="I1003" s="1" t="s">
        <v>167</v>
      </c>
      <c r="J1003" s="1" t="s">
        <v>202</v>
      </c>
      <c r="K1003">
        <v>2019</v>
      </c>
      <c r="L1003">
        <v>1</v>
      </c>
    </row>
    <row r="1004" spans="1:12" x14ac:dyDescent="0.25">
      <c r="A1004">
        <v>1025</v>
      </c>
      <c r="B1004" s="1" t="s">
        <v>1070</v>
      </c>
      <c r="C1004" s="1" t="str">
        <f>csv[[#This Row],[Products]]</f>
        <v>Pumpkin</v>
      </c>
      <c r="D1004">
        <v>40</v>
      </c>
      <c r="E1004">
        <v>18</v>
      </c>
      <c r="F1004">
        <v>1</v>
      </c>
      <c r="G1004" s="1" t="s">
        <v>1063</v>
      </c>
      <c r="H1004" s="1" t="s">
        <v>1071</v>
      </c>
      <c r="I1004" s="1" t="s">
        <v>167</v>
      </c>
      <c r="J1004" s="1" t="s">
        <v>202</v>
      </c>
      <c r="K1004">
        <v>2019</v>
      </c>
      <c r="L1004">
        <v>1</v>
      </c>
    </row>
    <row r="1005" spans="1:12" x14ac:dyDescent="0.25">
      <c r="A1005">
        <v>1026</v>
      </c>
      <c r="B1005" s="1" t="s">
        <v>1070</v>
      </c>
      <c r="C1005" s="1" t="str">
        <f>csv[[#This Row],[Products]]</f>
        <v>Tomato</v>
      </c>
      <c r="D1005">
        <v>250</v>
      </c>
      <c r="E1005">
        <v>100</v>
      </c>
      <c r="F1005">
        <v>3</v>
      </c>
      <c r="G1005" s="1" t="s">
        <v>1063</v>
      </c>
      <c r="H1005" s="1" t="s">
        <v>1071</v>
      </c>
      <c r="I1005" s="1" t="s">
        <v>167</v>
      </c>
      <c r="J1005" s="1" t="s">
        <v>202</v>
      </c>
      <c r="K1005">
        <v>2019</v>
      </c>
      <c r="L1005">
        <v>1</v>
      </c>
    </row>
    <row r="1006" spans="1:12" x14ac:dyDescent="0.25">
      <c r="A1006">
        <v>1027</v>
      </c>
      <c r="B1006" s="1" t="s">
        <v>1070</v>
      </c>
      <c r="C1006" s="1" t="str">
        <f>csv[[#This Row],[Products]]</f>
        <v>Broken Rice</v>
      </c>
      <c r="D1006">
        <v>89</v>
      </c>
      <c r="E1006">
        <v>29</v>
      </c>
      <c r="F1006">
        <v>2</v>
      </c>
      <c r="G1006" s="1" t="s">
        <v>1063</v>
      </c>
      <c r="H1006" s="1" t="s">
        <v>1071</v>
      </c>
      <c r="I1006" s="1" t="s">
        <v>167</v>
      </c>
      <c r="J1006" s="1" t="s">
        <v>202</v>
      </c>
      <c r="K1006">
        <v>2019</v>
      </c>
      <c r="L1006">
        <v>1</v>
      </c>
    </row>
    <row r="1007" spans="1:12" x14ac:dyDescent="0.25">
      <c r="A1007">
        <v>1028</v>
      </c>
      <c r="B1007" s="1" t="s">
        <v>1070</v>
      </c>
      <c r="C1007" s="1" t="str">
        <f>csv[[#This Row],[Products]]</f>
        <v>Gur(Jaggery)</v>
      </c>
      <c r="D1007">
        <v>30</v>
      </c>
      <c r="E1007">
        <v>5</v>
      </c>
      <c r="F1007">
        <v>2</v>
      </c>
      <c r="G1007" s="1" t="s">
        <v>1063</v>
      </c>
      <c r="H1007" s="1" t="s">
        <v>1071</v>
      </c>
      <c r="I1007" s="1" t="s">
        <v>167</v>
      </c>
      <c r="J1007" s="1" t="s">
        <v>202</v>
      </c>
      <c r="K1007">
        <v>2019</v>
      </c>
      <c r="L1007">
        <v>1</v>
      </c>
    </row>
    <row r="1008" spans="1:12" x14ac:dyDescent="0.25">
      <c r="A1008">
        <v>1029</v>
      </c>
      <c r="B1008" s="1" t="s">
        <v>1070</v>
      </c>
      <c r="C1008" s="1" t="str">
        <f>csv[[#This Row],[Products]]</f>
        <v>Maize</v>
      </c>
      <c r="D1008">
        <v>248</v>
      </c>
      <c r="E1008">
        <v>105</v>
      </c>
      <c r="F1008">
        <v>2</v>
      </c>
      <c r="G1008" s="1" t="s">
        <v>1063</v>
      </c>
      <c r="H1008" s="1" t="s">
        <v>1071</v>
      </c>
      <c r="I1008" s="1" t="s">
        <v>167</v>
      </c>
      <c r="J1008" s="1" t="s">
        <v>202</v>
      </c>
      <c r="K1008">
        <v>2019</v>
      </c>
      <c r="L1008">
        <v>1</v>
      </c>
    </row>
    <row r="1009" spans="1:12" x14ac:dyDescent="0.25">
      <c r="A1009">
        <v>1030</v>
      </c>
      <c r="B1009" s="1" t="s">
        <v>1070</v>
      </c>
      <c r="C1009" s="1" t="str">
        <f>csv[[#This Row],[Products]]</f>
        <v>Banana - Green</v>
      </c>
      <c r="D1009">
        <v>742</v>
      </c>
      <c r="E1009">
        <v>198</v>
      </c>
      <c r="F1009">
        <v>2</v>
      </c>
      <c r="G1009" s="1" t="s">
        <v>1063</v>
      </c>
      <c r="H1009" s="1" t="s">
        <v>1071</v>
      </c>
      <c r="I1009" s="1" t="s">
        <v>167</v>
      </c>
      <c r="J1009" s="1" t="s">
        <v>202</v>
      </c>
      <c r="K1009">
        <v>2019</v>
      </c>
      <c r="L1009">
        <v>1</v>
      </c>
    </row>
    <row r="1010" spans="1:12" x14ac:dyDescent="0.25">
      <c r="A1010">
        <v>1031</v>
      </c>
      <c r="B1010" s="1" t="s">
        <v>1072</v>
      </c>
      <c r="C1010" s="1" t="str">
        <f>csv[[#This Row],[Products]]</f>
        <v>Bhindi(Ladies Finger)</v>
      </c>
      <c r="D1010">
        <v>14</v>
      </c>
      <c r="E1010">
        <v>0</v>
      </c>
      <c r="F1010">
        <v>4</v>
      </c>
      <c r="G1010" s="1" t="s">
        <v>1063</v>
      </c>
      <c r="H1010" s="1" t="s">
        <v>345</v>
      </c>
      <c r="I1010" s="1" t="s">
        <v>123</v>
      </c>
      <c r="J1010" s="1" t="s">
        <v>271</v>
      </c>
      <c r="K1010">
        <v>2019</v>
      </c>
      <c r="L1010">
        <v>1</v>
      </c>
    </row>
    <row r="1011" spans="1:12" x14ac:dyDescent="0.25">
      <c r="A1011">
        <v>1032</v>
      </c>
      <c r="B1011" s="1" t="s">
        <v>1072</v>
      </c>
      <c r="C1011" s="1" t="str">
        <f>csv[[#This Row],[Products]]</f>
        <v>Black Gram (Urd Beans)(Whole)</v>
      </c>
      <c r="D1011">
        <v>87</v>
      </c>
      <c r="E1011">
        <v>32</v>
      </c>
      <c r="F1011">
        <v>9</v>
      </c>
      <c r="G1011" s="1" t="s">
        <v>1063</v>
      </c>
      <c r="H1011" s="1" t="s">
        <v>345</v>
      </c>
      <c r="I1011" s="1" t="s">
        <v>123</v>
      </c>
      <c r="J1011" s="1" t="s">
        <v>271</v>
      </c>
      <c r="K1011">
        <v>2019</v>
      </c>
      <c r="L1011">
        <v>1</v>
      </c>
    </row>
    <row r="1012" spans="1:12" x14ac:dyDescent="0.25">
      <c r="A1012">
        <v>1033</v>
      </c>
      <c r="B1012" s="1" t="s">
        <v>1072</v>
      </c>
      <c r="C1012" s="1" t="str">
        <f>csv[[#This Row],[Products]]</f>
        <v>Black Gram (Urd Beans)(Whole)</v>
      </c>
      <c r="D1012">
        <v>935</v>
      </c>
      <c r="E1012">
        <v>114</v>
      </c>
      <c r="F1012">
        <v>4</v>
      </c>
      <c r="G1012" s="1" t="s">
        <v>1063</v>
      </c>
      <c r="H1012" s="1" t="s">
        <v>345</v>
      </c>
      <c r="I1012" s="1" t="s">
        <v>123</v>
      </c>
      <c r="J1012" s="1" t="s">
        <v>271</v>
      </c>
      <c r="K1012">
        <v>2019</v>
      </c>
      <c r="L1012">
        <v>1</v>
      </c>
    </row>
    <row r="1013" spans="1:12" x14ac:dyDescent="0.25">
      <c r="A1013">
        <v>1034</v>
      </c>
      <c r="B1013" s="1" t="s">
        <v>1072</v>
      </c>
      <c r="C1013" s="1" t="str">
        <f>csv[[#This Row],[Products]]</f>
        <v>Brinjal</v>
      </c>
      <c r="D1013">
        <v>173</v>
      </c>
      <c r="E1013">
        <v>69</v>
      </c>
      <c r="F1013">
        <v>3</v>
      </c>
      <c r="G1013" s="1" t="s">
        <v>1063</v>
      </c>
      <c r="H1013" s="1" t="s">
        <v>345</v>
      </c>
      <c r="I1013" s="1" t="s">
        <v>123</v>
      </c>
      <c r="J1013" s="1" t="s">
        <v>271</v>
      </c>
      <c r="K1013">
        <v>2019</v>
      </c>
      <c r="L1013">
        <v>1</v>
      </c>
    </row>
    <row r="1014" spans="1:12" x14ac:dyDescent="0.25">
      <c r="A1014">
        <v>1035</v>
      </c>
      <c r="B1014" s="1" t="s">
        <v>1072</v>
      </c>
      <c r="C1014" s="1" t="str">
        <f>csv[[#This Row],[Products]]</f>
        <v>Cabbage</v>
      </c>
      <c r="D1014">
        <v>352</v>
      </c>
      <c r="E1014">
        <v>18</v>
      </c>
      <c r="F1014">
        <v>5</v>
      </c>
      <c r="G1014" s="1" t="s">
        <v>1063</v>
      </c>
      <c r="H1014" s="1" t="s">
        <v>345</v>
      </c>
      <c r="I1014" s="1" t="s">
        <v>123</v>
      </c>
      <c r="J1014" s="1" t="s">
        <v>271</v>
      </c>
      <c r="K1014">
        <v>2019</v>
      </c>
      <c r="L1014">
        <v>1</v>
      </c>
    </row>
    <row r="1015" spans="1:12" x14ac:dyDescent="0.25">
      <c r="A1015">
        <v>1036</v>
      </c>
      <c r="B1015" s="1" t="s">
        <v>1072</v>
      </c>
      <c r="C1015" s="1" t="str">
        <f>csv[[#This Row],[Products]]</f>
        <v>Capsicum</v>
      </c>
      <c r="D1015">
        <v>147</v>
      </c>
      <c r="E1015">
        <v>48</v>
      </c>
      <c r="F1015">
        <v>3</v>
      </c>
      <c r="G1015" s="1" t="s">
        <v>1063</v>
      </c>
      <c r="H1015" s="1" t="s">
        <v>345</v>
      </c>
      <c r="I1015" s="1" t="s">
        <v>123</v>
      </c>
      <c r="J1015" s="1" t="s">
        <v>271</v>
      </c>
      <c r="K1015">
        <v>2019</v>
      </c>
      <c r="L1015">
        <v>1</v>
      </c>
    </row>
    <row r="1016" spans="1:12" x14ac:dyDescent="0.25">
      <c r="A1016">
        <v>1037</v>
      </c>
      <c r="B1016" s="1" t="s">
        <v>1072</v>
      </c>
      <c r="C1016" s="1" t="str">
        <f>csv[[#This Row],[Products]]</f>
        <v>Carrot</v>
      </c>
      <c r="D1016">
        <v>44</v>
      </c>
      <c r="E1016">
        <v>14</v>
      </c>
      <c r="F1016">
        <v>3</v>
      </c>
      <c r="G1016" s="1" t="s">
        <v>1063</v>
      </c>
      <c r="H1016" s="1" t="s">
        <v>345</v>
      </c>
      <c r="I1016" s="1" t="s">
        <v>123</v>
      </c>
      <c r="J1016" s="1" t="s">
        <v>271</v>
      </c>
      <c r="K1016">
        <v>2019</v>
      </c>
      <c r="L1016">
        <v>1</v>
      </c>
    </row>
    <row r="1017" spans="1:12" x14ac:dyDescent="0.25">
      <c r="A1017">
        <v>1038</v>
      </c>
      <c r="B1017" s="1" t="s">
        <v>1073</v>
      </c>
      <c r="C1017" s="1" t="str">
        <f>csv[[#This Row],[Products]]</f>
        <v>Cauliflower</v>
      </c>
      <c r="D1017">
        <v>22</v>
      </c>
      <c r="E1017">
        <v>-8</v>
      </c>
      <c r="F1017">
        <v>4</v>
      </c>
      <c r="G1017" s="1" t="s">
        <v>1074</v>
      </c>
      <c r="H1017" s="1" t="s">
        <v>414</v>
      </c>
      <c r="I1017" s="1" t="s">
        <v>15</v>
      </c>
      <c r="J1017" s="1" t="s">
        <v>163</v>
      </c>
      <c r="K1017">
        <v>2019</v>
      </c>
      <c r="L1017">
        <v>1</v>
      </c>
    </row>
    <row r="1018" spans="1:12" x14ac:dyDescent="0.25">
      <c r="A1018">
        <v>1039</v>
      </c>
      <c r="B1018" s="1" t="s">
        <v>1073</v>
      </c>
      <c r="C1018" s="1" t="str">
        <f>csv[[#This Row],[Products]]</f>
        <v>Cucumbar(Kheera)</v>
      </c>
      <c r="D1018">
        <v>188</v>
      </c>
      <c r="E1018">
        <v>-193</v>
      </c>
      <c r="F1018">
        <v>2</v>
      </c>
      <c r="G1018" s="1" t="s">
        <v>1074</v>
      </c>
      <c r="H1018" s="1" t="s">
        <v>414</v>
      </c>
      <c r="I1018" s="1" t="s">
        <v>15</v>
      </c>
      <c r="J1018" s="1" t="s">
        <v>163</v>
      </c>
      <c r="K1018">
        <v>2019</v>
      </c>
      <c r="L1018">
        <v>1</v>
      </c>
    </row>
    <row r="1019" spans="1:12" x14ac:dyDescent="0.25">
      <c r="A1019">
        <v>1040</v>
      </c>
      <c r="B1019" s="1" t="s">
        <v>1073</v>
      </c>
      <c r="C1019" s="1" t="str">
        <f>csv[[#This Row],[Products]]</f>
        <v>French Beans (Frasbean)</v>
      </c>
      <c r="D1019">
        <v>81</v>
      </c>
      <c r="E1019">
        <v>41</v>
      </c>
      <c r="F1019">
        <v>3</v>
      </c>
      <c r="G1019" s="1" t="s">
        <v>1074</v>
      </c>
      <c r="H1019" s="1" t="s">
        <v>414</v>
      </c>
      <c r="I1019" s="1" t="s">
        <v>15</v>
      </c>
      <c r="J1019" s="1" t="s">
        <v>163</v>
      </c>
      <c r="K1019">
        <v>2019</v>
      </c>
      <c r="L1019">
        <v>1</v>
      </c>
    </row>
    <row r="1020" spans="1:12" x14ac:dyDescent="0.25">
      <c r="A1020">
        <v>1041</v>
      </c>
      <c r="B1020" s="1" t="s">
        <v>1073</v>
      </c>
      <c r="C1020" s="1" t="str">
        <f>csv[[#This Row],[Products]]</f>
        <v>Onion</v>
      </c>
      <c r="D1020">
        <v>44</v>
      </c>
      <c r="E1020">
        <v>2</v>
      </c>
      <c r="F1020">
        <v>3</v>
      </c>
      <c r="G1020" s="1" t="s">
        <v>1074</v>
      </c>
      <c r="H1020" s="1" t="s">
        <v>414</v>
      </c>
      <c r="I1020" s="1" t="s">
        <v>15</v>
      </c>
      <c r="J1020" s="1" t="s">
        <v>163</v>
      </c>
      <c r="K1020">
        <v>2019</v>
      </c>
      <c r="L1020">
        <v>1</v>
      </c>
    </row>
    <row r="1021" spans="1:12" x14ac:dyDescent="0.25">
      <c r="A1021">
        <v>1042</v>
      </c>
      <c r="B1021" s="1" t="s">
        <v>1073</v>
      </c>
      <c r="C1021" s="1" t="str">
        <f>csv[[#This Row],[Products]]</f>
        <v>Onion</v>
      </c>
      <c r="D1021">
        <v>116</v>
      </c>
      <c r="E1021">
        <v>22</v>
      </c>
      <c r="F1021">
        <v>1</v>
      </c>
      <c r="G1021" s="1" t="s">
        <v>1074</v>
      </c>
      <c r="H1021" s="1" t="s">
        <v>414</v>
      </c>
      <c r="I1021" s="1" t="s">
        <v>15</v>
      </c>
      <c r="J1021" s="1" t="s">
        <v>163</v>
      </c>
      <c r="K1021">
        <v>2019</v>
      </c>
      <c r="L1021">
        <v>1</v>
      </c>
    </row>
    <row r="1022" spans="1:12" x14ac:dyDescent="0.25">
      <c r="A1022">
        <v>1043</v>
      </c>
      <c r="B1022" s="1" t="s">
        <v>1073</v>
      </c>
      <c r="C1022" s="1" t="str">
        <f>csv[[#This Row],[Products]]</f>
        <v>Orange</v>
      </c>
      <c r="D1022">
        <v>67</v>
      </c>
      <c r="E1022">
        <v>20</v>
      </c>
      <c r="F1022">
        <v>4</v>
      </c>
      <c r="G1022" s="1" t="s">
        <v>1074</v>
      </c>
      <c r="H1022" s="1" t="s">
        <v>414</v>
      </c>
      <c r="I1022" s="1" t="s">
        <v>15</v>
      </c>
      <c r="J1022" s="1" t="s">
        <v>163</v>
      </c>
      <c r="K1022">
        <v>2019</v>
      </c>
      <c r="L1022">
        <v>1</v>
      </c>
    </row>
    <row r="1023" spans="1:12" x14ac:dyDescent="0.25">
      <c r="A1023">
        <v>1044</v>
      </c>
      <c r="B1023" s="1" t="s">
        <v>1073</v>
      </c>
      <c r="C1023" s="1" t="str">
        <f>csv[[#This Row],[Products]]</f>
        <v>Orange</v>
      </c>
      <c r="D1023">
        <v>744</v>
      </c>
      <c r="E1023">
        <v>119</v>
      </c>
      <c r="F1023">
        <v>6</v>
      </c>
      <c r="G1023" s="1" t="s">
        <v>1074</v>
      </c>
      <c r="H1023" s="1" t="s">
        <v>414</v>
      </c>
      <c r="I1023" s="1" t="s">
        <v>15</v>
      </c>
      <c r="J1023" s="1" t="s">
        <v>163</v>
      </c>
      <c r="K1023">
        <v>2019</v>
      </c>
      <c r="L1023">
        <v>1</v>
      </c>
    </row>
    <row r="1024" spans="1:12" x14ac:dyDescent="0.25">
      <c r="A1024">
        <v>1045</v>
      </c>
      <c r="B1024" s="1" t="s">
        <v>1073</v>
      </c>
      <c r="C1024" s="1" t="str">
        <f>csv[[#This Row],[Products]]</f>
        <v>Orange</v>
      </c>
      <c r="D1024">
        <v>1218</v>
      </c>
      <c r="E1024">
        <v>352</v>
      </c>
      <c r="F1024">
        <v>9</v>
      </c>
      <c r="G1024" s="1" t="s">
        <v>1074</v>
      </c>
      <c r="H1024" s="1" t="s">
        <v>414</v>
      </c>
      <c r="I1024" s="1" t="s">
        <v>15</v>
      </c>
      <c r="J1024" s="1" t="s">
        <v>163</v>
      </c>
      <c r="K1024">
        <v>2019</v>
      </c>
      <c r="L1024">
        <v>1</v>
      </c>
    </row>
    <row r="1025" spans="1:12" x14ac:dyDescent="0.25">
      <c r="A1025">
        <v>1046</v>
      </c>
      <c r="B1025" s="1" t="s">
        <v>1073</v>
      </c>
      <c r="C1025" s="1" t="str">
        <f>csv[[#This Row],[Products]]</f>
        <v>Paddy(Dhan)(Common)</v>
      </c>
      <c r="D1025">
        <v>87</v>
      </c>
      <c r="E1025">
        <v>36</v>
      </c>
      <c r="F1025">
        <v>5</v>
      </c>
      <c r="G1025" s="1" t="s">
        <v>1074</v>
      </c>
      <c r="H1025" s="1" t="s">
        <v>414</v>
      </c>
      <c r="I1025" s="1" t="s">
        <v>15</v>
      </c>
      <c r="J1025" s="1" t="s">
        <v>163</v>
      </c>
      <c r="K1025">
        <v>2019</v>
      </c>
      <c r="L1025">
        <v>1</v>
      </c>
    </row>
    <row r="1026" spans="1:12" x14ac:dyDescent="0.25">
      <c r="A1026">
        <v>1047</v>
      </c>
      <c r="B1026" s="1" t="s">
        <v>1075</v>
      </c>
      <c r="C1026" s="1" t="str">
        <f>csv[[#This Row],[Products]]</f>
        <v>Potato</v>
      </c>
      <c r="D1026">
        <v>891</v>
      </c>
      <c r="E1026">
        <v>0</v>
      </c>
      <c r="F1026">
        <v>5</v>
      </c>
      <c r="G1026" s="1" t="s">
        <v>1074</v>
      </c>
      <c r="H1026" s="1" t="s">
        <v>1076</v>
      </c>
      <c r="I1026" s="1" t="s">
        <v>44</v>
      </c>
      <c r="J1026" s="1" t="s">
        <v>189</v>
      </c>
      <c r="K1026">
        <v>2019</v>
      </c>
      <c r="L1026">
        <v>1</v>
      </c>
    </row>
    <row r="1027" spans="1:12" x14ac:dyDescent="0.25">
      <c r="A1027">
        <v>1048</v>
      </c>
      <c r="B1027" s="1" t="s">
        <v>1075</v>
      </c>
      <c r="C1027" s="1" t="str">
        <f>csv[[#This Row],[Products]]</f>
        <v>Rice</v>
      </c>
      <c r="D1027">
        <v>146</v>
      </c>
      <c r="E1027">
        <v>66</v>
      </c>
      <c r="F1027">
        <v>1</v>
      </c>
      <c r="G1027" s="1" t="s">
        <v>1074</v>
      </c>
      <c r="H1027" s="1" t="s">
        <v>1076</v>
      </c>
      <c r="I1027" s="1" t="s">
        <v>44</v>
      </c>
      <c r="J1027" s="1" t="s">
        <v>189</v>
      </c>
      <c r="K1027">
        <v>2019</v>
      </c>
      <c r="L1027">
        <v>1</v>
      </c>
    </row>
    <row r="1028" spans="1:12" x14ac:dyDescent="0.25">
      <c r="A1028">
        <v>1049</v>
      </c>
      <c r="B1028" s="1" t="s">
        <v>1075</v>
      </c>
      <c r="C1028" s="1" t="str">
        <f>csv[[#This Row],[Products]]</f>
        <v>Sugar</v>
      </c>
      <c r="D1028">
        <v>44</v>
      </c>
      <c r="E1028">
        <v>10</v>
      </c>
      <c r="F1028">
        <v>3</v>
      </c>
      <c r="G1028" s="1" t="s">
        <v>1074</v>
      </c>
      <c r="H1028" s="1" t="s">
        <v>1076</v>
      </c>
      <c r="I1028" s="1" t="s">
        <v>44</v>
      </c>
      <c r="J1028" s="1" t="s">
        <v>189</v>
      </c>
      <c r="K1028">
        <v>2019</v>
      </c>
      <c r="L1028">
        <v>1</v>
      </c>
    </row>
    <row r="1029" spans="1:12" x14ac:dyDescent="0.25">
      <c r="A1029">
        <v>1050</v>
      </c>
      <c r="B1029" s="1" t="s">
        <v>1075</v>
      </c>
      <c r="C1029" s="1" t="str">
        <f>csv[[#This Row],[Products]]</f>
        <v>Tomato</v>
      </c>
      <c r="D1029">
        <v>27</v>
      </c>
      <c r="E1029">
        <v>0</v>
      </c>
      <c r="F1029">
        <v>2</v>
      </c>
      <c r="G1029" s="1" t="s">
        <v>1074</v>
      </c>
      <c r="H1029" s="1" t="s">
        <v>1076</v>
      </c>
      <c r="I1029" s="1" t="s">
        <v>44</v>
      </c>
      <c r="J1029" s="1" t="s">
        <v>189</v>
      </c>
      <c r="K1029">
        <v>2019</v>
      </c>
      <c r="L1029">
        <v>1</v>
      </c>
    </row>
    <row r="1030" spans="1:12" x14ac:dyDescent="0.25">
      <c r="A1030">
        <v>1051</v>
      </c>
      <c r="B1030" s="1" t="s">
        <v>1075</v>
      </c>
      <c r="C1030" s="1" t="str">
        <f>csv[[#This Row],[Products]]</f>
        <v>Wheat</v>
      </c>
      <c r="D1030">
        <v>48</v>
      </c>
      <c r="E1030">
        <v>11</v>
      </c>
      <c r="F1030">
        <v>2</v>
      </c>
      <c r="G1030" s="1" t="s">
        <v>1074</v>
      </c>
      <c r="H1030" s="1" t="s">
        <v>1076</v>
      </c>
      <c r="I1030" s="1" t="s">
        <v>44</v>
      </c>
      <c r="J1030" s="1" t="s">
        <v>189</v>
      </c>
      <c r="K1030">
        <v>2019</v>
      </c>
      <c r="L1030">
        <v>1</v>
      </c>
    </row>
    <row r="1031" spans="1:12" x14ac:dyDescent="0.25">
      <c r="A1031">
        <v>1052</v>
      </c>
      <c r="B1031" s="1" t="s">
        <v>1075</v>
      </c>
      <c r="C1031" s="1" t="str">
        <f>csv[[#This Row],[Products]]</f>
        <v>Wheat Atta</v>
      </c>
      <c r="D1031">
        <v>189</v>
      </c>
      <c r="E1031">
        <v>60</v>
      </c>
      <c r="F1031">
        <v>4</v>
      </c>
      <c r="G1031" s="1" t="s">
        <v>1074</v>
      </c>
      <c r="H1031" s="1" t="s">
        <v>1076</v>
      </c>
      <c r="I1031" s="1" t="s">
        <v>44</v>
      </c>
      <c r="J1031" s="1" t="s">
        <v>189</v>
      </c>
      <c r="K1031">
        <v>2019</v>
      </c>
      <c r="L1031">
        <v>1</v>
      </c>
    </row>
    <row r="1032" spans="1:12" x14ac:dyDescent="0.25">
      <c r="A1032">
        <v>1053</v>
      </c>
      <c r="B1032" s="1" t="s">
        <v>1075</v>
      </c>
      <c r="C1032" s="1" t="str">
        <f>csv[[#This Row],[Products]]</f>
        <v>Brinjal</v>
      </c>
      <c r="D1032">
        <v>524</v>
      </c>
      <c r="E1032">
        <v>-25</v>
      </c>
      <c r="F1032">
        <v>2</v>
      </c>
      <c r="G1032" s="1" t="s">
        <v>1074</v>
      </c>
      <c r="H1032" s="1" t="s">
        <v>1076</v>
      </c>
      <c r="I1032" s="1" t="s">
        <v>44</v>
      </c>
      <c r="J1032" s="1" t="s">
        <v>189</v>
      </c>
      <c r="K1032">
        <v>2019</v>
      </c>
      <c r="L1032">
        <v>1</v>
      </c>
    </row>
    <row r="1033" spans="1:12" x14ac:dyDescent="0.25">
      <c r="A1033">
        <v>1054</v>
      </c>
      <c r="B1033" s="1" t="s">
        <v>1075</v>
      </c>
      <c r="C1033" s="1" t="str">
        <f>csv[[#This Row],[Products]]</f>
        <v>Cabbage</v>
      </c>
      <c r="D1033">
        <v>148</v>
      </c>
      <c r="E1033">
        <v>9</v>
      </c>
      <c r="F1033">
        <v>1</v>
      </c>
      <c r="G1033" s="1" t="s">
        <v>1074</v>
      </c>
      <c r="H1033" s="1" t="s">
        <v>1076</v>
      </c>
      <c r="I1033" s="1" t="s">
        <v>44</v>
      </c>
      <c r="J1033" s="1" t="s">
        <v>189</v>
      </c>
      <c r="K1033">
        <v>2019</v>
      </c>
      <c r="L1033">
        <v>1</v>
      </c>
    </row>
    <row r="1034" spans="1:12" x14ac:dyDescent="0.25">
      <c r="A1034">
        <v>1055</v>
      </c>
      <c r="B1034" s="1" t="s">
        <v>1077</v>
      </c>
      <c r="C1034" s="1" t="str">
        <f>csv[[#This Row],[Products]]</f>
        <v>Cauliflower</v>
      </c>
      <c r="D1034">
        <v>1716</v>
      </c>
      <c r="E1034">
        <v>309</v>
      </c>
      <c r="F1034">
        <v>7</v>
      </c>
      <c r="G1034" s="1" t="s">
        <v>1078</v>
      </c>
      <c r="H1034" s="1" t="s">
        <v>617</v>
      </c>
      <c r="I1034" s="1" t="s">
        <v>128</v>
      </c>
      <c r="J1034" s="1" t="s">
        <v>131</v>
      </c>
      <c r="K1034">
        <v>2019</v>
      </c>
      <c r="L1034">
        <v>1</v>
      </c>
    </row>
    <row r="1035" spans="1:12" x14ac:dyDescent="0.25">
      <c r="A1035">
        <v>1056</v>
      </c>
      <c r="B1035" s="1" t="s">
        <v>1077</v>
      </c>
      <c r="C1035" s="1" t="str">
        <f>csv[[#This Row],[Products]]</f>
        <v>Tomato</v>
      </c>
      <c r="D1035">
        <v>45</v>
      </c>
      <c r="E1035">
        <v>8</v>
      </c>
      <c r="F1035">
        <v>4</v>
      </c>
      <c r="G1035" s="1" t="s">
        <v>1078</v>
      </c>
      <c r="H1035" s="1" t="s">
        <v>617</v>
      </c>
      <c r="I1035" s="1" t="s">
        <v>128</v>
      </c>
      <c r="J1035" s="1" t="s">
        <v>131</v>
      </c>
      <c r="K1035">
        <v>2019</v>
      </c>
      <c r="L1035">
        <v>1</v>
      </c>
    </row>
    <row r="1036" spans="1:12" x14ac:dyDescent="0.25">
      <c r="A1036">
        <v>1057</v>
      </c>
      <c r="B1036" s="1" t="s">
        <v>1077</v>
      </c>
      <c r="C1036" s="1" t="str">
        <f>csv[[#This Row],[Products]]</f>
        <v>Copra</v>
      </c>
      <c r="D1036">
        <v>39</v>
      </c>
      <c r="E1036">
        <v>2</v>
      </c>
      <c r="F1036">
        <v>2</v>
      </c>
      <c r="G1036" s="1" t="s">
        <v>1078</v>
      </c>
      <c r="H1036" s="1" t="s">
        <v>617</v>
      </c>
      <c r="I1036" s="1" t="s">
        <v>128</v>
      </c>
      <c r="J1036" s="1" t="s">
        <v>131</v>
      </c>
      <c r="K1036">
        <v>2019</v>
      </c>
      <c r="L1036">
        <v>1</v>
      </c>
    </row>
    <row r="1037" spans="1:12" x14ac:dyDescent="0.25">
      <c r="A1037">
        <v>1058</v>
      </c>
      <c r="B1037" s="1" t="s">
        <v>1077</v>
      </c>
      <c r="C1037" s="1" t="str">
        <f>csv[[#This Row],[Products]]</f>
        <v>Paddy(Dhan)(Common)</v>
      </c>
      <c r="D1037">
        <v>110</v>
      </c>
      <c r="E1037">
        <v>20</v>
      </c>
      <c r="F1037">
        <v>5</v>
      </c>
      <c r="G1037" s="1" t="s">
        <v>1078</v>
      </c>
      <c r="H1037" s="1" t="s">
        <v>617</v>
      </c>
      <c r="I1037" s="1" t="s">
        <v>128</v>
      </c>
      <c r="J1037" s="1" t="s">
        <v>131</v>
      </c>
      <c r="K1037">
        <v>2019</v>
      </c>
      <c r="L1037">
        <v>1</v>
      </c>
    </row>
    <row r="1038" spans="1:12" x14ac:dyDescent="0.25">
      <c r="A1038">
        <v>1059</v>
      </c>
      <c r="B1038" s="1" t="s">
        <v>1077</v>
      </c>
      <c r="C1038" s="1" t="str">
        <f>csv[[#This Row],[Products]]</f>
        <v>Paddy(Dhan)(Common)</v>
      </c>
      <c r="D1038">
        <v>54</v>
      </c>
      <c r="E1038">
        <v>14</v>
      </c>
      <c r="F1038">
        <v>3</v>
      </c>
      <c r="G1038" s="1" t="s">
        <v>1078</v>
      </c>
      <c r="H1038" s="1" t="s">
        <v>617</v>
      </c>
      <c r="I1038" s="1" t="s">
        <v>128</v>
      </c>
      <c r="J1038" s="1" t="s">
        <v>131</v>
      </c>
      <c r="K1038">
        <v>2019</v>
      </c>
      <c r="L1038">
        <v>1</v>
      </c>
    </row>
    <row r="1039" spans="1:12" x14ac:dyDescent="0.25">
      <c r="A1039">
        <v>1060</v>
      </c>
      <c r="B1039" s="1" t="s">
        <v>1077</v>
      </c>
      <c r="C1039" s="1" t="str">
        <f>csv[[#This Row],[Products]]</f>
        <v>Paddy(Dhan)(Common)</v>
      </c>
      <c r="D1039">
        <v>954</v>
      </c>
      <c r="E1039">
        <v>95</v>
      </c>
      <c r="F1039">
        <v>3</v>
      </c>
      <c r="G1039" s="1" t="s">
        <v>1078</v>
      </c>
      <c r="H1039" s="1" t="s">
        <v>617</v>
      </c>
      <c r="I1039" s="1" t="s">
        <v>128</v>
      </c>
      <c r="J1039" s="1" t="s">
        <v>131</v>
      </c>
      <c r="K1039">
        <v>2019</v>
      </c>
      <c r="L1039">
        <v>1</v>
      </c>
    </row>
    <row r="1040" spans="1:12" x14ac:dyDescent="0.25">
      <c r="A1040">
        <v>1061</v>
      </c>
      <c r="B1040" s="1" t="s">
        <v>1077</v>
      </c>
      <c r="C1040" s="1" t="str">
        <f>csv[[#This Row],[Products]]</f>
        <v>Paddy(Dhan)(Common)</v>
      </c>
      <c r="D1040">
        <v>2927</v>
      </c>
      <c r="E1040">
        <v>146</v>
      </c>
      <c r="F1040">
        <v>8</v>
      </c>
      <c r="G1040" s="1" t="s">
        <v>1078</v>
      </c>
      <c r="H1040" s="1" t="s">
        <v>617</v>
      </c>
      <c r="I1040" s="1" t="s">
        <v>128</v>
      </c>
      <c r="J1040" s="1" t="s">
        <v>131</v>
      </c>
      <c r="K1040">
        <v>2019</v>
      </c>
      <c r="L1040">
        <v>1</v>
      </c>
    </row>
    <row r="1041" spans="1:12" x14ac:dyDescent="0.25">
      <c r="A1041">
        <v>1062</v>
      </c>
      <c r="B1041" s="1" t="s">
        <v>1077</v>
      </c>
      <c r="C1041" s="1" t="str">
        <f>csv[[#This Row],[Products]]</f>
        <v>Paddy(Dhan)(Common)</v>
      </c>
      <c r="D1041">
        <v>294</v>
      </c>
      <c r="E1041">
        <v>62</v>
      </c>
      <c r="F1041">
        <v>9</v>
      </c>
      <c r="G1041" s="1" t="s">
        <v>1078</v>
      </c>
      <c r="H1041" s="1" t="s">
        <v>617</v>
      </c>
      <c r="I1041" s="1" t="s">
        <v>128</v>
      </c>
      <c r="J1041" s="1" t="s">
        <v>131</v>
      </c>
      <c r="K1041">
        <v>2019</v>
      </c>
      <c r="L1041">
        <v>1</v>
      </c>
    </row>
    <row r="1042" spans="1:12" x14ac:dyDescent="0.25">
      <c r="A1042">
        <v>1063</v>
      </c>
      <c r="B1042" s="1" t="s">
        <v>1077</v>
      </c>
      <c r="C1042" s="1" t="str">
        <f>csv[[#This Row],[Products]]</f>
        <v>Sesamum(Sesame,Gingelly,Til)</v>
      </c>
      <c r="D1042">
        <v>200</v>
      </c>
      <c r="E1042">
        <v>13</v>
      </c>
      <c r="F1042">
        <v>5</v>
      </c>
      <c r="G1042" s="1" t="s">
        <v>1078</v>
      </c>
      <c r="H1042" s="1" t="s">
        <v>617</v>
      </c>
      <c r="I1042" s="1" t="s">
        <v>128</v>
      </c>
      <c r="J1042" s="1" t="s">
        <v>131</v>
      </c>
      <c r="K1042">
        <v>2019</v>
      </c>
      <c r="L1042">
        <v>1</v>
      </c>
    </row>
    <row r="1043" spans="1:12" x14ac:dyDescent="0.25">
      <c r="A1043">
        <v>1064</v>
      </c>
      <c r="B1043" s="1" t="s">
        <v>1079</v>
      </c>
      <c r="C1043" s="1" t="str">
        <f>csv[[#This Row],[Products]]</f>
        <v>Carrot</v>
      </c>
      <c r="D1043">
        <v>89</v>
      </c>
      <c r="E1043">
        <v>-37</v>
      </c>
      <c r="F1043">
        <v>4</v>
      </c>
      <c r="G1043" s="1" t="s">
        <v>1080</v>
      </c>
      <c r="H1043" s="1" t="s">
        <v>395</v>
      </c>
      <c r="I1043" s="1" t="s">
        <v>128</v>
      </c>
      <c r="J1043" s="1" t="s">
        <v>268</v>
      </c>
      <c r="K1043">
        <v>2019</v>
      </c>
      <c r="L1043">
        <v>1</v>
      </c>
    </row>
    <row r="1044" spans="1:12" x14ac:dyDescent="0.25">
      <c r="A1044">
        <v>1065</v>
      </c>
      <c r="B1044" s="1" t="s">
        <v>1079</v>
      </c>
      <c r="C1044" s="1" t="str">
        <f>csv[[#This Row],[Products]]</f>
        <v>Cauliflower</v>
      </c>
      <c r="D1044">
        <v>59</v>
      </c>
      <c r="E1044">
        <v>10</v>
      </c>
      <c r="F1044">
        <v>2</v>
      </c>
      <c r="G1044" s="1" t="s">
        <v>1080</v>
      </c>
      <c r="H1044" s="1" t="s">
        <v>395</v>
      </c>
      <c r="I1044" s="1" t="s">
        <v>128</v>
      </c>
      <c r="J1044" s="1" t="s">
        <v>268</v>
      </c>
      <c r="K1044">
        <v>2019</v>
      </c>
      <c r="L1044">
        <v>1</v>
      </c>
    </row>
    <row r="1045" spans="1:12" x14ac:dyDescent="0.25">
      <c r="A1045">
        <v>1066</v>
      </c>
      <c r="B1045" s="1" t="s">
        <v>1079</v>
      </c>
      <c r="C1045" s="1" t="str">
        <f>csv[[#This Row],[Products]]</f>
        <v>Peas cod</v>
      </c>
      <c r="D1045">
        <v>33</v>
      </c>
      <c r="E1045">
        <v>10</v>
      </c>
      <c r="F1045">
        <v>3</v>
      </c>
      <c r="G1045" s="1" t="s">
        <v>1080</v>
      </c>
      <c r="H1045" s="1" t="s">
        <v>395</v>
      </c>
      <c r="I1045" s="1" t="s">
        <v>128</v>
      </c>
      <c r="J1045" s="1" t="s">
        <v>268</v>
      </c>
      <c r="K1045">
        <v>2019</v>
      </c>
      <c r="L1045">
        <v>1</v>
      </c>
    </row>
    <row r="1046" spans="1:12" x14ac:dyDescent="0.25">
      <c r="A1046">
        <v>1067</v>
      </c>
      <c r="B1046" s="1" t="s">
        <v>1079</v>
      </c>
      <c r="C1046" s="1" t="str">
        <f>csv[[#This Row],[Products]]</f>
        <v>Carrot</v>
      </c>
      <c r="D1046">
        <v>474</v>
      </c>
      <c r="E1046">
        <v>56</v>
      </c>
      <c r="F1046">
        <v>4</v>
      </c>
      <c r="G1046" s="1" t="s">
        <v>1080</v>
      </c>
      <c r="H1046" s="1" t="s">
        <v>395</v>
      </c>
      <c r="I1046" s="1" t="s">
        <v>128</v>
      </c>
      <c r="J1046" s="1" t="s">
        <v>268</v>
      </c>
      <c r="K1046">
        <v>2019</v>
      </c>
      <c r="L1046">
        <v>1</v>
      </c>
    </row>
    <row r="1047" spans="1:12" x14ac:dyDescent="0.25">
      <c r="A1047">
        <v>1068</v>
      </c>
      <c r="B1047" s="1" t="s">
        <v>1079</v>
      </c>
      <c r="C1047" s="1" t="str">
        <f>csv[[#This Row],[Products]]</f>
        <v>Carrot</v>
      </c>
      <c r="D1047">
        <v>140</v>
      </c>
      <c r="E1047">
        <v>28</v>
      </c>
      <c r="F1047">
        <v>2</v>
      </c>
      <c r="G1047" s="1" t="s">
        <v>1080</v>
      </c>
      <c r="H1047" s="1" t="s">
        <v>395</v>
      </c>
      <c r="I1047" s="1" t="s">
        <v>128</v>
      </c>
      <c r="J1047" s="1" t="s">
        <v>268</v>
      </c>
      <c r="K1047">
        <v>2019</v>
      </c>
      <c r="L1047">
        <v>1</v>
      </c>
    </row>
    <row r="1048" spans="1:12" x14ac:dyDescent="0.25">
      <c r="A1048">
        <v>1069</v>
      </c>
      <c r="B1048" s="1" t="s">
        <v>1081</v>
      </c>
      <c r="C1048" s="1" t="str">
        <f>csv[[#This Row],[Products]]</f>
        <v>Cauliflower</v>
      </c>
      <c r="D1048">
        <v>147</v>
      </c>
      <c r="E1048">
        <v>73</v>
      </c>
      <c r="F1048">
        <v>3</v>
      </c>
      <c r="G1048" s="1" t="s">
        <v>1082</v>
      </c>
      <c r="H1048" s="1" t="s">
        <v>392</v>
      </c>
      <c r="I1048" s="1" t="s">
        <v>123</v>
      </c>
      <c r="J1048" s="1" t="s">
        <v>271</v>
      </c>
      <c r="K1048">
        <v>2019</v>
      </c>
      <c r="L1048">
        <v>1</v>
      </c>
    </row>
    <row r="1049" spans="1:12" x14ac:dyDescent="0.25">
      <c r="A1049">
        <v>1070</v>
      </c>
      <c r="B1049" s="1" t="s">
        <v>1081</v>
      </c>
      <c r="C1049" s="1" t="str">
        <f>csv[[#This Row],[Products]]</f>
        <v>Peas Wet</v>
      </c>
      <c r="D1049">
        <v>16</v>
      </c>
      <c r="E1049">
        <v>2</v>
      </c>
      <c r="F1049">
        <v>1</v>
      </c>
      <c r="G1049" s="1" t="s">
        <v>1082</v>
      </c>
      <c r="H1049" s="1" t="s">
        <v>392</v>
      </c>
      <c r="I1049" s="1" t="s">
        <v>123</v>
      </c>
      <c r="J1049" s="1" t="s">
        <v>271</v>
      </c>
      <c r="K1049">
        <v>2019</v>
      </c>
      <c r="L1049">
        <v>1</v>
      </c>
    </row>
    <row r="1050" spans="1:12" x14ac:dyDescent="0.25">
      <c r="A1050">
        <v>1071</v>
      </c>
      <c r="B1050" s="1" t="s">
        <v>1081</v>
      </c>
      <c r="C1050" s="1" t="str">
        <f>csv[[#This Row],[Products]]</f>
        <v>Raddish</v>
      </c>
      <c r="D1050">
        <v>1157</v>
      </c>
      <c r="E1050">
        <v>-13</v>
      </c>
      <c r="F1050">
        <v>9</v>
      </c>
      <c r="G1050" s="1" t="s">
        <v>1082</v>
      </c>
      <c r="H1050" s="1" t="s">
        <v>392</v>
      </c>
      <c r="I1050" s="1" t="s">
        <v>123</v>
      </c>
      <c r="J1050" s="1" t="s">
        <v>271</v>
      </c>
      <c r="K1050">
        <v>2019</v>
      </c>
      <c r="L1050">
        <v>1</v>
      </c>
    </row>
    <row r="1051" spans="1:12" x14ac:dyDescent="0.25">
      <c r="A1051">
        <v>1072</v>
      </c>
      <c r="B1051" s="1" t="s">
        <v>1083</v>
      </c>
      <c r="C1051" s="1" t="str">
        <f>csv[[#This Row],[Products]]</f>
        <v>Onion</v>
      </c>
      <c r="D1051">
        <v>105</v>
      </c>
      <c r="E1051">
        <v>25</v>
      </c>
      <c r="F1051">
        <v>2</v>
      </c>
      <c r="G1051" s="1" t="s">
        <v>1082</v>
      </c>
      <c r="H1051" s="1" t="s">
        <v>1084</v>
      </c>
      <c r="I1051" s="1" t="s">
        <v>167</v>
      </c>
      <c r="J1051" s="1" t="s">
        <v>202</v>
      </c>
      <c r="K1051">
        <v>2019</v>
      </c>
      <c r="L1051">
        <v>1</v>
      </c>
    </row>
    <row r="1052" spans="1:12" x14ac:dyDescent="0.25">
      <c r="A1052">
        <v>1073</v>
      </c>
      <c r="B1052" s="1" t="s">
        <v>1083</v>
      </c>
      <c r="C1052" s="1" t="str">
        <f>csv[[#This Row],[Products]]</f>
        <v>Potato</v>
      </c>
      <c r="D1052">
        <v>360</v>
      </c>
      <c r="E1052">
        <v>32</v>
      </c>
      <c r="F1052">
        <v>3</v>
      </c>
      <c r="G1052" s="1" t="s">
        <v>1082</v>
      </c>
      <c r="H1052" s="1" t="s">
        <v>1084</v>
      </c>
      <c r="I1052" s="1" t="s">
        <v>167</v>
      </c>
      <c r="J1052" s="1" t="s">
        <v>202</v>
      </c>
      <c r="K1052">
        <v>2019</v>
      </c>
      <c r="L1052">
        <v>1</v>
      </c>
    </row>
    <row r="1053" spans="1:12" x14ac:dyDescent="0.25">
      <c r="A1053">
        <v>1074</v>
      </c>
      <c r="B1053" s="1" t="s">
        <v>1085</v>
      </c>
      <c r="C1053" s="1" t="str">
        <f>csv[[#This Row],[Products]]</f>
        <v>Cauliflower</v>
      </c>
      <c r="D1053">
        <v>252</v>
      </c>
      <c r="E1053">
        <v>56</v>
      </c>
      <c r="F1053">
        <v>2</v>
      </c>
      <c r="G1053" s="1" t="s">
        <v>1082</v>
      </c>
      <c r="H1053" s="1" t="s">
        <v>1086</v>
      </c>
      <c r="I1053" s="1" t="s">
        <v>123</v>
      </c>
      <c r="J1053" s="1" t="s">
        <v>271</v>
      </c>
      <c r="K1053">
        <v>2019</v>
      </c>
      <c r="L1053">
        <v>1</v>
      </c>
    </row>
    <row r="1054" spans="1:12" x14ac:dyDescent="0.25">
      <c r="A1054">
        <v>1075</v>
      </c>
      <c r="B1054" s="1" t="s">
        <v>1085</v>
      </c>
      <c r="C1054" s="1" t="str">
        <f>csv[[#This Row],[Products]]</f>
        <v>Peas cod</v>
      </c>
      <c r="D1054">
        <v>681</v>
      </c>
      <c r="E1054">
        <v>259</v>
      </c>
      <c r="F1054">
        <v>4</v>
      </c>
      <c r="G1054" s="1" t="s">
        <v>1082</v>
      </c>
      <c r="H1054" s="1" t="s">
        <v>1086</v>
      </c>
      <c r="I1054" s="1" t="s">
        <v>123</v>
      </c>
      <c r="J1054" s="1" t="s">
        <v>271</v>
      </c>
      <c r="K1054">
        <v>2019</v>
      </c>
      <c r="L1054">
        <v>1</v>
      </c>
    </row>
    <row r="1055" spans="1:12" x14ac:dyDescent="0.25">
      <c r="A1055">
        <v>1076</v>
      </c>
      <c r="B1055" s="1" t="s">
        <v>1085</v>
      </c>
      <c r="C1055" s="1" t="str">
        <f>csv[[#This Row],[Products]]</f>
        <v>Turnip</v>
      </c>
      <c r="D1055">
        <v>32</v>
      </c>
      <c r="E1055">
        <v>2</v>
      </c>
      <c r="F1055">
        <v>2</v>
      </c>
      <c r="G1055" s="1" t="s">
        <v>1082</v>
      </c>
      <c r="H1055" s="1" t="s">
        <v>1086</v>
      </c>
      <c r="I1055" s="1" t="s">
        <v>123</v>
      </c>
      <c r="J1055" s="1" t="s">
        <v>271</v>
      </c>
      <c r="K1055">
        <v>2019</v>
      </c>
      <c r="L1055">
        <v>1</v>
      </c>
    </row>
    <row r="1056" spans="1:12" x14ac:dyDescent="0.25">
      <c r="A1056">
        <v>1077</v>
      </c>
      <c r="B1056" s="1" t="s">
        <v>1085</v>
      </c>
      <c r="C1056" s="1" t="str">
        <f>csv[[#This Row],[Products]]</f>
        <v>Brinjal</v>
      </c>
      <c r="D1056">
        <v>132</v>
      </c>
      <c r="E1056">
        <v>49</v>
      </c>
      <c r="F1056">
        <v>3</v>
      </c>
      <c r="G1056" s="1" t="s">
        <v>1082</v>
      </c>
      <c r="H1056" s="1" t="s">
        <v>1086</v>
      </c>
      <c r="I1056" s="1" t="s">
        <v>123</v>
      </c>
      <c r="J1056" s="1" t="s">
        <v>271</v>
      </c>
      <c r="K1056">
        <v>2019</v>
      </c>
      <c r="L1056">
        <v>1</v>
      </c>
    </row>
    <row r="1057" spans="1:12" x14ac:dyDescent="0.25">
      <c r="A1057">
        <v>1078</v>
      </c>
      <c r="B1057" s="1" t="s">
        <v>1085</v>
      </c>
      <c r="C1057" s="1" t="str">
        <f>csv[[#This Row],[Products]]</f>
        <v>Carrot</v>
      </c>
      <c r="D1057">
        <v>637</v>
      </c>
      <c r="E1057">
        <v>212</v>
      </c>
      <c r="F1057">
        <v>8</v>
      </c>
      <c r="G1057" s="1" t="s">
        <v>1082</v>
      </c>
      <c r="H1057" s="1" t="s">
        <v>1086</v>
      </c>
      <c r="I1057" s="1" t="s">
        <v>123</v>
      </c>
      <c r="J1057" s="1" t="s">
        <v>271</v>
      </c>
      <c r="K1057">
        <v>2019</v>
      </c>
      <c r="L1057">
        <v>1</v>
      </c>
    </row>
    <row r="1058" spans="1:12" x14ac:dyDescent="0.25">
      <c r="A1058">
        <v>1079</v>
      </c>
      <c r="B1058" s="1" t="s">
        <v>1085</v>
      </c>
      <c r="C1058" s="1" t="str">
        <f>csv[[#This Row],[Products]]</f>
        <v>Cauliflower</v>
      </c>
      <c r="D1058">
        <v>429</v>
      </c>
      <c r="E1058">
        <v>17</v>
      </c>
      <c r="F1058">
        <v>3</v>
      </c>
      <c r="G1058" s="1" t="s">
        <v>1082</v>
      </c>
      <c r="H1058" s="1" t="s">
        <v>1086</v>
      </c>
      <c r="I1058" s="1" t="s">
        <v>123</v>
      </c>
      <c r="J1058" s="1" t="s">
        <v>271</v>
      </c>
      <c r="K1058">
        <v>2019</v>
      </c>
      <c r="L1058">
        <v>1</v>
      </c>
    </row>
    <row r="1059" spans="1:12" x14ac:dyDescent="0.25">
      <c r="A1059">
        <v>1080</v>
      </c>
      <c r="B1059" s="1" t="s">
        <v>1085</v>
      </c>
      <c r="C1059" s="1" t="str">
        <f>csv[[#This Row],[Products]]</f>
        <v>Onion</v>
      </c>
      <c r="D1059">
        <v>82</v>
      </c>
      <c r="E1059">
        <v>24</v>
      </c>
      <c r="F1059">
        <v>6</v>
      </c>
      <c r="G1059" s="1" t="s">
        <v>1082</v>
      </c>
      <c r="H1059" s="1" t="s">
        <v>1086</v>
      </c>
      <c r="I1059" s="1" t="s">
        <v>123</v>
      </c>
      <c r="J1059" s="1" t="s">
        <v>271</v>
      </c>
      <c r="K1059">
        <v>2019</v>
      </c>
      <c r="L1059">
        <v>1</v>
      </c>
    </row>
    <row r="1060" spans="1:12" x14ac:dyDescent="0.25">
      <c r="A1060">
        <v>1081</v>
      </c>
      <c r="B1060" s="1" t="s">
        <v>1085</v>
      </c>
      <c r="C1060" s="1" t="str">
        <f>csv[[#This Row],[Products]]</f>
        <v>Peas Wet</v>
      </c>
      <c r="D1060">
        <v>23</v>
      </c>
      <c r="E1060">
        <v>8</v>
      </c>
      <c r="F1060">
        <v>2</v>
      </c>
      <c r="G1060" s="1" t="s">
        <v>1082</v>
      </c>
      <c r="H1060" s="1" t="s">
        <v>1086</v>
      </c>
      <c r="I1060" s="1" t="s">
        <v>123</v>
      </c>
      <c r="J1060" s="1" t="s">
        <v>271</v>
      </c>
      <c r="K1060">
        <v>2019</v>
      </c>
      <c r="L1060">
        <v>1</v>
      </c>
    </row>
    <row r="1061" spans="1:12" x14ac:dyDescent="0.25">
      <c r="A1061">
        <v>1082</v>
      </c>
      <c r="B1061" s="1" t="s">
        <v>1087</v>
      </c>
      <c r="C1061" s="1" t="str">
        <f>csv[[#This Row],[Products]]</f>
        <v>Potato</v>
      </c>
      <c r="D1061">
        <v>171</v>
      </c>
      <c r="E1061">
        <v>-140</v>
      </c>
      <c r="F1061">
        <v>2</v>
      </c>
      <c r="G1061" s="1" t="s">
        <v>1082</v>
      </c>
      <c r="H1061" s="1" t="s">
        <v>395</v>
      </c>
      <c r="I1061" s="1" t="s">
        <v>15</v>
      </c>
      <c r="J1061" s="1" t="s">
        <v>163</v>
      </c>
      <c r="K1061">
        <v>2019</v>
      </c>
      <c r="L1061">
        <v>1</v>
      </c>
    </row>
    <row r="1062" spans="1:12" x14ac:dyDescent="0.25">
      <c r="A1062">
        <v>1083</v>
      </c>
      <c r="B1062" s="1" t="s">
        <v>1088</v>
      </c>
      <c r="C1062" s="1" t="str">
        <f>csv[[#This Row],[Products]]</f>
        <v>Raddish</v>
      </c>
      <c r="D1062">
        <v>34</v>
      </c>
      <c r="E1062">
        <v>-12</v>
      </c>
      <c r="F1062">
        <v>5</v>
      </c>
      <c r="G1062" s="1" t="s">
        <v>1082</v>
      </c>
      <c r="H1062" s="1" t="s">
        <v>641</v>
      </c>
      <c r="I1062" s="1" t="s">
        <v>44</v>
      </c>
      <c r="J1062" s="1" t="s">
        <v>189</v>
      </c>
      <c r="K1062">
        <v>2019</v>
      </c>
      <c r="L1062">
        <v>1</v>
      </c>
    </row>
    <row r="1063" spans="1:12" x14ac:dyDescent="0.25">
      <c r="A1063">
        <v>1084</v>
      </c>
      <c r="B1063" s="1" t="s">
        <v>1088</v>
      </c>
      <c r="C1063" s="1" t="str">
        <f>csv[[#This Row],[Products]]</f>
        <v>Brinjal</v>
      </c>
      <c r="D1063">
        <v>366</v>
      </c>
      <c r="E1063">
        <v>84</v>
      </c>
      <c r="F1063">
        <v>3</v>
      </c>
      <c r="G1063" s="1" t="s">
        <v>1082</v>
      </c>
      <c r="H1063" s="1" t="s">
        <v>641</v>
      </c>
      <c r="I1063" s="1" t="s">
        <v>44</v>
      </c>
      <c r="J1063" s="1" t="s">
        <v>189</v>
      </c>
      <c r="K1063">
        <v>2019</v>
      </c>
      <c r="L1063">
        <v>1</v>
      </c>
    </row>
    <row r="1064" spans="1:12" x14ac:dyDescent="0.25">
      <c r="A1064">
        <v>1085</v>
      </c>
      <c r="B1064" s="1" t="s">
        <v>1088</v>
      </c>
      <c r="C1064" s="1" t="str">
        <f>csv[[#This Row],[Products]]</f>
        <v>Capsicum</v>
      </c>
      <c r="D1064">
        <v>26</v>
      </c>
      <c r="E1064">
        <v>3</v>
      </c>
      <c r="F1064">
        <v>3</v>
      </c>
      <c r="G1064" s="1" t="s">
        <v>1082</v>
      </c>
      <c r="H1064" s="1" t="s">
        <v>641</v>
      </c>
      <c r="I1064" s="1" t="s">
        <v>44</v>
      </c>
      <c r="J1064" s="1" t="s">
        <v>189</v>
      </c>
      <c r="K1064">
        <v>2019</v>
      </c>
      <c r="L1064">
        <v>1</v>
      </c>
    </row>
    <row r="1065" spans="1:12" x14ac:dyDescent="0.25">
      <c r="A1065">
        <v>1086</v>
      </c>
      <c r="B1065" s="1" t="s">
        <v>1088</v>
      </c>
      <c r="C1065" s="1" t="str">
        <f>csv[[#This Row],[Products]]</f>
        <v>Green Chilli</v>
      </c>
      <c r="D1065">
        <v>446</v>
      </c>
      <c r="E1065">
        <v>53</v>
      </c>
      <c r="F1065">
        <v>3</v>
      </c>
      <c r="G1065" s="1" t="s">
        <v>1082</v>
      </c>
      <c r="H1065" s="1" t="s">
        <v>641</v>
      </c>
      <c r="I1065" s="1" t="s">
        <v>44</v>
      </c>
      <c r="J1065" s="1" t="s">
        <v>189</v>
      </c>
      <c r="K1065">
        <v>2019</v>
      </c>
      <c r="L1065">
        <v>1</v>
      </c>
    </row>
    <row r="1066" spans="1:12" x14ac:dyDescent="0.25">
      <c r="A1066">
        <v>1087</v>
      </c>
      <c r="B1066" s="1" t="s">
        <v>1088</v>
      </c>
      <c r="C1066" s="1" t="str">
        <f>csv[[#This Row],[Products]]</f>
        <v>Brinjal</v>
      </c>
      <c r="D1066">
        <v>48</v>
      </c>
      <c r="E1066">
        <v>16</v>
      </c>
      <c r="F1066">
        <v>3</v>
      </c>
      <c r="G1066" s="1" t="s">
        <v>1082</v>
      </c>
      <c r="H1066" s="1" t="s">
        <v>641</v>
      </c>
      <c r="I1066" s="1" t="s">
        <v>44</v>
      </c>
      <c r="J1066" s="1" t="s">
        <v>189</v>
      </c>
      <c r="K1066">
        <v>2019</v>
      </c>
      <c r="L1066">
        <v>1</v>
      </c>
    </row>
    <row r="1067" spans="1:12" x14ac:dyDescent="0.25">
      <c r="A1067">
        <v>1088</v>
      </c>
      <c r="B1067" s="1" t="s">
        <v>1088</v>
      </c>
      <c r="C1067" s="1" t="str">
        <f>csv[[#This Row],[Products]]</f>
        <v>Cabbage</v>
      </c>
      <c r="D1067">
        <v>34</v>
      </c>
      <c r="E1067">
        <v>10</v>
      </c>
      <c r="F1067">
        <v>3</v>
      </c>
      <c r="G1067" s="1" t="s">
        <v>1082</v>
      </c>
      <c r="H1067" s="1" t="s">
        <v>641</v>
      </c>
      <c r="I1067" s="1" t="s">
        <v>44</v>
      </c>
      <c r="J1067" s="1" t="s">
        <v>189</v>
      </c>
      <c r="K1067">
        <v>2019</v>
      </c>
      <c r="L1067">
        <v>1</v>
      </c>
    </row>
    <row r="1068" spans="1:12" x14ac:dyDescent="0.25">
      <c r="A1068">
        <v>1089</v>
      </c>
      <c r="B1068" s="1" t="s">
        <v>1089</v>
      </c>
      <c r="C1068" s="1" t="str">
        <f>csv[[#This Row],[Products]]</f>
        <v>Capsicum</v>
      </c>
      <c r="D1068">
        <v>260</v>
      </c>
      <c r="E1068">
        <v>68</v>
      </c>
      <c r="F1068">
        <v>2</v>
      </c>
      <c r="G1068" s="1" t="s">
        <v>1090</v>
      </c>
      <c r="H1068" s="1" t="s">
        <v>1091</v>
      </c>
      <c r="I1068" s="1" t="s">
        <v>128</v>
      </c>
      <c r="J1068" s="1" t="s">
        <v>131</v>
      </c>
      <c r="K1068">
        <v>2019</v>
      </c>
      <c r="L1068">
        <v>1</v>
      </c>
    </row>
    <row r="1069" spans="1:12" x14ac:dyDescent="0.25">
      <c r="A1069">
        <v>1090</v>
      </c>
      <c r="B1069" s="1" t="s">
        <v>1089</v>
      </c>
      <c r="C1069" s="1" t="str">
        <f>csv[[#This Row],[Products]]</f>
        <v>Carrot</v>
      </c>
      <c r="D1069">
        <v>312</v>
      </c>
      <c r="E1069">
        <v>62</v>
      </c>
      <c r="F1069">
        <v>1</v>
      </c>
      <c r="G1069" s="1" t="s">
        <v>1090</v>
      </c>
      <c r="H1069" s="1" t="s">
        <v>1091</v>
      </c>
      <c r="I1069" s="1" t="s">
        <v>128</v>
      </c>
      <c r="J1069" s="1" t="s">
        <v>131</v>
      </c>
      <c r="K1069">
        <v>2019</v>
      </c>
      <c r="L1069">
        <v>1</v>
      </c>
    </row>
    <row r="1070" spans="1:12" x14ac:dyDescent="0.25">
      <c r="A1070">
        <v>1091</v>
      </c>
      <c r="B1070" s="1" t="s">
        <v>1089</v>
      </c>
      <c r="C1070" s="1" t="str">
        <f>csv[[#This Row],[Products]]</f>
        <v>Cauliflower</v>
      </c>
      <c r="D1070">
        <v>544</v>
      </c>
      <c r="E1070">
        <v>-152</v>
      </c>
      <c r="F1070">
        <v>3</v>
      </c>
      <c r="G1070" s="1" t="s">
        <v>1090</v>
      </c>
      <c r="H1070" s="1" t="s">
        <v>1091</v>
      </c>
      <c r="I1070" s="1" t="s">
        <v>128</v>
      </c>
      <c r="J1070" s="1" t="s">
        <v>131</v>
      </c>
      <c r="K1070">
        <v>2019</v>
      </c>
      <c r="L1070">
        <v>1</v>
      </c>
    </row>
    <row r="1071" spans="1:12" x14ac:dyDescent="0.25">
      <c r="A1071">
        <v>1092</v>
      </c>
      <c r="B1071" s="1" t="s">
        <v>1092</v>
      </c>
      <c r="C1071" s="1" t="str">
        <f>csv[[#This Row],[Products]]</f>
        <v>Cucumbar(Kheera)</v>
      </c>
      <c r="D1071">
        <v>53</v>
      </c>
      <c r="E1071">
        <v>8</v>
      </c>
      <c r="F1071">
        <v>3</v>
      </c>
      <c r="G1071" s="1" t="s">
        <v>1090</v>
      </c>
      <c r="H1071" s="1" t="s">
        <v>1093</v>
      </c>
      <c r="I1071" s="1" t="s">
        <v>128</v>
      </c>
      <c r="J1071" s="1" t="s">
        <v>268</v>
      </c>
      <c r="K1071">
        <v>2019</v>
      </c>
      <c r="L1071">
        <v>1</v>
      </c>
    </row>
    <row r="1072" spans="1:12" x14ac:dyDescent="0.25">
      <c r="A1072">
        <v>1093</v>
      </c>
      <c r="B1072" s="1" t="s">
        <v>1094</v>
      </c>
      <c r="C1072" s="1" t="str">
        <f>csv[[#This Row],[Products]]</f>
        <v>Field Pea</v>
      </c>
      <c r="D1072">
        <v>199</v>
      </c>
      <c r="E1072">
        <v>0</v>
      </c>
      <c r="F1072">
        <v>4</v>
      </c>
      <c r="G1072" s="1" t="s">
        <v>1095</v>
      </c>
      <c r="H1072" s="1" t="s">
        <v>1096</v>
      </c>
      <c r="I1072" s="1" t="s">
        <v>123</v>
      </c>
      <c r="J1072" s="1" t="s">
        <v>271</v>
      </c>
      <c r="K1072">
        <v>2019</v>
      </c>
      <c r="L1072">
        <v>1</v>
      </c>
    </row>
    <row r="1073" spans="1:12" x14ac:dyDescent="0.25">
      <c r="A1073">
        <v>1094</v>
      </c>
      <c r="B1073" s="1" t="s">
        <v>1094</v>
      </c>
      <c r="C1073" s="1" t="str">
        <f>csv[[#This Row],[Products]]</f>
        <v>Ginger(Green)</v>
      </c>
      <c r="D1073">
        <v>89</v>
      </c>
      <c r="E1073">
        <v>6</v>
      </c>
      <c r="F1073">
        <v>5</v>
      </c>
      <c r="G1073" s="1" t="s">
        <v>1095</v>
      </c>
      <c r="H1073" s="1" t="s">
        <v>1096</v>
      </c>
      <c r="I1073" s="1" t="s">
        <v>123</v>
      </c>
      <c r="J1073" s="1" t="s">
        <v>271</v>
      </c>
      <c r="K1073">
        <v>2019</v>
      </c>
      <c r="L1073">
        <v>1</v>
      </c>
    </row>
    <row r="1074" spans="1:12" x14ac:dyDescent="0.25">
      <c r="A1074">
        <v>1095</v>
      </c>
      <c r="B1074" s="1" t="s">
        <v>1094</v>
      </c>
      <c r="C1074" s="1" t="str">
        <f>csv[[#This Row],[Products]]</f>
        <v>Grapes</v>
      </c>
      <c r="D1074">
        <v>1270</v>
      </c>
      <c r="E1074">
        <v>546</v>
      </c>
      <c r="F1074">
        <v>11</v>
      </c>
      <c r="G1074" s="1" t="s">
        <v>1095</v>
      </c>
      <c r="H1074" s="1" t="s">
        <v>1096</v>
      </c>
      <c r="I1074" s="1" t="s">
        <v>123</v>
      </c>
      <c r="J1074" s="1" t="s">
        <v>271</v>
      </c>
      <c r="K1074">
        <v>2019</v>
      </c>
      <c r="L1074">
        <v>1</v>
      </c>
    </row>
    <row r="1075" spans="1:12" x14ac:dyDescent="0.25">
      <c r="A1075">
        <v>1096</v>
      </c>
      <c r="B1075" s="1" t="s">
        <v>1094</v>
      </c>
      <c r="C1075" s="1" t="str">
        <f>csv[[#This Row],[Products]]</f>
        <v>Grapes</v>
      </c>
      <c r="D1075">
        <v>346</v>
      </c>
      <c r="E1075">
        <v>108</v>
      </c>
      <c r="F1075">
        <v>3</v>
      </c>
      <c r="G1075" s="1" t="s">
        <v>1095</v>
      </c>
      <c r="H1075" s="1" t="s">
        <v>1096</v>
      </c>
      <c r="I1075" s="1" t="s">
        <v>123</v>
      </c>
      <c r="J1075" s="1" t="s">
        <v>271</v>
      </c>
      <c r="K1075">
        <v>2019</v>
      </c>
      <c r="L1075">
        <v>1</v>
      </c>
    </row>
    <row r="1076" spans="1:12" x14ac:dyDescent="0.25">
      <c r="A1076">
        <v>1097</v>
      </c>
      <c r="B1076" s="1" t="s">
        <v>1097</v>
      </c>
      <c r="C1076" s="1" t="str">
        <f>csv[[#This Row],[Products]]</f>
        <v>Green Chilli</v>
      </c>
      <c r="D1076">
        <v>17</v>
      </c>
      <c r="E1076">
        <v>7</v>
      </c>
      <c r="F1076">
        <v>3</v>
      </c>
      <c r="G1076" s="1" t="s">
        <v>1098</v>
      </c>
      <c r="H1076" s="1" t="s">
        <v>1099</v>
      </c>
      <c r="I1076" s="1" t="s">
        <v>167</v>
      </c>
      <c r="J1076" s="1" t="s">
        <v>202</v>
      </c>
      <c r="K1076">
        <v>2019</v>
      </c>
      <c r="L1076">
        <v>1</v>
      </c>
    </row>
    <row r="1077" spans="1:12" x14ac:dyDescent="0.25">
      <c r="A1077">
        <v>1098</v>
      </c>
      <c r="B1077" s="1" t="s">
        <v>1100</v>
      </c>
      <c r="C1077" s="1" t="str">
        <f>csv[[#This Row],[Products]]</f>
        <v>Kinnow</v>
      </c>
      <c r="D1077">
        <v>510</v>
      </c>
      <c r="E1077">
        <v>234</v>
      </c>
      <c r="F1077">
        <v>6</v>
      </c>
      <c r="G1077" s="1" t="s">
        <v>1098</v>
      </c>
      <c r="H1077" s="1" t="s">
        <v>617</v>
      </c>
      <c r="I1077" s="1" t="s">
        <v>146</v>
      </c>
      <c r="J1077" s="1" t="s">
        <v>887</v>
      </c>
      <c r="K1077">
        <v>2019</v>
      </c>
      <c r="L1077">
        <v>1</v>
      </c>
    </row>
    <row r="1078" spans="1:12" x14ac:dyDescent="0.25">
      <c r="A1078">
        <v>1099</v>
      </c>
      <c r="B1078" s="1" t="s">
        <v>1101</v>
      </c>
      <c r="C1078" s="1" t="str">
        <f>csv[[#This Row],[Products]]</f>
        <v>Kinnow</v>
      </c>
      <c r="D1078">
        <v>17</v>
      </c>
      <c r="E1078">
        <v>2</v>
      </c>
      <c r="F1078">
        <v>2</v>
      </c>
      <c r="G1078" s="1" t="s">
        <v>1098</v>
      </c>
      <c r="H1078" s="1" t="s">
        <v>865</v>
      </c>
      <c r="I1078" s="1" t="s">
        <v>165</v>
      </c>
      <c r="J1078" s="1" t="s">
        <v>166</v>
      </c>
      <c r="K1078">
        <v>2019</v>
      </c>
      <c r="L1078">
        <v>1</v>
      </c>
    </row>
    <row r="1079" spans="1:12" x14ac:dyDescent="0.25">
      <c r="A1079">
        <v>1100</v>
      </c>
      <c r="B1079" s="1" t="s">
        <v>1101</v>
      </c>
      <c r="C1079" s="1" t="str">
        <f>csv[[#This Row],[Products]]</f>
        <v>Kinnow</v>
      </c>
      <c r="D1079">
        <v>119</v>
      </c>
      <c r="E1079">
        <v>-24</v>
      </c>
      <c r="F1079">
        <v>4</v>
      </c>
      <c r="G1079" s="1" t="s">
        <v>1098</v>
      </c>
      <c r="H1079" s="1" t="s">
        <v>865</v>
      </c>
      <c r="I1079" s="1" t="s">
        <v>165</v>
      </c>
      <c r="J1079" s="1" t="s">
        <v>166</v>
      </c>
      <c r="K1079">
        <v>2019</v>
      </c>
      <c r="L1079">
        <v>1</v>
      </c>
    </row>
    <row r="1080" spans="1:12" x14ac:dyDescent="0.25">
      <c r="A1080">
        <v>1101</v>
      </c>
      <c r="B1080" s="1" t="s">
        <v>1101</v>
      </c>
      <c r="C1080" s="1" t="str">
        <f>csv[[#This Row],[Products]]</f>
        <v>Onion</v>
      </c>
      <c r="D1080">
        <v>229</v>
      </c>
      <c r="E1080">
        <v>59</v>
      </c>
      <c r="F1080">
        <v>9</v>
      </c>
      <c r="G1080" s="1" t="s">
        <v>1098</v>
      </c>
      <c r="H1080" s="1" t="s">
        <v>865</v>
      </c>
      <c r="I1080" s="1" t="s">
        <v>165</v>
      </c>
      <c r="J1080" s="1" t="s">
        <v>166</v>
      </c>
      <c r="K1080">
        <v>2019</v>
      </c>
      <c r="L1080">
        <v>1</v>
      </c>
    </row>
    <row r="1081" spans="1:12" x14ac:dyDescent="0.25">
      <c r="A1081">
        <v>1102</v>
      </c>
      <c r="B1081" s="1" t="s">
        <v>1102</v>
      </c>
      <c r="C1081" s="1" t="str">
        <f>csv[[#This Row],[Products]]</f>
        <v>Papaya</v>
      </c>
      <c r="D1081">
        <v>811</v>
      </c>
      <c r="E1081">
        <v>154</v>
      </c>
      <c r="F1081">
        <v>7</v>
      </c>
      <c r="G1081" s="1" t="s">
        <v>1098</v>
      </c>
      <c r="H1081" s="1" t="s">
        <v>1103</v>
      </c>
      <c r="I1081" s="1" t="s">
        <v>144</v>
      </c>
      <c r="J1081" s="1" t="s">
        <v>145</v>
      </c>
      <c r="K1081">
        <v>2019</v>
      </c>
      <c r="L1081">
        <v>1</v>
      </c>
    </row>
    <row r="1082" spans="1:12" x14ac:dyDescent="0.25">
      <c r="A1082">
        <v>1103</v>
      </c>
      <c r="B1082" s="1" t="s">
        <v>1104</v>
      </c>
      <c r="C1082" s="1" t="str">
        <f>csv[[#This Row],[Products]]</f>
        <v>Potato</v>
      </c>
      <c r="D1082">
        <v>720</v>
      </c>
      <c r="E1082">
        <v>43</v>
      </c>
      <c r="F1082">
        <v>2</v>
      </c>
      <c r="G1082" s="1" t="s">
        <v>1098</v>
      </c>
      <c r="H1082" s="1" t="s">
        <v>1105</v>
      </c>
      <c r="I1082" s="1" t="s">
        <v>44</v>
      </c>
      <c r="J1082" s="1" t="s">
        <v>68</v>
      </c>
      <c r="K1082">
        <v>2019</v>
      </c>
      <c r="L1082">
        <v>1</v>
      </c>
    </row>
    <row r="1083" spans="1:12" x14ac:dyDescent="0.25">
      <c r="A1083">
        <v>1104</v>
      </c>
      <c r="B1083" s="1" t="s">
        <v>1104</v>
      </c>
      <c r="C1083" s="1" t="str">
        <f>csv[[#This Row],[Products]]</f>
        <v>Raddish</v>
      </c>
      <c r="D1083">
        <v>2452</v>
      </c>
      <c r="E1083">
        <v>191</v>
      </c>
      <c r="F1083">
        <v>7</v>
      </c>
      <c r="G1083" s="1" t="s">
        <v>1098</v>
      </c>
      <c r="H1083" s="1" t="s">
        <v>1105</v>
      </c>
      <c r="I1083" s="1" t="s">
        <v>44</v>
      </c>
      <c r="J1083" s="1" t="s">
        <v>68</v>
      </c>
      <c r="K1083">
        <v>2019</v>
      </c>
      <c r="L1083">
        <v>1</v>
      </c>
    </row>
    <row r="1084" spans="1:12" x14ac:dyDescent="0.25">
      <c r="A1084">
        <v>1105</v>
      </c>
      <c r="B1084" s="1" t="s">
        <v>1104</v>
      </c>
      <c r="C1084" s="1" t="str">
        <f>csv[[#This Row],[Products]]</f>
        <v>Spinach</v>
      </c>
      <c r="D1084">
        <v>171</v>
      </c>
      <c r="E1084">
        <v>17</v>
      </c>
      <c r="F1084">
        <v>6</v>
      </c>
      <c r="G1084" s="1" t="s">
        <v>1098</v>
      </c>
      <c r="H1084" s="1" t="s">
        <v>1105</v>
      </c>
      <c r="I1084" s="1" t="s">
        <v>44</v>
      </c>
      <c r="J1084" s="1" t="s">
        <v>68</v>
      </c>
      <c r="K1084">
        <v>2019</v>
      </c>
      <c r="L1084">
        <v>1</v>
      </c>
    </row>
    <row r="1085" spans="1:12" x14ac:dyDescent="0.25">
      <c r="A1085">
        <v>1106</v>
      </c>
      <c r="B1085" s="1" t="s">
        <v>1106</v>
      </c>
      <c r="C1085" s="1" t="str">
        <f>csv[[#This Row],[Products]]</f>
        <v>Tomato</v>
      </c>
      <c r="D1085">
        <v>203</v>
      </c>
      <c r="E1085">
        <v>84</v>
      </c>
      <c r="F1085">
        <v>2</v>
      </c>
      <c r="G1085" s="1" t="s">
        <v>1107</v>
      </c>
      <c r="H1085" s="1" t="s">
        <v>377</v>
      </c>
      <c r="I1085" s="1" t="s">
        <v>128</v>
      </c>
      <c r="J1085" s="1" t="s">
        <v>268</v>
      </c>
      <c r="K1085">
        <v>2019</v>
      </c>
      <c r="L1085">
        <v>1</v>
      </c>
    </row>
    <row r="1086" spans="1:12" x14ac:dyDescent="0.25">
      <c r="A1086">
        <v>1107</v>
      </c>
      <c r="B1086" s="1" t="s">
        <v>1106</v>
      </c>
      <c r="C1086" s="1" t="str">
        <f>csv[[#This Row],[Products]]</f>
        <v>Amphophalus</v>
      </c>
      <c r="D1086">
        <v>742</v>
      </c>
      <c r="E1086">
        <v>198</v>
      </c>
      <c r="F1086">
        <v>2</v>
      </c>
      <c r="G1086" s="1" t="s">
        <v>1107</v>
      </c>
      <c r="H1086" s="1" t="s">
        <v>377</v>
      </c>
      <c r="I1086" s="1" t="s">
        <v>128</v>
      </c>
      <c r="J1086" s="1" t="s">
        <v>268</v>
      </c>
      <c r="K1086">
        <v>2019</v>
      </c>
      <c r="L1086">
        <v>1</v>
      </c>
    </row>
    <row r="1087" spans="1:12" x14ac:dyDescent="0.25">
      <c r="A1087">
        <v>1108</v>
      </c>
      <c r="B1087" s="1" t="s">
        <v>1106</v>
      </c>
      <c r="C1087" s="1" t="str">
        <f>csv[[#This Row],[Products]]</f>
        <v>Bhindi(Ladies Finger)</v>
      </c>
      <c r="D1087">
        <v>111</v>
      </c>
      <c r="E1087">
        <v>9</v>
      </c>
      <c r="F1087">
        <v>4</v>
      </c>
      <c r="G1087" s="1" t="s">
        <v>1107</v>
      </c>
      <c r="H1087" s="1" t="s">
        <v>377</v>
      </c>
      <c r="I1087" s="1" t="s">
        <v>128</v>
      </c>
      <c r="J1087" s="1" t="s">
        <v>268</v>
      </c>
      <c r="K1087">
        <v>2019</v>
      </c>
      <c r="L1087">
        <v>1</v>
      </c>
    </row>
    <row r="1088" spans="1:12" x14ac:dyDescent="0.25">
      <c r="A1088">
        <v>1109</v>
      </c>
      <c r="B1088" s="1" t="s">
        <v>1106</v>
      </c>
      <c r="C1088" s="1" t="str">
        <f>csv[[#This Row],[Products]]</f>
        <v>Brinjal</v>
      </c>
      <c r="D1088">
        <v>365</v>
      </c>
      <c r="E1088">
        <v>107</v>
      </c>
      <c r="F1088">
        <v>3</v>
      </c>
      <c r="G1088" s="1" t="s">
        <v>1107</v>
      </c>
      <c r="H1088" s="1" t="s">
        <v>377</v>
      </c>
      <c r="I1088" s="1" t="s">
        <v>128</v>
      </c>
      <c r="J1088" s="1" t="s">
        <v>268</v>
      </c>
      <c r="K1088">
        <v>2019</v>
      </c>
      <c r="L1088">
        <v>1</v>
      </c>
    </row>
    <row r="1089" spans="1:12" x14ac:dyDescent="0.25">
      <c r="A1089">
        <v>1110</v>
      </c>
      <c r="B1089" s="1" t="s">
        <v>1108</v>
      </c>
      <c r="C1089" s="1" t="str">
        <f>csv[[#This Row],[Products]]</f>
        <v>Cabbage</v>
      </c>
      <c r="D1089">
        <v>244</v>
      </c>
      <c r="E1089">
        <v>83</v>
      </c>
      <c r="F1089">
        <v>2</v>
      </c>
      <c r="G1089" s="1" t="s">
        <v>1107</v>
      </c>
      <c r="H1089" s="1" t="s">
        <v>385</v>
      </c>
      <c r="I1089" s="1" t="s">
        <v>123</v>
      </c>
      <c r="J1089" s="1" t="s">
        <v>271</v>
      </c>
      <c r="K1089">
        <v>2019</v>
      </c>
      <c r="L1089">
        <v>1</v>
      </c>
    </row>
    <row r="1090" spans="1:12" x14ac:dyDescent="0.25">
      <c r="A1090">
        <v>1111</v>
      </c>
      <c r="B1090" s="1" t="s">
        <v>1109</v>
      </c>
      <c r="C1090" s="1" t="str">
        <f>csv[[#This Row],[Products]]</f>
        <v>Capsicum</v>
      </c>
      <c r="D1090">
        <v>115</v>
      </c>
      <c r="E1090">
        <v>47</v>
      </c>
      <c r="F1090">
        <v>2</v>
      </c>
      <c r="G1090" s="1" t="s">
        <v>1110</v>
      </c>
      <c r="H1090" s="1" t="s">
        <v>1111</v>
      </c>
      <c r="I1090" s="1" t="s">
        <v>146</v>
      </c>
      <c r="J1090" s="1" t="s">
        <v>887</v>
      </c>
      <c r="K1090">
        <v>2019</v>
      </c>
      <c r="L1090">
        <v>1</v>
      </c>
    </row>
    <row r="1091" spans="1:12" x14ac:dyDescent="0.25">
      <c r="A1091">
        <v>1112</v>
      </c>
      <c r="B1091" s="1" t="s">
        <v>1112</v>
      </c>
      <c r="C1091" s="1" t="str">
        <f>csv[[#This Row],[Products]]</f>
        <v>Carrot</v>
      </c>
      <c r="D1091">
        <v>571</v>
      </c>
      <c r="E1091">
        <v>108</v>
      </c>
      <c r="F1091">
        <v>12</v>
      </c>
      <c r="G1091" s="1" t="s">
        <v>1113</v>
      </c>
      <c r="H1091" s="1" t="s">
        <v>1114</v>
      </c>
      <c r="I1091" s="1" t="s">
        <v>165</v>
      </c>
      <c r="J1091" s="1" t="s">
        <v>166</v>
      </c>
      <c r="K1091">
        <v>2019</v>
      </c>
      <c r="L1091">
        <v>1</v>
      </c>
    </row>
    <row r="1092" spans="1:12" x14ac:dyDescent="0.25">
      <c r="A1092">
        <v>1113</v>
      </c>
      <c r="B1092" s="1" t="s">
        <v>1112</v>
      </c>
      <c r="C1092" s="1" t="str">
        <f>csv[[#This Row],[Products]]</f>
        <v>Cauliflower</v>
      </c>
      <c r="D1092">
        <v>398</v>
      </c>
      <c r="E1092">
        <v>111</v>
      </c>
      <c r="F1092">
        <v>8</v>
      </c>
      <c r="G1092" s="1" t="s">
        <v>1113</v>
      </c>
      <c r="H1092" s="1" t="s">
        <v>1114</v>
      </c>
      <c r="I1092" s="1" t="s">
        <v>165</v>
      </c>
      <c r="J1092" s="1" t="s">
        <v>166</v>
      </c>
      <c r="K1092">
        <v>2019</v>
      </c>
      <c r="L1092">
        <v>1</v>
      </c>
    </row>
    <row r="1093" spans="1:12" x14ac:dyDescent="0.25">
      <c r="A1093">
        <v>1114</v>
      </c>
      <c r="B1093" s="1" t="s">
        <v>1112</v>
      </c>
      <c r="C1093" s="1" t="str">
        <f>csv[[#This Row],[Products]]</f>
        <v>Coriander(Leaves)</v>
      </c>
      <c r="D1093">
        <v>79</v>
      </c>
      <c r="E1093">
        <v>39</v>
      </c>
      <c r="F1093">
        <v>2</v>
      </c>
      <c r="G1093" s="1" t="s">
        <v>1113</v>
      </c>
      <c r="H1093" s="1" t="s">
        <v>1114</v>
      </c>
      <c r="I1093" s="1" t="s">
        <v>165</v>
      </c>
      <c r="J1093" s="1" t="s">
        <v>166</v>
      </c>
      <c r="K1093">
        <v>2019</v>
      </c>
      <c r="L1093">
        <v>1</v>
      </c>
    </row>
    <row r="1094" spans="1:12" x14ac:dyDescent="0.25">
      <c r="A1094">
        <v>1115</v>
      </c>
      <c r="B1094" s="1" t="s">
        <v>1112</v>
      </c>
      <c r="C1094" s="1" t="str">
        <f>csv[[#This Row],[Products]]</f>
        <v>Cucumbar(Kheera)</v>
      </c>
      <c r="D1094">
        <v>39</v>
      </c>
      <c r="E1094">
        <v>14</v>
      </c>
      <c r="F1094">
        <v>5</v>
      </c>
      <c r="G1094" s="1" t="s">
        <v>1113</v>
      </c>
      <c r="H1094" s="1" t="s">
        <v>1114</v>
      </c>
      <c r="I1094" s="1" t="s">
        <v>165</v>
      </c>
      <c r="J1094" s="1" t="s">
        <v>166</v>
      </c>
      <c r="K1094">
        <v>2019</v>
      </c>
      <c r="L1094">
        <v>1</v>
      </c>
    </row>
    <row r="1095" spans="1:12" x14ac:dyDescent="0.25">
      <c r="A1095">
        <v>1116</v>
      </c>
      <c r="B1095" s="1" t="s">
        <v>1112</v>
      </c>
      <c r="C1095" s="1" t="str">
        <f>csv[[#This Row],[Products]]</f>
        <v>Garlic</v>
      </c>
      <c r="D1095">
        <v>4141</v>
      </c>
      <c r="E1095">
        <v>1698</v>
      </c>
      <c r="F1095">
        <v>13</v>
      </c>
      <c r="G1095" s="1" t="s">
        <v>1113</v>
      </c>
      <c r="H1095" s="1" t="s">
        <v>1114</v>
      </c>
      <c r="I1095" s="1" t="s">
        <v>165</v>
      </c>
      <c r="J1095" s="1" t="s">
        <v>166</v>
      </c>
      <c r="K1095">
        <v>2019</v>
      </c>
      <c r="L1095">
        <v>1</v>
      </c>
    </row>
    <row r="1096" spans="1:12" x14ac:dyDescent="0.25">
      <c r="A1096">
        <v>1117</v>
      </c>
      <c r="B1096" s="1" t="s">
        <v>1115</v>
      </c>
      <c r="C1096" s="1" t="str">
        <f>csv[[#This Row],[Products]]</f>
        <v>Ginger(Green)</v>
      </c>
      <c r="D1096">
        <v>662</v>
      </c>
      <c r="E1096">
        <v>240</v>
      </c>
      <c r="F1096">
        <v>2</v>
      </c>
      <c r="G1096" s="1" t="s">
        <v>1116</v>
      </c>
      <c r="H1096" s="1" t="s">
        <v>1117</v>
      </c>
      <c r="I1096" s="1" t="s">
        <v>146</v>
      </c>
      <c r="J1096" s="1" t="s">
        <v>887</v>
      </c>
      <c r="K1096">
        <v>2019</v>
      </c>
      <c r="L1096">
        <v>1</v>
      </c>
    </row>
    <row r="1097" spans="1:12" x14ac:dyDescent="0.25">
      <c r="A1097">
        <v>1118</v>
      </c>
      <c r="B1097" s="1" t="s">
        <v>1118</v>
      </c>
      <c r="C1097" s="1" t="str">
        <f>csv[[#This Row],[Products]]</f>
        <v>Green Chilli</v>
      </c>
      <c r="D1097">
        <v>29</v>
      </c>
      <c r="E1097">
        <v>2</v>
      </c>
      <c r="F1097">
        <v>3</v>
      </c>
      <c r="G1097" s="1" t="s">
        <v>1116</v>
      </c>
      <c r="H1097" s="1" t="s">
        <v>345</v>
      </c>
      <c r="I1097" s="1" t="s">
        <v>165</v>
      </c>
      <c r="J1097" s="1" t="s">
        <v>166</v>
      </c>
      <c r="K1097">
        <v>2019</v>
      </c>
      <c r="L1097">
        <v>1</v>
      </c>
    </row>
    <row r="1098" spans="1:12" x14ac:dyDescent="0.25">
      <c r="A1098">
        <v>1119</v>
      </c>
      <c r="B1098" s="1" t="s">
        <v>1119</v>
      </c>
      <c r="C1098" s="1" t="str">
        <f>csv[[#This Row],[Products]]</f>
        <v>Kinnow</v>
      </c>
      <c r="D1098">
        <v>193</v>
      </c>
      <c r="E1098">
        <v>8</v>
      </c>
      <c r="F1098">
        <v>4</v>
      </c>
      <c r="G1098" s="1" t="s">
        <v>1116</v>
      </c>
      <c r="H1098" s="1" t="s">
        <v>1120</v>
      </c>
      <c r="I1098" s="1" t="s">
        <v>144</v>
      </c>
      <c r="J1098" s="1" t="s">
        <v>145</v>
      </c>
      <c r="K1098">
        <v>2019</v>
      </c>
      <c r="L1098">
        <v>1</v>
      </c>
    </row>
    <row r="1099" spans="1:12" x14ac:dyDescent="0.25">
      <c r="A1099">
        <v>1120</v>
      </c>
      <c r="B1099" s="1" t="s">
        <v>1121</v>
      </c>
      <c r="C1099" s="1" t="str">
        <f>csv[[#This Row],[Products]]</f>
        <v>Onion</v>
      </c>
      <c r="D1099">
        <v>27</v>
      </c>
      <c r="E1099">
        <v>1</v>
      </c>
      <c r="F1099">
        <v>1</v>
      </c>
      <c r="G1099" s="1" t="s">
        <v>1122</v>
      </c>
      <c r="H1099" s="1" t="s">
        <v>409</v>
      </c>
      <c r="I1099" s="1" t="s">
        <v>44</v>
      </c>
      <c r="J1099" s="1" t="s">
        <v>68</v>
      </c>
      <c r="K1099">
        <v>2019</v>
      </c>
      <c r="L1099">
        <v>1</v>
      </c>
    </row>
    <row r="1100" spans="1:12" x14ac:dyDescent="0.25">
      <c r="A1100">
        <v>1121</v>
      </c>
      <c r="B1100" s="1" t="s">
        <v>1121</v>
      </c>
      <c r="C1100" s="1" t="str">
        <f>csv[[#This Row],[Products]]</f>
        <v>Peas Wet</v>
      </c>
      <c r="D1100">
        <v>74</v>
      </c>
      <c r="E1100">
        <v>29</v>
      </c>
      <c r="F1100">
        <v>3</v>
      </c>
      <c r="G1100" s="1" t="s">
        <v>1122</v>
      </c>
      <c r="H1100" s="1" t="s">
        <v>409</v>
      </c>
      <c r="I1100" s="1" t="s">
        <v>44</v>
      </c>
      <c r="J1100" s="1" t="s">
        <v>68</v>
      </c>
      <c r="K1100">
        <v>2019</v>
      </c>
      <c r="L1100">
        <v>1</v>
      </c>
    </row>
    <row r="1101" spans="1:12" x14ac:dyDescent="0.25">
      <c r="A1101">
        <v>1122</v>
      </c>
      <c r="B1101" s="1" t="s">
        <v>1121</v>
      </c>
      <c r="C1101" s="1" t="str">
        <f>csv[[#This Row],[Products]]</f>
        <v>Potato</v>
      </c>
      <c r="D1101">
        <v>180</v>
      </c>
      <c r="E1101">
        <v>54</v>
      </c>
      <c r="F1101">
        <v>4</v>
      </c>
      <c r="G1101" s="1" t="s">
        <v>1122</v>
      </c>
      <c r="H1101" s="1" t="s">
        <v>409</v>
      </c>
      <c r="I1101" s="1" t="s">
        <v>44</v>
      </c>
      <c r="J1101" s="1" t="s">
        <v>68</v>
      </c>
      <c r="K1101">
        <v>2019</v>
      </c>
      <c r="L1101">
        <v>1</v>
      </c>
    </row>
    <row r="1102" spans="1:12" x14ac:dyDescent="0.25">
      <c r="A1102">
        <v>1123</v>
      </c>
      <c r="B1102" s="1" t="s">
        <v>1123</v>
      </c>
      <c r="C1102" s="1" t="str">
        <f>csv[[#This Row],[Products]]</f>
        <v>Raddish</v>
      </c>
      <c r="D1102">
        <v>1063</v>
      </c>
      <c r="E1102">
        <v>-175</v>
      </c>
      <c r="F1102">
        <v>4</v>
      </c>
      <c r="G1102" s="1" t="s">
        <v>1122</v>
      </c>
      <c r="H1102" s="1" t="s">
        <v>1124</v>
      </c>
      <c r="I1102" s="1" t="s">
        <v>128</v>
      </c>
      <c r="J1102" s="1" t="s">
        <v>268</v>
      </c>
      <c r="K1102">
        <v>2019</v>
      </c>
      <c r="L1102">
        <v>1</v>
      </c>
    </row>
    <row r="1103" spans="1:12" x14ac:dyDescent="0.25">
      <c r="A1103">
        <v>1124</v>
      </c>
      <c r="B1103" s="1" t="s">
        <v>1123</v>
      </c>
      <c r="C1103" s="1" t="str">
        <f>csv[[#This Row],[Products]]</f>
        <v>Spinach</v>
      </c>
      <c r="D1103">
        <v>341</v>
      </c>
      <c r="E1103">
        <v>160</v>
      </c>
      <c r="F1103">
        <v>7</v>
      </c>
      <c r="G1103" s="1" t="s">
        <v>1122</v>
      </c>
      <c r="H1103" s="1" t="s">
        <v>1124</v>
      </c>
      <c r="I1103" s="1" t="s">
        <v>128</v>
      </c>
      <c r="J1103" s="1" t="s">
        <v>268</v>
      </c>
      <c r="K1103">
        <v>2019</v>
      </c>
      <c r="L1103">
        <v>1</v>
      </c>
    </row>
    <row r="1104" spans="1:12" x14ac:dyDescent="0.25">
      <c r="A1104">
        <v>1125</v>
      </c>
      <c r="B1104" s="1" t="s">
        <v>1125</v>
      </c>
      <c r="C1104" s="1" t="str">
        <f>csv[[#This Row],[Products]]</f>
        <v>Tomato</v>
      </c>
      <c r="D1104">
        <v>560</v>
      </c>
      <c r="E1104">
        <v>44</v>
      </c>
      <c r="F1104">
        <v>3</v>
      </c>
      <c r="G1104" s="1" t="s">
        <v>1122</v>
      </c>
      <c r="H1104" s="1" t="s">
        <v>672</v>
      </c>
      <c r="I1104" s="1" t="s">
        <v>123</v>
      </c>
      <c r="J1104" s="1" t="s">
        <v>271</v>
      </c>
      <c r="K1104">
        <v>2019</v>
      </c>
      <c r="L1104">
        <v>1</v>
      </c>
    </row>
    <row r="1105" spans="1:12" x14ac:dyDescent="0.25">
      <c r="A1105">
        <v>1126</v>
      </c>
      <c r="B1105" s="1" t="s">
        <v>1125</v>
      </c>
      <c r="C1105" s="1" t="str">
        <f>csv[[#This Row],[Products]]</f>
        <v>Turnip</v>
      </c>
      <c r="D1105">
        <v>57</v>
      </c>
      <c r="E1105">
        <v>27</v>
      </c>
      <c r="F1105">
        <v>2</v>
      </c>
      <c r="G1105" s="1" t="s">
        <v>1122</v>
      </c>
      <c r="H1105" s="1" t="s">
        <v>672</v>
      </c>
      <c r="I1105" s="1" t="s">
        <v>123</v>
      </c>
      <c r="J1105" s="1" t="s">
        <v>271</v>
      </c>
      <c r="K1105">
        <v>2019</v>
      </c>
      <c r="L1105">
        <v>1</v>
      </c>
    </row>
    <row r="1106" spans="1:12" x14ac:dyDescent="0.25">
      <c r="A1106">
        <v>1127</v>
      </c>
      <c r="B1106" s="1" t="s">
        <v>1125</v>
      </c>
      <c r="C1106" s="1" t="str">
        <f>csv[[#This Row],[Products]]</f>
        <v>Cabbage</v>
      </c>
      <c r="D1106">
        <v>284</v>
      </c>
      <c r="E1106">
        <v>45</v>
      </c>
      <c r="F1106">
        <v>2</v>
      </c>
      <c r="G1106" s="1" t="s">
        <v>1122</v>
      </c>
      <c r="H1106" s="1" t="s">
        <v>672</v>
      </c>
      <c r="I1106" s="1" t="s">
        <v>123</v>
      </c>
      <c r="J1106" s="1" t="s">
        <v>271</v>
      </c>
      <c r="K1106">
        <v>2019</v>
      </c>
      <c r="L1106">
        <v>1</v>
      </c>
    </row>
    <row r="1107" spans="1:12" x14ac:dyDescent="0.25">
      <c r="A1107">
        <v>1128</v>
      </c>
      <c r="B1107" s="1" t="s">
        <v>1125</v>
      </c>
      <c r="C1107" s="1" t="str">
        <f>csv[[#This Row],[Products]]</f>
        <v>Carrot</v>
      </c>
      <c r="D1107">
        <v>12</v>
      </c>
      <c r="E1107">
        <v>1</v>
      </c>
      <c r="F1107">
        <v>2</v>
      </c>
      <c r="G1107" s="1" t="s">
        <v>1122</v>
      </c>
      <c r="H1107" s="1" t="s">
        <v>672</v>
      </c>
      <c r="I1107" s="1" t="s">
        <v>123</v>
      </c>
      <c r="J1107" s="1" t="s">
        <v>271</v>
      </c>
      <c r="K1107">
        <v>2019</v>
      </c>
      <c r="L1107">
        <v>1</v>
      </c>
    </row>
    <row r="1108" spans="1:12" x14ac:dyDescent="0.25">
      <c r="A1108">
        <v>1129</v>
      </c>
      <c r="B1108" s="1" t="s">
        <v>1125</v>
      </c>
      <c r="C1108" s="1" t="str">
        <f>csv[[#This Row],[Products]]</f>
        <v>Cauliflower</v>
      </c>
      <c r="D1108">
        <v>82</v>
      </c>
      <c r="E1108">
        <v>27</v>
      </c>
      <c r="F1108">
        <v>3</v>
      </c>
      <c r="G1108" s="1" t="s">
        <v>1122</v>
      </c>
      <c r="H1108" s="1" t="s">
        <v>672</v>
      </c>
      <c r="I1108" s="1" t="s">
        <v>123</v>
      </c>
      <c r="J1108" s="1" t="s">
        <v>271</v>
      </c>
      <c r="K1108">
        <v>2019</v>
      </c>
      <c r="L1108">
        <v>1</v>
      </c>
    </row>
    <row r="1109" spans="1:12" x14ac:dyDescent="0.25">
      <c r="A1109">
        <v>1130</v>
      </c>
      <c r="B1109" s="1" t="s">
        <v>1126</v>
      </c>
      <c r="C1109" s="1" t="str">
        <f>csv[[#This Row],[Products]]</f>
        <v>Peas Wet</v>
      </c>
      <c r="D1109">
        <v>22</v>
      </c>
      <c r="E1109">
        <v>11</v>
      </c>
      <c r="F1109">
        <v>3</v>
      </c>
      <c r="G1109" s="1" t="s">
        <v>1122</v>
      </c>
      <c r="H1109" s="1" t="s">
        <v>476</v>
      </c>
      <c r="I1109" s="1" t="s">
        <v>146</v>
      </c>
      <c r="J1109" s="1" t="s">
        <v>887</v>
      </c>
      <c r="K1109">
        <v>2019</v>
      </c>
      <c r="L1109">
        <v>1</v>
      </c>
    </row>
    <row r="1110" spans="1:12" x14ac:dyDescent="0.25">
      <c r="A1110">
        <v>1131</v>
      </c>
      <c r="B1110" s="1" t="s">
        <v>1127</v>
      </c>
      <c r="C1110" s="1" t="str">
        <f>csv[[#This Row],[Products]]</f>
        <v>Potato</v>
      </c>
      <c r="D1110">
        <v>42</v>
      </c>
      <c r="E1110">
        <v>13</v>
      </c>
      <c r="F1110">
        <v>3</v>
      </c>
      <c r="G1110" s="1" t="s">
        <v>1128</v>
      </c>
      <c r="H1110" s="1" t="s">
        <v>1129</v>
      </c>
      <c r="I1110" s="1" t="s">
        <v>951</v>
      </c>
      <c r="J1110" s="1" t="s">
        <v>951</v>
      </c>
      <c r="K1110">
        <v>2019</v>
      </c>
      <c r="L1110">
        <v>1</v>
      </c>
    </row>
    <row r="1111" spans="1:12" x14ac:dyDescent="0.25">
      <c r="A1111">
        <v>1132</v>
      </c>
      <c r="B1111" s="1" t="s">
        <v>1127</v>
      </c>
      <c r="C1111" s="1" t="str">
        <f>csv[[#This Row],[Products]]</f>
        <v>Raddish</v>
      </c>
      <c r="D1111">
        <v>54</v>
      </c>
      <c r="E1111">
        <v>12</v>
      </c>
      <c r="F1111">
        <v>3</v>
      </c>
      <c r="G1111" s="1" t="s">
        <v>1128</v>
      </c>
      <c r="H1111" s="1" t="s">
        <v>1129</v>
      </c>
      <c r="I1111" s="1" t="s">
        <v>951</v>
      </c>
      <c r="J1111" s="1" t="s">
        <v>951</v>
      </c>
      <c r="K1111">
        <v>2019</v>
      </c>
      <c r="L1111">
        <v>1</v>
      </c>
    </row>
    <row r="1112" spans="1:12" x14ac:dyDescent="0.25">
      <c r="A1112">
        <v>1133</v>
      </c>
      <c r="B1112" s="1" t="s">
        <v>1127</v>
      </c>
      <c r="C1112" s="1" t="str">
        <f>csv[[#This Row],[Products]]</f>
        <v>Spinach</v>
      </c>
      <c r="D1112">
        <v>62</v>
      </c>
      <c r="E1112">
        <v>8</v>
      </c>
      <c r="F1112">
        <v>2</v>
      </c>
      <c r="G1112" s="1" t="s">
        <v>1128</v>
      </c>
      <c r="H1112" s="1" t="s">
        <v>1129</v>
      </c>
      <c r="I1112" s="1" t="s">
        <v>951</v>
      </c>
      <c r="J1112" s="1" t="s">
        <v>951</v>
      </c>
      <c r="K1112">
        <v>2019</v>
      </c>
      <c r="L1112">
        <v>1</v>
      </c>
    </row>
    <row r="1113" spans="1:12" x14ac:dyDescent="0.25">
      <c r="A1113">
        <v>1134</v>
      </c>
      <c r="B1113" s="1" t="s">
        <v>1127</v>
      </c>
      <c r="C1113" s="1" t="str">
        <f>csv[[#This Row],[Products]]</f>
        <v>Tomato</v>
      </c>
      <c r="D1113">
        <v>245</v>
      </c>
      <c r="E1113">
        <v>91</v>
      </c>
      <c r="F1113">
        <v>2</v>
      </c>
      <c r="G1113" s="1" t="s">
        <v>1128</v>
      </c>
      <c r="H1113" s="1" t="s">
        <v>1129</v>
      </c>
      <c r="I1113" s="1" t="s">
        <v>951</v>
      </c>
      <c r="J1113" s="1" t="s">
        <v>951</v>
      </c>
      <c r="K1113">
        <v>2019</v>
      </c>
      <c r="L1113">
        <v>1</v>
      </c>
    </row>
    <row r="1114" spans="1:12" x14ac:dyDescent="0.25">
      <c r="A1114">
        <v>1135</v>
      </c>
      <c r="B1114" s="1" t="s">
        <v>1127</v>
      </c>
      <c r="C1114" s="1" t="str">
        <f>csv[[#This Row],[Products]]</f>
        <v>Carrot</v>
      </c>
      <c r="D1114">
        <v>867</v>
      </c>
      <c r="E1114">
        <v>251</v>
      </c>
      <c r="F1114">
        <v>5</v>
      </c>
      <c r="G1114" s="1" t="s">
        <v>1128</v>
      </c>
      <c r="H1114" s="1" t="s">
        <v>1129</v>
      </c>
      <c r="I1114" s="1" t="s">
        <v>951</v>
      </c>
      <c r="J1114" s="1" t="s">
        <v>951</v>
      </c>
      <c r="K1114">
        <v>2019</v>
      </c>
      <c r="L1114">
        <v>1</v>
      </c>
    </row>
    <row r="1115" spans="1:12" x14ac:dyDescent="0.25">
      <c r="A1115">
        <v>1136</v>
      </c>
      <c r="B1115" s="1" t="s">
        <v>1127</v>
      </c>
      <c r="C1115" s="1" t="str">
        <f>csv[[#This Row],[Products]]</f>
        <v>Cauliflower</v>
      </c>
      <c r="D1115">
        <v>48</v>
      </c>
      <c r="E1115">
        <v>2</v>
      </c>
      <c r="F1115">
        <v>3</v>
      </c>
      <c r="G1115" s="1" t="s">
        <v>1128</v>
      </c>
      <c r="H1115" s="1" t="s">
        <v>1129</v>
      </c>
      <c r="I1115" s="1" t="s">
        <v>951</v>
      </c>
      <c r="J1115" s="1" t="s">
        <v>951</v>
      </c>
      <c r="K1115">
        <v>2019</v>
      </c>
      <c r="L1115">
        <v>1</v>
      </c>
    </row>
    <row r="1116" spans="1:12" x14ac:dyDescent="0.25">
      <c r="A1116">
        <v>1137</v>
      </c>
      <c r="B1116" s="1" t="s">
        <v>1130</v>
      </c>
      <c r="C1116" s="1" t="str">
        <f>csv[[#This Row],[Products]]</f>
        <v>Methi(Leaves)</v>
      </c>
      <c r="D1116">
        <v>13</v>
      </c>
      <c r="E1116">
        <v>3</v>
      </c>
      <c r="F1116">
        <v>1</v>
      </c>
      <c r="G1116" s="1" t="s">
        <v>1131</v>
      </c>
      <c r="H1116" s="1" t="s">
        <v>1132</v>
      </c>
      <c r="I1116" s="1" t="s">
        <v>951</v>
      </c>
      <c r="J1116" s="1" t="s">
        <v>951</v>
      </c>
      <c r="K1116">
        <v>2019</v>
      </c>
      <c r="L1116">
        <v>1</v>
      </c>
    </row>
    <row r="1117" spans="1:12" x14ac:dyDescent="0.25">
      <c r="A1117">
        <v>1138</v>
      </c>
      <c r="B1117" s="1" t="s">
        <v>1133</v>
      </c>
      <c r="C1117" s="1" t="str">
        <f>csv[[#This Row],[Products]]</f>
        <v>Raddish</v>
      </c>
      <c r="D1117">
        <v>230</v>
      </c>
      <c r="E1117">
        <v>5</v>
      </c>
      <c r="F1117">
        <v>2</v>
      </c>
      <c r="G1117" s="1" t="s">
        <v>1134</v>
      </c>
      <c r="H1117" s="1" t="s">
        <v>1135</v>
      </c>
      <c r="I1117" s="1" t="s">
        <v>951</v>
      </c>
      <c r="J1117" s="1" t="s">
        <v>951</v>
      </c>
      <c r="K1117">
        <v>2019</v>
      </c>
      <c r="L1117">
        <v>1</v>
      </c>
    </row>
    <row r="1118" spans="1:12" x14ac:dyDescent="0.25">
      <c r="A1118">
        <v>1139</v>
      </c>
      <c r="B1118" s="1" t="s">
        <v>1133</v>
      </c>
      <c r="C1118" s="1" t="str">
        <f>csv[[#This Row],[Products]]</f>
        <v>Spinach</v>
      </c>
      <c r="D1118">
        <v>32</v>
      </c>
      <c r="E1118">
        <v>-12</v>
      </c>
      <c r="F1118">
        <v>1</v>
      </c>
      <c r="G1118" s="1" t="s">
        <v>1134</v>
      </c>
      <c r="H1118" s="1" t="s">
        <v>1135</v>
      </c>
      <c r="I1118" s="1" t="s">
        <v>951</v>
      </c>
      <c r="J1118" s="1" t="s">
        <v>951</v>
      </c>
      <c r="K1118">
        <v>2019</v>
      </c>
      <c r="L1118">
        <v>1</v>
      </c>
    </row>
    <row r="1119" spans="1:12" x14ac:dyDescent="0.25">
      <c r="A1119">
        <v>1140</v>
      </c>
      <c r="B1119" s="1" t="s">
        <v>1133</v>
      </c>
      <c r="C1119" s="1" t="str">
        <f>csv[[#This Row],[Products]]</f>
        <v>Carrot</v>
      </c>
      <c r="D1119">
        <v>161</v>
      </c>
      <c r="E1119">
        <v>-229</v>
      </c>
      <c r="F1119">
        <v>8</v>
      </c>
      <c r="G1119" s="1" t="s">
        <v>1134</v>
      </c>
      <c r="H1119" s="1" t="s">
        <v>1135</v>
      </c>
      <c r="I1119" s="1" t="s">
        <v>951</v>
      </c>
      <c r="J1119" s="1" t="s">
        <v>951</v>
      </c>
      <c r="K1119">
        <v>2019</v>
      </c>
      <c r="L1119">
        <v>1</v>
      </c>
    </row>
    <row r="1120" spans="1:12" x14ac:dyDescent="0.25">
      <c r="A1120">
        <v>1141</v>
      </c>
      <c r="B1120" s="1" t="s">
        <v>1133</v>
      </c>
      <c r="C1120" s="1" t="str">
        <f>csv[[#This Row],[Products]]</f>
        <v>Cauliflower</v>
      </c>
      <c r="D1120">
        <v>50</v>
      </c>
      <c r="E1120">
        <v>-4</v>
      </c>
      <c r="F1120">
        <v>6</v>
      </c>
      <c r="G1120" s="1" t="s">
        <v>1134</v>
      </c>
      <c r="H1120" s="1" t="s">
        <v>1135</v>
      </c>
      <c r="I1120" s="1" t="s">
        <v>951</v>
      </c>
      <c r="J1120" s="1" t="s">
        <v>951</v>
      </c>
      <c r="K1120">
        <v>2019</v>
      </c>
      <c r="L1120">
        <v>1</v>
      </c>
    </row>
    <row r="1121" spans="1:12" x14ac:dyDescent="0.25">
      <c r="A1121">
        <v>1142</v>
      </c>
      <c r="B1121" s="1" t="s">
        <v>1133</v>
      </c>
      <c r="C1121" s="1" t="str">
        <f>csv[[#This Row],[Products]]</f>
        <v>Green Chilli</v>
      </c>
      <c r="D1121">
        <v>561</v>
      </c>
      <c r="E1121">
        <v>118</v>
      </c>
      <c r="F1121">
        <v>5</v>
      </c>
      <c r="G1121" s="1" t="s">
        <v>1134</v>
      </c>
      <c r="H1121" s="1" t="s">
        <v>1135</v>
      </c>
      <c r="I1121" s="1" t="s">
        <v>951</v>
      </c>
      <c r="J1121" s="1" t="s">
        <v>951</v>
      </c>
      <c r="K1121">
        <v>2019</v>
      </c>
      <c r="L1121">
        <v>1</v>
      </c>
    </row>
    <row r="1122" spans="1:12" x14ac:dyDescent="0.25">
      <c r="A1122">
        <v>1143</v>
      </c>
      <c r="B1122" s="1" t="s">
        <v>1136</v>
      </c>
      <c r="C1122" s="1" t="str">
        <f>csv[[#This Row],[Products]]</f>
        <v>Onion</v>
      </c>
      <c r="D1122">
        <v>304</v>
      </c>
      <c r="E1122">
        <v>97</v>
      </c>
      <c r="F1122">
        <v>6</v>
      </c>
      <c r="G1122" s="1" t="s">
        <v>1134</v>
      </c>
      <c r="H1122" s="1" t="s">
        <v>979</v>
      </c>
      <c r="I1122" s="1" t="s">
        <v>951</v>
      </c>
      <c r="J1122" s="1" t="s">
        <v>951</v>
      </c>
      <c r="K1122">
        <v>2019</v>
      </c>
      <c r="L1122">
        <v>1</v>
      </c>
    </row>
    <row r="1123" spans="1:12" x14ac:dyDescent="0.25">
      <c r="A1123">
        <v>1144</v>
      </c>
      <c r="B1123" s="1" t="s">
        <v>1137</v>
      </c>
      <c r="C1123" s="1" t="str">
        <f>csv[[#This Row],[Products]]</f>
        <v>Peas Wet</v>
      </c>
      <c r="D1123">
        <v>197</v>
      </c>
      <c r="E1123">
        <v>20</v>
      </c>
      <c r="F1123">
        <v>4</v>
      </c>
      <c r="G1123" s="1" t="s">
        <v>1138</v>
      </c>
      <c r="H1123" s="1" t="s">
        <v>1139</v>
      </c>
      <c r="I1123" s="1" t="s">
        <v>123</v>
      </c>
      <c r="J1123" s="1" t="s">
        <v>271</v>
      </c>
      <c r="K1123">
        <v>2019</v>
      </c>
      <c r="L1123">
        <v>1</v>
      </c>
    </row>
    <row r="1124" spans="1:12" x14ac:dyDescent="0.25">
      <c r="A1124">
        <v>1145</v>
      </c>
      <c r="B1124" s="1" t="s">
        <v>1137</v>
      </c>
      <c r="C1124" s="1" t="str">
        <f>csv[[#This Row],[Products]]</f>
        <v>Potato</v>
      </c>
      <c r="D1124">
        <v>108</v>
      </c>
      <c r="E1124">
        <v>26</v>
      </c>
      <c r="F1124">
        <v>4</v>
      </c>
      <c r="G1124" s="1" t="s">
        <v>1138</v>
      </c>
      <c r="H1124" s="1" t="s">
        <v>1139</v>
      </c>
      <c r="I1124" s="1" t="s">
        <v>123</v>
      </c>
      <c r="J1124" s="1" t="s">
        <v>271</v>
      </c>
      <c r="K1124">
        <v>2019</v>
      </c>
      <c r="L1124">
        <v>1</v>
      </c>
    </row>
    <row r="1125" spans="1:12" x14ac:dyDescent="0.25">
      <c r="A1125">
        <v>1146</v>
      </c>
      <c r="B1125" s="1" t="s">
        <v>1137</v>
      </c>
      <c r="C1125" s="1" t="str">
        <f>csv[[#This Row],[Products]]</f>
        <v>Tomato</v>
      </c>
      <c r="D1125">
        <v>32</v>
      </c>
      <c r="E1125">
        <v>8</v>
      </c>
      <c r="F1125">
        <v>5</v>
      </c>
      <c r="G1125" s="1" t="s">
        <v>1138</v>
      </c>
      <c r="H1125" s="1" t="s">
        <v>1139</v>
      </c>
      <c r="I1125" s="1" t="s">
        <v>123</v>
      </c>
      <c r="J1125" s="1" t="s">
        <v>271</v>
      </c>
      <c r="K1125">
        <v>2019</v>
      </c>
      <c r="L1125">
        <v>1</v>
      </c>
    </row>
    <row r="1126" spans="1:12" x14ac:dyDescent="0.25">
      <c r="A1126">
        <v>1147</v>
      </c>
      <c r="B1126" s="1" t="s">
        <v>1137</v>
      </c>
      <c r="C1126" s="1" t="str">
        <f>csv[[#This Row],[Products]]</f>
        <v>Cabbage</v>
      </c>
      <c r="D1126">
        <v>44</v>
      </c>
      <c r="E1126">
        <v>11</v>
      </c>
      <c r="F1126">
        <v>4</v>
      </c>
      <c r="G1126" s="1" t="s">
        <v>1138</v>
      </c>
      <c r="H1126" s="1" t="s">
        <v>1139</v>
      </c>
      <c r="I1126" s="1" t="s">
        <v>123</v>
      </c>
      <c r="J1126" s="1" t="s">
        <v>271</v>
      </c>
      <c r="K1126">
        <v>2019</v>
      </c>
      <c r="L1126">
        <v>1</v>
      </c>
    </row>
    <row r="1127" spans="1:12" x14ac:dyDescent="0.25">
      <c r="A1127">
        <v>1148</v>
      </c>
      <c r="B1127" s="1" t="s">
        <v>1140</v>
      </c>
      <c r="C1127" s="1" t="str">
        <f>csv[[#This Row],[Products]]</f>
        <v>Carrot</v>
      </c>
      <c r="D1127">
        <v>749</v>
      </c>
      <c r="E1127">
        <v>307</v>
      </c>
      <c r="F1127">
        <v>7</v>
      </c>
      <c r="G1127" s="1" t="s">
        <v>1138</v>
      </c>
      <c r="H1127" s="1" t="s">
        <v>476</v>
      </c>
      <c r="I1127" s="1" t="s">
        <v>146</v>
      </c>
      <c r="J1127" s="1" t="s">
        <v>887</v>
      </c>
      <c r="K1127">
        <v>2019</v>
      </c>
      <c r="L1127">
        <v>1</v>
      </c>
    </row>
    <row r="1128" spans="1:12" x14ac:dyDescent="0.25">
      <c r="A1128">
        <v>1149</v>
      </c>
      <c r="B1128" s="1" t="s">
        <v>1140</v>
      </c>
      <c r="C1128" s="1" t="str">
        <f>csv[[#This Row],[Products]]</f>
        <v>Cauliflower</v>
      </c>
      <c r="D1128">
        <v>71</v>
      </c>
      <c r="E1128">
        <v>4</v>
      </c>
      <c r="F1128">
        <v>5</v>
      </c>
      <c r="G1128" s="1" t="s">
        <v>1138</v>
      </c>
      <c r="H1128" s="1" t="s">
        <v>476</v>
      </c>
      <c r="I1128" s="1" t="s">
        <v>146</v>
      </c>
      <c r="J1128" s="1" t="s">
        <v>887</v>
      </c>
      <c r="K1128">
        <v>2019</v>
      </c>
      <c r="L1128">
        <v>1</v>
      </c>
    </row>
    <row r="1129" spans="1:12" x14ac:dyDescent="0.25">
      <c r="A1129">
        <v>1150</v>
      </c>
      <c r="B1129" s="1" t="s">
        <v>1140</v>
      </c>
      <c r="C1129" s="1" t="str">
        <f>csv[[#This Row],[Products]]</f>
        <v>Coriander(Leaves)</v>
      </c>
      <c r="D1129">
        <v>487</v>
      </c>
      <c r="E1129">
        <v>-23</v>
      </c>
      <c r="F1129">
        <v>3</v>
      </c>
      <c r="G1129" s="1" t="s">
        <v>1138</v>
      </c>
      <c r="H1129" s="1" t="s">
        <v>476</v>
      </c>
      <c r="I1129" s="1" t="s">
        <v>146</v>
      </c>
      <c r="J1129" s="1" t="s">
        <v>887</v>
      </c>
      <c r="K1129">
        <v>2019</v>
      </c>
      <c r="L1129">
        <v>1</v>
      </c>
    </row>
    <row r="1130" spans="1:12" x14ac:dyDescent="0.25">
      <c r="A1130">
        <v>1151</v>
      </c>
      <c r="B1130" s="1" t="s">
        <v>1140</v>
      </c>
      <c r="C1130" s="1" t="str">
        <f>csv[[#This Row],[Products]]</f>
        <v>Green Chilli</v>
      </c>
      <c r="D1130">
        <v>918</v>
      </c>
      <c r="E1130">
        <v>22</v>
      </c>
      <c r="F1130">
        <v>9</v>
      </c>
      <c r="G1130" s="1" t="s">
        <v>1138</v>
      </c>
      <c r="H1130" s="1" t="s">
        <v>476</v>
      </c>
      <c r="I1130" s="1" t="s">
        <v>146</v>
      </c>
      <c r="J1130" s="1" t="s">
        <v>887</v>
      </c>
      <c r="K1130">
        <v>2019</v>
      </c>
      <c r="L1130">
        <v>1</v>
      </c>
    </row>
    <row r="1131" spans="1:12" x14ac:dyDescent="0.25">
      <c r="A1131">
        <v>1152</v>
      </c>
      <c r="B1131" s="1" t="s">
        <v>1141</v>
      </c>
      <c r="C1131" s="1" t="str">
        <f>csv[[#This Row],[Products]]</f>
        <v>Methi(Leaves)</v>
      </c>
      <c r="D1131">
        <v>299</v>
      </c>
      <c r="E1131">
        <v>0</v>
      </c>
      <c r="F1131">
        <v>6</v>
      </c>
      <c r="G1131" s="1" t="s">
        <v>1138</v>
      </c>
      <c r="H1131" s="1" t="s">
        <v>1142</v>
      </c>
      <c r="I1131" s="1" t="s">
        <v>951</v>
      </c>
      <c r="J1131" s="1" t="s">
        <v>951</v>
      </c>
      <c r="K1131">
        <v>2019</v>
      </c>
      <c r="L1131">
        <v>1</v>
      </c>
    </row>
    <row r="1132" spans="1:12" x14ac:dyDescent="0.25">
      <c r="A1132">
        <v>1153</v>
      </c>
      <c r="B1132" s="1" t="s">
        <v>1141</v>
      </c>
      <c r="C1132" s="1" t="str">
        <f>csv[[#This Row],[Products]]</f>
        <v>Peas Wet</v>
      </c>
      <c r="D1132">
        <v>88</v>
      </c>
      <c r="E1132">
        <v>11</v>
      </c>
      <c r="F1132">
        <v>7</v>
      </c>
      <c r="G1132" s="1" t="s">
        <v>1138</v>
      </c>
      <c r="H1132" s="1" t="s">
        <v>1142</v>
      </c>
      <c r="I1132" s="1" t="s">
        <v>951</v>
      </c>
      <c r="J1132" s="1" t="s">
        <v>951</v>
      </c>
      <c r="K1132">
        <v>2019</v>
      </c>
      <c r="L1132">
        <v>1</v>
      </c>
    </row>
    <row r="1133" spans="1:12" x14ac:dyDescent="0.25">
      <c r="A1133">
        <v>1154</v>
      </c>
      <c r="B1133" s="1" t="s">
        <v>1143</v>
      </c>
      <c r="C1133" s="1" t="str">
        <f>csv[[#This Row],[Products]]</f>
        <v>Potato</v>
      </c>
      <c r="D1133">
        <v>79</v>
      </c>
      <c r="E1133">
        <v>24</v>
      </c>
      <c r="F1133">
        <v>9</v>
      </c>
      <c r="G1133" s="1" t="s">
        <v>1138</v>
      </c>
      <c r="H1133" s="1" t="s">
        <v>1144</v>
      </c>
      <c r="I1133" s="1" t="s">
        <v>951</v>
      </c>
      <c r="J1133" s="1" t="s">
        <v>951</v>
      </c>
      <c r="K1133">
        <v>2019</v>
      </c>
      <c r="L1133">
        <v>1</v>
      </c>
    </row>
    <row r="1134" spans="1:12" x14ac:dyDescent="0.25">
      <c r="A1134">
        <v>1155</v>
      </c>
      <c r="B1134" s="1" t="s">
        <v>1145</v>
      </c>
      <c r="C1134" s="1" t="str">
        <f>csv[[#This Row],[Products]]</f>
        <v>Raddish</v>
      </c>
      <c r="D1134">
        <v>44</v>
      </c>
      <c r="E1134">
        <v>14</v>
      </c>
      <c r="F1134">
        <v>3</v>
      </c>
      <c r="G1134" s="1" t="s">
        <v>1146</v>
      </c>
      <c r="H1134" s="1" t="s">
        <v>374</v>
      </c>
      <c r="I1134" s="1" t="s">
        <v>951</v>
      </c>
      <c r="J1134" s="1" t="s">
        <v>951</v>
      </c>
      <c r="K1134">
        <v>2019</v>
      </c>
      <c r="L1134">
        <v>1</v>
      </c>
    </row>
    <row r="1135" spans="1:12" x14ac:dyDescent="0.25">
      <c r="A1135">
        <v>1156</v>
      </c>
      <c r="B1135" s="1" t="s">
        <v>1145</v>
      </c>
      <c r="C1135" s="1" t="str">
        <f>csv[[#This Row],[Products]]</f>
        <v>Spinach</v>
      </c>
      <c r="D1135">
        <v>10</v>
      </c>
      <c r="E1135">
        <v>5</v>
      </c>
      <c r="F1135">
        <v>1</v>
      </c>
      <c r="G1135" s="1" t="s">
        <v>1146</v>
      </c>
      <c r="H1135" s="1" t="s">
        <v>374</v>
      </c>
      <c r="I1135" s="1" t="s">
        <v>951</v>
      </c>
      <c r="J1135" s="1" t="s">
        <v>951</v>
      </c>
      <c r="K1135">
        <v>2019</v>
      </c>
      <c r="L1135">
        <v>1</v>
      </c>
    </row>
    <row r="1136" spans="1:12" x14ac:dyDescent="0.25">
      <c r="A1136">
        <v>1157</v>
      </c>
      <c r="B1136" s="1" t="s">
        <v>1145</v>
      </c>
      <c r="C1136" s="1" t="str">
        <f>csv[[#This Row],[Products]]</f>
        <v>Tomato</v>
      </c>
      <c r="D1136">
        <v>42</v>
      </c>
      <c r="E1136">
        <v>15</v>
      </c>
      <c r="F1136">
        <v>1</v>
      </c>
      <c r="G1136" s="1" t="s">
        <v>1146</v>
      </c>
      <c r="H1136" s="1" t="s">
        <v>374</v>
      </c>
      <c r="I1136" s="1" t="s">
        <v>951</v>
      </c>
      <c r="J1136" s="1" t="s">
        <v>951</v>
      </c>
      <c r="K1136">
        <v>2019</v>
      </c>
      <c r="L1136">
        <v>1</v>
      </c>
    </row>
    <row r="1137" spans="1:12" x14ac:dyDescent="0.25">
      <c r="A1137">
        <v>1158</v>
      </c>
      <c r="B1137" s="1" t="s">
        <v>1145</v>
      </c>
      <c r="C1137" s="1" t="str">
        <f>csv[[#This Row],[Products]]</f>
        <v>Banana</v>
      </c>
      <c r="D1137">
        <v>330</v>
      </c>
      <c r="E1137">
        <v>81</v>
      </c>
      <c r="F1137">
        <v>1</v>
      </c>
      <c r="G1137" s="1" t="s">
        <v>1146</v>
      </c>
      <c r="H1137" s="1" t="s">
        <v>374</v>
      </c>
      <c r="I1137" s="1" t="s">
        <v>951</v>
      </c>
      <c r="J1137" s="1" t="s">
        <v>951</v>
      </c>
      <c r="K1137">
        <v>2019</v>
      </c>
      <c r="L1137">
        <v>1</v>
      </c>
    </row>
    <row r="1138" spans="1:12" x14ac:dyDescent="0.25">
      <c r="A1138">
        <v>1159</v>
      </c>
      <c r="B1138" s="1" t="s">
        <v>1145</v>
      </c>
      <c r="C1138" s="1" t="str">
        <f>csv[[#This Row],[Products]]</f>
        <v>Bhindi(Ladies Finger)</v>
      </c>
      <c r="D1138">
        <v>338</v>
      </c>
      <c r="E1138">
        <v>41</v>
      </c>
      <c r="F1138">
        <v>7</v>
      </c>
      <c r="G1138" s="1" t="s">
        <v>1146</v>
      </c>
      <c r="H1138" s="1" t="s">
        <v>374</v>
      </c>
      <c r="I1138" s="1" t="s">
        <v>951</v>
      </c>
      <c r="J1138" s="1" t="s">
        <v>951</v>
      </c>
      <c r="K1138">
        <v>2019</v>
      </c>
      <c r="L1138">
        <v>1</v>
      </c>
    </row>
    <row r="1139" spans="1:12" x14ac:dyDescent="0.25">
      <c r="A1139">
        <v>1160</v>
      </c>
      <c r="B1139" s="1" t="s">
        <v>1147</v>
      </c>
      <c r="C1139" s="1" t="str">
        <f>csv[[#This Row],[Products]]</f>
        <v>Brinjal</v>
      </c>
      <c r="D1139">
        <v>71</v>
      </c>
      <c r="E1139">
        <v>32</v>
      </c>
      <c r="F1139">
        <v>3</v>
      </c>
      <c r="G1139" s="1" t="s">
        <v>1148</v>
      </c>
      <c r="H1139" s="1" t="s">
        <v>1149</v>
      </c>
      <c r="I1139" s="1" t="s">
        <v>951</v>
      </c>
      <c r="J1139" s="1" t="s">
        <v>951</v>
      </c>
      <c r="K1139">
        <v>2019</v>
      </c>
      <c r="L1139">
        <v>2</v>
      </c>
    </row>
    <row r="1140" spans="1:12" x14ac:dyDescent="0.25">
      <c r="A1140">
        <v>1161</v>
      </c>
      <c r="B1140" s="1" t="s">
        <v>1150</v>
      </c>
      <c r="C1140" s="1" t="str">
        <f>csv[[#This Row],[Products]]</f>
        <v>Capsicum</v>
      </c>
      <c r="D1140">
        <v>188</v>
      </c>
      <c r="E1140">
        <v>13</v>
      </c>
      <c r="F1140">
        <v>7</v>
      </c>
      <c r="G1140" s="1" t="s">
        <v>1151</v>
      </c>
      <c r="H1140" s="1" t="s">
        <v>1152</v>
      </c>
      <c r="I1140" s="1" t="s">
        <v>123</v>
      </c>
      <c r="J1140" s="1" t="s">
        <v>271</v>
      </c>
      <c r="K1140">
        <v>2019</v>
      </c>
      <c r="L1140">
        <v>3</v>
      </c>
    </row>
    <row r="1141" spans="1:12" x14ac:dyDescent="0.25">
      <c r="A1141">
        <v>1162</v>
      </c>
      <c r="B1141" s="1" t="s">
        <v>1150</v>
      </c>
      <c r="C1141" s="1" t="str">
        <f>csv[[#This Row],[Products]]</f>
        <v>Carrot</v>
      </c>
      <c r="D1141">
        <v>90</v>
      </c>
      <c r="E1141">
        <v>30</v>
      </c>
      <c r="F1141">
        <v>2</v>
      </c>
      <c r="G1141" s="1" t="s">
        <v>1151</v>
      </c>
      <c r="H1141" s="1" t="s">
        <v>1152</v>
      </c>
      <c r="I1141" s="1" t="s">
        <v>123</v>
      </c>
      <c r="J1141" s="1" t="s">
        <v>271</v>
      </c>
      <c r="K1141">
        <v>2019</v>
      </c>
      <c r="L1141">
        <v>3</v>
      </c>
    </row>
    <row r="1142" spans="1:12" x14ac:dyDescent="0.25">
      <c r="A1142">
        <v>1163</v>
      </c>
      <c r="B1142" s="1" t="s">
        <v>1150</v>
      </c>
      <c r="C1142" s="1" t="str">
        <f>csv[[#This Row],[Products]]</f>
        <v>Cauliflower</v>
      </c>
      <c r="D1142">
        <v>13</v>
      </c>
      <c r="E1142">
        <v>5</v>
      </c>
      <c r="F1142">
        <v>2</v>
      </c>
      <c r="G1142" s="1" t="s">
        <v>1151</v>
      </c>
      <c r="H1142" s="1" t="s">
        <v>1152</v>
      </c>
      <c r="I1142" s="1" t="s">
        <v>123</v>
      </c>
      <c r="J1142" s="1" t="s">
        <v>271</v>
      </c>
      <c r="K1142">
        <v>2019</v>
      </c>
      <c r="L1142">
        <v>3</v>
      </c>
    </row>
    <row r="1143" spans="1:12" x14ac:dyDescent="0.25">
      <c r="A1143">
        <v>1164</v>
      </c>
      <c r="B1143" s="1" t="s">
        <v>1153</v>
      </c>
      <c r="C1143" s="1" t="str">
        <f>csv[[#This Row],[Products]]</f>
        <v>Cotton</v>
      </c>
      <c r="D1143">
        <v>141</v>
      </c>
      <c r="E1143">
        <v>41</v>
      </c>
      <c r="F1143">
        <v>3</v>
      </c>
      <c r="G1143" s="1" t="s">
        <v>1151</v>
      </c>
      <c r="H1143" s="1" t="s">
        <v>839</v>
      </c>
      <c r="I1143" s="1" t="s">
        <v>146</v>
      </c>
      <c r="J1143" s="1" t="s">
        <v>887</v>
      </c>
      <c r="K1143">
        <v>2019</v>
      </c>
      <c r="L1143">
        <v>3</v>
      </c>
    </row>
    <row r="1144" spans="1:12" x14ac:dyDescent="0.25">
      <c r="A1144">
        <v>1165</v>
      </c>
      <c r="B1144" s="1" t="s">
        <v>1154</v>
      </c>
      <c r="C1144" s="1" t="str">
        <f>csv[[#This Row],[Products]]</f>
        <v>Cucumbar(Kheera)</v>
      </c>
      <c r="D1144">
        <v>44</v>
      </c>
      <c r="E1144">
        <v>8</v>
      </c>
      <c r="F1144">
        <v>2</v>
      </c>
      <c r="G1144" s="1" t="s">
        <v>1151</v>
      </c>
      <c r="H1144" s="1" t="s">
        <v>1155</v>
      </c>
      <c r="I1144" s="1" t="s">
        <v>951</v>
      </c>
      <c r="J1144" s="1" t="s">
        <v>951</v>
      </c>
      <c r="K1144">
        <v>2019</v>
      </c>
      <c r="L1144">
        <v>3</v>
      </c>
    </row>
    <row r="1145" spans="1:12" x14ac:dyDescent="0.25">
      <c r="A1145">
        <v>1166</v>
      </c>
      <c r="B1145" s="1" t="s">
        <v>1154</v>
      </c>
      <c r="C1145" s="1" t="str">
        <f>csv[[#This Row],[Products]]</f>
        <v>Grapes</v>
      </c>
      <c r="D1145">
        <v>610</v>
      </c>
      <c r="E1145">
        <v>208</v>
      </c>
      <c r="F1145">
        <v>3</v>
      </c>
      <c r="G1145" s="1" t="s">
        <v>1151</v>
      </c>
      <c r="H1145" s="1" t="s">
        <v>1155</v>
      </c>
      <c r="I1145" s="1" t="s">
        <v>951</v>
      </c>
      <c r="J1145" s="1" t="s">
        <v>951</v>
      </c>
      <c r="K1145">
        <v>2019</v>
      </c>
      <c r="L1145">
        <v>3</v>
      </c>
    </row>
    <row r="1146" spans="1:12" x14ac:dyDescent="0.25">
      <c r="A1146">
        <v>1167</v>
      </c>
      <c r="B1146" s="1" t="s">
        <v>1154</v>
      </c>
      <c r="C1146" s="1" t="str">
        <f>csv[[#This Row],[Products]]</f>
        <v>Grapes</v>
      </c>
      <c r="D1146">
        <v>4363</v>
      </c>
      <c r="E1146">
        <v>305</v>
      </c>
      <c r="F1146">
        <v>5</v>
      </c>
      <c r="G1146" s="1" t="s">
        <v>1151</v>
      </c>
      <c r="H1146" s="1" t="s">
        <v>1155</v>
      </c>
      <c r="I1146" s="1" t="s">
        <v>951</v>
      </c>
      <c r="J1146" s="1" t="s">
        <v>951</v>
      </c>
      <c r="K1146">
        <v>2019</v>
      </c>
      <c r="L1146">
        <v>3</v>
      </c>
    </row>
    <row r="1147" spans="1:12" x14ac:dyDescent="0.25">
      <c r="A1147">
        <v>1168</v>
      </c>
      <c r="B1147" s="1" t="s">
        <v>1154</v>
      </c>
      <c r="C1147" s="1" t="str">
        <f>csv[[#This Row],[Products]]</f>
        <v>Green Chilli</v>
      </c>
      <c r="D1147">
        <v>414</v>
      </c>
      <c r="E1147">
        <v>199</v>
      </c>
      <c r="F1147">
        <v>3</v>
      </c>
      <c r="G1147" s="1" t="s">
        <v>1151</v>
      </c>
      <c r="H1147" s="1" t="s">
        <v>1155</v>
      </c>
      <c r="I1147" s="1" t="s">
        <v>951</v>
      </c>
      <c r="J1147" s="1" t="s">
        <v>951</v>
      </c>
      <c r="K1147">
        <v>2019</v>
      </c>
      <c r="L1147">
        <v>3</v>
      </c>
    </row>
    <row r="1148" spans="1:12" x14ac:dyDescent="0.25">
      <c r="A1148">
        <v>1169</v>
      </c>
      <c r="B1148" s="1" t="s">
        <v>1154</v>
      </c>
      <c r="C1148" s="1" t="str">
        <f>csv[[#This Row],[Products]]</f>
        <v>Kinnow</v>
      </c>
      <c r="D1148">
        <v>221</v>
      </c>
      <c r="E1148">
        <v>26</v>
      </c>
      <c r="F1148">
        <v>7</v>
      </c>
      <c r="G1148" s="1" t="s">
        <v>1151</v>
      </c>
      <c r="H1148" s="1" t="s">
        <v>1155</v>
      </c>
      <c r="I1148" s="1" t="s">
        <v>951</v>
      </c>
      <c r="J1148" s="1" t="s">
        <v>951</v>
      </c>
      <c r="K1148">
        <v>2019</v>
      </c>
      <c r="L1148">
        <v>3</v>
      </c>
    </row>
    <row r="1149" spans="1:12" x14ac:dyDescent="0.25">
      <c r="A1149">
        <v>1170</v>
      </c>
      <c r="B1149" s="1" t="s">
        <v>1154</v>
      </c>
      <c r="C1149" s="1" t="str">
        <f>csv[[#This Row],[Products]]</f>
        <v>Onion</v>
      </c>
      <c r="D1149">
        <v>201</v>
      </c>
      <c r="E1149">
        <v>32</v>
      </c>
      <c r="F1149">
        <v>4</v>
      </c>
      <c r="G1149" s="1" t="s">
        <v>1151</v>
      </c>
      <c r="H1149" s="1" t="s">
        <v>1155</v>
      </c>
      <c r="I1149" s="1" t="s">
        <v>951</v>
      </c>
      <c r="J1149" s="1" t="s">
        <v>951</v>
      </c>
      <c r="K1149">
        <v>2019</v>
      </c>
      <c r="L1149">
        <v>3</v>
      </c>
    </row>
    <row r="1150" spans="1:12" x14ac:dyDescent="0.25">
      <c r="A1150">
        <v>1171</v>
      </c>
      <c r="B1150" s="1" t="s">
        <v>1154</v>
      </c>
      <c r="C1150" s="1" t="str">
        <f>csv[[#This Row],[Products]]</f>
        <v>Peas cod</v>
      </c>
      <c r="D1150">
        <v>173</v>
      </c>
      <c r="E1150">
        <v>86</v>
      </c>
      <c r="F1150">
        <v>1</v>
      </c>
      <c r="G1150" s="1" t="s">
        <v>1151</v>
      </c>
      <c r="H1150" s="1" t="s">
        <v>1155</v>
      </c>
      <c r="I1150" s="1" t="s">
        <v>951</v>
      </c>
      <c r="J1150" s="1" t="s">
        <v>951</v>
      </c>
      <c r="K1150">
        <v>2019</v>
      </c>
      <c r="L1150">
        <v>3</v>
      </c>
    </row>
    <row r="1151" spans="1:12" x14ac:dyDescent="0.25">
      <c r="A1151">
        <v>1172</v>
      </c>
      <c r="B1151" s="1" t="s">
        <v>1156</v>
      </c>
      <c r="C1151" s="1" t="str">
        <f>csv[[#This Row],[Products]]</f>
        <v>Potato</v>
      </c>
      <c r="D1151">
        <v>196</v>
      </c>
      <c r="E1151">
        <v>-7</v>
      </c>
      <c r="F1151">
        <v>5</v>
      </c>
      <c r="G1151" s="1" t="s">
        <v>1151</v>
      </c>
      <c r="H1151" s="1" t="s">
        <v>1157</v>
      </c>
      <c r="I1151" s="1" t="s">
        <v>951</v>
      </c>
      <c r="J1151" s="1" t="s">
        <v>951</v>
      </c>
      <c r="K1151">
        <v>2019</v>
      </c>
      <c r="L1151">
        <v>3</v>
      </c>
    </row>
    <row r="1152" spans="1:12" x14ac:dyDescent="0.25">
      <c r="A1152">
        <v>1173</v>
      </c>
      <c r="B1152" s="1" t="s">
        <v>1158</v>
      </c>
      <c r="C1152" s="1" t="str">
        <f>csv[[#This Row],[Products]]</f>
        <v>Tomato</v>
      </c>
      <c r="D1152">
        <v>1314</v>
      </c>
      <c r="E1152">
        <v>342</v>
      </c>
      <c r="F1152">
        <v>3</v>
      </c>
      <c r="G1152" s="1" t="s">
        <v>1159</v>
      </c>
      <c r="H1152" s="1" t="s">
        <v>1160</v>
      </c>
      <c r="I1152" s="1" t="s">
        <v>951</v>
      </c>
      <c r="J1152" s="1" t="s">
        <v>951</v>
      </c>
      <c r="K1152">
        <v>2019</v>
      </c>
      <c r="L1152">
        <v>4</v>
      </c>
    </row>
    <row r="1153" spans="1:12" x14ac:dyDescent="0.25">
      <c r="A1153">
        <v>1174</v>
      </c>
      <c r="B1153" s="1" t="s">
        <v>1161</v>
      </c>
      <c r="C1153" s="1" t="str">
        <f>csv[[#This Row],[Products]]</f>
        <v>Apple</v>
      </c>
      <c r="D1153">
        <v>62</v>
      </c>
      <c r="E1153">
        <v>6</v>
      </c>
      <c r="F1153">
        <v>6</v>
      </c>
      <c r="G1153" s="1" t="s">
        <v>1159</v>
      </c>
      <c r="H1153" s="1" t="s">
        <v>1162</v>
      </c>
      <c r="I1153" s="1" t="s">
        <v>951</v>
      </c>
      <c r="J1153" s="1" t="s">
        <v>951</v>
      </c>
      <c r="K1153">
        <v>2019</v>
      </c>
      <c r="L1153">
        <v>4</v>
      </c>
    </row>
    <row r="1154" spans="1:12" x14ac:dyDescent="0.25">
      <c r="A1154">
        <v>1175</v>
      </c>
      <c r="B1154" s="1" t="s">
        <v>1161</v>
      </c>
      <c r="C1154" s="1" t="str">
        <f>csv[[#This Row],[Products]]</f>
        <v>Banana</v>
      </c>
      <c r="D1154">
        <v>31</v>
      </c>
      <c r="E1154">
        <v>2</v>
      </c>
      <c r="F1154">
        <v>2</v>
      </c>
      <c r="G1154" s="1" t="s">
        <v>1159</v>
      </c>
      <c r="H1154" s="1" t="s">
        <v>1162</v>
      </c>
      <c r="I1154" s="1" t="s">
        <v>951</v>
      </c>
      <c r="J1154" s="1" t="s">
        <v>951</v>
      </c>
      <c r="K1154">
        <v>2019</v>
      </c>
      <c r="L1154">
        <v>4</v>
      </c>
    </row>
    <row r="1155" spans="1:12" x14ac:dyDescent="0.25">
      <c r="A1155">
        <v>1176</v>
      </c>
      <c r="B1155" s="1" t="s">
        <v>1161</v>
      </c>
      <c r="C1155" s="1" t="str">
        <f>csv[[#This Row],[Products]]</f>
        <v>Brinjal</v>
      </c>
      <c r="D1155">
        <v>217</v>
      </c>
      <c r="E1155">
        <v>72</v>
      </c>
      <c r="F1155">
        <v>2</v>
      </c>
      <c r="G1155" s="1" t="s">
        <v>1159</v>
      </c>
      <c r="H1155" s="1" t="s">
        <v>1162</v>
      </c>
      <c r="I1155" s="1" t="s">
        <v>951</v>
      </c>
      <c r="J1155" s="1" t="s">
        <v>951</v>
      </c>
      <c r="K1155">
        <v>2019</v>
      </c>
      <c r="L1155">
        <v>4</v>
      </c>
    </row>
    <row r="1156" spans="1:12" x14ac:dyDescent="0.25">
      <c r="A1156">
        <v>1177</v>
      </c>
      <c r="B1156" s="1" t="s">
        <v>1161</v>
      </c>
      <c r="C1156" s="1" t="str">
        <f>csv[[#This Row],[Products]]</f>
        <v>Cabbage</v>
      </c>
      <c r="D1156">
        <v>286</v>
      </c>
      <c r="E1156">
        <v>140</v>
      </c>
      <c r="F1156">
        <v>6</v>
      </c>
      <c r="G1156" s="1" t="s">
        <v>1159</v>
      </c>
      <c r="H1156" s="1" t="s">
        <v>1162</v>
      </c>
      <c r="I1156" s="1" t="s">
        <v>951</v>
      </c>
      <c r="J1156" s="1" t="s">
        <v>951</v>
      </c>
      <c r="K1156">
        <v>2019</v>
      </c>
      <c r="L1156">
        <v>4</v>
      </c>
    </row>
    <row r="1157" spans="1:12" x14ac:dyDescent="0.25">
      <c r="A1157">
        <v>1178</v>
      </c>
      <c r="B1157" s="1" t="s">
        <v>1161</v>
      </c>
      <c r="C1157" s="1" t="str">
        <f>csv[[#This Row],[Products]]</f>
        <v>Carrot</v>
      </c>
      <c r="D1157">
        <v>333</v>
      </c>
      <c r="E1157">
        <v>50</v>
      </c>
      <c r="F1157">
        <v>2</v>
      </c>
      <c r="G1157" s="1" t="s">
        <v>1159</v>
      </c>
      <c r="H1157" s="1" t="s">
        <v>1162</v>
      </c>
      <c r="I1157" s="1" t="s">
        <v>951</v>
      </c>
      <c r="J1157" s="1" t="s">
        <v>951</v>
      </c>
      <c r="K1157">
        <v>2019</v>
      </c>
      <c r="L1157">
        <v>4</v>
      </c>
    </row>
    <row r="1158" spans="1:12" x14ac:dyDescent="0.25">
      <c r="A1158">
        <v>1179</v>
      </c>
      <c r="B1158" s="1" t="s">
        <v>1161</v>
      </c>
      <c r="C1158" s="1" t="str">
        <f>csv[[#This Row],[Products]]</f>
        <v>Cauliflower</v>
      </c>
      <c r="D1158">
        <v>47</v>
      </c>
      <c r="E1158">
        <v>1</v>
      </c>
      <c r="F1158">
        <v>2</v>
      </c>
      <c r="G1158" s="1" t="s">
        <v>1159</v>
      </c>
      <c r="H1158" s="1" t="s">
        <v>1162</v>
      </c>
      <c r="I1158" s="1" t="s">
        <v>951</v>
      </c>
      <c r="J1158" s="1" t="s">
        <v>951</v>
      </c>
      <c r="K1158">
        <v>2019</v>
      </c>
      <c r="L1158">
        <v>4</v>
      </c>
    </row>
    <row r="1159" spans="1:12" x14ac:dyDescent="0.25">
      <c r="A1159">
        <v>1180</v>
      </c>
      <c r="B1159" s="1" t="s">
        <v>1161</v>
      </c>
      <c r="C1159" s="1" t="str">
        <f>csv[[#This Row],[Products]]</f>
        <v>Chikoos(Sapota)</v>
      </c>
      <c r="D1159">
        <v>18</v>
      </c>
      <c r="E1159">
        <v>4</v>
      </c>
      <c r="F1159">
        <v>1</v>
      </c>
      <c r="G1159" s="1" t="s">
        <v>1159</v>
      </c>
      <c r="H1159" s="1" t="s">
        <v>1162</v>
      </c>
      <c r="I1159" s="1" t="s">
        <v>951</v>
      </c>
      <c r="J1159" s="1" t="s">
        <v>951</v>
      </c>
      <c r="K1159">
        <v>2019</v>
      </c>
      <c r="L1159">
        <v>4</v>
      </c>
    </row>
    <row r="1160" spans="1:12" x14ac:dyDescent="0.25">
      <c r="A1160">
        <v>1181</v>
      </c>
      <c r="B1160" s="1" t="s">
        <v>1163</v>
      </c>
      <c r="C1160" s="1" t="str">
        <f>csv[[#This Row],[Products]]</f>
        <v>Cotton</v>
      </c>
      <c r="D1160">
        <v>16</v>
      </c>
      <c r="E1160">
        <v>6</v>
      </c>
      <c r="F1160">
        <v>3</v>
      </c>
      <c r="G1160" s="1" t="s">
        <v>1159</v>
      </c>
      <c r="H1160" s="1" t="s">
        <v>218</v>
      </c>
      <c r="I1160" s="1" t="s">
        <v>123</v>
      </c>
      <c r="J1160" s="1" t="s">
        <v>271</v>
      </c>
      <c r="K1160">
        <v>2019</v>
      </c>
      <c r="L1160">
        <v>4</v>
      </c>
    </row>
    <row r="1161" spans="1:12" x14ac:dyDescent="0.25">
      <c r="A1161">
        <v>1182</v>
      </c>
      <c r="B1161" s="1" t="s">
        <v>1163</v>
      </c>
      <c r="C1161" s="1" t="str">
        <f>csv[[#This Row],[Products]]</f>
        <v>Cucumbar(Kheera)</v>
      </c>
      <c r="D1161">
        <v>231</v>
      </c>
      <c r="E1161">
        <v>99</v>
      </c>
      <c r="F1161">
        <v>2</v>
      </c>
      <c r="G1161" s="1" t="s">
        <v>1159</v>
      </c>
      <c r="H1161" s="1" t="s">
        <v>218</v>
      </c>
      <c r="I1161" s="1" t="s">
        <v>123</v>
      </c>
      <c r="J1161" s="1" t="s">
        <v>271</v>
      </c>
      <c r="K1161">
        <v>2019</v>
      </c>
      <c r="L1161">
        <v>4</v>
      </c>
    </row>
    <row r="1162" spans="1:12" x14ac:dyDescent="0.25">
      <c r="A1162">
        <v>1183</v>
      </c>
      <c r="B1162" s="1" t="s">
        <v>1163</v>
      </c>
      <c r="C1162" s="1" t="str">
        <f>csv[[#This Row],[Products]]</f>
        <v>Ginger(Green)</v>
      </c>
      <c r="D1162">
        <v>2292</v>
      </c>
      <c r="E1162">
        <v>127</v>
      </c>
      <c r="F1162">
        <v>7</v>
      </c>
      <c r="G1162" s="1" t="s">
        <v>1159</v>
      </c>
      <c r="H1162" s="1" t="s">
        <v>218</v>
      </c>
      <c r="I1162" s="1" t="s">
        <v>123</v>
      </c>
      <c r="J1162" s="1" t="s">
        <v>271</v>
      </c>
      <c r="K1162">
        <v>2019</v>
      </c>
      <c r="L1162">
        <v>4</v>
      </c>
    </row>
    <row r="1163" spans="1:12" x14ac:dyDescent="0.25">
      <c r="A1163">
        <v>1184</v>
      </c>
      <c r="B1163" s="1" t="s">
        <v>1163</v>
      </c>
      <c r="C1163" s="1" t="str">
        <f>csv[[#This Row],[Products]]</f>
        <v>Gram Raw(Chholia)</v>
      </c>
      <c r="D1163">
        <v>48</v>
      </c>
      <c r="E1163">
        <v>15</v>
      </c>
      <c r="F1163">
        <v>1</v>
      </c>
      <c r="G1163" s="1" t="s">
        <v>1159</v>
      </c>
      <c r="H1163" s="1" t="s">
        <v>218</v>
      </c>
      <c r="I1163" s="1" t="s">
        <v>123</v>
      </c>
      <c r="J1163" s="1" t="s">
        <v>271</v>
      </c>
      <c r="K1163">
        <v>2019</v>
      </c>
      <c r="L1163">
        <v>4</v>
      </c>
    </row>
    <row r="1164" spans="1:12" x14ac:dyDescent="0.25">
      <c r="A1164">
        <v>1185</v>
      </c>
      <c r="B1164" s="1" t="s">
        <v>1164</v>
      </c>
      <c r="C1164" s="1" t="str">
        <f>csv[[#This Row],[Products]]</f>
        <v>Grapes</v>
      </c>
      <c r="D1164">
        <v>50</v>
      </c>
      <c r="E1164">
        <v>-28</v>
      </c>
      <c r="F1164">
        <v>5</v>
      </c>
      <c r="G1164" s="1" t="s">
        <v>1159</v>
      </c>
      <c r="H1164" s="1" t="s">
        <v>1165</v>
      </c>
      <c r="I1164" s="1" t="s">
        <v>146</v>
      </c>
      <c r="J1164" s="1" t="s">
        <v>887</v>
      </c>
      <c r="K1164">
        <v>2019</v>
      </c>
      <c r="L1164">
        <v>4</v>
      </c>
    </row>
    <row r="1165" spans="1:12" x14ac:dyDescent="0.25">
      <c r="A1165">
        <v>1186</v>
      </c>
      <c r="B1165" s="1" t="s">
        <v>1166</v>
      </c>
      <c r="C1165" s="1" t="str">
        <f>csv[[#This Row],[Products]]</f>
        <v>Grapes</v>
      </c>
      <c r="D1165">
        <v>26</v>
      </c>
      <c r="E1165">
        <v>-17</v>
      </c>
      <c r="F1165">
        <v>1</v>
      </c>
      <c r="G1165" s="1" t="s">
        <v>1167</v>
      </c>
      <c r="H1165" s="1" t="s">
        <v>1168</v>
      </c>
      <c r="I1165" s="1" t="s">
        <v>951</v>
      </c>
      <c r="J1165" s="1" t="s">
        <v>951</v>
      </c>
      <c r="K1165">
        <v>2019</v>
      </c>
      <c r="L1165">
        <v>5</v>
      </c>
    </row>
    <row r="1166" spans="1:12" x14ac:dyDescent="0.25">
      <c r="A1166">
        <v>1187</v>
      </c>
      <c r="B1166" s="1" t="s">
        <v>1166</v>
      </c>
      <c r="C1166" s="1" t="str">
        <f>csv[[#This Row],[Products]]</f>
        <v>Green Chilli</v>
      </c>
      <c r="D1166">
        <v>93</v>
      </c>
      <c r="E1166">
        <v>-65</v>
      </c>
      <c r="F1166">
        <v>4</v>
      </c>
      <c r="G1166" s="1" t="s">
        <v>1167</v>
      </c>
      <c r="H1166" s="1" t="s">
        <v>1168</v>
      </c>
      <c r="I1166" s="1" t="s">
        <v>951</v>
      </c>
      <c r="J1166" s="1" t="s">
        <v>951</v>
      </c>
      <c r="K1166">
        <v>2019</v>
      </c>
      <c r="L1166">
        <v>5</v>
      </c>
    </row>
    <row r="1167" spans="1:12" x14ac:dyDescent="0.25">
      <c r="A1167">
        <v>1188</v>
      </c>
      <c r="B1167" s="1" t="s">
        <v>1166</v>
      </c>
      <c r="C1167" s="1" t="str">
        <f>csv[[#This Row],[Products]]</f>
        <v>Guava</v>
      </c>
      <c r="D1167">
        <v>152</v>
      </c>
      <c r="E1167">
        <v>-3</v>
      </c>
      <c r="F1167">
        <v>5</v>
      </c>
      <c r="G1167" s="1" t="s">
        <v>1167</v>
      </c>
      <c r="H1167" s="1" t="s">
        <v>1168</v>
      </c>
      <c r="I1167" s="1" t="s">
        <v>951</v>
      </c>
      <c r="J1167" s="1" t="s">
        <v>951</v>
      </c>
      <c r="K1167">
        <v>2019</v>
      </c>
      <c r="L1167">
        <v>5</v>
      </c>
    </row>
    <row r="1168" spans="1:12" x14ac:dyDescent="0.25">
      <c r="A1168">
        <v>1189</v>
      </c>
      <c r="B1168" s="1" t="s">
        <v>1166</v>
      </c>
      <c r="C1168" s="1" t="str">
        <f>csv[[#This Row],[Products]]</f>
        <v>Kinnow</v>
      </c>
      <c r="D1168">
        <v>51</v>
      </c>
      <c r="E1168">
        <v>-49</v>
      </c>
      <c r="F1168">
        <v>2</v>
      </c>
      <c r="G1168" s="1" t="s">
        <v>1167</v>
      </c>
      <c r="H1168" s="1" t="s">
        <v>1168</v>
      </c>
      <c r="I1168" s="1" t="s">
        <v>951</v>
      </c>
      <c r="J1168" s="1" t="s">
        <v>951</v>
      </c>
      <c r="K1168">
        <v>2019</v>
      </c>
      <c r="L1168">
        <v>5</v>
      </c>
    </row>
    <row r="1169" spans="1:12" x14ac:dyDescent="0.25">
      <c r="A1169">
        <v>1190</v>
      </c>
      <c r="B1169" s="1" t="s">
        <v>1166</v>
      </c>
      <c r="C1169" s="1" t="str">
        <f>csv[[#This Row],[Products]]</f>
        <v>Onion</v>
      </c>
      <c r="D1169">
        <v>352</v>
      </c>
      <c r="E1169">
        <v>74</v>
      </c>
      <c r="F1169">
        <v>8</v>
      </c>
      <c r="G1169" s="1" t="s">
        <v>1167</v>
      </c>
      <c r="H1169" s="1" t="s">
        <v>1168</v>
      </c>
      <c r="I1169" s="1" t="s">
        <v>951</v>
      </c>
      <c r="J1169" s="1" t="s">
        <v>951</v>
      </c>
      <c r="K1169">
        <v>2019</v>
      </c>
      <c r="L1169">
        <v>5</v>
      </c>
    </row>
    <row r="1170" spans="1:12" x14ac:dyDescent="0.25">
      <c r="A1170">
        <v>1191</v>
      </c>
      <c r="B1170" s="1" t="s">
        <v>1166</v>
      </c>
      <c r="C1170" s="1" t="str">
        <f>csv[[#This Row],[Products]]</f>
        <v>Onion Green</v>
      </c>
      <c r="D1170">
        <v>129</v>
      </c>
      <c r="E1170">
        <v>11</v>
      </c>
      <c r="F1170">
        <v>2</v>
      </c>
      <c r="G1170" s="1" t="s">
        <v>1167</v>
      </c>
      <c r="H1170" s="1" t="s">
        <v>1168</v>
      </c>
      <c r="I1170" s="1" t="s">
        <v>951</v>
      </c>
      <c r="J1170" s="1" t="s">
        <v>951</v>
      </c>
      <c r="K1170">
        <v>2019</v>
      </c>
      <c r="L1170">
        <v>5</v>
      </c>
    </row>
    <row r="1171" spans="1:12" x14ac:dyDescent="0.25">
      <c r="A1171">
        <v>1192</v>
      </c>
      <c r="B1171" s="1" t="s">
        <v>1166</v>
      </c>
      <c r="C1171" s="1" t="str">
        <f>csv[[#This Row],[Products]]</f>
        <v>Peas cod</v>
      </c>
      <c r="D1171">
        <v>223</v>
      </c>
      <c r="E1171">
        <v>62</v>
      </c>
      <c r="F1171">
        <v>7</v>
      </c>
      <c r="G1171" s="1" t="s">
        <v>1167</v>
      </c>
      <c r="H1171" s="1" t="s">
        <v>1168</v>
      </c>
      <c r="I1171" s="1" t="s">
        <v>951</v>
      </c>
      <c r="J1171" s="1" t="s">
        <v>951</v>
      </c>
      <c r="K1171">
        <v>2019</v>
      </c>
      <c r="L1171">
        <v>5</v>
      </c>
    </row>
    <row r="1172" spans="1:12" x14ac:dyDescent="0.25">
      <c r="A1172">
        <v>1193</v>
      </c>
      <c r="B1172" s="1" t="s">
        <v>1166</v>
      </c>
      <c r="C1172" s="1" t="str">
        <f>csv[[#This Row],[Products]]</f>
        <v>Pineapple</v>
      </c>
      <c r="D1172">
        <v>770</v>
      </c>
      <c r="E1172">
        <v>323</v>
      </c>
      <c r="F1172">
        <v>3</v>
      </c>
      <c r="G1172" s="1" t="s">
        <v>1167</v>
      </c>
      <c r="H1172" s="1" t="s">
        <v>1168</v>
      </c>
      <c r="I1172" s="1" t="s">
        <v>951</v>
      </c>
      <c r="J1172" s="1" t="s">
        <v>951</v>
      </c>
      <c r="K1172">
        <v>2019</v>
      </c>
      <c r="L1172">
        <v>5</v>
      </c>
    </row>
    <row r="1173" spans="1:12" x14ac:dyDescent="0.25">
      <c r="A1173">
        <v>1194</v>
      </c>
      <c r="B1173" s="1" t="s">
        <v>1166</v>
      </c>
      <c r="C1173" s="1" t="str">
        <f>csv[[#This Row],[Products]]</f>
        <v>Pomegranate</v>
      </c>
      <c r="D1173">
        <v>222</v>
      </c>
      <c r="E1173">
        <v>74</v>
      </c>
      <c r="F1173">
        <v>5</v>
      </c>
      <c r="G1173" s="1" t="s">
        <v>1167</v>
      </c>
      <c r="H1173" s="1" t="s">
        <v>1168</v>
      </c>
      <c r="I1173" s="1" t="s">
        <v>951</v>
      </c>
      <c r="J1173" s="1" t="s">
        <v>951</v>
      </c>
      <c r="K1173">
        <v>2019</v>
      </c>
      <c r="L1173">
        <v>5</v>
      </c>
    </row>
    <row r="1174" spans="1:12" x14ac:dyDescent="0.25">
      <c r="A1174">
        <v>1195</v>
      </c>
      <c r="B1174" s="1" t="s">
        <v>1166</v>
      </c>
      <c r="C1174" s="1" t="str">
        <f>csv[[#This Row],[Products]]</f>
        <v>Potato</v>
      </c>
      <c r="D1174">
        <v>215</v>
      </c>
      <c r="E1174">
        <v>-30</v>
      </c>
      <c r="F1174">
        <v>2</v>
      </c>
      <c r="G1174" s="1" t="s">
        <v>1167</v>
      </c>
      <c r="H1174" s="1" t="s">
        <v>1168</v>
      </c>
      <c r="I1174" s="1" t="s">
        <v>951</v>
      </c>
      <c r="J1174" s="1" t="s">
        <v>951</v>
      </c>
      <c r="K1174">
        <v>2019</v>
      </c>
      <c r="L1174">
        <v>5</v>
      </c>
    </row>
    <row r="1175" spans="1:12" x14ac:dyDescent="0.25">
      <c r="A1175">
        <v>1196</v>
      </c>
      <c r="B1175" s="1" t="s">
        <v>1166</v>
      </c>
      <c r="C1175" s="1" t="str">
        <f>csv[[#This Row],[Products]]</f>
        <v>Raddish</v>
      </c>
      <c r="D1175">
        <v>109</v>
      </c>
      <c r="E1175">
        <v>40</v>
      </c>
      <c r="F1175">
        <v>1</v>
      </c>
      <c r="G1175" s="1" t="s">
        <v>1167</v>
      </c>
      <c r="H1175" s="1" t="s">
        <v>1168</v>
      </c>
      <c r="I1175" s="1" t="s">
        <v>951</v>
      </c>
      <c r="J1175" s="1" t="s">
        <v>951</v>
      </c>
      <c r="K1175">
        <v>2019</v>
      </c>
      <c r="L1175">
        <v>5</v>
      </c>
    </row>
    <row r="1176" spans="1:12" x14ac:dyDescent="0.25">
      <c r="A1176">
        <v>1197</v>
      </c>
      <c r="B1176" s="1" t="s">
        <v>1169</v>
      </c>
      <c r="C1176" s="1" t="str">
        <f>csv[[#This Row],[Products]]</f>
        <v>Spinach</v>
      </c>
      <c r="D1176">
        <v>43</v>
      </c>
      <c r="E1176">
        <v>9</v>
      </c>
      <c r="F1176">
        <v>4</v>
      </c>
      <c r="G1176" s="1" t="s">
        <v>1170</v>
      </c>
      <c r="H1176" s="1" t="s">
        <v>559</v>
      </c>
      <c r="I1176" s="1" t="s">
        <v>951</v>
      </c>
      <c r="J1176" s="1" t="s">
        <v>951</v>
      </c>
      <c r="K1176">
        <v>2019</v>
      </c>
      <c r="L1176">
        <v>6</v>
      </c>
    </row>
    <row r="1177" spans="1:12" x14ac:dyDescent="0.25">
      <c r="A1177">
        <v>1198</v>
      </c>
      <c r="B1177" s="1" t="s">
        <v>1169</v>
      </c>
      <c r="C1177" s="1" t="str">
        <f>csv[[#This Row],[Products]]</f>
        <v>Tomato</v>
      </c>
      <c r="D1177">
        <v>676</v>
      </c>
      <c r="E1177">
        <v>151</v>
      </c>
      <c r="F1177">
        <v>3</v>
      </c>
      <c r="G1177" s="1" t="s">
        <v>1170</v>
      </c>
      <c r="H1177" s="1" t="s">
        <v>559</v>
      </c>
      <c r="I1177" s="1" t="s">
        <v>951</v>
      </c>
      <c r="J1177" s="1" t="s">
        <v>951</v>
      </c>
      <c r="K1177">
        <v>2019</v>
      </c>
      <c r="L1177">
        <v>6</v>
      </c>
    </row>
    <row r="1178" spans="1:12" x14ac:dyDescent="0.25">
      <c r="A1178">
        <v>1199</v>
      </c>
      <c r="B1178" s="1" t="s">
        <v>1169</v>
      </c>
      <c r="C1178" s="1" t="str">
        <f>csv[[#This Row],[Products]]</f>
        <v>Brinjal</v>
      </c>
      <c r="D1178">
        <v>597</v>
      </c>
      <c r="E1178">
        <v>93</v>
      </c>
      <c r="F1178">
        <v>4</v>
      </c>
      <c r="G1178" s="1" t="s">
        <v>1170</v>
      </c>
      <c r="H1178" s="1" t="s">
        <v>559</v>
      </c>
      <c r="I1178" s="1" t="s">
        <v>951</v>
      </c>
      <c r="J1178" s="1" t="s">
        <v>951</v>
      </c>
      <c r="K1178">
        <v>2019</v>
      </c>
      <c r="L1178">
        <v>6</v>
      </c>
    </row>
    <row r="1179" spans="1:12" x14ac:dyDescent="0.25">
      <c r="A1179">
        <v>1200</v>
      </c>
      <c r="B1179" s="1" t="s">
        <v>1171</v>
      </c>
      <c r="C1179" s="1" t="str">
        <f>csv[[#This Row],[Products]]</f>
        <v>Onion</v>
      </c>
      <c r="D1179">
        <v>13</v>
      </c>
      <c r="E1179">
        <v>0</v>
      </c>
      <c r="F1179">
        <v>2</v>
      </c>
      <c r="G1179" s="1" t="s">
        <v>1172</v>
      </c>
      <c r="H1179" s="1" t="s">
        <v>1173</v>
      </c>
      <c r="I1179" s="1" t="s">
        <v>951</v>
      </c>
      <c r="J1179" s="1" t="s">
        <v>951</v>
      </c>
      <c r="K1179">
        <v>2019</v>
      </c>
      <c r="L1179">
        <v>7</v>
      </c>
    </row>
    <row r="1180" spans="1:12" x14ac:dyDescent="0.25">
      <c r="A1180">
        <v>1201</v>
      </c>
      <c r="B1180" s="1" t="s">
        <v>1171</v>
      </c>
      <c r="C1180" s="1" t="str">
        <f>csv[[#This Row],[Products]]</f>
        <v>Carrot</v>
      </c>
      <c r="D1180">
        <v>149</v>
      </c>
      <c r="E1180">
        <v>17</v>
      </c>
      <c r="F1180">
        <v>4</v>
      </c>
      <c r="G1180" s="1" t="s">
        <v>1172</v>
      </c>
      <c r="H1180" s="1" t="s">
        <v>1173</v>
      </c>
      <c r="I1180" s="1" t="s">
        <v>951</v>
      </c>
      <c r="J1180" s="1" t="s">
        <v>951</v>
      </c>
      <c r="K1180">
        <v>2019</v>
      </c>
      <c r="L1180">
        <v>7</v>
      </c>
    </row>
    <row r="1181" spans="1:12" x14ac:dyDescent="0.25">
      <c r="A1181">
        <v>1202</v>
      </c>
      <c r="B1181" s="1" t="s">
        <v>1171</v>
      </c>
      <c r="C1181" s="1" t="str">
        <f>csv[[#This Row],[Products]]</f>
        <v>Cauliflower</v>
      </c>
      <c r="D1181">
        <v>8</v>
      </c>
      <c r="E1181">
        <v>2</v>
      </c>
      <c r="F1181">
        <v>2</v>
      </c>
      <c r="G1181" s="1" t="s">
        <v>1172</v>
      </c>
      <c r="H1181" s="1" t="s">
        <v>1173</v>
      </c>
      <c r="I1181" s="1" t="s">
        <v>951</v>
      </c>
      <c r="J1181" s="1" t="s">
        <v>951</v>
      </c>
      <c r="K1181">
        <v>2019</v>
      </c>
      <c r="L1181">
        <v>7</v>
      </c>
    </row>
    <row r="1182" spans="1:12" x14ac:dyDescent="0.25">
      <c r="A1182">
        <v>1203</v>
      </c>
      <c r="B1182" s="1" t="s">
        <v>1171</v>
      </c>
      <c r="C1182" s="1" t="str">
        <f>csv[[#This Row],[Products]]</f>
        <v>Ginger(Green)</v>
      </c>
      <c r="D1182">
        <v>50</v>
      </c>
      <c r="E1182">
        <v>9</v>
      </c>
      <c r="F1182">
        <v>6</v>
      </c>
      <c r="G1182" s="1" t="s">
        <v>1172</v>
      </c>
      <c r="H1182" s="1" t="s">
        <v>1173</v>
      </c>
      <c r="I1182" s="1" t="s">
        <v>951</v>
      </c>
      <c r="J1182" s="1" t="s">
        <v>951</v>
      </c>
      <c r="K1182">
        <v>2019</v>
      </c>
      <c r="L1182">
        <v>7</v>
      </c>
    </row>
    <row r="1183" spans="1:12" x14ac:dyDescent="0.25">
      <c r="A1183">
        <v>1204</v>
      </c>
      <c r="B1183" s="1" t="s">
        <v>1174</v>
      </c>
      <c r="C1183" s="1" t="str">
        <f>csv[[#This Row],[Products]]</f>
        <v>Green Chilli</v>
      </c>
      <c r="D1183">
        <v>80</v>
      </c>
      <c r="E1183">
        <v>22</v>
      </c>
      <c r="F1183">
        <v>3</v>
      </c>
      <c r="G1183" s="1" t="s">
        <v>1175</v>
      </c>
      <c r="H1183" s="1" t="s">
        <v>586</v>
      </c>
      <c r="I1183" s="1" t="s">
        <v>951</v>
      </c>
      <c r="J1183" s="1" t="s">
        <v>951</v>
      </c>
      <c r="K1183">
        <v>2019</v>
      </c>
      <c r="L1183">
        <v>8</v>
      </c>
    </row>
    <row r="1184" spans="1:12" x14ac:dyDescent="0.25">
      <c r="A1184">
        <v>1205</v>
      </c>
      <c r="B1184" s="1" t="s">
        <v>1174</v>
      </c>
      <c r="C1184" s="1" t="str">
        <f>csv[[#This Row],[Products]]</f>
        <v>Onion</v>
      </c>
      <c r="D1184">
        <v>276</v>
      </c>
      <c r="E1184">
        <v>52</v>
      </c>
      <c r="F1184">
        <v>5</v>
      </c>
      <c r="G1184" s="1" t="s">
        <v>1175</v>
      </c>
      <c r="H1184" s="1" t="s">
        <v>586</v>
      </c>
      <c r="I1184" s="1" t="s">
        <v>951</v>
      </c>
      <c r="J1184" s="1" t="s">
        <v>951</v>
      </c>
      <c r="K1184">
        <v>2019</v>
      </c>
      <c r="L1184">
        <v>8</v>
      </c>
    </row>
    <row r="1185" spans="1:12" x14ac:dyDescent="0.25">
      <c r="A1185">
        <v>1206</v>
      </c>
      <c r="B1185" s="1" t="s">
        <v>1174</v>
      </c>
      <c r="C1185" s="1" t="str">
        <f>csv[[#This Row],[Products]]</f>
        <v>Peas Wet</v>
      </c>
      <c r="D1185">
        <v>71</v>
      </c>
      <c r="E1185">
        <v>19</v>
      </c>
      <c r="F1185">
        <v>3</v>
      </c>
      <c r="G1185" s="1" t="s">
        <v>1175</v>
      </c>
      <c r="H1185" s="1" t="s">
        <v>586</v>
      </c>
      <c r="I1185" s="1" t="s">
        <v>951</v>
      </c>
      <c r="J1185" s="1" t="s">
        <v>951</v>
      </c>
      <c r="K1185">
        <v>2019</v>
      </c>
      <c r="L1185">
        <v>8</v>
      </c>
    </row>
    <row r="1186" spans="1:12" x14ac:dyDescent="0.25">
      <c r="A1186">
        <v>1207</v>
      </c>
      <c r="B1186" s="1" t="s">
        <v>1174</v>
      </c>
      <c r="C1186" s="1" t="str">
        <f>csv[[#This Row],[Products]]</f>
        <v>Potato</v>
      </c>
      <c r="D1186">
        <v>141</v>
      </c>
      <c r="E1186">
        <v>7</v>
      </c>
      <c r="F1186">
        <v>7</v>
      </c>
      <c r="G1186" s="1" t="s">
        <v>1175</v>
      </c>
      <c r="H1186" s="1" t="s">
        <v>586</v>
      </c>
      <c r="I1186" s="1" t="s">
        <v>951</v>
      </c>
      <c r="J1186" s="1" t="s">
        <v>951</v>
      </c>
      <c r="K1186">
        <v>2019</v>
      </c>
      <c r="L1186">
        <v>8</v>
      </c>
    </row>
    <row r="1187" spans="1:12" x14ac:dyDescent="0.25">
      <c r="A1187">
        <v>1208</v>
      </c>
      <c r="B1187" s="1" t="s">
        <v>1174</v>
      </c>
      <c r="C1187" s="1" t="str">
        <f>csv[[#This Row],[Products]]</f>
        <v>Tomato</v>
      </c>
      <c r="D1187">
        <v>113</v>
      </c>
      <c r="E1187">
        <v>28</v>
      </c>
      <c r="F1187">
        <v>2</v>
      </c>
      <c r="G1187" s="1" t="s">
        <v>1175</v>
      </c>
      <c r="H1187" s="1" t="s">
        <v>586</v>
      </c>
      <c r="I1187" s="1" t="s">
        <v>951</v>
      </c>
      <c r="J1187" s="1" t="s">
        <v>951</v>
      </c>
      <c r="K1187">
        <v>2019</v>
      </c>
      <c r="L1187">
        <v>8</v>
      </c>
    </row>
    <row r="1188" spans="1:12" x14ac:dyDescent="0.25">
      <c r="A1188">
        <v>1209</v>
      </c>
      <c r="B1188" s="1" t="s">
        <v>1176</v>
      </c>
      <c r="C1188" s="1" t="str">
        <f>csv[[#This Row],[Products]]</f>
        <v>Carrot</v>
      </c>
      <c r="D1188">
        <v>315</v>
      </c>
      <c r="E1188">
        <v>-8</v>
      </c>
      <c r="F1188">
        <v>3</v>
      </c>
      <c r="G1188" s="1" t="s">
        <v>1175</v>
      </c>
      <c r="H1188" s="1" t="s">
        <v>1177</v>
      </c>
      <c r="I1188" s="1" t="s">
        <v>123</v>
      </c>
      <c r="J1188" s="1" t="s">
        <v>195</v>
      </c>
      <c r="K1188">
        <v>2019</v>
      </c>
      <c r="L1188">
        <v>8</v>
      </c>
    </row>
    <row r="1189" spans="1:12" x14ac:dyDescent="0.25">
      <c r="A1189">
        <v>1210</v>
      </c>
      <c r="B1189" s="1" t="s">
        <v>1176</v>
      </c>
      <c r="C1189" s="1" t="str">
        <f>csv[[#This Row],[Products]]</f>
        <v>Cucumbar(Kheera)</v>
      </c>
      <c r="D1189">
        <v>128</v>
      </c>
      <c r="E1189">
        <v>47</v>
      </c>
      <c r="F1189">
        <v>4</v>
      </c>
      <c r="G1189" s="1" t="s">
        <v>1175</v>
      </c>
      <c r="H1189" s="1" t="s">
        <v>1177</v>
      </c>
      <c r="I1189" s="1" t="s">
        <v>123</v>
      </c>
      <c r="J1189" s="1" t="s">
        <v>195</v>
      </c>
      <c r="K1189">
        <v>2019</v>
      </c>
      <c r="L1189">
        <v>8</v>
      </c>
    </row>
    <row r="1190" spans="1:12" x14ac:dyDescent="0.25">
      <c r="A1190">
        <v>1211</v>
      </c>
      <c r="B1190" s="1" t="s">
        <v>1176</v>
      </c>
      <c r="C1190" s="1" t="str">
        <f>csv[[#This Row],[Products]]</f>
        <v>Ginger(Green)</v>
      </c>
      <c r="D1190">
        <v>652</v>
      </c>
      <c r="E1190">
        <v>13</v>
      </c>
      <c r="F1190">
        <v>6</v>
      </c>
      <c r="G1190" s="1" t="s">
        <v>1175</v>
      </c>
      <c r="H1190" s="1" t="s">
        <v>1177</v>
      </c>
      <c r="I1190" s="1" t="s">
        <v>123</v>
      </c>
      <c r="J1190" s="1" t="s">
        <v>195</v>
      </c>
      <c r="K1190">
        <v>2019</v>
      </c>
      <c r="L1190">
        <v>8</v>
      </c>
    </row>
    <row r="1191" spans="1:12" x14ac:dyDescent="0.25">
      <c r="A1191">
        <v>1212</v>
      </c>
      <c r="B1191" s="1" t="s">
        <v>1176</v>
      </c>
      <c r="C1191" s="1" t="str">
        <f>csv[[#This Row],[Products]]</f>
        <v>Green Chilli</v>
      </c>
      <c r="D1191">
        <v>114</v>
      </c>
      <c r="E1191">
        <v>41</v>
      </c>
      <c r="F1191">
        <v>6</v>
      </c>
      <c r="G1191" s="1" t="s">
        <v>1175</v>
      </c>
      <c r="H1191" s="1" t="s">
        <v>1177</v>
      </c>
      <c r="I1191" s="1" t="s">
        <v>123</v>
      </c>
      <c r="J1191" s="1" t="s">
        <v>195</v>
      </c>
      <c r="K1191">
        <v>2019</v>
      </c>
      <c r="L1191">
        <v>8</v>
      </c>
    </row>
    <row r="1192" spans="1:12" x14ac:dyDescent="0.25">
      <c r="A1192">
        <v>1213</v>
      </c>
      <c r="B1192" s="1" t="s">
        <v>1176</v>
      </c>
      <c r="C1192" s="1" t="str">
        <f>csv[[#This Row],[Products]]</f>
        <v>Onion</v>
      </c>
      <c r="D1192">
        <v>79</v>
      </c>
      <c r="E1192">
        <v>16</v>
      </c>
      <c r="F1192">
        <v>3</v>
      </c>
      <c r="G1192" s="1" t="s">
        <v>1175</v>
      </c>
      <c r="H1192" s="1" t="s">
        <v>1177</v>
      </c>
      <c r="I1192" s="1" t="s">
        <v>123</v>
      </c>
      <c r="J1192" s="1" t="s">
        <v>195</v>
      </c>
      <c r="K1192">
        <v>2019</v>
      </c>
      <c r="L1192">
        <v>8</v>
      </c>
    </row>
    <row r="1193" spans="1:12" x14ac:dyDescent="0.25">
      <c r="A1193">
        <v>1214</v>
      </c>
      <c r="B1193" s="1" t="s">
        <v>1176</v>
      </c>
      <c r="C1193" s="1" t="str">
        <f>csv[[#This Row],[Products]]</f>
        <v>Peas Wet</v>
      </c>
      <c r="D1193">
        <v>498</v>
      </c>
      <c r="E1193">
        <v>-116</v>
      </c>
      <c r="F1193">
        <v>4</v>
      </c>
      <c r="G1193" s="1" t="s">
        <v>1175</v>
      </c>
      <c r="H1193" s="1" t="s">
        <v>1177</v>
      </c>
      <c r="I1193" s="1" t="s">
        <v>123</v>
      </c>
      <c r="J1193" s="1" t="s">
        <v>195</v>
      </c>
      <c r="K1193">
        <v>2019</v>
      </c>
      <c r="L1193">
        <v>8</v>
      </c>
    </row>
    <row r="1194" spans="1:12" x14ac:dyDescent="0.25">
      <c r="A1194">
        <v>1215</v>
      </c>
      <c r="B1194" s="1" t="s">
        <v>1176</v>
      </c>
      <c r="C1194" s="1" t="str">
        <f>csv[[#This Row],[Products]]</f>
        <v>Raddish</v>
      </c>
      <c r="D1194">
        <v>1745</v>
      </c>
      <c r="E1194">
        <v>122</v>
      </c>
      <c r="F1194">
        <v>2</v>
      </c>
      <c r="G1194" s="1" t="s">
        <v>1175</v>
      </c>
      <c r="H1194" s="1" t="s">
        <v>1177</v>
      </c>
      <c r="I1194" s="1" t="s">
        <v>123</v>
      </c>
      <c r="J1194" s="1" t="s">
        <v>195</v>
      </c>
      <c r="K1194">
        <v>2019</v>
      </c>
      <c r="L1194">
        <v>8</v>
      </c>
    </row>
    <row r="1195" spans="1:12" x14ac:dyDescent="0.25">
      <c r="A1195">
        <v>1216</v>
      </c>
      <c r="B1195" s="1" t="s">
        <v>1176</v>
      </c>
      <c r="C1195" s="1" t="str">
        <f>csv[[#This Row],[Products]]</f>
        <v>Tomato</v>
      </c>
      <c r="D1195">
        <v>17</v>
      </c>
      <c r="E1195">
        <v>2</v>
      </c>
      <c r="F1195">
        <v>2</v>
      </c>
      <c r="G1195" s="1" t="s">
        <v>1175</v>
      </c>
      <c r="H1195" s="1" t="s">
        <v>1177</v>
      </c>
      <c r="I1195" s="1" t="s">
        <v>123</v>
      </c>
      <c r="J1195" s="1" t="s">
        <v>195</v>
      </c>
      <c r="K1195">
        <v>2019</v>
      </c>
      <c r="L1195">
        <v>8</v>
      </c>
    </row>
    <row r="1196" spans="1:12" x14ac:dyDescent="0.25">
      <c r="A1196">
        <v>1217</v>
      </c>
      <c r="B1196" s="1" t="s">
        <v>1178</v>
      </c>
      <c r="C1196" s="1" t="str">
        <f>csv[[#This Row],[Products]]</f>
        <v>Carrot</v>
      </c>
      <c r="D1196">
        <v>147</v>
      </c>
      <c r="E1196">
        <v>44</v>
      </c>
      <c r="F1196">
        <v>3</v>
      </c>
      <c r="G1196" s="1" t="s">
        <v>1175</v>
      </c>
      <c r="H1196" s="1" t="s">
        <v>1179</v>
      </c>
      <c r="I1196" s="1" t="s">
        <v>146</v>
      </c>
      <c r="J1196" s="1" t="s">
        <v>198</v>
      </c>
      <c r="K1196">
        <v>2019</v>
      </c>
      <c r="L1196">
        <v>8</v>
      </c>
    </row>
    <row r="1197" spans="1:12" x14ac:dyDescent="0.25">
      <c r="A1197">
        <v>1218</v>
      </c>
      <c r="B1197" s="1" t="s">
        <v>1178</v>
      </c>
      <c r="C1197" s="1" t="str">
        <f>csv[[#This Row],[Products]]</f>
        <v>Cauliflower</v>
      </c>
      <c r="D1197">
        <v>162</v>
      </c>
      <c r="E1197">
        <v>73</v>
      </c>
      <c r="F1197">
        <v>2</v>
      </c>
      <c r="G1197" s="1" t="s">
        <v>1175</v>
      </c>
      <c r="H1197" s="1" t="s">
        <v>1179</v>
      </c>
      <c r="I1197" s="1" t="s">
        <v>146</v>
      </c>
      <c r="J1197" s="1" t="s">
        <v>198</v>
      </c>
      <c r="K1197">
        <v>2019</v>
      </c>
      <c r="L1197">
        <v>8</v>
      </c>
    </row>
    <row r="1198" spans="1:12" x14ac:dyDescent="0.25">
      <c r="A1198">
        <v>1219</v>
      </c>
      <c r="B1198" s="1" t="s">
        <v>1180</v>
      </c>
      <c r="C1198" s="1" t="str">
        <f>csv[[#This Row],[Products]]</f>
        <v>Coriander(Leaves)</v>
      </c>
      <c r="D1198">
        <v>87</v>
      </c>
      <c r="E1198">
        <v>10</v>
      </c>
      <c r="F1198">
        <v>3</v>
      </c>
      <c r="G1198" s="1" t="s">
        <v>1175</v>
      </c>
      <c r="H1198" s="1" t="s">
        <v>1181</v>
      </c>
      <c r="I1198" s="1" t="s">
        <v>167</v>
      </c>
      <c r="J1198" s="1" t="s">
        <v>202</v>
      </c>
      <c r="K1198">
        <v>2019</v>
      </c>
      <c r="L1198">
        <v>8</v>
      </c>
    </row>
    <row r="1199" spans="1:12" x14ac:dyDescent="0.25">
      <c r="A1199">
        <v>1220</v>
      </c>
      <c r="B1199" s="1" t="s">
        <v>1182</v>
      </c>
      <c r="C1199" s="1" t="str">
        <f>csv[[#This Row],[Products]]</f>
        <v>Peas Wet</v>
      </c>
      <c r="D1199">
        <v>1301</v>
      </c>
      <c r="E1199">
        <v>573</v>
      </c>
      <c r="F1199">
        <v>5</v>
      </c>
      <c r="G1199" s="1" t="s">
        <v>1183</v>
      </c>
      <c r="H1199" s="1" t="s">
        <v>1184</v>
      </c>
      <c r="I1199" s="1" t="s">
        <v>97</v>
      </c>
      <c r="J1199" s="1" t="s">
        <v>98</v>
      </c>
      <c r="K1199">
        <v>2019</v>
      </c>
      <c r="L1199">
        <v>9</v>
      </c>
    </row>
    <row r="1200" spans="1:12" x14ac:dyDescent="0.25">
      <c r="A1200">
        <v>1221</v>
      </c>
      <c r="B1200" s="1" t="s">
        <v>1185</v>
      </c>
      <c r="C1200" s="1" t="str">
        <f>csv[[#This Row],[Products]]</f>
        <v>Raddish</v>
      </c>
      <c r="D1200">
        <v>311</v>
      </c>
      <c r="E1200">
        <v>72</v>
      </c>
      <c r="F1200">
        <v>2</v>
      </c>
      <c r="G1200" s="1" t="s">
        <v>1183</v>
      </c>
      <c r="H1200" s="1" t="s">
        <v>559</v>
      </c>
      <c r="I1200" s="1" t="s">
        <v>96</v>
      </c>
      <c r="J1200" s="1" t="s">
        <v>208</v>
      </c>
      <c r="K1200">
        <v>2019</v>
      </c>
      <c r="L1200">
        <v>9</v>
      </c>
    </row>
    <row r="1201" spans="1:12" x14ac:dyDescent="0.25">
      <c r="A1201">
        <v>1222</v>
      </c>
      <c r="B1201" s="1" t="s">
        <v>1186</v>
      </c>
      <c r="C1201" s="1" t="str">
        <f>csv[[#This Row],[Products]]</f>
        <v>Squash(Chappal Kadoo)</v>
      </c>
      <c r="D1201">
        <v>22</v>
      </c>
      <c r="E1201">
        <v>4</v>
      </c>
      <c r="F1201">
        <v>1</v>
      </c>
      <c r="G1201" s="1" t="s">
        <v>1183</v>
      </c>
      <c r="H1201" s="1" t="s">
        <v>1187</v>
      </c>
      <c r="I1201" s="1" t="s">
        <v>151</v>
      </c>
      <c r="J1201" s="1" t="s">
        <v>212</v>
      </c>
      <c r="K1201">
        <v>2019</v>
      </c>
      <c r="L1201">
        <v>9</v>
      </c>
    </row>
    <row r="1202" spans="1:12" x14ac:dyDescent="0.25">
      <c r="A1202">
        <v>1223</v>
      </c>
      <c r="B1202" s="1" t="s">
        <v>1186</v>
      </c>
      <c r="C1202" s="1" t="str">
        <f>csv[[#This Row],[Products]]</f>
        <v>Apple</v>
      </c>
      <c r="D1202">
        <v>206</v>
      </c>
      <c r="E1202">
        <v>51</v>
      </c>
      <c r="F1202">
        <v>4</v>
      </c>
      <c r="G1202" s="1" t="s">
        <v>1183</v>
      </c>
      <c r="H1202" s="1" t="s">
        <v>1187</v>
      </c>
      <c r="I1202" s="1" t="s">
        <v>151</v>
      </c>
      <c r="J1202" s="1" t="s">
        <v>212</v>
      </c>
      <c r="K1202">
        <v>2019</v>
      </c>
      <c r="L1202">
        <v>9</v>
      </c>
    </row>
    <row r="1203" spans="1:12" x14ac:dyDescent="0.25">
      <c r="A1203">
        <v>1224</v>
      </c>
      <c r="B1203" s="1" t="s">
        <v>1186</v>
      </c>
      <c r="C1203" s="1" t="str">
        <f>csv[[#This Row],[Products]]</f>
        <v>Banana</v>
      </c>
      <c r="D1203">
        <v>57</v>
      </c>
      <c r="E1203">
        <v>24</v>
      </c>
      <c r="F1203">
        <v>5</v>
      </c>
      <c r="G1203" s="1" t="s">
        <v>1183</v>
      </c>
      <c r="H1203" s="1" t="s">
        <v>1187</v>
      </c>
      <c r="I1203" s="1" t="s">
        <v>151</v>
      </c>
      <c r="J1203" s="1" t="s">
        <v>212</v>
      </c>
      <c r="K1203">
        <v>2019</v>
      </c>
      <c r="L1203">
        <v>9</v>
      </c>
    </row>
    <row r="1204" spans="1:12" x14ac:dyDescent="0.25">
      <c r="A1204">
        <v>1225</v>
      </c>
      <c r="B1204" s="1" t="s">
        <v>1186</v>
      </c>
      <c r="C1204" s="1" t="str">
        <f>csv[[#This Row],[Products]]</f>
        <v>Brinjal</v>
      </c>
      <c r="D1204">
        <v>10</v>
      </c>
      <c r="E1204">
        <v>-1</v>
      </c>
      <c r="F1204">
        <v>1</v>
      </c>
      <c r="G1204" s="1" t="s">
        <v>1183</v>
      </c>
      <c r="H1204" s="1" t="s">
        <v>1187</v>
      </c>
      <c r="I1204" s="1" t="s">
        <v>151</v>
      </c>
      <c r="J1204" s="1" t="s">
        <v>212</v>
      </c>
      <c r="K1204">
        <v>2019</v>
      </c>
      <c r="L1204">
        <v>9</v>
      </c>
    </row>
    <row r="1205" spans="1:12" x14ac:dyDescent="0.25">
      <c r="A1205">
        <v>1226</v>
      </c>
      <c r="B1205" s="1" t="s">
        <v>1188</v>
      </c>
      <c r="C1205" s="1" t="str">
        <f>csv[[#This Row],[Products]]</f>
        <v>Capsicum</v>
      </c>
      <c r="D1205">
        <v>285</v>
      </c>
      <c r="E1205">
        <v>128</v>
      </c>
      <c r="F1205">
        <v>2</v>
      </c>
      <c r="G1205" s="1" t="s">
        <v>1189</v>
      </c>
      <c r="H1205" s="1" t="s">
        <v>865</v>
      </c>
      <c r="I1205" s="1" t="s">
        <v>165</v>
      </c>
      <c r="J1205" s="1" t="s">
        <v>216</v>
      </c>
      <c r="K1205">
        <v>2019</v>
      </c>
      <c r="L1205">
        <v>10</v>
      </c>
    </row>
    <row r="1206" spans="1:12" x14ac:dyDescent="0.25">
      <c r="A1206">
        <v>1227</v>
      </c>
      <c r="B1206" s="1" t="s">
        <v>1188</v>
      </c>
      <c r="C1206" s="1" t="str">
        <f>csv[[#This Row],[Products]]</f>
        <v>Carrot</v>
      </c>
      <c r="D1206">
        <v>195</v>
      </c>
      <c r="E1206">
        <v>12</v>
      </c>
      <c r="F1206">
        <v>9</v>
      </c>
      <c r="G1206" s="1" t="s">
        <v>1189</v>
      </c>
      <c r="H1206" s="1" t="s">
        <v>865</v>
      </c>
      <c r="I1206" s="1" t="s">
        <v>165</v>
      </c>
      <c r="J1206" s="1" t="s">
        <v>216</v>
      </c>
      <c r="K1206">
        <v>2019</v>
      </c>
      <c r="L1206">
        <v>10</v>
      </c>
    </row>
    <row r="1207" spans="1:12" x14ac:dyDescent="0.25">
      <c r="A1207">
        <v>1228</v>
      </c>
      <c r="B1207" s="1" t="s">
        <v>1190</v>
      </c>
      <c r="C1207" s="1" t="str">
        <f>csv[[#This Row],[Products]]</f>
        <v>Cauliflower</v>
      </c>
      <c r="D1207">
        <v>527</v>
      </c>
      <c r="E1207">
        <v>26</v>
      </c>
      <c r="F1207">
        <v>3</v>
      </c>
      <c r="G1207" s="1" t="s">
        <v>1191</v>
      </c>
      <c r="H1207" s="1" t="s">
        <v>1192</v>
      </c>
      <c r="I1207" s="1" t="s">
        <v>219</v>
      </c>
      <c r="J1207" s="1" t="s">
        <v>220</v>
      </c>
      <c r="K1207">
        <v>2019</v>
      </c>
      <c r="L1207">
        <v>11</v>
      </c>
    </row>
    <row r="1208" spans="1:12" x14ac:dyDescent="0.25">
      <c r="A1208">
        <v>1229</v>
      </c>
      <c r="B1208" s="1" t="s">
        <v>1190</v>
      </c>
      <c r="C1208" s="1" t="str">
        <f>csv[[#This Row],[Products]]</f>
        <v>Coriander(Leaves)</v>
      </c>
      <c r="D1208">
        <v>29</v>
      </c>
      <c r="E1208">
        <v>3</v>
      </c>
      <c r="F1208">
        <v>2</v>
      </c>
      <c r="G1208" s="1" t="s">
        <v>1191</v>
      </c>
      <c r="H1208" s="1" t="s">
        <v>1192</v>
      </c>
      <c r="I1208" s="1" t="s">
        <v>219</v>
      </c>
      <c r="J1208" s="1" t="s">
        <v>220</v>
      </c>
      <c r="K1208">
        <v>2019</v>
      </c>
      <c r="L1208">
        <v>11</v>
      </c>
    </row>
    <row r="1209" spans="1:12" x14ac:dyDescent="0.25">
      <c r="A1209">
        <v>1230</v>
      </c>
      <c r="B1209" s="1" t="s">
        <v>1190</v>
      </c>
      <c r="C1209" s="1" t="str">
        <f>csv[[#This Row],[Products]]</f>
        <v>Cucumbar(Kheera)</v>
      </c>
      <c r="D1209">
        <v>85</v>
      </c>
      <c r="E1209">
        <v>13</v>
      </c>
      <c r="F1209">
        <v>2</v>
      </c>
      <c r="G1209" s="1" t="s">
        <v>1191</v>
      </c>
      <c r="H1209" s="1" t="s">
        <v>1192</v>
      </c>
      <c r="I1209" s="1" t="s">
        <v>219</v>
      </c>
      <c r="J1209" s="1" t="s">
        <v>220</v>
      </c>
      <c r="K1209">
        <v>2019</v>
      </c>
      <c r="L1209">
        <v>11</v>
      </c>
    </row>
    <row r="1210" spans="1:12" x14ac:dyDescent="0.25">
      <c r="A1210">
        <v>1231</v>
      </c>
      <c r="B1210" s="1" t="s">
        <v>1190</v>
      </c>
      <c r="C1210" s="1" t="str">
        <f>csv[[#This Row],[Products]]</f>
        <v>Garlic</v>
      </c>
      <c r="D1210">
        <v>18</v>
      </c>
      <c r="E1210">
        <v>2</v>
      </c>
      <c r="F1210">
        <v>3</v>
      </c>
      <c r="G1210" s="1" t="s">
        <v>1191</v>
      </c>
      <c r="H1210" s="1" t="s">
        <v>1192</v>
      </c>
      <c r="I1210" s="1" t="s">
        <v>219</v>
      </c>
      <c r="J1210" s="1" t="s">
        <v>220</v>
      </c>
      <c r="K1210">
        <v>2019</v>
      </c>
      <c r="L1210">
        <v>11</v>
      </c>
    </row>
    <row r="1211" spans="1:12" x14ac:dyDescent="0.25">
      <c r="A1211">
        <v>1232</v>
      </c>
      <c r="B1211" s="1" t="s">
        <v>1190</v>
      </c>
      <c r="C1211" s="1" t="str">
        <f>csv[[#This Row],[Products]]</f>
        <v>Ginger(Dry)</v>
      </c>
      <c r="D1211">
        <v>176</v>
      </c>
      <c r="E1211">
        <v>-13</v>
      </c>
      <c r="F1211">
        <v>5</v>
      </c>
      <c r="G1211" s="1" t="s">
        <v>1191</v>
      </c>
      <c r="H1211" s="1" t="s">
        <v>1192</v>
      </c>
      <c r="I1211" s="1" t="s">
        <v>219</v>
      </c>
      <c r="J1211" s="1" t="s">
        <v>220</v>
      </c>
      <c r="K1211">
        <v>2019</v>
      </c>
      <c r="L1211">
        <v>11</v>
      </c>
    </row>
    <row r="1212" spans="1:12" x14ac:dyDescent="0.25">
      <c r="A1212">
        <v>1233</v>
      </c>
      <c r="B1212" s="1" t="s">
        <v>1190</v>
      </c>
      <c r="C1212" s="1" t="str">
        <f>csv[[#This Row],[Products]]</f>
        <v>Green Chilli</v>
      </c>
      <c r="D1212">
        <v>55</v>
      </c>
      <c r="E1212">
        <v>3</v>
      </c>
      <c r="F1212">
        <v>3</v>
      </c>
      <c r="G1212" s="1" t="s">
        <v>1191</v>
      </c>
      <c r="H1212" s="1" t="s">
        <v>1192</v>
      </c>
      <c r="I1212" s="1" t="s">
        <v>219</v>
      </c>
      <c r="J1212" s="1" t="s">
        <v>220</v>
      </c>
      <c r="K1212">
        <v>2019</v>
      </c>
      <c r="L1212">
        <v>11</v>
      </c>
    </row>
    <row r="1213" spans="1:12" x14ac:dyDescent="0.25">
      <c r="A1213">
        <v>1234</v>
      </c>
      <c r="B1213" s="1" t="s">
        <v>1193</v>
      </c>
      <c r="C1213" s="1" t="str">
        <f>csv[[#This Row],[Products]]</f>
        <v>Guava</v>
      </c>
      <c r="D1213">
        <v>93</v>
      </c>
      <c r="E1213">
        <v>44</v>
      </c>
      <c r="F1213">
        <v>2</v>
      </c>
      <c r="G1213" s="1" t="s">
        <v>1194</v>
      </c>
      <c r="H1213" s="1" t="s">
        <v>188</v>
      </c>
      <c r="I1213" s="1" t="s">
        <v>44</v>
      </c>
      <c r="J1213" s="1" t="s">
        <v>189</v>
      </c>
      <c r="K1213">
        <v>2019</v>
      </c>
      <c r="L1213">
        <v>12</v>
      </c>
    </row>
    <row r="1214" spans="1:12" x14ac:dyDescent="0.25">
      <c r="A1214">
        <v>1235</v>
      </c>
      <c r="B1214" s="1" t="s">
        <v>1195</v>
      </c>
      <c r="C1214" s="1" t="str">
        <f>csv[[#This Row],[Products]]</f>
        <v>Kinnow</v>
      </c>
      <c r="D1214">
        <v>21</v>
      </c>
      <c r="E1214">
        <v>8</v>
      </c>
      <c r="F1214">
        <v>2</v>
      </c>
      <c r="G1214" s="1" t="s">
        <v>1196</v>
      </c>
      <c r="H1214" s="1" t="s">
        <v>191</v>
      </c>
      <c r="I1214" s="1" t="s">
        <v>128</v>
      </c>
      <c r="J1214" s="1" t="s">
        <v>131</v>
      </c>
      <c r="K1214">
        <v>2019</v>
      </c>
      <c r="L1214">
        <v>2</v>
      </c>
    </row>
    <row r="1215" spans="1:12" x14ac:dyDescent="0.25">
      <c r="A1215">
        <v>1236</v>
      </c>
      <c r="B1215" s="1" t="s">
        <v>1197</v>
      </c>
      <c r="C1215" s="1" t="str">
        <f>csv[[#This Row],[Products]]</f>
        <v>Leafy Vegetable</v>
      </c>
      <c r="D1215">
        <v>29</v>
      </c>
      <c r="E1215">
        <v>10</v>
      </c>
      <c r="F1215">
        <v>3</v>
      </c>
      <c r="G1215" s="1" t="s">
        <v>1196</v>
      </c>
      <c r="H1215" s="1" t="s">
        <v>194</v>
      </c>
      <c r="I1215" s="1" t="s">
        <v>123</v>
      </c>
      <c r="J1215" s="1" t="s">
        <v>195</v>
      </c>
      <c r="K1215">
        <v>2019</v>
      </c>
      <c r="L1215">
        <v>2</v>
      </c>
    </row>
    <row r="1216" spans="1:12" x14ac:dyDescent="0.25">
      <c r="A1216">
        <v>1237</v>
      </c>
      <c r="B1216" s="1" t="s">
        <v>1198</v>
      </c>
      <c r="C1216" s="1" t="str">
        <f>csv[[#This Row],[Products]]</f>
        <v>Onion</v>
      </c>
      <c r="D1216">
        <v>406</v>
      </c>
      <c r="E1216">
        <v>97</v>
      </c>
      <c r="F1216">
        <v>7</v>
      </c>
      <c r="G1216" s="1" t="s">
        <v>1196</v>
      </c>
      <c r="H1216" s="1" t="s">
        <v>197</v>
      </c>
      <c r="I1216" s="1" t="s">
        <v>146</v>
      </c>
      <c r="J1216" s="1" t="s">
        <v>198</v>
      </c>
      <c r="K1216">
        <v>2019</v>
      </c>
      <c r="L1216">
        <v>2</v>
      </c>
    </row>
    <row r="1217" spans="1:12" x14ac:dyDescent="0.25">
      <c r="A1217">
        <v>1238</v>
      </c>
      <c r="B1217" s="1" t="s">
        <v>1198</v>
      </c>
      <c r="C1217" s="1" t="str">
        <f>csv[[#This Row],[Products]]</f>
        <v>Papaya</v>
      </c>
      <c r="D1217">
        <v>278</v>
      </c>
      <c r="E1217">
        <v>39</v>
      </c>
      <c r="F1217">
        <v>5</v>
      </c>
      <c r="G1217" s="1" t="s">
        <v>1196</v>
      </c>
      <c r="H1217" s="1" t="s">
        <v>197</v>
      </c>
      <c r="I1217" s="1" t="s">
        <v>146</v>
      </c>
      <c r="J1217" s="1" t="s">
        <v>198</v>
      </c>
      <c r="K1217">
        <v>2019</v>
      </c>
      <c r="L1217">
        <v>2</v>
      </c>
    </row>
    <row r="1218" spans="1:12" x14ac:dyDescent="0.25">
      <c r="A1218">
        <v>1239</v>
      </c>
      <c r="B1218" s="1" t="s">
        <v>1199</v>
      </c>
      <c r="C1218" s="1" t="str">
        <f>csv[[#This Row],[Products]]</f>
        <v>Peas Wet</v>
      </c>
      <c r="D1218">
        <v>128</v>
      </c>
      <c r="E1218">
        <v>55</v>
      </c>
      <c r="F1218">
        <v>1</v>
      </c>
      <c r="G1218" s="1" t="s">
        <v>1200</v>
      </c>
      <c r="H1218" s="1" t="s">
        <v>201</v>
      </c>
      <c r="I1218" s="1" t="s">
        <v>167</v>
      </c>
      <c r="J1218" s="1" t="s">
        <v>202</v>
      </c>
      <c r="K1218">
        <v>2019</v>
      </c>
      <c r="L1218">
        <v>2</v>
      </c>
    </row>
    <row r="1219" spans="1:12" x14ac:dyDescent="0.25">
      <c r="A1219">
        <v>1240</v>
      </c>
      <c r="B1219" s="1" t="s">
        <v>1201</v>
      </c>
      <c r="C1219" s="1" t="str">
        <f>csv[[#This Row],[Products]]</f>
        <v>Potato</v>
      </c>
      <c r="D1219">
        <v>74</v>
      </c>
      <c r="E1219">
        <v>9</v>
      </c>
      <c r="F1219">
        <v>3</v>
      </c>
      <c r="G1219" s="1" t="s">
        <v>1200</v>
      </c>
      <c r="H1219" s="1" t="s">
        <v>205</v>
      </c>
      <c r="I1219" s="1" t="s">
        <v>97</v>
      </c>
      <c r="J1219" s="1" t="s">
        <v>98</v>
      </c>
      <c r="K1219">
        <v>2019</v>
      </c>
      <c r="L1219">
        <v>2</v>
      </c>
    </row>
    <row r="1220" spans="1:12" x14ac:dyDescent="0.25">
      <c r="A1220">
        <v>1241</v>
      </c>
      <c r="B1220" s="1" t="s">
        <v>1201</v>
      </c>
      <c r="C1220" s="1" t="str">
        <f>csv[[#This Row],[Products]]</f>
        <v>Raddish</v>
      </c>
      <c r="D1220">
        <v>202</v>
      </c>
      <c r="E1220">
        <v>4</v>
      </c>
      <c r="F1220">
        <v>4</v>
      </c>
      <c r="G1220" s="1" t="s">
        <v>1200</v>
      </c>
      <c r="H1220" s="1" t="s">
        <v>205</v>
      </c>
      <c r="I1220" s="1" t="s">
        <v>97</v>
      </c>
      <c r="J1220" s="1" t="s">
        <v>98</v>
      </c>
      <c r="K1220">
        <v>2019</v>
      </c>
      <c r="L1220">
        <v>2</v>
      </c>
    </row>
    <row r="1221" spans="1:12" x14ac:dyDescent="0.25">
      <c r="A1221">
        <v>1242</v>
      </c>
      <c r="B1221" s="1" t="s">
        <v>1201</v>
      </c>
      <c r="C1221" s="1" t="str">
        <f>csv[[#This Row],[Products]]</f>
        <v>Spinach</v>
      </c>
      <c r="D1221">
        <v>429</v>
      </c>
      <c r="E1221">
        <v>61</v>
      </c>
      <c r="F1221">
        <v>3</v>
      </c>
      <c r="G1221" s="1" t="s">
        <v>1200</v>
      </c>
      <c r="H1221" s="1" t="s">
        <v>205</v>
      </c>
      <c r="I1221" s="1" t="s">
        <v>97</v>
      </c>
      <c r="J1221" s="1" t="s">
        <v>98</v>
      </c>
      <c r="K1221">
        <v>2019</v>
      </c>
      <c r="L1221">
        <v>2</v>
      </c>
    </row>
    <row r="1222" spans="1:12" x14ac:dyDescent="0.25">
      <c r="A1222">
        <v>1243</v>
      </c>
      <c r="B1222" s="1" t="s">
        <v>1201</v>
      </c>
      <c r="C1222" s="1" t="str">
        <f>csv[[#This Row],[Products]]</f>
        <v>Tomato</v>
      </c>
      <c r="D1222">
        <v>134</v>
      </c>
      <c r="E1222">
        <v>-13</v>
      </c>
      <c r="F1222">
        <v>3</v>
      </c>
      <c r="G1222" s="1" t="s">
        <v>1200</v>
      </c>
      <c r="H1222" s="1" t="s">
        <v>205</v>
      </c>
      <c r="I1222" s="1" t="s">
        <v>97</v>
      </c>
      <c r="J1222" s="1" t="s">
        <v>98</v>
      </c>
      <c r="K1222">
        <v>2019</v>
      </c>
      <c r="L1222">
        <v>2</v>
      </c>
    </row>
    <row r="1223" spans="1:12" x14ac:dyDescent="0.25">
      <c r="A1223">
        <v>1244</v>
      </c>
      <c r="B1223" s="1" t="s">
        <v>1202</v>
      </c>
      <c r="C1223" s="1" t="str">
        <f>csv[[#This Row],[Products]]</f>
        <v>Mustard</v>
      </c>
      <c r="D1223">
        <v>78</v>
      </c>
      <c r="E1223">
        <v>7</v>
      </c>
      <c r="F1223">
        <v>1</v>
      </c>
      <c r="G1223" s="1" t="s">
        <v>1200</v>
      </c>
      <c r="H1223" s="1" t="s">
        <v>207</v>
      </c>
      <c r="I1223" s="1" t="s">
        <v>96</v>
      </c>
      <c r="J1223" s="1" t="s">
        <v>208</v>
      </c>
      <c r="K1223">
        <v>2019</v>
      </c>
      <c r="L1223">
        <v>2</v>
      </c>
    </row>
    <row r="1224" spans="1:12" x14ac:dyDescent="0.25">
      <c r="A1224">
        <v>1245</v>
      </c>
      <c r="B1224" s="1" t="s">
        <v>1203</v>
      </c>
      <c r="C1224" s="1" t="str">
        <f>csv[[#This Row],[Products]]</f>
        <v>Guar Seed(Cluster Beans Seed)</v>
      </c>
      <c r="D1224">
        <v>326</v>
      </c>
      <c r="E1224">
        <v>107</v>
      </c>
      <c r="F1224">
        <v>3</v>
      </c>
      <c r="G1224" s="1" t="s">
        <v>1200</v>
      </c>
      <c r="H1224" s="1" t="s">
        <v>211</v>
      </c>
      <c r="I1224" s="1" t="s">
        <v>151</v>
      </c>
      <c r="J1224" s="1" t="s">
        <v>212</v>
      </c>
      <c r="K1224">
        <v>2019</v>
      </c>
      <c r="L1224">
        <v>2</v>
      </c>
    </row>
    <row r="1225" spans="1:12" x14ac:dyDescent="0.25">
      <c r="A1225">
        <v>1246</v>
      </c>
      <c r="B1225" s="1" t="s">
        <v>1203</v>
      </c>
      <c r="C1225" s="1" t="str">
        <f>csv[[#This Row],[Products]]</f>
        <v>Moath Dal</v>
      </c>
      <c r="D1225">
        <v>61</v>
      </c>
      <c r="E1225">
        <v>8</v>
      </c>
      <c r="F1225">
        <v>4</v>
      </c>
      <c r="G1225" s="1" t="s">
        <v>1200</v>
      </c>
      <c r="H1225" s="1" t="s">
        <v>211</v>
      </c>
      <c r="I1225" s="1" t="s">
        <v>151</v>
      </c>
      <c r="J1225" s="1" t="s">
        <v>212</v>
      </c>
      <c r="K1225">
        <v>2019</v>
      </c>
      <c r="L1225">
        <v>2</v>
      </c>
    </row>
    <row r="1226" spans="1:12" x14ac:dyDescent="0.25">
      <c r="A1226">
        <v>1247</v>
      </c>
      <c r="B1226" s="1" t="s">
        <v>1204</v>
      </c>
      <c r="C1226" s="1" t="str">
        <f>csv[[#This Row],[Products]]</f>
        <v>Guar</v>
      </c>
      <c r="D1226">
        <v>585</v>
      </c>
      <c r="E1226">
        <v>175</v>
      </c>
      <c r="F1226">
        <v>13</v>
      </c>
      <c r="G1226" s="1" t="s">
        <v>1205</v>
      </c>
      <c r="H1226" s="1" t="s">
        <v>215</v>
      </c>
      <c r="I1226" s="1" t="s">
        <v>165</v>
      </c>
      <c r="J1226" s="1" t="s">
        <v>216</v>
      </c>
      <c r="K1226">
        <v>2019</v>
      </c>
      <c r="L1226">
        <v>2</v>
      </c>
    </row>
    <row r="1227" spans="1:12" x14ac:dyDescent="0.25">
      <c r="A1227">
        <v>1248</v>
      </c>
      <c r="B1227" s="1" t="s">
        <v>1206</v>
      </c>
      <c r="C1227" s="1" t="str">
        <f>csv[[#This Row],[Products]]</f>
        <v>Moath Dal</v>
      </c>
      <c r="D1227">
        <v>319</v>
      </c>
      <c r="E1227">
        <v>102</v>
      </c>
      <c r="F1227">
        <v>6</v>
      </c>
      <c r="G1227" s="1" t="s">
        <v>1207</v>
      </c>
      <c r="H1227" s="1" t="s">
        <v>218</v>
      </c>
      <c r="I1227" s="1" t="s">
        <v>219</v>
      </c>
      <c r="J1227" s="1" t="s">
        <v>220</v>
      </c>
      <c r="K1227">
        <v>2019</v>
      </c>
      <c r="L1227">
        <v>2</v>
      </c>
    </row>
    <row r="1228" spans="1:12" x14ac:dyDescent="0.25">
      <c r="A1228">
        <v>1249</v>
      </c>
      <c r="B1228" s="1" t="s">
        <v>1208</v>
      </c>
      <c r="C1228" s="1" t="str">
        <f>csv[[#This Row],[Products]]</f>
        <v>Wheat</v>
      </c>
      <c r="D1228">
        <v>122</v>
      </c>
      <c r="E1228">
        <v>59</v>
      </c>
      <c r="F1228">
        <v>7</v>
      </c>
      <c r="G1228" s="1" t="s">
        <v>1209</v>
      </c>
      <c r="H1228" s="1" t="s">
        <v>223</v>
      </c>
      <c r="I1228" s="1" t="s">
        <v>224</v>
      </c>
      <c r="J1228" s="1" t="s">
        <v>122</v>
      </c>
      <c r="K1228">
        <v>2019</v>
      </c>
      <c r="L1228">
        <v>2</v>
      </c>
    </row>
    <row r="1229" spans="1:12" x14ac:dyDescent="0.25">
      <c r="A1229">
        <v>1250</v>
      </c>
      <c r="B1229" s="1" t="s">
        <v>1208</v>
      </c>
      <c r="C1229" s="1" t="str">
        <f>csv[[#This Row],[Products]]</f>
        <v>Banana</v>
      </c>
      <c r="D1229">
        <v>49</v>
      </c>
      <c r="E1229">
        <v>21</v>
      </c>
      <c r="F1229">
        <v>1</v>
      </c>
      <c r="G1229" s="1" t="s">
        <v>1209</v>
      </c>
      <c r="H1229" s="1" t="s">
        <v>223</v>
      </c>
      <c r="I1229" s="1" t="s">
        <v>224</v>
      </c>
      <c r="J1229" s="1" t="s">
        <v>122</v>
      </c>
      <c r="K1229">
        <v>2019</v>
      </c>
      <c r="L1229">
        <v>2</v>
      </c>
    </row>
    <row r="1230" spans="1:12" x14ac:dyDescent="0.25">
      <c r="A1230">
        <v>1251</v>
      </c>
      <c r="B1230" s="1" t="s">
        <v>1208</v>
      </c>
      <c r="C1230" s="1" t="str">
        <f>csv[[#This Row],[Products]]</f>
        <v>Bhindi(Ladies Finger)</v>
      </c>
      <c r="D1230">
        <v>21</v>
      </c>
      <c r="E1230">
        <v>-12</v>
      </c>
      <c r="F1230">
        <v>3</v>
      </c>
      <c r="G1230" s="1" t="s">
        <v>1209</v>
      </c>
      <c r="H1230" s="1" t="s">
        <v>223</v>
      </c>
      <c r="I1230" s="1" t="s">
        <v>224</v>
      </c>
      <c r="J1230" s="1" t="s">
        <v>122</v>
      </c>
      <c r="K1230">
        <v>2019</v>
      </c>
      <c r="L1230">
        <v>2</v>
      </c>
    </row>
    <row r="1231" spans="1:12" x14ac:dyDescent="0.25">
      <c r="A1231">
        <v>1253</v>
      </c>
      <c r="B1231" s="1" t="s">
        <v>1210</v>
      </c>
      <c r="C1231" s="1" t="str">
        <f>csv[[#This Row],[Products]]</f>
        <v>Bottle gourd</v>
      </c>
      <c r="D1231">
        <v>1117</v>
      </c>
      <c r="E1231">
        <v>447</v>
      </c>
      <c r="F1231">
        <v>10</v>
      </c>
      <c r="G1231" s="1" t="s">
        <v>1211</v>
      </c>
      <c r="H1231" s="1" t="s">
        <v>230</v>
      </c>
      <c r="I1231" s="1" t="s">
        <v>77</v>
      </c>
      <c r="J1231" s="1" t="s">
        <v>228</v>
      </c>
      <c r="K1231">
        <v>2019</v>
      </c>
      <c r="L1231">
        <v>2</v>
      </c>
    </row>
    <row r="1232" spans="1:12" x14ac:dyDescent="0.25">
      <c r="A1232">
        <v>1254</v>
      </c>
      <c r="B1232" s="1" t="s">
        <v>1210</v>
      </c>
      <c r="C1232" s="1" t="str">
        <f>csv[[#This Row],[Products]]</f>
        <v>Cabbage</v>
      </c>
      <c r="D1232">
        <v>29</v>
      </c>
      <c r="E1232">
        <v>0</v>
      </c>
      <c r="F1232">
        <v>3</v>
      </c>
      <c r="G1232" s="1" t="s">
        <v>1211</v>
      </c>
      <c r="H1232" s="1" t="s">
        <v>230</v>
      </c>
      <c r="I1232" s="1" t="s">
        <v>77</v>
      </c>
      <c r="J1232" s="1" t="s">
        <v>228</v>
      </c>
      <c r="K1232">
        <v>2019</v>
      </c>
      <c r="L1232">
        <v>2</v>
      </c>
    </row>
    <row r="1233" spans="1:12" x14ac:dyDescent="0.25">
      <c r="A1233">
        <v>1255</v>
      </c>
      <c r="B1233" s="1" t="s">
        <v>1210</v>
      </c>
      <c r="C1233" s="1" t="str">
        <f>csv[[#This Row],[Products]]</f>
        <v>Capsicum</v>
      </c>
      <c r="D1233">
        <v>66</v>
      </c>
      <c r="E1233">
        <v>22</v>
      </c>
      <c r="F1233">
        <v>3</v>
      </c>
      <c r="G1233" s="1" t="s">
        <v>1211</v>
      </c>
      <c r="H1233" s="1" t="s">
        <v>230</v>
      </c>
      <c r="I1233" s="1" t="s">
        <v>77</v>
      </c>
      <c r="J1233" s="1" t="s">
        <v>228</v>
      </c>
      <c r="K1233">
        <v>2019</v>
      </c>
      <c r="L1233">
        <v>2</v>
      </c>
    </row>
    <row r="1234" spans="1:12" x14ac:dyDescent="0.25">
      <c r="A1234">
        <v>1256</v>
      </c>
      <c r="B1234" s="1" t="s">
        <v>1210</v>
      </c>
      <c r="C1234" s="1" t="str">
        <f>csv[[#This Row],[Products]]</f>
        <v>Carrot</v>
      </c>
      <c r="D1234">
        <v>59</v>
      </c>
      <c r="E1234">
        <v>21</v>
      </c>
      <c r="F1234">
        <v>2</v>
      </c>
      <c r="G1234" s="1" t="s">
        <v>1211</v>
      </c>
      <c r="H1234" s="1" t="s">
        <v>230</v>
      </c>
      <c r="I1234" s="1" t="s">
        <v>77</v>
      </c>
      <c r="J1234" s="1" t="s">
        <v>228</v>
      </c>
      <c r="K1234">
        <v>2019</v>
      </c>
      <c r="L1234">
        <v>2</v>
      </c>
    </row>
    <row r="1235" spans="1:12" x14ac:dyDescent="0.25">
      <c r="A1235">
        <v>1257</v>
      </c>
      <c r="B1235" s="1" t="s">
        <v>1212</v>
      </c>
      <c r="C1235" s="1" t="str">
        <f>csv[[#This Row],[Products]]</f>
        <v>Cauliflower</v>
      </c>
      <c r="D1235">
        <v>168</v>
      </c>
      <c r="E1235">
        <v>18</v>
      </c>
      <c r="F1235">
        <v>6</v>
      </c>
      <c r="G1235" s="1" t="s">
        <v>1211</v>
      </c>
      <c r="H1235" s="1" t="s">
        <v>233</v>
      </c>
      <c r="I1235" s="1" t="s">
        <v>88</v>
      </c>
      <c r="J1235" s="1" t="s">
        <v>234</v>
      </c>
      <c r="K1235">
        <v>2019</v>
      </c>
      <c r="L1235">
        <v>2</v>
      </c>
    </row>
    <row r="1236" spans="1:12" x14ac:dyDescent="0.25">
      <c r="A1236">
        <v>1258</v>
      </c>
      <c r="B1236" s="1" t="s">
        <v>1213</v>
      </c>
      <c r="C1236" s="1" t="str">
        <f>csv[[#This Row],[Products]]</f>
        <v>Cucumbar(Kheera)</v>
      </c>
      <c r="D1236">
        <v>155</v>
      </c>
      <c r="E1236">
        <v>5</v>
      </c>
      <c r="F1236">
        <v>3</v>
      </c>
      <c r="G1236" s="1" t="s">
        <v>1211</v>
      </c>
      <c r="H1236" s="1" t="s">
        <v>237</v>
      </c>
      <c r="I1236" s="1" t="s">
        <v>238</v>
      </c>
      <c r="J1236" s="1" t="s">
        <v>239</v>
      </c>
      <c r="K1236">
        <v>2019</v>
      </c>
      <c r="L1236">
        <v>2</v>
      </c>
    </row>
    <row r="1237" spans="1:12" x14ac:dyDescent="0.25">
      <c r="A1237">
        <v>1259</v>
      </c>
      <c r="B1237" s="1" t="s">
        <v>1213</v>
      </c>
      <c r="C1237" s="1" t="str">
        <f>csv[[#This Row],[Products]]</f>
        <v>Ginger(Green)</v>
      </c>
      <c r="D1237">
        <v>32</v>
      </c>
      <c r="E1237">
        <v>1</v>
      </c>
      <c r="F1237">
        <v>2</v>
      </c>
      <c r="G1237" s="1" t="s">
        <v>1211</v>
      </c>
      <c r="H1237" s="1" t="s">
        <v>237</v>
      </c>
      <c r="I1237" s="1" t="s">
        <v>238</v>
      </c>
      <c r="J1237" s="1" t="s">
        <v>239</v>
      </c>
      <c r="K1237">
        <v>2019</v>
      </c>
      <c r="L1237">
        <v>2</v>
      </c>
    </row>
    <row r="1238" spans="1:12" x14ac:dyDescent="0.25">
      <c r="A1238">
        <v>1260</v>
      </c>
      <c r="B1238" s="1" t="s">
        <v>1213</v>
      </c>
      <c r="C1238" s="1" t="str">
        <f>csv[[#This Row],[Products]]</f>
        <v>Grapes</v>
      </c>
      <c r="D1238">
        <v>41</v>
      </c>
      <c r="E1238">
        <v>19</v>
      </c>
      <c r="F1238">
        <v>5</v>
      </c>
      <c r="G1238" s="1" t="s">
        <v>1211</v>
      </c>
      <c r="H1238" s="1" t="s">
        <v>237</v>
      </c>
      <c r="I1238" s="1" t="s">
        <v>238</v>
      </c>
      <c r="J1238" s="1" t="s">
        <v>239</v>
      </c>
      <c r="K1238">
        <v>2019</v>
      </c>
      <c r="L1238">
        <v>2</v>
      </c>
    </row>
    <row r="1239" spans="1:12" x14ac:dyDescent="0.25">
      <c r="A1239">
        <v>1261</v>
      </c>
      <c r="B1239" s="1" t="s">
        <v>1214</v>
      </c>
      <c r="C1239" s="1" t="str">
        <f>csv[[#This Row],[Products]]</f>
        <v>Green Chilli</v>
      </c>
      <c r="D1239">
        <v>255</v>
      </c>
      <c r="E1239">
        <v>76</v>
      </c>
      <c r="F1239">
        <v>9</v>
      </c>
      <c r="G1239" s="1" t="s">
        <v>1211</v>
      </c>
      <c r="H1239" s="1" t="s">
        <v>241</v>
      </c>
      <c r="I1239" s="1" t="s">
        <v>43</v>
      </c>
      <c r="J1239" s="1" t="s">
        <v>43</v>
      </c>
      <c r="K1239">
        <v>2019</v>
      </c>
      <c r="L1239">
        <v>2</v>
      </c>
    </row>
    <row r="1240" spans="1:12" x14ac:dyDescent="0.25">
      <c r="A1240">
        <v>1262</v>
      </c>
      <c r="B1240" s="1" t="s">
        <v>1214</v>
      </c>
      <c r="C1240" s="1" t="str">
        <f>csv[[#This Row],[Products]]</f>
        <v>Lemon</v>
      </c>
      <c r="D1240">
        <v>25</v>
      </c>
      <c r="E1240">
        <v>2</v>
      </c>
      <c r="F1240">
        <v>3</v>
      </c>
      <c r="G1240" s="1" t="s">
        <v>1211</v>
      </c>
      <c r="H1240" s="1" t="s">
        <v>241</v>
      </c>
      <c r="I1240" s="1" t="s">
        <v>43</v>
      </c>
      <c r="J1240" s="1" t="s">
        <v>43</v>
      </c>
      <c r="K1240">
        <v>2019</v>
      </c>
      <c r="L1240">
        <v>2</v>
      </c>
    </row>
    <row r="1241" spans="1:12" x14ac:dyDescent="0.25">
      <c r="A1241">
        <v>1263</v>
      </c>
      <c r="B1241" s="1" t="s">
        <v>1215</v>
      </c>
      <c r="C1241" s="1" t="str">
        <f>csv[[#This Row],[Products]]</f>
        <v>Onion</v>
      </c>
      <c r="D1241">
        <v>54</v>
      </c>
      <c r="E1241">
        <v>8</v>
      </c>
      <c r="F1241">
        <v>4</v>
      </c>
      <c r="G1241" s="1" t="s">
        <v>1216</v>
      </c>
      <c r="H1241" s="1" t="s">
        <v>244</v>
      </c>
      <c r="I1241" s="1" t="s">
        <v>139</v>
      </c>
      <c r="J1241" s="1" t="s">
        <v>245</v>
      </c>
      <c r="K1241">
        <v>2019</v>
      </c>
      <c r="L1241">
        <v>2</v>
      </c>
    </row>
    <row r="1242" spans="1:12" x14ac:dyDescent="0.25">
      <c r="A1242">
        <v>1264</v>
      </c>
      <c r="B1242" s="1" t="s">
        <v>1217</v>
      </c>
      <c r="C1242" s="1" t="str">
        <f>csv[[#This Row],[Products]]</f>
        <v>Papaya</v>
      </c>
      <c r="D1242">
        <v>77</v>
      </c>
      <c r="E1242">
        <v>36</v>
      </c>
      <c r="F1242">
        <v>2</v>
      </c>
      <c r="G1242" s="1" t="s">
        <v>1216</v>
      </c>
      <c r="H1242" s="1" t="s">
        <v>248</v>
      </c>
      <c r="I1242" s="1" t="s">
        <v>15</v>
      </c>
      <c r="J1242" s="1" t="s">
        <v>163</v>
      </c>
      <c r="K1242">
        <v>2019</v>
      </c>
      <c r="L1242">
        <v>2</v>
      </c>
    </row>
    <row r="1243" spans="1:12" x14ac:dyDescent="0.25">
      <c r="A1243">
        <v>1265</v>
      </c>
      <c r="B1243" s="1" t="s">
        <v>1217</v>
      </c>
      <c r="C1243" s="1" t="str">
        <f>csv[[#This Row],[Products]]</f>
        <v>Pomegranate</v>
      </c>
      <c r="D1243">
        <v>115</v>
      </c>
      <c r="E1243">
        <v>0</v>
      </c>
      <c r="F1243">
        <v>1</v>
      </c>
      <c r="G1243" s="1" t="s">
        <v>1216</v>
      </c>
      <c r="H1243" s="1" t="s">
        <v>248</v>
      </c>
      <c r="I1243" s="1" t="s">
        <v>15</v>
      </c>
      <c r="J1243" s="1" t="s">
        <v>163</v>
      </c>
      <c r="K1243">
        <v>2019</v>
      </c>
      <c r="L1243">
        <v>2</v>
      </c>
    </row>
    <row r="1244" spans="1:12" x14ac:dyDescent="0.25">
      <c r="A1244">
        <v>1266</v>
      </c>
      <c r="B1244" s="1" t="s">
        <v>1217</v>
      </c>
      <c r="C1244" s="1" t="str">
        <f>csv[[#This Row],[Products]]</f>
        <v>Tomato</v>
      </c>
      <c r="D1244">
        <v>1272</v>
      </c>
      <c r="E1244">
        <v>547</v>
      </c>
      <c r="F1244">
        <v>2</v>
      </c>
      <c r="G1244" s="1" t="s">
        <v>1216</v>
      </c>
      <c r="H1244" s="1" t="s">
        <v>248</v>
      </c>
      <c r="I1244" s="1" t="s">
        <v>15</v>
      </c>
      <c r="J1244" s="1" t="s">
        <v>163</v>
      </c>
      <c r="K1244">
        <v>2019</v>
      </c>
      <c r="L1244">
        <v>2</v>
      </c>
    </row>
    <row r="1245" spans="1:12" x14ac:dyDescent="0.25">
      <c r="A1245">
        <v>1267</v>
      </c>
      <c r="B1245" s="1" t="s">
        <v>1218</v>
      </c>
      <c r="C1245" s="1" t="str">
        <f>csv[[#This Row],[Products]]</f>
        <v>Mustard</v>
      </c>
      <c r="D1245">
        <v>21</v>
      </c>
      <c r="E1245">
        <v>10</v>
      </c>
      <c r="F1245">
        <v>1</v>
      </c>
      <c r="G1245" s="1" t="s">
        <v>1216</v>
      </c>
      <c r="H1245" s="1" t="s">
        <v>250</v>
      </c>
      <c r="I1245" s="1" t="s">
        <v>44</v>
      </c>
      <c r="J1245" s="1" t="s">
        <v>189</v>
      </c>
      <c r="K1245">
        <v>2019</v>
      </c>
      <c r="L1245">
        <v>2</v>
      </c>
    </row>
    <row r="1246" spans="1:12" x14ac:dyDescent="0.25">
      <c r="A1246">
        <v>1268</v>
      </c>
      <c r="B1246" s="1" t="s">
        <v>1219</v>
      </c>
      <c r="C1246" s="1" t="str">
        <f>csv[[#This Row],[Products]]</f>
        <v>Soyabean</v>
      </c>
      <c r="D1246">
        <v>92</v>
      </c>
      <c r="E1246">
        <v>5</v>
      </c>
      <c r="F1246">
        <v>6</v>
      </c>
      <c r="G1246" s="1" t="s">
        <v>1220</v>
      </c>
      <c r="H1246" s="1" t="s">
        <v>253</v>
      </c>
      <c r="I1246" s="1" t="s">
        <v>128</v>
      </c>
      <c r="J1246" s="1" t="s">
        <v>131</v>
      </c>
      <c r="K1246">
        <v>2019</v>
      </c>
      <c r="L1246">
        <v>2</v>
      </c>
    </row>
    <row r="1247" spans="1:12" x14ac:dyDescent="0.25">
      <c r="A1247">
        <v>1269</v>
      </c>
      <c r="B1247" s="1" t="s">
        <v>1219</v>
      </c>
      <c r="C1247" s="1" t="str">
        <f>csv[[#This Row],[Products]]</f>
        <v>Wheat</v>
      </c>
      <c r="D1247">
        <v>11</v>
      </c>
      <c r="E1247">
        <v>5</v>
      </c>
      <c r="F1247">
        <v>1</v>
      </c>
      <c r="G1247" s="1" t="s">
        <v>1220</v>
      </c>
      <c r="H1247" s="1" t="s">
        <v>253</v>
      </c>
      <c r="I1247" s="1" t="s">
        <v>128</v>
      </c>
      <c r="J1247" s="1" t="s">
        <v>131</v>
      </c>
      <c r="K1247">
        <v>2019</v>
      </c>
      <c r="L1247">
        <v>2</v>
      </c>
    </row>
    <row r="1248" spans="1:12" x14ac:dyDescent="0.25">
      <c r="A1248">
        <v>1270</v>
      </c>
      <c r="B1248" s="1" t="s">
        <v>1219</v>
      </c>
      <c r="C1248" s="1" t="str">
        <f>csv[[#This Row],[Products]]</f>
        <v>Bengal Gram(Gram)(Whole)</v>
      </c>
      <c r="D1248">
        <v>221</v>
      </c>
      <c r="E1248">
        <v>35</v>
      </c>
      <c r="F1248">
        <v>4</v>
      </c>
      <c r="G1248" s="1" t="s">
        <v>1220</v>
      </c>
      <c r="H1248" s="1" t="s">
        <v>253</v>
      </c>
      <c r="I1248" s="1" t="s">
        <v>128</v>
      </c>
      <c r="J1248" s="1" t="s">
        <v>131</v>
      </c>
      <c r="K1248">
        <v>2019</v>
      </c>
      <c r="L1248">
        <v>2</v>
      </c>
    </row>
    <row r="1249" spans="1:12" x14ac:dyDescent="0.25">
      <c r="A1249">
        <v>1271</v>
      </c>
      <c r="B1249" s="1" t="s">
        <v>1219</v>
      </c>
      <c r="C1249" s="1" t="str">
        <f>csv[[#This Row],[Products]]</f>
        <v>Corriander seed</v>
      </c>
      <c r="D1249">
        <v>50</v>
      </c>
      <c r="E1249">
        <v>25</v>
      </c>
      <c r="F1249">
        <v>5</v>
      </c>
      <c r="G1249" s="1" t="s">
        <v>1220</v>
      </c>
      <c r="H1249" s="1" t="s">
        <v>253</v>
      </c>
      <c r="I1249" s="1" t="s">
        <v>128</v>
      </c>
      <c r="J1249" s="1" t="s">
        <v>131</v>
      </c>
      <c r="K1249">
        <v>2019</v>
      </c>
      <c r="L1249">
        <v>2</v>
      </c>
    </row>
    <row r="1250" spans="1:12" x14ac:dyDescent="0.25">
      <c r="A1250">
        <v>1272</v>
      </c>
      <c r="B1250" s="1" t="s">
        <v>1219</v>
      </c>
      <c r="C1250" s="1" t="str">
        <f>csv[[#This Row],[Products]]</f>
        <v>Mustard</v>
      </c>
      <c r="D1250">
        <v>89</v>
      </c>
      <c r="E1250">
        <v>36</v>
      </c>
      <c r="F1250">
        <v>3</v>
      </c>
      <c r="G1250" s="1" t="s">
        <v>1220</v>
      </c>
      <c r="H1250" s="1" t="s">
        <v>253</v>
      </c>
      <c r="I1250" s="1" t="s">
        <v>128</v>
      </c>
      <c r="J1250" s="1" t="s">
        <v>131</v>
      </c>
      <c r="K1250">
        <v>2019</v>
      </c>
      <c r="L1250">
        <v>2</v>
      </c>
    </row>
    <row r="1251" spans="1:12" x14ac:dyDescent="0.25">
      <c r="A1251">
        <v>1273</v>
      </c>
      <c r="B1251" s="1" t="s">
        <v>1219</v>
      </c>
      <c r="C1251" s="1" t="str">
        <f>csv[[#This Row],[Products]]</f>
        <v>Soyabean</v>
      </c>
      <c r="D1251">
        <v>291</v>
      </c>
      <c r="E1251">
        <v>93</v>
      </c>
      <c r="F1251">
        <v>2</v>
      </c>
      <c r="G1251" s="1" t="s">
        <v>1220</v>
      </c>
      <c r="H1251" s="1" t="s">
        <v>253</v>
      </c>
      <c r="I1251" s="1" t="s">
        <v>128</v>
      </c>
      <c r="J1251" s="1" t="s">
        <v>131</v>
      </c>
      <c r="K1251">
        <v>2019</v>
      </c>
      <c r="L1251">
        <v>2</v>
      </c>
    </row>
    <row r="1252" spans="1:12" x14ac:dyDescent="0.25">
      <c r="A1252">
        <v>1274</v>
      </c>
      <c r="B1252" s="1" t="s">
        <v>1221</v>
      </c>
      <c r="C1252" s="1" t="str">
        <f>csv[[#This Row],[Products]]</f>
        <v>Wheat</v>
      </c>
      <c r="D1252">
        <v>67</v>
      </c>
      <c r="E1252">
        <v>9</v>
      </c>
      <c r="F1252">
        <v>4</v>
      </c>
      <c r="G1252" s="1" t="s">
        <v>1222</v>
      </c>
      <c r="H1252" s="1" t="s">
        <v>255</v>
      </c>
      <c r="I1252" s="1" t="s">
        <v>123</v>
      </c>
      <c r="J1252" s="1" t="s">
        <v>195</v>
      </c>
      <c r="K1252">
        <v>2019</v>
      </c>
      <c r="L1252">
        <v>2</v>
      </c>
    </row>
    <row r="1253" spans="1:12" x14ac:dyDescent="0.25">
      <c r="A1253">
        <v>1275</v>
      </c>
      <c r="B1253" s="1" t="s">
        <v>1223</v>
      </c>
      <c r="C1253" s="1" t="str">
        <f>csv[[#This Row],[Products]]</f>
        <v>Bajra(Pearl Millet/Cumbu)</v>
      </c>
      <c r="D1253">
        <v>47</v>
      </c>
      <c r="E1253">
        <v>15</v>
      </c>
      <c r="F1253">
        <v>5</v>
      </c>
      <c r="G1253" s="1" t="s">
        <v>1222</v>
      </c>
      <c r="H1253" s="1" t="s">
        <v>258</v>
      </c>
      <c r="I1253" s="1" t="s">
        <v>146</v>
      </c>
      <c r="J1253" s="1" t="s">
        <v>198</v>
      </c>
      <c r="K1253">
        <v>2019</v>
      </c>
      <c r="L1253">
        <v>2</v>
      </c>
    </row>
    <row r="1254" spans="1:12" x14ac:dyDescent="0.25">
      <c r="A1254">
        <v>1276</v>
      </c>
      <c r="B1254" s="1" t="s">
        <v>1224</v>
      </c>
      <c r="C1254" s="1" t="str">
        <f>csv[[#This Row],[Products]]</f>
        <v>Bengal Gram(Gram)(Whole)</v>
      </c>
      <c r="D1254">
        <v>774</v>
      </c>
      <c r="E1254">
        <v>170</v>
      </c>
      <c r="F1254">
        <v>3</v>
      </c>
      <c r="G1254" s="1" t="s">
        <v>1222</v>
      </c>
      <c r="H1254" s="1" t="s">
        <v>260</v>
      </c>
      <c r="I1254" s="1" t="s">
        <v>167</v>
      </c>
      <c r="J1254" s="1" t="s">
        <v>202</v>
      </c>
      <c r="K1254">
        <v>2019</v>
      </c>
      <c r="L1254">
        <v>2</v>
      </c>
    </row>
    <row r="1255" spans="1:12" x14ac:dyDescent="0.25">
      <c r="A1255">
        <v>1277</v>
      </c>
      <c r="B1255" s="1" t="s">
        <v>1224</v>
      </c>
      <c r="C1255" s="1" t="str">
        <f>csv[[#This Row],[Products]]</f>
        <v>Ground Nut Seed</v>
      </c>
      <c r="D1255">
        <v>143</v>
      </c>
      <c r="E1255">
        <v>32</v>
      </c>
      <c r="F1255">
        <v>1</v>
      </c>
      <c r="G1255" s="1" t="s">
        <v>1222</v>
      </c>
      <c r="H1255" s="1" t="s">
        <v>260</v>
      </c>
      <c r="I1255" s="1" t="s">
        <v>167</v>
      </c>
      <c r="J1255" s="1" t="s">
        <v>202</v>
      </c>
      <c r="K1255">
        <v>2019</v>
      </c>
      <c r="L1255">
        <v>2</v>
      </c>
    </row>
    <row r="1256" spans="1:12" x14ac:dyDescent="0.25">
      <c r="A1256">
        <v>1278</v>
      </c>
      <c r="B1256" s="1" t="s">
        <v>1224</v>
      </c>
      <c r="C1256" s="1" t="str">
        <f>csv[[#This Row],[Products]]</f>
        <v>Guar Seed(Cluster Beans Seed)</v>
      </c>
      <c r="D1256">
        <v>111</v>
      </c>
      <c r="E1256">
        <v>35</v>
      </c>
      <c r="F1256">
        <v>5</v>
      </c>
      <c r="G1256" s="1" t="s">
        <v>1222</v>
      </c>
      <c r="H1256" s="1" t="s">
        <v>260</v>
      </c>
      <c r="I1256" s="1" t="s">
        <v>167</v>
      </c>
      <c r="J1256" s="1" t="s">
        <v>202</v>
      </c>
      <c r="K1256">
        <v>2019</v>
      </c>
      <c r="L1256">
        <v>2</v>
      </c>
    </row>
    <row r="1257" spans="1:12" x14ac:dyDescent="0.25">
      <c r="A1257">
        <v>1279</v>
      </c>
      <c r="B1257" s="1" t="s">
        <v>1225</v>
      </c>
      <c r="C1257" s="1" t="str">
        <f>csv[[#This Row],[Products]]</f>
        <v>Guar</v>
      </c>
      <c r="D1257">
        <v>425</v>
      </c>
      <c r="E1257">
        <v>183</v>
      </c>
      <c r="F1257">
        <v>5</v>
      </c>
      <c r="G1257" s="1" t="s">
        <v>1226</v>
      </c>
      <c r="H1257" s="1" t="s">
        <v>262</v>
      </c>
      <c r="I1257" s="1" t="s">
        <v>97</v>
      </c>
      <c r="J1257" s="1" t="s">
        <v>98</v>
      </c>
      <c r="K1257">
        <v>2019</v>
      </c>
      <c r="L1257">
        <v>2</v>
      </c>
    </row>
    <row r="1258" spans="1:12" x14ac:dyDescent="0.25">
      <c r="A1258">
        <v>1280</v>
      </c>
      <c r="B1258" s="1" t="s">
        <v>1227</v>
      </c>
      <c r="C1258" s="1" t="str">
        <f>csv[[#This Row],[Products]]</f>
        <v>Bajra(Pearl Millet/Cumbu)</v>
      </c>
      <c r="D1258">
        <v>291</v>
      </c>
      <c r="E1258">
        <v>119</v>
      </c>
      <c r="F1258">
        <v>11</v>
      </c>
      <c r="G1258" s="1" t="s">
        <v>1226</v>
      </c>
      <c r="H1258" s="1" t="s">
        <v>265</v>
      </c>
      <c r="I1258" s="1" t="s">
        <v>96</v>
      </c>
      <c r="J1258" s="1" t="s">
        <v>208</v>
      </c>
      <c r="K1258">
        <v>2019</v>
      </c>
      <c r="L1258">
        <v>2</v>
      </c>
    </row>
    <row r="1259" spans="1:12" x14ac:dyDescent="0.25">
      <c r="A1259">
        <v>1281</v>
      </c>
      <c r="B1259" s="1" t="s">
        <v>1227</v>
      </c>
      <c r="C1259" s="1" t="str">
        <f>csv[[#This Row],[Products]]</f>
        <v>Maize</v>
      </c>
      <c r="D1259">
        <v>520</v>
      </c>
      <c r="E1259">
        <v>151</v>
      </c>
      <c r="F1259">
        <v>3</v>
      </c>
      <c r="G1259" s="1" t="s">
        <v>1226</v>
      </c>
      <c r="H1259" s="1" t="s">
        <v>265</v>
      </c>
      <c r="I1259" s="1" t="s">
        <v>96</v>
      </c>
      <c r="J1259" s="1" t="s">
        <v>208</v>
      </c>
      <c r="K1259">
        <v>2019</v>
      </c>
      <c r="L1259">
        <v>2</v>
      </c>
    </row>
    <row r="1260" spans="1:12" x14ac:dyDescent="0.25">
      <c r="A1260">
        <v>1282</v>
      </c>
      <c r="B1260" s="1" t="s">
        <v>1227</v>
      </c>
      <c r="C1260" s="1" t="str">
        <f>csv[[#This Row],[Products]]</f>
        <v>Mustard</v>
      </c>
      <c r="D1260">
        <v>369</v>
      </c>
      <c r="E1260">
        <v>15</v>
      </c>
      <c r="F1260">
        <v>3</v>
      </c>
      <c r="G1260" s="1" t="s">
        <v>1226</v>
      </c>
      <c r="H1260" s="1" t="s">
        <v>265</v>
      </c>
      <c r="I1260" s="1" t="s">
        <v>96</v>
      </c>
      <c r="J1260" s="1" t="s">
        <v>208</v>
      </c>
      <c r="K1260">
        <v>2019</v>
      </c>
      <c r="L1260">
        <v>2</v>
      </c>
    </row>
    <row r="1261" spans="1:12" x14ac:dyDescent="0.25">
      <c r="A1261">
        <v>1283</v>
      </c>
      <c r="B1261" s="1" t="s">
        <v>1228</v>
      </c>
      <c r="C1261" s="1" t="str">
        <f>csv[[#This Row],[Products]]</f>
        <v>Taramira</v>
      </c>
      <c r="D1261">
        <v>341</v>
      </c>
      <c r="E1261">
        <v>44</v>
      </c>
      <c r="F1261">
        <v>7</v>
      </c>
      <c r="G1261" s="1" t="s">
        <v>1226</v>
      </c>
      <c r="H1261" s="1" t="s">
        <v>267</v>
      </c>
      <c r="I1261" s="1" t="s">
        <v>128</v>
      </c>
      <c r="J1261" s="1" t="s">
        <v>268</v>
      </c>
      <c r="K1261">
        <v>2019</v>
      </c>
      <c r="L1261">
        <v>2</v>
      </c>
    </row>
    <row r="1262" spans="1:12" x14ac:dyDescent="0.25">
      <c r="A1262">
        <v>1284</v>
      </c>
      <c r="B1262" s="1" t="s">
        <v>1229</v>
      </c>
      <c r="C1262" s="1" t="str">
        <f>csv[[#This Row],[Products]]</f>
        <v>Wheat</v>
      </c>
      <c r="D1262">
        <v>171</v>
      </c>
      <c r="E1262">
        <v>68</v>
      </c>
      <c r="F1262">
        <v>7</v>
      </c>
      <c r="G1262" s="1" t="s">
        <v>1226</v>
      </c>
      <c r="H1262" s="1" t="s">
        <v>270</v>
      </c>
      <c r="I1262" s="1" t="s">
        <v>123</v>
      </c>
      <c r="J1262" s="1" t="s">
        <v>271</v>
      </c>
      <c r="K1262">
        <v>2019</v>
      </c>
      <c r="L1262">
        <v>2</v>
      </c>
    </row>
    <row r="1263" spans="1:12" x14ac:dyDescent="0.25">
      <c r="A1263">
        <v>1285</v>
      </c>
      <c r="B1263" s="1" t="s">
        <v>1230</v>
      </c>
      <c r="C1263" s="1" t="str">
        <f>csv[[#This Row],[Products]]</f>
        <v>Black Gram (Urd Beans)(Whole)</v>
      </c>
      <c r="D1263">
        <v>41</v>
      </c>
      <c r="E1263">
        <v>19</v>
      </c>
      <c r="F1263">
        <v>2</v>
      </c>
      <c r="G1263" s="1" t="s">
        <v>1231</v>
      </c>
      <c r="H1263" s="1" t="s">
        <v>274</v>
      </c>
      <c r="I1263" s="1" t="s">
        <v>219</v>
      </c>
      <c r="J1263" s="1" t="s">
        <v>220</v>
      </c>
      <c r="K1263">
        <v>2019</v>
      </c>
      <c r="L1263">
        <v>2</v>
      </c>
    </row>
    <row r="1264" spans="1:12" x14ac:dyDescent="0.25">
      <c r="A1264">
        <v>1286</v>
      </c>
      <c r="B1264" s="1" t="s">
        <v>1230</v>
      </c>
      <c r="C1264" s="1" t="str">
        <f>csv[[#This Row],[Products]]</f>
        <v>Coconut</v>
      </c>
      <c r="D1264">
        <v>130</v>
      </c>
      <c r="E1264">
        <v>61</v>
      </c>
      <c r="F1264">
        <v>3</v>
      </c>
      <c r="G1264" s="1" t="s">
        <v>1231</v>
      </c>
      <c r="H1264" s="1" t="s">
        <v>274</v>
      </c>
      <c r="I1264" s="1" t="s">
        <v>219</v>
      </c>
      <c r="J1264" s="1" t="s">
        <v>220</v>
      </c>
      <c r="K1264">
        <v>2019</v>
      </c>
      <c r="L1264">
        <v>2</v>
      </c>
    </row>
    <row r="1265" spans="1:12" x14ac:dyDescent="0.25">
      <c r="A1265">
        <v>1287</v>
      </c>
      <c r="B1265" s="1" t="s">
        <v>1230</v>
      </c>
      <c r="C1265" s="1" t="str">
        <f>csv[[#This Row],[Products]]</f>
        <v>Tobacco</v>
      </c>
      <c r="D1265">
        <v>52</v>
      </c>
      <c r="E1265">
        <v>14</v>
      </c>
      <c r="F1265">
        <v>2</v>
      </c>
      <c r="G1265" s="1" t="s">
        <v>1231</v>
      </c>
      <c r="H1265" s="1" t="s">
        <v>274</v>
      </c>
      <c r="I1265" s="1" t="s">
        <v>219</v>
      </c>
      <c r="J1265" s="1" t="s">
        <v>220</v>
      </c>
      <c r="K1265">
        <v>2019</v>
      </c>
      <c r="L1265">
        <v>2</v>
      </c>
    </row>
    <row r="1266" spans="1:12" x14ac:dyDescent="0.25">
      <c r="A1266">
        <v>1288</v>
      </c>
      <c r="B1266" s="1" t="s">
        <v>1230</v>
      </c>
      <c r="C1266" s="1" t="str">
        <f>csv[[#This Row],[Products]]</f>
        <v>Turmeric</v>
      </c>
      <c r="D1266">
        <v>30</v>
      </c>
      <c r="E1266">
        <v>6</v>
      </c>
      <c r="F1266">
        <v>1</v>
      </c>
      <c r="G1266" s="1" t="s">
        <v>1231</v>
      </c>
      <c r="H1266" s="1" t="s">
        <v>274</v>
      </c>
      <c r="I1266" s="1" t="s">
        <v>219</v>
      </c>
      <c r="J1266" s="1" t="s">
        <v>220</v>
      </c>
      <c r="K1266">
        <v>2019</v>
      </c>
      <c r="L1266">
        <v>2</v>
      </c>
    </row>
    <row r="1267" spans="1:12" x14ac:dyDescent="0.25">
      <c r="A1267">
        <v>1289</v>
      </c>
      <c r="B1267" s="1" t="s">
        <v>1232</v>
      </c>
      <c r="C1267" s="1" t="str">
        <f>csv[[#This Row],[Products]]</f>
        <v>Coconut</v>
      </c>
      <c r="D1267">
        <v>83</v>
      </c>
      <c r="E1267">
        <v>34</v>
      </c>
      <c r="F1267">
        <v>5</v>
      </c>
      <c r="G1267" s="1" t="s">
        <v>1233</v>
      </c>
      <c r="H1267" s="1" t="s">
        <v>276</v>
      </c>
      <c r="I1267" s="1" t="s">
        <v>224</v>
      </c>
      <c r="J1267" s="1" t="s">
        <v>122</v>
      </c>
      <c r="K1267">
        <v>2019</v>
      </c>
      <c r="L1267">
        <v>2</v>
      </c>
    </row>
    <row r="1268" spans="1:12" x14ac:dyDescent="0.25">
      <c r="A1268">
        <v>1290</v>
      </c>
      <c r="B1268" s="1" t="s">
        <v>1234</v>
      </c>
      <c r="C1268" s="1" t="str">
        <f>csv[[#This Row],[Products]]</f>
        <v>Coconut</v>
      </c>
      <c r="D1268">
        <v>38</v>
      </c>
      <c r="E1268">
        <v>9</v>
      </c>
      <c r="F1268">
        <v>2</v>
      </c>
      <c r="G1268" s="1" t="s">
        <v>1235</v>
      </c>
      <c r="H1268" s="1" t="s">
        <v>278</v>
      </c>
      <c r="I1268" s="1" t="s">
        <v>144</v>
      </c>
      <c r="J1268" s="1" t="s">
        <v>228</v>
      </c>
      <c r="K1268">
        <v>2019</v>
      </c>
      <c r="L1268">
        <v>2</v>
      </c>
    </row>
    <row r="1269" spans="1:12" x14ac:dyDescent="0.25">
      <c r="A1269">
        <v>1291</v>
      </c>
      <c r="B1269" s="1" t="s">
        <v>1234</v>
      </c>
      <c r="C1269" s="1" t="str">
        <f>csv[[#This Row],[Products]]</f>
        <v>Copra</v>
      </c>
      <c r="D1269">
        <v>113</v>
      </c>
      <c r="E1269">
        <v>24</v>
      </c>
      <c r="F1269">
        <v>4</v>
      </c>
      <c r="G1269" s="1" t="s">
        <v>1235</v>
      </c>
      <c r="H1269" s="1" t="s">
        <v>278</v>
      </c>
      <c r="I1269" s="1" t="s">
        <v>144</v>
      </c>
      <c r="J1269" s="1" t="s">
        <v>228</v>
      </c>
      <c r="K1269">
        <v>2019</v>
      </c>
      <c r="L1269">
        <v>2</v>
      </c>
    </row>
    <row r="1270" spans="1:12" x14ac:dyDescent="0.25">
      <c r="A1270">
        <v>1292</v>
      </c>
      <c r="B1270" s="1" t="s">
        <v>1234</v>
      </c>
      <c r="C1270" s="1" t="str">
        <f>csv[[#This Row],[Products]]</f>
        <v>Maize</v>
      </c>
      <c r="D1270">
        <v>833</v>
      </c>
      <c r="E1270">
        <v>93</v>
      </c>
      <c r="F1270">
        <v>3</v>
      </c>
      <c r="G1270" s="1" t="s">
        <v>1235</v>
      </c>
      <c r="H1270" s="1" t="s">
        <v>278</v>
      </c>
      <c r="I1270" s="1" t="s">
        <v>144</v>
      </c>
      <c r="J1270" s="1" t="s">
        <v>228</v>
      </c>
      <c r="K1270">
        <v>2019</v>
      </c>
      <c r="L1270">
        <v>2</v>
      </c>
    </row>
    <row r="1271" spans="1:12" x14ac:dyDescent="0.25">
      <c r="A1271">
        <v>1293</v>
      </c>
      <c r="B1271" s="1" t="s">
        <v>1236</v>
      </c>
      <c r="C1271" s="1" t="str">
        <f>csv[[#This Row],[Products]]</f>
        <v>Paddy(Dhan)(Common)</v>
      </c>
      <c r="D1271">
        <v>176</v>
      </c>
      <c r="E1271">
        <v>-28</v>
      </c>
      <c r="F1271">
        <v>5</v>
      </c>
      <c r="G1271" s="1" t="s">
        <v>1237</v>
      </c>
      <c r="H1271" s="1" t="s">
        <v>280</v>
      </c>
      <c r="I1271" s="1" t="s">
        <v>77</v>
      </c>
      <c r="J1271" s="1" t="s">
        <v>228</v>
      </c>
      <c r="K1271">
        <v>2019</v>
      </c>
      <c r="L1271">
        <v>2</v>
      </c>
    </row>
    <row r="1272" spans="1:12" x14ac:dyDescent="0.25">
      <c r="A1272">
        <v>1294</v>
      </c>
      <c r="B1272" s="1" t="s">
        <v>1238</v>
      </c>
      <c r="C1272" s="1" t="str">
        <f>csv[[#This Row],[Products]]</f>
        <v>Coconut</v>
      </c>
      <c r="D1272">
        <v>36</v>
      </c>
      <c r="E1272">
        <v>15</v>
      </c>
      <c r="F1272">
        <v>3</v>
      </c>
      <c r="G1272" s="1" t="s">
        <v>1239</v>
      </c>
      <c r="H1272" s="1" t="s">
        <v>283</v>
      </c>
      <c r="I1272" s="1" t="s">
        <v>88</v>
      </c>
      <c r="J1272" s="1" t="s">
        <v>234</v>
      </c>
      <c r="K1272">
        <v>2019</v>
      </c>
      <c r="L1272">
        <v>2</v>
      </c>
    </row>
    <row r="1273" spans="1:12" x14ac:dyDescent="0.25">
      <c r="A1273">
        <v>1295</v>
      </c>
      <c r="B1273" s="1" t="s">
        <v>1240</v>
      </c>
      <c r="C1273" s="1" t="str">
        <f>csv[[#This Row],[Products]]</f>
        <v>Coconut</v>
      </c>
      <c r="D1273">
        <v>185</v>
      </c>
      <c r="E1273">
        <v>48</v>
      </c>
      <c r="F1273">
        <v>4</v>
      </c>
      <c r="G1273" s="1" t="s">
        <v>1241</v>
      </c>
      <c r="H1273" s="1" t="s">
        <v>286</v>
      </c>
      <c r="I1273" s="1" t="s">
        <v>238</v>
      </c>
      <c r="J1273" s="1" t="s">
        <v>239</v>
      </c>
      <c r="K1273">
        <v>2019</v>
      </c>
      <c r="L1273">
        <v>1</v>
      </c>
    </row>
    <row r="1274" spans="1:12" x14ac:dyDescent="0.25">
      <c r="A1274">
        <v>1296</v>
      </c>
      <c r="B1274" s="1" t="s">
        <v>1240</v>
      </c>
      <c r="C1274" s="1" t="str">
        <f>csv[[#This Row],[Products]]</f>
        <v>Copra</v>
      </c>
      <c r="D1274">
        <v>62</v>
      </c>
      <c r="E1274">
        <v>28</v>
      </c>
      <c r="F1274">
        <v>5</v>
      </c>
      <c r="G1274" s="1" t="s">
        <v>1241</v>
      </c>
      <c r="H1274" s="1" t="s">
        <v>286</v>
      </c>
      <c r="I1274" s="1" t="s">
        <v>238</v>
      </c>
      <c r="J1274" s="1" t="s">
        <v>239</v>
      </c>
      <c r="K1274">
        <v>2019</v>
      </c>
      <c r="L1274">
        <v>1</v>
      </c>
    </row>
    <row r="1275" spans="1:12" x14ac:dyDescent="0.25">
      <c r="A1275">
        <v>1297</v>
      </c>
      <c r="B1275" s="1" t="s">
        <v>1240</v>
      </c>
      <c r="C1275" s="1" t="str">
        <f>csv[[#This Row],[Products]]</f>
        <v>Maize</v>
      </c>
      <c r="D1275">
        <v>79</v>
      </c>
      <c r="E1275">
        <v>5</v>
      </c>
      <c r="F1275">
        <v>6</v>
      </c>
      <c r="G1275" s="1" t="s">
        <v>1241</v>
      </c>
      <c r="H1275" s="1" t="s">
        <v>286</v>
      </c>
      <c r="I1275" s="1" t="s">
        <v>238</v>
      </c>
      <c r="J1275" s="1" t="s">
        <v>239</v>
      </c>
      <c r="K1275">
        <v>2019</v>
      </c>
      <c r="L1275">
        <v>1</v>
      </c>
    </row>
    <row r="1276" spans="1:12" x14ac:dyDescent="0.25">
      <c r="A1276">
        <v>1298</v>
      </c>
      <c r="B1276" s="1" t="s">
        <v>1240</v>
      </c>
      <c r="C1276" s="1" t="str">
        <f>csv[[#This Row],[Products]]</f>
        <v>Coconut</v>
      </c>
      <c r="D1276">
        <v>30</v>
      </c>
      <c r="E1276">
        <v>12</v>
      </c>
      <c r="F1276">
        <v>3</v>
      </c>
      <c r="G1276" s="1" t="s">
        <v>1241</v>
      </c>
      <c r="H1276" s="1" t="s">
        <v>286</v>
      </c>
      <c r="I1276" s="1" t="s">
        <v>238</v>
      </c>
      <c r="J1276" s="1" t="s">
        <v>239</v>
      </c>
      <c r="K1276">
        <v>2019</v>
      </c>
      <c r="L1276">
        <v>1</v>
      </c>
    </row>
    <row r="1277" spans="1:12" x14ac:dyDescent="0.25">
      <c r="A1277">
        <v>1299</v>
      </c>
      <c r="B1277" s="1" t="s">
        <v>1240</v>
      </c>
      <c r="C1277" s="1" t="str">
        <f>csv[[#This Row],[Products]]</f>
        <v>Coconut</v>
      </c>
      <c r="D1277">
        <v>122</v>
      </c>
      <c r="E1277">
        <v>50</v>
      </c>
      <c r="F1277">
        <v>7</v>
      </c>
      <c r="G1277" s="1" t="s">
        <v>1241</v>
      </c>
      <c r="H1277" s="1" t="s">
        <v>286</v>
      </c>
      <c r="I1277" s="1" t="s">
        <v>238</v>
      </c>
      <c r="J1277" s="1" t="s">
        <v>239</v>
      </c>
      <c r="K1277">
        <v>2019</v>
      </c>
      <c r="L1277">
        <v>1</v>
      </c>
    </row>
    <row r="1278" spans="1:12" x14ac:dyDescent="0.25">
      <c r="A1278">
        <v>1300</v>
      </c>
      <c r="B1278" s="1" t="s">
        <v>1242</v>
      </c>
      <c r="C1278" s="1" t="str">
        <f>csv[[#This Row],[Products]]</f>
        <v>Coconut</v>
      </c>
      <c r="D1278">
        <v>28</v>
      </c>
      <c r="E1278">
        <v>10</v>
      </c>
      <c r="F1278">
        <v>3</v>
      </c>
      <c r="G1278" s="1" t="s">
        <v>1243</v>
      </c>
      <c r="H1278" s="1" t="s">
        <v>288</v>
      </c>
      <c r="I1278" s="1" t="s">
        <v>43</v>
      </c>
      <c r="J1278" s="1" t="s">
        <v>43</v>
      </c>
      <c r="K1278">
        <v>2019</v>
      </c>
      <c r="L1278">
        <v>2</v>
      </c>
    </row>
    <row r="1279" spans="1:12" x14ac:dyDescent="0.25">
      <c r="A1279">
        <v>1301</v>
      </c>
      <c r="B1279" s="1" t="s">
        <v>1244</v>
      </c>
      <c r="C1279" s="1" t="str">
        <f>csv[[#This Row],[Products]]</f>
        <v>Coconut</v>
      </c>
      <c r="D1279">
        <v>302</v>
      </c>
      <c r="E1279">
        <v>75</v>
      </c>
      <c r="F1279">
        <v>6</v>
      </c>
      <c r="G1279" s="1" t="s">
        <v>1245</v>
      </c>
      <c r="H1279" s="1" t="s">
        <v>290</v>
      </c>
      <c r="I1279" s="1" t="s">
        <v>139</v>
      </c>
      <c r="J1279" s="1" t="s">
        <v>245</v>
      </c>
      <c r="K1279">
        <v>2019</v>
      </c>
      <c r="L1279">
        <v>3</v>
      </c>
    </row>
    <row r="1280" spans="1:12" x14ac:dyDescent="0.25">
      <c r="A1280">
        <v>1302</v>
      </c>
      <c r="B1280" s="1" t="s">
        <v>1244</v>
      </c>
      <c r="C1280" s="1" t="str">
        <f>csv[[#This Row],[Products]]</f>
        <v>Groundnut</v>
      </c>
      <c r="D1280">
        <v>376</v>
      </c>
      <c r="E1280">
        <v>0</v>
      </c>
      <c r="F1280">
        <v>7</v>
      </c>
      <c r="G1280" s="1" t="s">
        <v>1245</v>
      </c>
      <c r="H1280" s="1" t="s">
        <v>290</v>
      </c>
      <c r="I1280" s="1" t="s">
        <v>139</v>
      </c>
      <c r="J1280" s="1" t="s">
        <v>245</v>
      </c>
      <c r="K1280">
        <v>2019</v>
      </c>
      <c r="L1280">
        <v>3</v>
      </c>
    </row>
    <row r="1281" spans="1:12" x14ac:dyDescent="0.25">
      <c r="A1281">
        <v>1303</v>
      </c>
      <c r="B1281" s="1" t="s">
        <v>1244</v>
      </c>
      <c r="C1281" s="1" t="str">
        <f>csv[[#This Row],[Products]]</f>
        <v>Coconut</v>
      </c>
      <c r="D1281">
        <v>179</v>
      </c>
      <c r="E1281">
        <v>77</v>
      </c>
      <c r="F1281">
        <v>1</v>
      </c>
      <c r="G1281" s="1" t="s">
        <v>1245</v>
      </c>
      <c r="H1281" s="1" t="s">
        <v>290</v>
      </c>
      <c r="I1281" s="1" t="s">
        <v>139</v>
      </c>
      <c r="J1281" s="1" t="s">
        <v>245</v>
      </c>
      <c r="K1281">
        <v>2019</v>
      </c>
      <c r="L1281">
        <v>3</v>
      </c>
    </row>
    <row r="1282" spans="1:12" x14ac:dyDescent="0.25">
      <c r="A1282">
        <v>1304</v>
      </c>
      <c r="B1282" s="1" t="s">
        <v>1244</v>
      </c>
      <c r="C1282" s="1" t="str">
        <f>csv[[#This Row],[Products]]</f>
        <v>Coconut</v>
      </c>
      <c r="D1282">
        <v>27</v>
      </c>
      <c r="E1282">
        <v>5</v>
      </c>
      <c r="F1282">
        <v>1</v>
      </c>
      <c r="G1282" s="1" t="s">
        <v>1245</v>
      </c>
      <c r="H1282" s="1" t="s">
        <v>290</v>
      </c>
      <c r="I1282" s="1" t="s">
        <v>139</v>
      </c>
      <c r="J1282" s="1" t="s">
        <v>245</v>
      </c>
      <c r="K1282">
        <v>2019</v>
      </c>
      <c r="L1282">
        <v>3</v>
      </c>
    </row>
    <row r="1283" spans="1:12" x14ac:dyDescent="0.25">
      <c r="A1283">
        <v>1305</v>
      </c>
      <c r="B1283" s="1" t="s">
        <v>1246</v>
      </c>
      <c r="C1283" s="1" t="str">
        <f>csv[[#This Row],[Products]]</f>
        <v>Copra</v>
      </c>
      <c r="D1283">
        <v>32</v>
      </c>
      <c r="E1283">
        <v>3</v>
      </c>
      <c r="F1283">
        <v>8</v>
      </c>
      <c r="G1283" s="1" t="s">
        <v>1247</v>
      </c>
      <c r="H1283" s="1" t="s">
        <v>292</v>
      </c>
      <c r="I1283" s="1" t="s">
        <v>128</v>
      </c>
      <c r="J1283" s="1" t="s">
        <v>268</v>
      </c>
      <c r="K1283">
        <v>2019</v>
      </c>
      <c r="L1283">
        <v>4</v>
      </c>
    </row>
    <row r="1284" spans="1:12" x14ac:dyDescent="0.25">
      <c r="A1284">
        <v>1306</v>
      </c>
      <c r="B1284" s="1" t="s">
        <v>1248</v>
      </c>
      <c r="C1284" s="1" t="str">
        <f>csv[[#This Row],[Products]]</f>
        <v>Maize</v>
      </c>
      <c r="D1284">
        <v>55</v>
      </c>
      <c r="E1284">
        <v>12</v>
      </c>
      <c r="F1284">
        <v>5</v>
      </c>
      <c r="G1284" s="1" t="s">
        <v>1247</v>
      </c>
      <c r="H1284" s="1" t="s">
        <v>294</v>
      </c>
      <c r="I1284" s="1" t="s">
        <v>123</v>
      </c>
      <c r="J1284" s="1" t="s">
        <v>271</v>
      </c>
      <c r="K1284">
        <v>2019</v>
      </c>
      <c r="L1284">
        <v>4</v>
      </c>
    </row>
    <row r="1285" spans="1:12" x14ac:dyDescent="0.25">
      <c r="A1285">
        <v>1307</v>
      </c>
      <c r="B1285" s="1" t="s">
        <v>1249</v>
      </c>
      <c r="C1285" s="1" t="str">
        <f>csv[[#This Row],[Products]]</f>
        <v>Black Gram (Urd Beans)(Whole)</v>
      </c>
      <c r="D1285">
        <v>163</v>
      </c>
      <c r="E1285">
        <v>81</v>
      </c>
      <c r="F1285">
        <v>2</v>
      </c>
      <c r="G1285" s="1" t="s">
        <v>1247</v>
      </c>
      <c r="H1285" s="1" t="s">
        <v>296</v>
      </c>
      <c r="I1285" s="1" t="s">
        <v>128</v>
      </c>
      <c r="J1285" s="1" t="s">
        <v>131</v>
      </c>
      <c r="K1285">
        <v>2019</v>
      </c>
      <c r="L1285">
        <v>4</v>
      </c>
    </row>
    <row r="1286" spans="1:12" x14ac:dyDescent="0.25">
      <c r="A1286">
        <v>1308</v>
      </c>
      <c r="B1286" s="1" t="s">
        <v>1249</v>
      </c>
      <c r="C1286" s="1" t="str">
        <f>csv[[#This Row],[Products]]</f>
        <v>Groundnut</v>
      </c>
      <c r="D1286">
        <v>401</v>
      </c>
      <c r="E1286">
        <v>13</v>
      </c>
      <c r="F1286">
        <v>6</v>
      </c>
      <c r="G1286" s="1" t="s">
        <v>1247</v>
      </c>
      <c r="H1286" s="1" t="s">
        <v>296</v>
      </c>
      <c r="I1286" s="1" t="s">
        <v>128</v>
      </c>
      <c r="J1286" s="1" t="s">
        <v>131</v>
      </c>
      <c r="K1286">
        <v>2019</v>
      </c>
      <c r="L1286">
        <v>4</v>
      </c>
    </row>
    <row r="1287" spans="1:12" x14ac:dyDescent="0.25">
      <c r="A1287">
        <v>1309</v>
      </c>
      <c r="B1287" s="1" t="s">
        <v>1249</v>
      </c>
      <c r="C1287" s="1" t="str">
        <f>csv[[#This Row],[Products]]</f>
        <v>Paddy(Dhan)(Common)</v>
      </c>
      <c r="D1287">
        <v>1461</v>
      </c>
      <c r="E1287">
        <v>202</v>
      </c>
      <c r="F1287">
        <v>5</v>
      </c>
      <c r="G1287" s="1" t="s">
        <v>1247</v>
      </c>
      <c r="H1287" s="1" t="s">
        <v>296</v>
      </c>
      <c r="I1287" s="1" t="s">
        <v>128</v>
      </c>
      <c r="J1287" s="1" t="s">
        <v>131</v>
      </c>
      <c r="K1287">
        <v>2019</v>
      </c>
      <c r="L1287">
        <v>4</v>
      </c>
    </row>
    <row r="1288" spans="1:12" x14ac:dyDescent="0.25">
      <c r="A1288">
        <v>1310</v>
      </c>
      <c r="B1288" s="1" t="s">
        <v>1249</v>
      </c>
      <c r="C1288" s="1" t="str">
        <f>csv[[#This Row],[Products]]</f>
        <v>Paddy(Dhan)(Common)</v>
      </c>
      <c r="D1288">
        <v>1104</v>
      </c>
      <c r="E1288">
        <v>209</v>
      </c>
      <c r="F1288">
        <v>4</v>
      </c>
      <c r="G1288" s="1" t="s">
        <v>1247</v>
      </c>
      <c r="H1288" s="1" t="s">
        <v>296</v>
      </c>
      <c r="I1288" s="1" t="s">
        <v>128</v>
      </c>
      <c r="J1288" s="1" t="s">
        <v>131</v>
      </c>
      <c r="K1288">
        <v>2019</v>
      </c>
      <c r="L1288">
        <v>4</v>
      </c>
    </row>
    <row r="1289" spans="1:12" x14ac:dyDescent="0.25">
      <c r="A1289">
        <v>1311</v>
      </c>
      <c r="B1289" s="1" t="s">
        <v>1250</v>
      </c>
      <c r="C1289" s="1" t="str">
        <f>csv[[#This Row],[Products]]</f>
        <v>Paddy(Dhan)(Common)</v>
      </c>
      <c r="D1289">
        <v>100</v>
      </c>
      <c r="E1289">
        <v>28</v>
      </c>
      <c r="F1289">
        <v>2</v>
      </c>
      <c r="G1289" s="1" t="s">
        <v>1251</v>
      </c>
      <c r="H1289" s="1" t="s">
        <v>299</v>
      </c>
      <c r="I1289" s="1" t="s">
        <v>123</v>
      </c>
      <c r="J1289" s="1" t="s">
        <v>195</v>
      </c>
      <c r="K1289">
        <v>2019</v>
      </c>
      <c r="L1289">
        <v>5</v>
      </c>
    </row>
    <row r="1290" spans="1:12" x14ac:dyDescent="0.25">
      <c r="A1290">
        <v>1312</v>
      </c>
      <c r="B1290" s="1" t="s">
        <v>1252</v>
      </c>
      <c r="C1290" s="1" t="str">
        <f>csv[[#This Row],[Products]]</f>
        <v>Black Gram (Urd Beans)(Whole)</v>
      </c>
      <c r="D1290">
        <v>325</v>
      </c>
      <c r="E1290">
        <v>32</v>
      </c>
      <c r="F1290">
        <v>7</v>
      </c>
      <c r="G1290" s="1" t="s">
        <v>1253</v>
      </c>
      <c r="H1290" s="1" t="s">
        <v>301</v>
      </c>
      <c r="I1290" s="1" t="s">
        <v>146</v>
      </c>
      <c r="J1290" s="1" t="s">
        <v>198</v>
      </c>
      <c r="K1290">
        <v>2019</v>
      </c>
      <c r="L1290">
        <v>6</v>
      </c>
    </row>
    <row r="1291" spans="1:12" x14ac:dyDescent="0.25">
      <c r="A1291">
        <v>1313</v>
      </c>
      <c r="B1291" s="1" t="s">
        <v>1252</v>
      </c>
      <c r="C1291" s="1" t="str">
        <f>csv[[#This Row],[Products]]</f>
        <v>Groundnut</v>
      </c>
      <c r="D1291">
        <v>169</v>
      </c>
      <c r="E1291">
        <v>55</v>
      </c>
      <c r="F1291">
        <v>4</v>
      </c>
      <c r="G1291" s="1" t="s">
        <v>1253</v>
      </c>
      <c r="H1291" s="1" t="s">
        <v>301</v>
      </c>
      <c r="I1291" s="1" t="s">
        <v>146</v>
      </c>
      <c r="J1291" s="1" t="s">
        <v>198</v>
      </c>
      <c r="K1291">
        <v>2019</v>
      </c>
      <c r="L1291">
        <v>6</v>
      </c>
    </row>
    <row r="1292" spans="1:12" x14ac:dyDescent="0.25">
      <c r="A1292">
        <v>1314</v>
      </c>
      <c r="B1292" s="1" t="s">
        <v>1252</v>
      </c>
      <c r="C1292" s="1" t="str">
        <f>csv[[#This Row],[Products]]</f>
        <v>Tamarind Fruit</v>
      </c>
      <c r="D1292">
        <v>487</v>
      </c>
      <c r="E1292">
        <v>143</v>
      </c>
      <c r="F1292">
        <v>4</v>
      </c>
      <c r="G1292" s="1" t="s">
        <v>1253</v>
      </c>
      <c r="H1292" s="1" t="s">
        <v>301</v>
      </c>
      <c r="I1292" s="1" t="s">
        <v>146</v>
      </c>
      <c r="J1292" s="1" t="s">
        <v>198</v>
      </c>
      <c r="K1292">
        <v>2019</v>
      </c>
      <c r="L1292">
        <v>6</v>
      </c>
    </row>
    <row r="1293" spans="1:12" x14ac:dyDescent="0.25">
      <c r="A1293">
        <v>1315</v>
      </c>
      <c r="B1293" s="1" t="s">
        <v>1252</v>
      </c>
      <c r="C1293" s="1" t="str">
        <f>csv[[#This Row],[Products]]</f>
        <v>Coconut Seed</v>
      </c>
      <c r="D1293">
        <v>166</v>
      </c>
      <c r="E1293">
        <v>27</v>
      </c>
      <c r="F1293">
        <v>2</v>
      </c>
      <c r="G1293" s="1" t="s">
        <v>1253</v>
      </c>
      <c r="H1293" s="1" t="s">
        <v>301</v>
      </c>
      <c r="I1293" s="1" t="s">
        <v>146</v>
      </c>
      <c r="J1293" s="1" t="s">
        <v>198</v>
      </c>
      <c r="K1293">
        <v>2019</v>
      </c>
      <c r="L1293">
        <v>6</v>
      </c>
    </row>
    <row r="1294" spans="1:12" x14ac:dyDescent="0.25">
      <c r="A1294">
        <v>1316</v>
      </c>
      <c r="B1294" s="1" t="s">
        <v>1252</v>
      </c>
      <c r="C1294" s="1" t="str">
        <f>csv[[#This Row],[Products]]</f>
        <v>Cotton</v>
      </c>
      <c r="D1294">
        <v>79</v>
      </c>
      <c r="E1294">
        <v>32</v>
      </c>
      <c r="F1294">
        <v>3</v>
      </c>
      <c r="G1294" s="1" t="s">
        <v>1253</v>
      </c>
      <c r="H1294" s="1" t="s">
        <v>301</v>
      </c>
      <c r="I1294" s="1" t="s">
        <v>146</v>
      </c>
      <c r="J1294" s="1" t="s">
        <v>198</v>
      </c>
      <c r="K1294">
        <v>2019</v>
      </c>
      <c r="L1294">
        <v>6</v>
      </c>
    </row>
    <row r="1295" spans="1:12" x14ac:dyDescent="0.25">
      <c r="A1295">
        <v>1317</v>
      </c>
      <c r="B1295" s="1" t="s">
        <v>1252</v>
      </c>
      <c r="C1295" s="1" t="str">
        <f>csv[[#This Row],[Products]]</f>
        <v>Tamarind Fruit</v>
      </c>
      <c r="D1295">
        <v>32</v>
      </c>
      <c r="E1295">
        <v>6</v>
      </c>
      <c r="F1295">
        <v>3</v>
      </c>
      <c r="G1295" s="1" t="s">
        <v>1253</v>
      </c>
      <c r="H1295" s="1" t="s">
        <v>301</v>
      </c>
      <c r="I1295" s="1" t="s">
        <v>146</v>
      </c>
      <c r="J1295" s="1" t="s">
        <v>198</v>
      </c>
      <c r="K1295">
        <v>2019</v>
      </c>
      <c r="L1295">
        <v>6</v>
      </c>
    </row>
    <row r="1296" spans="1:12" x14ac:dyDescent="0.25">
      <c r="A1296">
        <v>1318</v>
      </c>
      <c r="B1296" s="1" t="s">
        <v>1252</v>
      </c>
      <c r="C1296" s="1" t="str">
        <f>csv[[#This Row],[Products]]</f>
        <v>Coconut Seed</v>
      </c>
      <c r="D1296">
        <v>38</v>
      </c>
      <c r="E1296">
        <v>9</v>
      </c>
      <c r="F1296">
        <v>2</v>
      </c>
      <c r="G1296" s="1" t="s">
        <v>1253</v>
      </c>
      <c r="H1296" s="1" t="s">
        <v>301</v>
      </c>
      <c r="I1296" s="1" t="s">
        <v>146</v>
      </c>
      <c r="J1296" s="1" t="s">
        <v>198</v>
      </c>
      <c r="K1296">
        <v>2019</v>
      </c>
      <c r="L1296">
        <v>6</v>
      </c>
    </row>
    <row r="1297" spans="1:12" x14ac:dyDescent="0.25">
      <c r="A1297">
        <v>1319</v>
      </c>
      <c r="B1297" s="1" t="s">
        <v>1252</v>
      </c>
      <c r="C1297" s="1" t="str">
        <f>csv[[#This Row],[Products]]</f>
        <v>Groundnut</v>
      </c>
      <c r="D1297">
        <v>284</v>
      </c>
      <c r="E1297">
        <v>44</v>
      </c>
      <c r="F1297">
        <v>6</v>
      </c>
      <c r="G1297" s="1" t="s">
        <v>1253</v>
      </c>
      <c r="H1297" s="1" t="s">
        <v>301</v>
      </c>
      <c r="I1297" s="1" t="s">
        <v>146</v>
      </c>
      <c r="J1297" s="1" t="s">
        <v>198</v>
      </c>
      <c r="K1297">
        <v>2019</v>
      </c>
      <c r="L1297">
        <v>6</v>
      </c>
    </row>
    <row r="1298" spans="1:12" x14ac:dyDescent="0.25">
      <c r="A1298">
        <v>1320</v>
      </c>
      <c r="B1298" s="1" t="s">
        <v>1252</v>
      </c>
      <c r="C1298" s="1" t="str">
        <f>csv[[#This Row],[Products]]</f>
        <v>Coconut</v>
      </c>
      <c r="D1298">
        <v>382</v>
      </c>
      <c r="E1298">
        <v>92</v>
      </c>
      <c r="F1298">
        <v>2</v>
      </c>
      <c r="G1298" s="1" t="s">
        <v>1253</v>
      </c>
      <c r="H1298" s="1" t="s">
        <v>301</v>
      </c>
      <c r="I1298" s="1" t="s">
        <v>146</v>
      </c>
      <c r="J1298" s="1" t="s">
        <v>198</v>
      </c>
      <c r="K1298">
        <v>2019</v>
      </c>
      <c r="L1298">
        <v>6</v>
      </c>
    </row>
    <row r="1299" spans="1:12" x14ac:dyDescent="0.25">
      <c r="A1299">
        <v>1321</v>
      </c>
      <c r="B1299" s="1" t="s">
        <v>1254</v>
      </c>
      <c r="C1299" s="1" t="str">
        <f>csv[[#This Row],[Products]]</f>
        <v>Maize</v>
      </c>
      <c r="D1299">
        <v>184</v>
      </c>
      <c r="E1299">
        <v>85</v>
      </c>
      <c r="F1299">
        <v>6</v>
      </c>
      <c r="G1299" s="1" t="s">
        <v>1255</v>
      </c>
      <c r="H1299" s="1" t="s">
        <v>303</v>
      </c>
      <c r="I1299" s="1" t="s">
        <v>167</v>
      </c>
      <c r="J1299" s="1" t="s">
        <v>202</v>
      </c>
      <c r="K1299">
        <v>2019</v>
      </c>
      <c r="L1299">
        <v>7</v>
      </c>
    </row>
    <row r="1300" spans="1:12" x14ac:dyDescent="0.25">
      <c r="A1300">
        <v>1322</v>
      </c>
      <c r="B1300" s="1" t="s">
        <v>1254</v>
      </c>
      <c r="C1300" s="1" t="str">
        <f>csv[[#This Row],[Products]]</f>
        <v>Coconut</v>
      </c>
      <c r="D1300">
        <v>676</v>
      </c>
      <c r="E1300">
        <v>195</v>
      </c>
      <c r="F1300">
        <v>5</v>
      </c>
      <c r="G1300" s="1" t="s">
        <v>1255</v>
      </c>
      <c r="H1300" s="1" t="s">
        <v>303</v>
      </c>
      <c r="I1300" s="1" t="s">
        <v>167</v>
      </c>
      <c r="J1300" s="1" t="s">
        <v>202</v>
      </c>
      <c r="K1300">
        <v>2019</v>
      </c>
      <c r="L1300">
        <v>7</v>
      </c>
    </row>
    <row r="1301" spans="1:12" x14ac:dyDescent="0.25">
      <c r="A1301">
        <v>1323</v>
      </c>
      <c r="B1301" s="1" t="s">
        <v>1254</v>
      </c>
      <c r="C1301" s="1" t="str">
        <f>csv[[#This Row],[Products]]</f>
        <v>Coconut</v>
      </c>
      <c r="D1301">
        <v>669</v>
      </c>
      <c r="E1301">
        <v>74</v>
      </c>
      <c r="F1301">
        <v>5</v>
      </c>
      <c r="G1301" s="1" t="s">
        <v>1255</v>
      </c>
      <c r="H1301" s="1" t="s">
        <v>303</v>
      </c>
      <c r="I1301" s="1" t="s">
        <v>167</v>
      </c>
      <c r="J1301" s="1" t="s">
        <v>202</v>
      </c>
      <c r="K1301">
        <v>2019</v>
      </c>
      <c r="L1301">
        <v>7</v>
      </c>
    </row>
    <row r="1302" spans="1:12" x14ac:dyDescent="0.25">
      <c r="A1302">
        <v>1324</v>
      </c>
      <c r="B1302" s="1" t="s">
        <v>1254</v>
      </c>
      <c r="C1302" s="1" t="str">
        <f>csv[[#This Row],[Products]]</f>
        <v>Coconut</v>
      </c>
      <c r="D1302">
        <v>80</v>
      </c>
      <c r="E1302">
        <v>22</v>
      </c>
      <c r="F1302">
        <v>3</v>
      </c>
      <c r="G1302" s="1" t="s">
        <v>1255</v>
      </c>
      <c r="H1302" s="1" t="s">
        <v>303</v>
      </c>
      <c r="I1302" s="1" t="s">
        <v>167</v>
      </c>
      <c r="J1302" s="1" t="s">
        <v>202</v>
      </c>
      <c r="K1302">
        <v>2019</v>
      </c>
      <c r="L1302">
        <v>7</v>
      </c>
    </row>
    <row r="1303" spans="1:12" x14ac:dyDescent="0.25">
      <c r="A1303">
        <v>1325</v>
      </c>
      <c r="B1303" s="1" t="s">
        <v>1254</v>
      </c>
      <c r="C1303" s="1" t="str">
        <f>csv[[#This Row],[Products]]</f>
        <v>Coconut</v>
      </c>
      <c r="D1303">
        <v>216</v>
      </c>
      <c r="E1303">
        <v>50</v>
      </c>
      <c r="F1303">
        <v>4</v>
      </c>
      <c r="G1303" s="1" t="s">
        <v>1255</v>
      </c>
      <c r="H1303" s="1" t="s">
        <v>303</v>
      </c>
      <c r="I1303" s="1" t="s">
        <v>167</v>
      </c>
      <c r="J1303" s="1" t="s">
        <v>202</v>
      </c>
      <c r="K1303">
        <v>2019</v>
      </c>
      <c r="L1303">
        <v>7</v>
      </c>
    </row>
    <row r="1304" spans="1:12" x14ac:dyDescent="0.25">
      <c r="A1304">
        <v>1326</v>
      </c>
      <c r="B1304" s="1" t="s">
        <v>1254</v>
      </c>
      <c r="C1304" s="1" t="str">
        <f>csv[[#This Row],[Products]]</f>
        <v>Copra</v>
      </c>
      <c r="D1304">
        <v>85</v>
      </c>
      <c r="E1304">
        <v>24</v>
      </c>
      <c r="F1304">
        <v>10</v>
      </c>
      <c r="G1304" s="1" t="s">
        <v>1255</v>
      </c>
      <c r="H1304" s="1" t="s">
        <v>303</v>
      </c>
      <c r="I1304" s="1" t="s">
        <v>167</v>
      </c>
      <c r="J1304" s="1" t="s">
        <v>202</v>
      </c>
      <c r="K1304">
        <v>2019</v>
      </c>
      <c r="L1304">
        <v>7</v>
      </c>
    </row>
    <row r="1305" spans="1:12" x14ac:dyDescent="0.25">
      <c r="A1305">
        <v>1327</v>
      </c>
      <c r="B1305" s="1" t="s">
        <v>1254</v>
      </c>
      <c r="C1305" s="1" t="str">
        <f>csv[[#This Row],[Products]]</f>
        <v>Sesamum(Sesame,Gingelly,Til)</v>
      </c>
      <c r="D1305">
        <v>382</v>
      </c>
      <c r="E1305">
        <v>119</v>
      </c>
      <c r="F1305">
        <v>2</v>
      </c>
      <c r="G1305" s="1" t="s">
        <v>1255</v>
      </c>
      <c r="H1305" s="1" t="s">
        <v>303</v>
      </c>
      <c r="I1305" s="1" t="s">
        <v>167</v>
      </c>
      <c r="J1305" s="1" t="s">
        <v>202</v>
      </c>
      <c r="K1305">
        <v>2019</v>
      </c>
      <c r="L1305">
        <v>7</v>
      </c>
    </row>
    <row r="1306" spans="1:12" x14ac:dyDescent="0.25">
      <c r="A1306">
        <v>1328</v>
      </c>
      <c r="B1306" s="1" t="s">
        <v>1254</v>
      </c>
      <c r="C1306" s="1" t="str">
        <f>csv[[#This Row],[Products]]</f>
        <v>Sesamum(Sesame,Gingelly,Til)</v>
      </c>
      <c r="D1306">
        <v>490</v>
      </c>
      <c r="E1306">
        <v>88</v>
      </c>
      <c r="F1306">
        <v>2</v>
      </c>
      <c r="G1306" s="1" t="s">
        <v>1255</v>
      </c>
      <c r="H1306" s="1" t="s">
        <v>303</v>
      </c>
      <c r="I1306" s="1" t="s">
        <v>167</v>
      </c>
      <c r="J1306" s="1" t="s">
        <v>202</v>
      </c>
      <c r="K1306">
        <v>2019</v>
      </c>
      <c r="L1306">
        <v>7</v>
      </c>
    </row>
    <row r="1307" spans="1:12" x14ac:dyDescent="0.25">
      <c r="A1307">
        <v>1329</v>
      </c>
      <c r="B1307" s="1" t="s">
        <v>1254</v>
      </c>
      <c r="C1307" s="1" t="str">
        <f>csv[[#This Row],[Products]]</f>
        <v>Coconut</v>
      </c>
      <c r="D1307">
        <v>1337</v>
      </c>
      <c r="E1307">
        <v>147</v>
      </c>
      <c r="F1307">
        <v>7</v>
      </c>
      <c r="G1307" s="1" t="s">
        <v>1255</v>
      </c>
      <c r="H1307" s="1" t="s">
        <v>303</v>
      </c>
      <c r="I1307" s="1" t="s">
        <v>167</v>
      </c>
      <c r="J1307" s="1" t="s">
        <v>202</v>
      </c>
      <c r="K1307">
        <v>2019</v>
      </c>
      <c r="L1307">
        <v>7</v>
      </c>
    </row>
    <row r="1308" spans="1:12" x14ac:dyDescent="0.25">
      <c r="A1308">
        <v>1330</v>
      </c>
      <c r="B1308" s="1" t="s">
        <v>1254</v>
      </c>
      <c r="C1308" s="1" t="str">
        <f>csv[[#This Row],[Products]]</f>
        <v>Coconut</v>
      </c>
      <c r="D1308">
        <v>600</v>
      </c>
      <c r="E1308">
        <v>102</v>
      </c>
      <c r="F1308">
        <v>5</v>
      </c>
      <c r="G1308" s="1" t="s">
        <v>1255</v>
      </c>
      <c r="H1308" s="1" t="s">
        <v>303</v>
      </c>
      <c r="I1308" s="1" t="s">
        <v>167</v>
      </c>
      <c r="J1308" s="1" t="s">
        <v>202</v>
      </c>
      <c r="K1308">
        <v>2019</v>
      </c>
      <c r="L1308">
        <v>7</v>
      </c>
    </row>
    <row r="1309" spans="1:12" x14ac:dyDescent="0.25">
      <c r="A1309">
        <v>1331</v>
      </c>
      <c r="B1309" s="1" t="s">
        <v>1256</v>
      </c>
      <c r="C1309" s="1" t="str">
        <f>csv[[#This Row],[Products]]</f>
        <v>Copra</v>
      </c>
      <c r="D1309">
        <v>78</v>
      </c>
      <c r="E1309">
        <v>28</v>
      </c>
      <c r="F1309">
        <v>6</v>
      </c>
      <c r="G1309" s="1" t="s">
        <v>1257</v>
      </c>
      <c r="H1309" s="1" t="s">
        <v>306</v>
      </c>
      <c r="I1309" s="1" t="s">
        <v>97</v>
      </c>
      <c r="J1309" s="1" t="s">
        <v>98</v>
      </c>
      <c r="K1309">
        <v>2019</v>
      </c>
      <c r="L1309">
        <v>8</v>
      </c>
    </row>
    <row r="1310" spans="1:12" x14ac:dyDescent="0.25">
      <c r="A1310">
        <v>1332</v>
      </c>
      <c r="B1310" s="1" t="s">
        <v>1256</v>
      </c>
      <c r="C1310" s="1" t="str">
        <f>csv[[#This Row],[Products]]</f>
        <v>Paddy(Dhan)(Common)</v>
      </c>
      <c r="D1310">
        <v>101</v>
      </c>
      <c r="E1310">
        <v>16</v>
      </c>
      <c r="F1310">
        <v>4</v>
      </c>
      <c r="G1310" s="1" t="s">
        <v>1257</v>
      </c>
      <c r="H1310" s="1" t="s">
        <v>306</v>
      </c>
      <c r="I1310" s="1" t="s">
        <v>97</v>
      </c>
      <c r="J1310" s="1" t="s">
        <v>98</v>
      </c>
      <c r="K1310">
        <v>2019</v>
      </c>
      <c r="L1310">
        <v>8</v>
      </c>
    </row>
    <row r="1311" spans="1:12" x14ac:dyDescent="0.25">
      <c r="A1311">
        <v>1333</v>
      </c>
      <c r="B1311" s="1" t="s">
        <v>1256</v>
      </c>
      <c r="C1311" s="1" t="str">
        <f>csv[[#This Row],[Products]]</f>
        <v>Paddy(Dhan)(Common)</v>
      </c>
      <c r="D1311">
        <v>145</v>
      </c>
      <c r="E1311">
        <v>0</v>
      </c>
      <c r="F1311">
        <v>3</v>
      </c>
      <c r="G1311" s="1" t="s">
        <v>1257</v>
      </c>
      <c r="H1311" s="1" t="s">
        <v>306</v>
      </c>
      <c r="I1311" s="1" t="s">
        <v>97</v>
      </c>
      <c r="J1311" s="1" t="s">
        <v>98</v>
      </c>
      <c r="K1311">
        <v>2019</v>
      </c>
      <c r="L1311">
        <v>8</v>
      </c>
    </row>
    <row r="1312" spans="1:12" x14ac:dyDescent="0.25">
      <c r="A1312">
        <v>1334</v>
      </c>
      <c r="B1312" s="1" t="s">
        <v>1256</v>
      </c>
      <c r="C1312" s="1" t="str">
        <f>csv[[#This Row],[Products]]</f>
        <v>Paddy(Dhan)(Common)</v>
      </c>
      <c r="D1312">
        <v>148</v>
      </c>
      <c r="E1312">
        <v>23</v>
      </c>
      <c r="F1312">
        <v>4</v>
      </c>
      <c r="G1312" s="1" t="s">
        <v>1257</v>
      </c>
      <c r="H1312" s="1" t="s">
        <v>306</v>
      </c>
      <c r="I1312" s="1" t="s">
        <v>97</v>
      </c>
      <c r="J1312" s="1" t="s">
        <v>98</v>
      </c>
      <c r="K1312">
        <v>2019</v>
      </c>
      <c r="L1312">
        <v>8</v>
      </c>
    </row>
    <row r="1313" spans="1:12" x14ac:dyDescent="0.25">
      <c r="A1313">
        <v>1335</v>
      </c>
      <c r="B1313" s="1" t="s">
        <v>1256</v>
      </c>
      <c r="C1313" s="1" t="str">
        <f>csv[[#This Row],[Products]]</f>
        <v>Paddy(Dhan)(Common)</v>
      </c>
      <c r="D1313">
        <v>15</v>
      </c>
      <c r="E1313">
        <v>1</v>
      </c>
      <c r="F1313">
        <v>1</v>
      </c>
      <c r="G1313" s="1" t="s">
        <v>1257</v>
      </c>
      <c r="H1313" s="1" t="s">
        <v>306</v>
      </c>
      <c r="I1313" s="1" t="s">
        <v>97</v>
      </c>
      <c r="J1313" s="1" t="s">
        <v>98</v>
      </c>
      <c r="K1313">
        <v>2019</v>
      </c>
      <c r="L1313">
        <v>8</v>
      </c>
    </row>
    <row r="1314" spans="1:12" x14ac:dyDescent="0.25">
      <c r="A1314">
        <v>1336</v>
      </c>
      <c r="B1314" s="1" t="s">
        <v>1256</v>
      </c>
      <c r="C1314" s="1" t="str">
        <f>csv[[#This Row],[Products]]</f>
        <v>Paddy(Dhan)(Common)</v>
      </c>
      <c r="D1314">
        <v>25</v>
      </c>
      <c r="E1314">
        <v>7</v>
      </c>
      <c r="F1314">
        <v>2</v>
      </c>
      <c r="G1314" s="1" t="s">
        <v>1257</v>
      </c>
      <c r="H1314" s="1" t="s">
        <v>306</v>
      </c>
      <c r="I1314" s="1" t="s">
        <v>97</v>
      </c>
      <c r="J1314" s="1" t="s">
        <v>98</v>
      </c>
      <c r="K1314">
        <v>2019</v>
      </c>
      <c r="L1314">
        <v>8</v>
      </c>
    </row>
    <row r="1315" spans="1:12" x14ac:dyDescent="0.25">
      <c r="A1315">
        <v>1337</v>
      </c>
      <c r="B1315" s="1" t="s">
        <v>1256</v>
      </c>
      <c r="C1315" s="1" t="str">
        <f>csv[[#This Row],[Products]]</f>
        <v>Paddy(Dhan)(Common)</v>
      </c>
      <c r="D1315">
        <v>774</v>
      </c>
      <c r="E1315">
        <v>170</v>
      </c>
      <c r="F1315">
        <v>3</v>
      </c>
      <c r="G1315" s="1" t="s">
        <v>1257</v>
      </c>
      <c r="H1315" s="1" t="s">
        <v>306</v>
      </c>
      <c r="I1315" s="1" t="s">
        <v>97</v>
      </c>
      <c r="J1315" s="1" t="s">
        <v>98</v>
      </c>
      <c r="K1315">
        <v>2019</v>
      </c>
      <c r="L1315">
        <v>8</v>
      </c>
    </row>
    <row r="1316" spans="1:12" x14ac:dyDescent="0.25">
      <c r="A1316">
        <v>1338</v>
      </c>
      <c r="B1316" s="1" t="s">
        <v>1258</v>
      </c>
      <c r="C1316" s="1" t="str">
        <f>csv[[#This Row],[Products]]</f>
        <v>Paddy(Dhan)(Common)</v>
      </c>
      <c r="D1316">
        <v>17</v>
      </c>
      <c r="E1316">
        <v>1</v>
      </c>
      <c r="F1316">
        <v>2</v>
      </c>
      <c r="G1316" s="1" t="s">
        <v>1259</v>
      </c>
      <c r="H1316" s="1" t="s">
        <v>309</v>
      </c>
      <c r="I1316" s="1" t="s">
        <v>96</v>
      </c>
      <c r="J1316" s="1" t="s">
        <v>208</v>
      </c>
      <c r="K1316">
        <v>2019</v>
      </c>
      <c r="L1316">
        <v>9</v>
      </c>
    </row>
    <row r="1317" spans="1:12" x14ac:dyDescent="0.25">
      <c r="A1317">
        <v>1339</v>
      </c>
      <c r="B1317" s="1" t="s">
        <v>1258</v>
      </c>
      <c r="C1317" s="1" t="str">
        <f>csv[[#This Row],[Products]]</f>
        <v>Paddy(Dhan)(Common)</v>
      </c>
      <c r="D1317">
        <v>246</v>
      </c>
      <c r="E1317">
        <v>61</v>
      </c>
      <c r="F1317">
        <v>2</v>
      </c>
      <c r="G1317" s="1" t="s">
        <v>1259</v>
      </c>
      <c r="H1317" s="1" t="s">
        <v>309</v>
      </c>
      <c r="I1317" s="1" t="s">
        <v>96</v>
      </c>
      <c r="J1317" s="1" t="s">
        <v>208</v>
      </c>
      <c r="K1317">
        <v>2019</v>
      </c>
      <c r="L1317">
        <v>9</v>
      </c>
    </row>
    <row r="1318" spans="1:12" x14ac:dyDescent="0.25">
      <c r="A1318">
        <v>1340</v>
      </c>
      <c r="B1318" s="1" t="s">
        <v>1258</v>
      </c>
      <c r="C1318" s="1" t="str">
        <f>csv[[#This Row],[Products]]</f>
        <v>Paddy(Dhan)(Common)</v>
      </c>
      <c r="D1318">
        <v>425</v>
      </c>
      <c r="E1318">
        <v>208</v>
      </c>
      <c r="F1318">
        <v>7</v>
      </c>
      <c r="G1318" s="1" t="s">
        <v>1259</v>
      </c>
      <c r="H1318" s="1" t="s">
        <v>309</v>
      </c>
      <c r="I1318" s="1" t="s">
        <v>96</v>
      </c>
      <c r="J1318" s="1" t="s">
        <v>208</v>
      </c>
      <c r="K1318">
        <v>2019</v>
      </c>
      <c r="L1318">
        <v>9</v>
      </c>
    </row>
    <row r="1319" spans="1:12" x14ac:dyDescent="0.25">
      <c r="A1319">
        <v>1341</v>
      </c>
      <c r="B1319" s="1" t="s">
        <v>1258</v>
      </c>
      <c r="C1319" s="1" t="str">
        <f>csv[[#This Row],[Products]]</f>
        <v>Coconut Seed</v>
      </c>
      <c r="D1319">
        <v>93</v>
      </c>
      <c r="E1319">
        <v>31</v>
      </c>
      <c r="F1319">
        <v>3</v>
      </c>
      <c r="G1319" s="1" t="s">
        <v>1259</v>
      </c>
      <c r="H1319" s="1" t="s">
        <v>309</v>
      </c>
      <c r="I1319" s="1" t="s">
        <v>96</v>
      </c>
      <c r="J1319" s="1" t="s">
        <v>208</v>
      </c>
      <c r="K1319">
        <v>2019</v>
      </c>
      <c r="L1319">
        <v>9</v>
      </c>
    </row>
    <row r="1320" spans="1:12" x14ac:dyDescent="0.25">
      <c r="A1320">
        <v>1342</v>
      </c>
      <c r="B1320" s="1" t="s">
        <v>1258</v>
      </c>
      <c r="C1320" s="1" t="str">
        <f>csv[[#This Row],[Products]]</f>
        <v>Coconut Seed</v>
      </c>
      <c r="D1320">
        <v>594</v>
      </c>
      <c r="E1320">
        <v>89</v>
      </c>
      <c r="F1320">
        <v>3</v>
      </c>
      <c r="G1320" s="1" t="s">
        <v>1259</v>
      </c>
      <c r="H1320" s="1" t="s">
        <v>309</v>
      </c>
      <c r="I1320" s="1" t="s">
        <v>96</v>
      </c>
      <c r="J1320" s="1" t="s">
        <v>208</v>
      </c>
      <c r="K1320">
        <v>2019</v>
      </c>
      <c r="L1320">
        <v>9</v>
      </c>
    </row>
    <row r="1321" spans="1:12" x14ac:dyDescent="0.25">
      <c r="A1321">
        <v>1343</v>
      </c>
      <c r="B1321" s="1" t="s">
        <v>1258</v>
      </c>
      <c r="C1321" s="1" t="str">
        <f>csv[[#This Row],[Products]]</f>
        <v>Coconut Seed</v>
      </c>
      <c r="D1321">
        <v>85</v>
      </c>
      <c r="E1321">
        <v>2</v>
      </c>
      <c r="F1321">
        <v>6</v>
      </c>
      <c r="G1321" s="1" t="s">
        <v>1259</v>
      </c>
      <c r="H1321" s="1" t="s">
        <v>309</v>
      </c>
      <c r="I1321" s="1" t="s">
        <v>96</v>
      </c>
      <c r="J1321" s="1" t="s">
        <v>208</v>
      </c>
      <c r="K1321">
        <v>2019</v>
      </c>
      <c r="L1321">
        <v>9</v>
      </c>
    </row>
    <row r="1322" spans="1:12" x14ac:dyDescent="0.25">
      <c r="A1322">
        <v>1344</v>
      </c>
      <c r="B1322" s="1" t="s">
        <v>1258</v>
      </c>
      <c r="C1322" s="1" t="str">
        <f>csv[[#This Row],[Products]]</f>
        <v>Cotton</v>
      </c>
      <c r="D1322">
        <v>27</v>
      </c>
      <c r="E1322">
        <v>6</v>
      </c>
      <c r="F1322">
        <v>3</v>
      </c>
      <c r="G1322" s="1" t="s">
        <v>1259</v>
      </c>
      <c r="H1322" s="1" t="s">
        <v>309</v>
      </c>
      <c r="I1322" s="1" t="s">
        <v>96</v>
      </c>
      <c r="J1322" s="1" t="s">
        <v>208</v>
      </c>
      <c r="K1322">
        <v>2019</v>
      </c>
      <c r="L1322">
        <v>9</v>
      </c>
    </row>
    <row r="1323" spans="1:12" x14ac:dyDescent="0.25">
      <c r="A1323">
        <v>1345</v>
      </c>
      <c r="B1323" s="1" t="s">
        <v>1258</v>
      </c>
      <c r="C1323" s="1" t="str">
        <f>csv[[#This Row],[Products]]</f>
        <v>Coconut</v>
      </c>
      <c r="D1323">
        <v>120</v>
      </c>
      <c r="E1323">
        <v>1</v>
      </c>
      <c r="F1323">
        <v>1</v>
      </c>
      <c r="G1323" s="1" t="s">
        <v>1259</v>
      </c>
      <c r="H1323" s="1" t="s">
        <v>309</v>
      </c>
      <c r="I1323" s="1" t="s">
        <v>96</v>
      </c>
      <c r="J1323" s="1" t="s">
        <v>208</v>
      </c>
      <c r="K1323">
        <v>2019</v>
      </c>
      <c r="L1323">
        <v>9</v>
      </c>
    </row>
    <row r="1324" spans="1:12" x14ac:dyDescent="0.25">
      <c r="A1324">
        <v>1346</v>
      </c>
      <c r="B1324" s="1" t="s">
        <v>1258</v>
      </c>
      <c r="C1324" s="1" t="str">
        <f>csv[[#This Row],[Products]]</f>
        <v>Paddy(Dhan)(Common)</v>
      </c>
      <c r="D1324">
        <v>162</v>
      </c>
      <c r="E1324">
        <v>55</v>
      </c>
      <c r="F1324">
        <v>3</v>
      </c>
      <c r="G1324" s="1" t="s">
        <v>1259</v>
      </c>
      <c r="H1324" s="1" t="s">
        <v>309</v>
      </c>
      <c r="I1324" s="1" t="s">
        <v>96</v>
      </c>
      <c r="J1324" s="1" t="s">
        <v>208</v>
      </c>
      <c r="K1324">
        <v>2019</v>
      </c>
      <c r="L1324">
        <v>9</v>
      </c>
    </row>
    <row r="1325" spans="1:12" x14ac:dyDescent="0.25">
      <c r="A1325">
        <v>1347</v>
      </c>
      <c r="B1325" s="1" t="s">
        <v>1260</v>
      </c>
      <c r="C1325" s="1" t="str">
        <f>csv[[#This Row],[Products]]</f>
        <v>Paddy(Dhan)(Common)</v>
      </c>
      <c r="D1325">
        <v>246</v>
      </c>
      <c r="E1325">
        <v>98</v>
      </c>
      <c r="F1325">
        <v>5</v>
      </c>
      <c r="G1325" s="1" t="s">
        <v>1261</v>
      </c>
      <c r="H1325" s="1" t="s">
        <v>312</v>
      </c>
      <c r="I1325" s="1" t="s">
        <v>128</v>
      </c>
      <c r="J1325" s="1" t="s">
        <v>268</v>
      </c>
      <c r="K1325">
        <v>2019</v>
      </c>
      <c r="L1325">
        <v>10</v>
      </c>
    </row>
    <row r="1326" spans="1:12" x14ac:dyDescent="0.25">
      <c r="A1326">
        <v>1348</v>
      </c>
      <c r="B1326" s="1" t="s">
        <v>1260</v>
      </c>
      <c r="C1326" s="1" t="str">
        <f>csv[[#This Row],[Products]]</f>
        <v>Sesamum(Sesame,Gingelly,Til)</v>
      </c>
      <c r="D1326">
        <v>88</v>
      </c>
      <c r="E1326">
        <v>20</v>
      </c>
      <c r="F1326">
        <v>2</v>
      </c>
      <c r="G1326" s="1" t="s">
        <v>1261</v>
      </c>
      <c r="H1326" s="1" t="s">
        <v>312</v>
      </c>
      <c r="I1326" s="1" t="s">
        <v>128</v>
      </c>
      <c r="J1326" s="1" t="s">
        <v>268</v>
      </c>
      <c r="K1326">
        <v>2019</v>
      </c>
      <c r="L1326">
        <v>10</v>
      </c>
    </row>
    <row r="1327" spans="1:12" x14ac:dyDescent="0.25">
      <c r="A1327">
        <v>1349</v>
      </c>
      <c r="B1327" s="1" t="s">
        <v>1260</v>
      </c>
      <c r="C1327" s="1" t="str">
        <f>csv[[#This Row],[Products]]</f>
        <v>Cotton</v>
      </c>
      <c r="D1327">
        <v>88</v>
      </c>
      <c r="E1327">
        <v>19</v>
      </c>
      <c r="F1327">
        <v>2</v>
      </c>
      <c r="G1327" s="1" t="s">
        <v>1261</v>
      </c>
      <c r="H1327" s="1" t="s">
        <v>312</v>
      </c>
      <c r="I1327" s="1" t="s">
        <v>128</v>
      </c>
      <c r="J1327" s="1" t="s">
        <v>268</v>
      </c>
      <c r="K1327">
        <v>2019</v>
      </c>
      <c r="L1327">
        <v>10</v>
      </c>
    </row>
    <row r="1328" spans="1:12" x14ac:dyDescent="0.25">
      <c r="A1328">
        <v>1350</v>
      </c>
      <c r="B1328" s="1" t="s">
        <v>1260</v>
      </c>
      <c r="C1328" s="1" t="str">
        <f>csv[[#This Row],[Products]]</f>
        <v>Cotton</v>
      </c>
      <c r="D1328">
        <v>139</v>
      </c>
      <c r="E1328">
        <v>21</v>
      </c>
      <c r="F1328">
        <v>3</v>
      </c>
      <c r="G1328" s="1" t="s">
        <v>1261</v>
      </c>
      <c r="H1328" s="1" t="s">
        <v>312</v>
      </c>
      <c r="I1328" s="1" t="s">
        <v>128</v>
      </c>
      <c r="J1328" s="1" t="s">
        <v>268</v>
      </c>
      <c r="K1328">
        <v>2019</v>
      </c>
      <c r="L1328">
        <v>10</v>
      </c>
    </row>
    <row r="1329" spans="1:12" x14ac:dyDescent="0.25">
      <c r="A1329">
        <v>1351</v>
      </c>
      <c r="B1329" s="1" t="s">
        <v>1260</v>
      </c>
      <c r="C1329" s="1" t="str">
        <f>csv[[#This Row],[Products]]</f>
        <v>Jowar(Sorghum)</v>
      </c>
      <c r="D1329">
        <v>139</v>
      </c>
      <c r="E1329">
        <v>36</v>
      </c>
      <c r="F1329">
        <v>3</v>
      </c>
      <c r="G1329" s="1" t="s">
        <v>1261</v>
      </c>
      <c r="H1329" s="1" t="s">
        <v>312</v>
      </c>
      <c r="I1329" s="1" t="s">
        <v>128</v>
      </c>
      <c r="J1329" s="1" t="s">
        <v>268</v>
      </c>
      <c r="K1329">
        <v>2019</v>
      </c>
      <c r="L1329">
        <v>10</v>
      </c>
    </row>
    <row r="1330" spans="1:12" x14ac:dyDescent="0.25">
      <c r="A1330">
        <v>1352</v>
      </c>
      <c r="B1330" s="1" t="s">
        <v>1260</v>
      </c>
      <c r="C1330" s="1" t="str">
        <f>csv[[#This Row],[Products]]</f>
        <v>Paddy(Dhan)(Common)</v>
      </c>
      <c r="D1330">
        <v>138</v>
      </c>
      <c r="E1330">
        <v>11</v>
      </c>
      <c r="F1330">
        <v>5</v>
      </c>
      <c r="G1330" s="1" t="s">
        <v>1261</v>
      </c>
      <c r="H1330" s="1" t="s">
        <v>312</v>
      </c>
      <c r="I1330" s="1" t="s">
        <v>128</v>
      </c>
      <c r="J1330" s="1" t="s">
        <v>268</v>
      </c>
      <c r="K1330">
        <v>2019</v>
      </c>
      <c r="L1330">
        <v>10</v>
      </c>
    </row>
    <row r="1331" spans="1:12" x14ac:dyDescent="0.25">
      <c r="A1331">
        <v>1353</v>
      </c>
      <c r="B1331" s="1" t="s">
        <v>1260</v>
      </c>
      <c r="C1331" s="1" t="str">
        <f>csv[[#This Row],[Products]]</f>
        <v>Paddy(Dhan)(Common)</v>
      </c>
      <c r="D1331">
        <v>156</v>
      </c>
      <c r="E1331">
        <v>23</v>
      </c>
      <c r="F1331">
        <v>3</v>
      </c>
      <c r="G1331" s="1" t="s">
        <v>1261</v>
      </c>
      <c r="H1331" s="1" t="s">
        <v>312</v>
      </c>
      <c r="I1331" s="1" t="s">
        <v>128</v>
      </c>
      <c r="J1331" s="1" t="s">
        <v>268</v>
      </c>
      <c r="K1331">
        <v>2019</v>
      </c>
      <c r="L1331">
        <v>10</v>
      </c>
    </row>
    <row r="1332" spans="1:12" x14ac:dyDescent="0.25">
      <c r="A1332">
        <v>1354</v>
      </c>
      <c r="B1332" s="1" t="s">
        <v>1260</v>
      </c>
      <c r="C1332" s="1" t="str">
        <f>csv[[#This Row],[Products]]</f>
        <v>Cashewnuts</v>
      </c>
      <c r="D1332">
        <v>559</v>
      </c>
      <c r="E1332">
        <v>174</v>
      </c>
      <c r="F1332">
        <v>2</v>
      </c>
      <c r="G1332" s="1" t="s">
        <v>1261</v>
      </c>
      <c r="H1332" s="1" t="s">
        <v>312</v>
      </c>
      <c r="I1332" s="1" t="s">
        <v>128</v>
      </c>
      <c r="J1332" s="1" t="s">
        <v>268</v>
      </c>
      <c r="K1332">
        <v>2019</v>
      </c>
      <c r="L1332">
        <v>10</v>
      </c>
    </row>
    <row r="1333" spans="1:12" x14ac:dyDescent="0.25">
      <c r="A1333">
        <v>1355</v>
      </c>
      <c r="B1333" s="1" t="s">
        <v>1262</v>
      </c>
      <c r="C1333" s="1" t="str">
        <f>csv[[#This Row],[Products]]</f>
        <v>Turmeric</v>
      </c>
      <c r="D1333">
        <v>227</v>
      </c>
      <c r="E1333">
        <v>48</v>
      </c>
      <c r="F1333">
        <v>5</v>
      </c>
      <c r="G1333" s="1" t="s">
        <v>1261</v>
      </c>
      <c r="H1333" s="1" t="s">
        <v>315</v>
      </c>
      <c r="I1333" s="1" t="s">
        <v>123</v>
      </c>
      <c r="J1333" s="1" t="s">
        <v>271</v>
      </c>
      <c r="K1333">
        <v>2019</v>
      </c>
      <c r="L1333">
        <v>10</v>
      </c>
    </row>
    <row r="1334" spans="1:12" x14ac:dyDescent="0.25">
      <c r="A1334">
        <v>1356</v>
      </c>
      <c r="B1334" s="1" t="s">
        <v>1262</v>
      </c>
      <c r="C1334" s="1" t="str">
        <f>csv[[#This Row],[Products]]</f>
        <v>Turmeric</v>
      </c>
      <c r="D1334">
        <v>5729</v>
      </c>
      <c r="E1334">
        <v>64</v>
      </c>
      <c r="F1334">
        <v>14</v>
      </c>
      <c r="G1334" s="1" t="s">
        <v>1261</v>
      </c>
      <c r="H1334" s="1" t="s">
        <v>315</v>
      </c>
      <c r="I1334" s="1" t="s">
        <v>123</v>
      </c>
      <c r="J1334" s="1" t="s">
        <v>271</v>
      </c>
      <c r="K1334">
        <v>2019</v>
      </c>
      <c r="L1334">
        <v>10</v>
      </c>
    </row>
    <row r="1335" spans="1:12" x14ac:dyDescent="0.25">
      <c r="A1335">
        <v>1357</v>
      </c>
      <c r="B1335" s="1" t="s">
        <v>1262</v>
      </c>
      <c r="C1335" s="1" t="str">
        <f>csv[[#This Row],[Products]]</f>
        <v>Copra</v>
      </c>
      <c r="D1335">
        <v>94</v>
      </c>
      <c r="E1335">
        <v>27</v>
      </c>
      <c r="F1335">
        <v>2</v>
      </c>
      <c r="G1335" s="1" t="s">
        <v>1261</v>
      </c>
      <c r="H1335" s="1" t="s">
        <v>315</v>
      </c>
      <c r="I1335" s="1" t="s">
        <v>123</v>
      </c>
      <c r="J1335" s="1" t="s">
        <v>271</v>
      </c>
      <c r="K1335">
        <v>2019</v>
      </c>
      <c r="L1335">
        <v>10</v>
      </c>
    </row>
    <row r="1336" spans="1:12" x14ac:dyDescent="0.25">
      <c r="A1336">
        <v>1358</v>
      </c>
      <c r="B1336" s="1" t="s">
        <v>1262</v>
      </c>
      <c r="C1336" s="1" t="str">
        <f>csv[[#This Row],[Products]]</f>
        <v>Copra</v>
      </c>
      <c r="D1336">
        <v>213</v>
      </c>
      <c r="E1336">
        <v>4</v>
      </c>
      <c r="F1336">
        <v>14</v>
      </c>
      <c r="G1336" s="1" t="s">
        <v>1261</v>
      </c>
      <c r="H1336" s="1" t="s">
        <v>315</v>
      </c>
      <c r="I1336" s="1" t="s">
        <v>123</v>
      </c>
      <c r="J1336" s="1" t="s">
        <v>271</v>
      </c>
      <c r="K1336">
        <v>2019</v>
      </c>
      <c r="L1336">
        <v>10</v>
      </c>
    </row>
    <row r="1337" spans="1:12" x14ac:dyDescent="0.25">
      <c r="A1337">
        <v>1359</v>
      </c>
      <c r="B1337" s="1" t="s">
        <v>1262</v>
      </c>
      <c r="C1337" s="1" t="str">
        <f>csv[[#This Row],[Products]]</f>
        <v>Turmeric</v>
      </c>
      <c r="D1337">
        <v>250</v>
      </c>
      <c r="E1337">
        <v>-12</v>
      </c>
      <c r="F1337">
        <v>2</v>
      </c>
      <c r="G1337" s="1" t="s">
        <v>1261</v>
      </c>
      <c r="H1337" s="1" t="s">
        <v>315</v>
      </c>
      <c r="I1337" s="1" t="s">
        <v>123</v>
      </c>
      <c r="J1337" s="1" t="s">
        <v>271</v>
      </c>
      <c r="K1337">
        <v>2019</v>
      </c>
      <c r="L1337">
        <v>10</v>
      </c>
    </row>
    <row r="1338" spans="1:12" x14ac:dyDescent="0.25">
      <c r="A1338">
        <v>1360</v>
      </c>
      <c r="B1338" s="1" t="s">
        <v>1262</v>
      </c>
      <c r="C1338" s="1" t="str">
        <f>csv[[#This Row],[Products]]</f>
        <v>Turmeric</v>
      </c>
      <c r="D1338">
        <v>43</v>
      </c>
      <c r="E1338">
        <v>11</v>
      </c>
      <c r="F1338">
        <v>1</v>
      </c>
      <c r="G1338" s="1" t="s">
        <v>1261</v>
      </c>
      <c r="H1338" s="1" t="s">
        <v>315</v>
      </c>
      <c r="I1338" s="1" t="s">
        <v>123</v>
      </c>
      <c r="J1338" s="1" t="s">
        <v>271</v>
      </c>
      <c r="K1338">
        <v>2019</v>
      </c>
      <c r="L1338">
        <v>10</v>
      </c>
    </row>
    <row r="1339" spans="1:12" x14ac:dyDescent="0.25">
      <c r="A1339">
        <v>1361</v>
      </c>
      <c r="B1339" s="1" t="s">
        <v>1262</v>
      </c>
      <c r="C1339" s="1" t="str">
        <f>csv[[#This Row],[Products]]</f>
        <v>Coconut</v>
      </c>
      <c r="D1339">
        <v>1218</v>
      </c>
      <c r="E1339">
        <v>420</v>
      </c>
      <c r="F1339">
        <v>8</v>
      </c>
      <c r="G1339" s="1" t="s">
        <v>1261</v>
      </c>
      <c r="H1339" s="1" t="s">
        <v>315</v>
      </c>
      <c r="I1339" s="1" t="s">
        <v>123</v>
      </c>
      <c r="J1339" s="1" t="s">
        <v>271</v>
      </c>
      <c r="K1339">
        <v>2019</v>
      </c>
      <c r="L1339">
        <v>10</v>
      </c>
    </row>
    <row r="1340" spans="1:12" x14ac:dyDescent="0.25">
      <c r="A1340">
        <v>1362</v>
      </c>
      <c r="B1340" s="1" t="s">
        <v>1262</v>
      </c>
      <c r="C1340" s="1" t="str">
        <f>csv[[#This Row],[Products]]</f>
        <v>Paddy(Dhan)(Common)</v>
      </c>
      <c r="D1340">
        <v>671</v>
      </c>
      <c r="E1340">
        <v>114</v>
      </c>
      <c r="F1340">
        <v>9</v>
      </c>
      <c r="G1340" s="1" t="s">
        <v>1261</v>
      </c>
      <c r="H1340" s="1" t="s">
        <v>315</v>
      </c>
      <c r="I1340" s="1" t="s">
        <v>123</v>
      </c>
      <c r="J1340" s="1" t="s">
        <v>271</v>
      </c>
      <c r="K1340">
        <v>2019</v>
      </c>
      <c r="L1340">
        <v>10</v>
      </c>
    </row>
    <row r="1341" spans="1:12" x14ac:dyDescent="0.25">
      <c r="A1341">
        <v>1363</v>
      </c>
      <c r="B1341" s="1" t="s">
        <v>1262</v>
      </c>
      <c r="C1341" s="1" t="str">
        <f>csv[[#This Row],[Products]]</f>
        <v>Copra</v>
      </c>
      <c r="D1341">
        <v>57</v>
      </c>
      <c r="E1341">
        <v>7</v>
      </c>
      <c r="F1341">
        <v>2</v>
      </c>
      <c r="G1341" s="1" t="s">
        <v>1261</v>
      </c>
      <c r="H1341" s="1" t="s">
        <v>315</v>
      </c>
      <c r="I1341" s="1" t="s">
        <v>123</v>
      </c>
      <c r="J1341" s="1" t="s">
        <v>271</v>
      </c>
      <c r="K1341">
        <v>2019</v>
      </c>
      <c r="L1341">
        <v>10</v>
      </c>
    </row>
    <row r="1342" spans="1:12" x14ac:dyDescent="0.25">
      <c r="A1342">
        <v>1364</v>
      </c>
      <c r="B1342" s="1" t="s">
        <v>1263</v>
      </c>
      <c r="C1342" s="1" t="str">
        <f>csv[[#This Row],[Products]]</f>
        <v>Tapioca</v>
      </c>
      <c r="D1342">
        <v>70</v>
      </c>
      <c r="E1342">
        <v>24</v>
      </c>
      <c r="F1342">
        <v>3</v>
      </c>
      <c r="G1342" s="1" t="s">
        <v>1261</v>
      </c>
      <c r="H1342" s="1" t="s">
        <v>317</v>
      </c>
      <c r="I1342" s="1" t="s">
        <v>219</v>
      </c>
      <c r="J1342" s="1" t="s">
        <v>220</v>
      </c>
      <c r="K1342">
        <v>2019</v>
      </c>
      <c r="L1342">
        <v>10</v>
      </c>
    </row>
    <row r="1343" spans="1:12" x14ac:dyDescent="0.25">
      <c r="A1343">
        <v>1365</v>
      </c>
      <c r="B1343" s="1" t="s">
        <v>1263</v>
      </c>
      <c r="C1343" s="1" t="str">
        <f>csv[[#This Row],[Products]]</f>
        <v>Cotton</v>
      </c>
      <c r="D1343">
        <v>47</v>
      </c>
      <c r="E1343">
        <v>20</v>
      </c>
      <c r="F1343">
        <v>7</v>
      </c>
      <c r="G1343" s="1" t="s">
        <v>1261</v>
      </c>
      <c r="H1343" s="1" t="s">
        <v>317</v>
      </c>
      <c r="I1343" s="1" t="s">
        <v>219</v>
      </c>
      <c r="J1343" s="1" t="s">
        <v>220</v>
      </c>
      <c r="K1343">
        <v>2019</v>
      </c>
      <c r="L1343">
        <v>10</v>
      </c>
    </row>
    <row r="1344" spans="1:12" x14ac:dyDescent="0.25">
      <c r="A1344">
        <v>1366</v>
      </c>
      <c r="B1344" s="1" t="s">
        <v>1263</v>
      </c>
      <c r="C1344" s="1" t="str">
        <f>csv[[#This Row],[Products]]</f>
        <v>Coconut</v>
      </c>
      <c r="D1344">
        <v>33</v>
      </c>
      <c r="E1344">
        <v>9</v>
      </c>
      <c r="F1344">
        <v>2</v>
      </c>
      <c r="G1344" s="1" t="s">
        <v>1261</v>
      </c>
      <c r="H1344" s="1" t="s">
        <v>317</v>
      </c>
      <c r="I1344" s="1" t="s">
        <v>219</v>
      </c>
      <c r="J1344" s="1" t="s">
        <v>220</v>
      </c>
      <c r="K1344">
        <v>2019</v>
      </c>
      <c r="L1344">
        <v>10</v>
      </c>
    </row>
    <row r="1345" spans="1:12" x14ac:dyDescent="0.25">
      <c r="A1345">
        <v>1367</v>
      </c>
      <c r="B1345" s="1" t="s">
        <v>1263</v>
      </c>
      <c r="C1345" s="1" t="str">
        <f>csv[[#This Row],[Products]]</f>
        <v>Cotton</v>
      </c>
      <c r="D1345">
        <v>424</v>
      </c>
      <c r="E1345">
        <v>161</v>
      </c>
      <c r="F1345">
        <v>2</v>
      </c>
      <c r="G1345" s="1" t="s">
        <v>1261</v>
      </c>
      <c r="H1345" s="1" t="s">
        <v>317</v>
      </c>
      <c r="I1345" s="1" t="s">
        <v>219</v>
      </c>
      <c r="J1345" s="1" t="s">
        <v>220</v>
      </c>
      <c r="K1345">
        <v>2019</v>
      </c>
      <c r="L1345">
        <v>10</v>
      </c>
    </row>
    <row r="1346" spans="1:12" x14ac:dyDescent="0.25">
      <c r="A1346">
        <v>1368</v>
      </c>
      <c r="B1346" s="1" t="s">
        <v>1263</v>
      </c>
      <c r="C1346" s="1" t="str">
        <f>csv[[#This Row],[Products]]</f>
        <v>Cotton</v>
      </c>
      <c r="D1346">
        <v>391</v>
      </c>
      <c r="E1346">
        <v>90</v>
      </c>
      <c r="F1346">
        <v>6</v>
      </c>
      <c r="G1346" s="1" t="s">
        <v>1261</v>
      </c>
      <c r="H1346" s="1" t="s">
        <v>317</v>
      </c>
      <c r="I1346" s="1" t="s">
        <v>219</v>
      </c>
      <c r="J1346" s="1" t="s">
        <v>220</v>
      </c>
      <c r="K1346">
        <v>2019</v>
      </c>
      <c r="L1346">
        <v>10</v>
      </c>
    </row>
    <row r="1347" spans="1:12" x14ac:dyDescent="0.25">
      <c r="A1347">
        <v>1369</v>
      </c>
      <c r="B1347" s="1" t="s">
        <v>1263</v>
      </c>
      <c r="C1347" s="1" t="str">
        <f>csv[[#This Row],[Products]]</f>
        <v>Coconut</v>
      </c>
      <c r="D1347">
        <v>15</v>
      </c>
      <c r="E1347">
        <v>6</v>
      </c>
      <c r="F1347">
        <v>2</v>
      </c>
      <c r="G1347" s="1" t="s">
        <v>1261</v>
      </c>
      <c r="H1347" s="1" t="s">
        <v>317</v>
      </c>
      <c r="I1347" s="1" t="s">
        <v>219</v>
      </c>
      <c r="J1347" s="1" t="s">
        <v>220</v>
      </c>
      <c r="K1347">
        <v>2019</v>
      </c>
      <c r="L1347">
        <v>10</v>
      </c>
    </row>
    <row r="1348" spans="1:12" x14ac:dyDescent="0.25">
      <c r="A1348">
        <v>1370</v>
      </c>
      <c r="B1348" s="1" t="s">
        <v>1263</v>
      </c>
      <c r="C1348" s="1" t="str">
        <f>csv[[#This Row],[Products]]</f>
        <v>Turmeric</v>
      </c>
      <c r="D1348">
        <v>101</v>
      </c>
      <c r="E1348">
        <v>11</v>
      </c>
      <c r="F1348">
        <v>2</v>
      </c>
      <c r="G1348" s="1" t="s">
        <v>1261</v>
      </c>
      <c r="H1348" s="1" t="s">
        <v>317</v>
      </c>
      <c r="I1348" s="1" t="s">
        <v>219</v>
      </c>
      <c r="J1348" s="1" t="s">
        <v>220</v>
      </c>
      <c r="K1348">
        <v>2019</v>
      </c>
      <c r="L1348">
        <v>10</v>
      </c>
    </row>
    <row r="1349" spans="1:12" x14ac:dyDescent="0.25">
      <c r="A1349">
        <v>1371</v>
      </c>
      <c r="B1349" s="1" t="s">
        <v>1263</v>
      </c>
      <c r="C1349" s="1" t="str">
        <f>csv[[#This Row],[Products]]</f>
        <v>Maize</v>
      </c>
      <c r="D1349">
        <v>31</v>
      </c>
      <c r="E1349">
        <v>9</v>
      </c>
      <c r="F1349">
        <v>2</v>
      </c>
      <c r="G1349" s="1" t="s">
        <v>1261</v>
      </c>
      <c r="H1349" s="1" t="s">
        <v>317</v>
      </c>
      <c r="I1349" s="1" t="s">
        <v>219</v>
      </c>
      <c r="J1349" s="1" t="s">
        <v>220</v>
      </c>
      <c r="K1349">
        <v>2019</v>
      </c>
      <c r="L1349">
        <v>10</v>
      </c>
    </row>
    <row r="1350" spans="1:12" x14ac:dyDescent="0.25">
      <c r="A1350">
        <v>1372</v>
      </c>
      <c r="B1350" s="1" t="s">
        <v>1263</v>
      </c>
      <c r="C1350" s="1" t="str">
        <f>csv[[#This Row],[Products]]</f>
        <v>Cotton</v>
      </c>
      <c r="D1350">
        <v>220</v>
      </c>
      <c r="E1350">
        <v>40</v>
      </c>
      <c r="F1350">
        <v>2</v>
      </c>
      <c r="G1350" s="1" t="s">
        <v>1261</v>
      </c>
      <c r="H1350" s="1" t="s">
        <v>317</v>
      </c>
      <c r="I1350" s="1" t="s">
        <v>219</v>
      </c>
      <c r="J1350" s="1" t="s">
        <v>220</v>
      </c>
      <c r="K1350">
        <v>2019</v>
      </c>
      <c r="L1350">
        <v>10</v>
      </c>
    </row>
    <row r="1351" spans="1:12" x14ac:dyDescent="0.25">
      <c r="A1351">
        <v>1373</v>
      </c>
      <c r="B1351" s="1" t="s">
        <v>1263</v>
      </c>
      <c r="C1351" s="1" t="str">
        <f>csv[[#This Row],[Products]]</f>
        <v>Coconut</v>
      </c>
      <c r="D1351">
        <v>213</v>
      </c>
      <c r="E1351">
        <v>-145</v>
      </c>
      <c r="F1351">
        <v>3</v>
      </c>
      <c r="G1351" s="1" t="s">
        <v>1261</v>
      </c>
      <c r="H1351" s="1" t="s">
        <v>317</v>
      </c>
      <c r="I1351" s="1" t="s">
        <v>219</v>
      </c>
      <c r="J1351" s="1" t="s">
        <v>220</v>
      </c>
      <c r="K1351">
        <v>2019</v>
      </c>
      <c r="L1351">
        <v>10</v>
      </c>
    </row>
    <row r="1352" spans="1:12" x14ac:dyDescent="0.25">
      <c r="A1352">
        <v>1374</v>
      </c>
      <c r="B1352" s="1" t="s">
        <v>1263</v>
      </c>
      <c r="C1352" s="1" t="str">
        <f>csv[[#This Row],[Products]]</f>
        <v>Coconut</v>
      </c>
      <c r="D1352">
        <v>19</v>
      </c>
      <c r="E1352">
        <v>-18</v>
      </c>
      <c r="F1352">
        <v>4</v>
      </c>
      <c r="G1352" s="1" t="s">
        <v>1261</v>
      </c>
      <c r="H1352" s="1" t="s">
        <v>317</v>
      </c>
      <c r="I1352" s="1" t="s">
        <v>219</v>
      </c>
      <c r="J1352" s="1" t="s">
        <v>220</v>
      </c>
      <c r="K1352">
        <v>2019</v>
      </c>
      <c r="L1352">
        <v>10</v>
      </c>
    </row>
    <row r="1353" spans="1:12" x14ac:dyDescent="0.25">
      <c r="A1353">
        <v>1375</v>
      </c>
      <c r="B1353" s="1" t="s">
        <v>1263</v>
      </c>
      <c r="C1353" s="1" t="str">
        <f>csv[[#This Row],[Products]]</f>
        <v>Paddy(Dhan)(Common)</v>
      </c>
      <c r="D1353">
        <v>206</v>
      </c>
      <c r="E1353">
        <v>18</v>
      </c>
      <c r="F1353">
        <v>4</v>
      </c>
      <c r="G1353" s="1" t="s">
        <v>1261</v>
      </c>
      <c r="H1353" s="1" t="s">
        <v>317</v>
      </c>
      <c r="I1353" s="1" t="s">
        <v>219</v>
      </c>
      <c r="J1353" s="1" t="s">
        <v>220</v>
      </c>
      <c r="K1353">
        <v>2019</v>
      </c>
      <c r="L1353">
        <v>10</v>
      </c>
    </row>
    <row r="1354" spans="1:12" x14ac:dyDescent="0.25">
      <c r="A1354">
        <v>1376</v>
      </c>
      <c r="B1354" s="1" t="s">
        <v>1264</v>
      </c>
      <c r="C1354" s="1" t="str">
        <f>csv[[#This Row],[Products]]</f>
        <v>Paddy(Dhan)(Common)</v>
      </c>
      <c r="D1354">
        <v>736</v>
      </c>
      <c r="E1354">
        <v>346</v>
      </c>
      <c r="F1354">
        <v>5</v>
      </c>
      <c r="G1354" s="1" t="s">
        <v>1261</v>
      </c>
      <c r="H1354" s="1" t="s">
        <v>320</v>
      </c>
      <c r="I1354" s="1" t="s">
        <v>224</v>
      </c>
      <c r="J1354" s="1" t="s">
        <v>122</v>
      </c>
      <c r="K1354">
        <v>2019</v>
      </c>
      <c r="L1354">
        <v>10</v>
      </c>
    </row>
    <row r="1355" spans="1:12" x14ac:dyDescent="0.25">
      <c r="A1355">
        <v>1377</v>
      </c>
      <c r="B1355" s="1" t="s">
        <v>1264</v>
      </c>
      <c r="C1355" s="1" t="str">
        <f>csv[[#This Row],[Products]]</f>
        <v>Paddy(Dhan)(Common)</v>
      </c>
      <c r="D1355">
        <v>54</v>
      </c>
      <c r="E1355">
        <v>8</v>
      </c>
      <c r="F1355">
        <v>4</v>
      </c>
      <c r="G1355" s="1" t="s">
        <v>1261</v>
      </c>
      <c r="H1355" s="1" t="s">
        <v>320</v>
      </c>
      <c r="I1355" s="1" t="s">
        <v>224</v>
      </c>
      <c r="J1355" s="1" t="s">
        <v>122</v>
      </c>
      <c r="K1355">
        <v>2019</v>
      </c>
      <c r="L1355">
        <v>10</v>
      </c>
    </row>
    <row r="1356" spans="1:12" x14ac:dyDescent="0.25">
      <c r="A1356">
        <v>1378</v>
      </c>
      <c r="B1356" s="1" t="s">
        <v>1264</v>
      </c>
      <c r="C1356" s="1" t="str">
        <f>csv[[#This Row],[Products]]</f>
        <v>Paddy(Dhan)(Common)</v>
      </c>
      <c r="D1356">
        <v>659</v>
      </c>
      <c r="E1356">
        <v>-37</v>
      </c>
      <c r="F1356">
        <v>2</v>
      </c>
      <c r="G1356" s="1" t="s">
        <v>1261</v>
      </c>
      <c r="H1356" s="1" t="s">
        <v>320</v>
      </c>
      <c r="I1356" s="1" t="s">
        <v>224</v>
      </c>
      <c r="J1356" s="1" t="s">
        <v>122</v>
      </c>
      <c r="K1356">
        <v>2019</v>
      </c>
      <c r="L1356">
        <v>10</v>
      </c>
    </row>
    <row r="1357" spans="1:12" x14ac:dyDescent="0.25">
      <c r="A1357">
        <v>1379</v>
      </c>
      <c r="B1357" s="1" t="s">
        <v>1264</v>
      </c>
      <c r="C1357" s="1" t="str">
        <f>csv[[#This Row],[Products]]</f>
        <v>Paddy(Dhan)(Common)</v>
      </c>
      <c r="D1357">
        <v>224</v>
      </c>
      <c r="E1357">
        <v>87</v>
      </c>
      <c r="F1357">
        <v>3</v>
      </c>
      <c r="G1357" s="1" t="s">
        <v>1261</v>
      </c>
      <c r="H1357" s="1" t="s">
        <v>320</v>
      </c>
      <c r="I1357" s="1" t="s">
        <v>224</v>
      </c>
      <c r="J1357" s="1" t="s">
        <v>122</v>
      </c>
      <c r="K1357">
        <v>2019</v>
      </c>
      <c r="L1357">
        <v>10</v>
      </c>
    </row>
    <row r="1358" spans="1:12" x14ac:dyDescent="0.25">
      <c r="A1358">
        <v>1380</v>
      </c>
      <c r="B1358" s="1" t="s">
        <v>1265</v>
      </c>
      <c r="C1358" s="1" t="str">
        <f>csv[[#This Row],[Products]]</f>
        <v>Paddy(Dhan)(Common)</v>
      </c>
      <c r="D1358">
        <v>212</v>
      </c>
      <c r="E1358">
        <v>97</v>
      </c>
      <c r="F1358">
        <v>7</v>
      </c>
      <c r="G1358" s="1" t="s">
        <v>1266</v>
      </c>
      <c r="H1358" s="1" t="s">
        <v>323</v>
      </c>
      <c r="I1358" s="1" t="s">
        <v>144</v>
      </c>
      <c r="J1358" s="1" t="s">
        <v>228</v>
      </c>
      <c r="K1358">
        <v>2019</v>
      </c>
      <c r="L1358">
        <v>11</v>
      </c>
    </row>
    <row r="1359" spans="1:12" x14ac:dyDescent="0.25">
      <c r="A1359">
        <v>1381</v>
      </c>
      <c r="B1359" s="1" t="s">
        <v>1267</v>
      </c>
      <c r="C1359" s="1" t="str">
        <f>csv[[#This Row],[Products]]</f>
        <v>Paddy(Dhan)(Common)</v>
      </c>
      <c r="D1359">
        <v>20</v>
      </c>
      <c r="E1359">
        <v>6</v>
      </c>
      <c r="F1359">
        <v>1</v>
      </c>
      <c r="G1359" s="1" t="s">
        <v>1268</v>
      </c>
      <c r="H1359" s="1" t="s">
        <v>326</v>
      </c>
      <c r="I1359" s="1" t="s">
        <v>77</v>
      </c>
      <c r="J1359" s="1" t="s">
        <v>228</v>
      </c>
      <c r="K1359">
        <v>2019</v>
      </c>
      <c r="L1359">
        <v>12</v>
      </c>
    </row>
    <row r="1360" spans="1:12" x14ac:dyDescent="0.25">
      <c r="A1360">
        <v>1382</v>
      </c>
      <c r="B1360" s="1" t="s">
        <v>1269</v>
      </c>
      <c r="C1360" s="1" t="str">
        <f>csv[[#This Row],[Products]]</f>
        <v>Groundnut</v>
      </c>
      <c r="D1360">
        <v>382</v>
      </c>
      <c r="E1360">
        <v>68</v>
      </c>
      <c r="F1360">
        <v>3</v>
      </c>
      <c r="G1360" s="1" t="s">
        <v>1270</v>
      </c>
      <c r="H1360" s="1" t="s">
        <v>329</v>
      </c>
      <c r="I1360" s="1" t="s">
        <v>128</v>
      </c>
      <c r="J1360" s="1" t="s">
        <v>268</v>
      </c>
      <c r="K1360">
        <v>2019</v>
      </c>
      <c r="L1360">
        <v>3</v>
      </c>
    </row>
    <row r="1361" spans="1:12" x14ac:dyDescent="0.25">
      <c r="A1361">
        <v>1383</v>
      </c>
      <c r="B1361" s="1" t="s">
        <v>1271</v>
      </c>
      <c r="C1361" s="1" t="str">
        <f>csv[[#This Row],[Products]]</f>
        <v>Paddy(Dhan)(Common)</v>
      </c>
      <c r="D1361">
        <v>508</v>
      </c>
      <c r="E1361">
        <v>203</v>
      </c>
      <c r="F1361">
        <v>2</v>
      </c>
      <c r="G1361" s="1" t="s">
        <v>1272</v>
      </c>
      <c r="H1361" s="1" t="s">
        <v>332</v>
      </c>
      <c r="I1361" s="1" t="s">
        <v>123</v>
      </c>
      <c r="J1361" s="1" t="s">
        <v>271</v>
      </c>
      <c r="K1361">
        <v>2019</v>
      </c>
      <c r="L1361">
        <v>3</v>
      </c>
    </row>
    <row r="1362" spans="1:12" x14ac:dyDescent="0.25">
      <c r="A1362">
        <v>1384</v>
      </c>
      <c r="B1362" s="1" t="s">
        <v>1271</v>
      </c>
      <c r="C1362" s="1" t="str">
        <f>csv[[#This Row],[Products]]</f>
        <v>Paddy(Dhan)(Common)</v>
      </c>
      <c r="D1362">
        <v>965</v>
      </c>
      <c r="E1362">
        <v>-68</v>
      </c>
      <c r="F1362">
        <v>3</v>
      </c>
      <c r="G1362" s="1" t="s">
        <v>1272</v>
      </c>
      <c r="H1362" s="1" t="s">
        <v>332</v>
      </c>
      <c r="I1362" s="1" t="s">
        <v>123</v>
      </c>
      <c r="J1362" s="1" t="s">
        <v>271</v>
      </c>
      <c r="K1362">
        <v>2019</v>
      </c>
      <c r="L1362">
        <v>3</v>
      </c>
    </row>
    <row r="1363" spans="1:12" x14ac:dyDescent="0.25">
      <c r="A1363">
        <v>1385</v>
      </c>
      <c r="B1363" s="1" t="s">
        <v>1271</v>
      </c>
      <c r="C1363" s="1" t="str">
        <f>csv[[#This Row],[Products]]</f>
        <v>Paddy(Dhan)(Common)</v>
      </c>
      <c r="D1363">
        <v>206</v>
      </c>
      <c r="E1363">
        <v>12</v>
      </c>
      <c r="F1363">
        <v>1</v>
      </c>
      <c r="G1363" s="1" t="s">
        <v>1272</v>
      </c>
      <c r="H1363" s="1" t="s">
        <v>332</v>
      </c>
      <c r="I1363" s="1" t="s">
        <v>123</v>
      </c>
      <c r="J1363" s="1" t="s">
        <v>271</v>
      </c>
      <c r="K1363">
        <v>2019</v>
      </c>
      <c r="L1363">
        <v>3</v>
      </c>
    </row>
    <row r="1364" spans="1:12" x14ac:dyDescent="0.25">
      <c r="A1364">
        <v>1386</v>
      </c>
      <c r="B1364" s="1" t="s">
        <v>1271</v>
      </c>
      <c r="C1364" s="1" t="str">
        <f>csv[[#This Row],[Products]]</f>
        <v>Paddy(Dhan)(Common)</v>
      </c>
      <c r="D1364">
        <v>642</v>
      </c>
      <c r="E1364">
        <v>180</v>
      </c>
      <c r="F1364">
        <v>5</v>
      </c>
      <c r="G1364" s="1" t="s">
        <v>1272</v>
      </c>
      <c r="H1364" s="1" t="s">
        <v>332</v>
      </c>
      <c r="I1364" s="1" t="s">
        <v>123</v>
      </c>
      <c r="J1364" s="1" t="s">
        <v>271</v>
      </c>
      <c r="K1364">
        <v>2019</v>
      </c>
      <c r="L1364">
        <v>3</v>
      </c>
    </row>
    <row r="1365" spans="1:12" x14ac:dyDescent="0.25">
      <c r="A1365">
        <v>1387</v>
      </c>
      <c r="B1365" s="1" t="s">
        <v>1271</v>
      </c>
      <c r="C1365" s="1" t="str">
        <f>csv[[#This Row],[Products]]</f>
        <v>Paddy(Dhan)(Common)</v>
      </c>
      <c r="D1365">
        <v>109</v>
      </c>
      <c r="E1365">
        <v>52</v>
      </c>
      <c r="F1365">
        <v>2</v>
      </c>
      <c r="G1365" s="1" t="s">
        <v>1272</v>
      </c>
      <c r="H1365" s="1" t="s">
        <v>332</v>
      </c>
      <c r="I1365" s="1" t="s">
        <v>123</v>
      </c>
      <c r="J1365" s="1" t="s">
        <v>271</v>
      </c>
      <c r="K1365">
        <v>2019</v>
      </c>
      <c r="L1365">
        <v>3</v>
      </c>
    </row>
    <row r="1366" spans="1:12" x14ac:dyDescent="0.25">
      <c r="A1366">
        <v>1388</v>
      </c>
      <c r="B1366" s="1" t="s">
        <v>1271</v>
      </c>
      <c r="C1366" s="1" t="str">
        <f>csv[[#This Row],[Products]]</f>
        <v>Paddy(Dhan)(Common)</v>
      </c>
      <c r="D1366">
        <v>27</v>
      </c>
      <c r="E1366">
        <v>8</v>
      </c>
      <c r="F1366">
        <v>2</v>
      </c>
      <c r="G1366" s="1" t="s">
        <v>1272</v>
      </c>
      <c r="H1366" s="1" t="s">
        <v>332</v>
      </c>
      <c r="I1366" s="1" t="s">
        <v>123</v>
      </c>
      <c r="J1366" s="1" t="s">
        <v>271</v>
      </c>
      <c r="K1366">
        <v>2019</v>
      </c>
      <c r="L1366">
        <v>3</v>
      </c>
    </row>
    <row r="1367" spans="1:12" x14ac:dyDescent="0.25">
      <c r="A1367">
        <v>1389</v>
      </c>
      <c r="B1367" s="1" t="s">
        <v>1273</v>
      </c>
      <c r="C1367" s="1" t="str">
        <f>csv[[#This Row],[Products]]</f>
        <v>Paddy(Dhan)(Common)</v>
      </c>
      <c r="D1367">
        <v>44</v>
      </c>
      <c r="E1367">
        <v>-40</v>
      </c>
      <c r="F1367">
        <v>3</v>
      </c>
      <c r="G1367" s="1" t="s">
        <v>1274</v>
      </c>
      <c r="H1367" s="1" t="s">
        <v>335</v>
      </c>
      <c r="I1367" s="1" t="s">
        <v>43</v>
      </c>
      <c r="J1367" s="1" t="s">
        <v>43</v>
      </c>
      <c r="K1367">
        <v>2019</v>
      </c>
      <c r="L1367">
        <v>3</v>
      </c>
    </row>
    <row r="1368" spans="1:12" x14ac:dyDescent="0.25">
      <c r="A1368">
        <v>1390</v>
      </c>
      <c r="B1368" s="1" t="s">
        <v>1273</v>
      </c>
      <c r="C1368" s="1" t="str">
        <f>csv[[#This Row],[Products]]</f>
        <v>Black Gram (Urd Beans)(Whole)</v>
      </c>
      <c r="D1368">
        <v>50</v>
      </c>
      <c r="E1368">
        <v>-17</v>
      </c>
      <c r="F1368">
        <v>2</v>
      </c>
      <c r="G1368" s="1" t="s">
        <v>1274</v>
      </c>
      <c r="H1368" s="1" t="s">
        <v>335</v>
      </c>
      <c r="I1368" s="1" t="s">
        <v>43</v>
      </c>
      <c r="J1368" s="1" t="s">
        <v>43</v>
      </c>
      <c r="K1368">
        <v>2019</v>
      </c>
      <c r="L1368">
        <v>3</v>
      </c>
    </row>
    <row r="1369" spans="1:12" x14ac:dyDescent="0.25">
      <c r="A1369">
        <v>1391</v>
      </c>
      <c r="B1369" s="1" t="s">
        <v>1273</v>
      </c>
      <c r="C1369" s="1" t="str">
        <f>csv[[#This Row],[Products]]</f>
        <v>Copra</v>
      </c>
      <c r="D1369">
        <v>13</v>
      </c>
      <c r="E1369">
        <v>-2</v>
      </c>
      <c r="F1369">
        <v>1</v>
      </c>
      <c r="G1369" s="1" t="s">
        <v>1274</v>
      </c>
      <c r="H1369" s="1" t="s">
        <v>335</v>
      </c>
      <c r="I1369" s="1" t="s">
        <v>43</v>
      </c>
      <c r="J1369" s="1" t="s">
        <v>43</v>
      </c>
      <c r="K1369">
        <v>2019</v>
      </c>
      <c r="L1369">
        <v>3</v>
      </c>
    </row>
    <row r="1370" spans="1:12" x14ac:dyDescent="0.25">
      <c r="A1370">
        <v>1392</v>
      </c>
      <c r="B1370" s="1" t="s">
        <v>1275</v>
      </c>
      <c r="C1370" s="1" t="str">
        <f>csv[[#This Row],[Products]]</f>
        <v>Cowpea (Lobia/Karamani)</v>
      </c>
      <c r="D1370">
        <v>241</v>
      </c>
      <c r="E1370">
        <v>-77</v>
      </c>
      <c r="F1370">
        <v>4</v>
      </c>
      <c r="G1370" s="1" t="s">
        <v>1274</v>
      </c>
      <c r="H1370" s="1" t="s">
        <v>337</v>
      </c>
      <c r="I1370" s="1" t="s">
        <v>139</v>
      </c>
      <c r="J1370" s="1" t="s">
        <v>245</v>
      </c>
      <c r="K1370">
        <v>2019</v>
      </c>
      <c r="L1370">
        <v>3</v>
      </c>
    </row>
    <row r="1371" spans="1:12" x14ac:dyDescent="0.25">
      <c r="A1371">
        <v>1393</v>
      </c>
      <c r="B1371" s="1" t="s">
        <v>1276</v>
      </c>
      <c r="C1371" s="1" t="str">
        <f>csv[[#This Row],[Products]]</f>
        <v>Groundnut</v>
      </c>
      <c r="D1371">
        <v>75</v>
      </c>
      <c r="E1371">
        <v>2</v>
      </c>
      <c r="F1371">
        <v>5</v>
      </c>
      <c r="G1371" s="1" t="s">
        <v>1277</v>
      </c>
      <c r="H1371" s="1" t="s">
        <v>1278</v>
      </c>
      <c r="I1371" s="1" t="s">
        <v>128</v>
      </c>
      <c r="J1371" s="1" t="s">
        <v>268</v>
      </c>
      <c r="K1371">
        <v>2019</v>
      </c>
      <c r="L1371">
        <v>3</v>
      </c>
    </row>
    <row r="1372" spans="1:12" x14ac:dyDescent="0.25">
      <c r="A1372">
        <v>1394</v>
      </c>
      <c r="B1372" s="1" t="s">
        <v>1276</v>
      </c>
      <c r="C1372" s="1" t="str">
        <f>csv[[#This Row],[Products]]</f>
        <v>Kulthi(Horse Gram)</v>
      </c>
      <c r="D1372">
        <v>61</v>
      </c>
      <c r="E1372">
        <v>3</v>
      </c>
      <c r="F1372">
        <v>4</v>
      </c>
      <c r="G1372" s="1" t="s">
        <v>1277</v>
      </c>
      <c r="H1372" s="1" t="s">
        <v>1278</v>
      </c>
      <c r="I1372" s="1" t="s">
        <v>128</v>
      </c>
      <c r="J1372" s="1" t="s">
        <v>268</v>
      </c>
      <c r="K1372">
        <v>2019</v>
      </c>
      <c r="L1372">
        <v>3</v>
      </c>
    </row>
    <row r="1373" spans="1:12" x14ac:dyDescent="0.25">
      <c r="A1373">
        <v>1395</v>
      </c>
      <c r="B1373" s="1" t="s">
        <v>1276</v>
      </c>
      <c r="C1373" s="1" t="str">
        <f>csv[[#This Row],[Products]]</f>
        <v>Maize</v>
      </c>
      <c r="D1373">
        <v>122</v>
      </c>
      <c r="E1373">
        <v>38</v>
      </c>
      <c r="F1373">
        <v>6</v>
      </c>
      <c r="G1373" s="1" t="s">
        <v>1277</v>
      </c>
      <c r="H1373" s="1" t="s">
        <v>1278</v>
      </c>
      <c r="I1373" s="1" t="s">
        <v>128</v>
      </c>
      <c r="J1373" s="1" t="s">
        <v>268</v>
      </c>
      <c r="K1373">
        <v>2019</v>
      </c>
      <c r="L1373">
        <v>3</v>
      </c>
    </row>
    <row r="1374" spans="1:12" x14ac:dyDescent="0.25">
      <c r="A1374">
        <v>1396</v>
      </c>
      <c r="B1374" s="1" t="s">
        <v>1276</v>
      </c>
      <c r="C1374" s="1" t="str">
        <f>csv[[#This Row],[Products]]</f>
        <v>Paddy(Dhan)(Common)</v>
      </c>
      <c r="D1374">
        <v>22</v>
      </c>
      <c r="E1374">
        <v>0</v>
      </c>
      <c r="F1374">
        <v>2</v>
      </c>
      <c r="G1374" s="1" t="s">
        <v>1277</v>
      </c>
      <c r="H1374" s="1" t="s">
        <v>1278</v>
      </c>
      <c r="I1374" s="1" t="s">
        <v>128</v>
      </c>
      <c r="J1374" s="1" t="s">
        <v>268</v>
      </c>
      <c r="K1374">
        <v>2019</v>
      </c>
      <c r="L1374">
        <v>3</v>
      </c>
    </row>
    <row r="1375" spans="1:12" x14ac:dyDescent="0.25">
      <c r="A1375">
        <v>1397</v>
      </c>
      <c r="B1375" s="1" t="s">
        <v>1279</v>
      </c>
      <c r="C1375" s="1" t="str">
        <f>csv[[#This Row],[Products]]</f>
        <v>Paddy(Dhan)(Common)</v>
      </c>
      <c r="D1375">
        <v>146</v>
      </c>
      <c r="E1375">
        <v>19</v>
      </c>
      <c r="F1375">
        <v>5</v>
      </c>
      <c r="G1375" s="1" t="s">
        <v>1277</v>
      </c>
      <c r="H1375" s="1" t="s">
        <v>343</v>
      </c>
      <c r="I1375" s="1" t="s">
        <v>123</v>
      </c>
      <c r="J1375" s="1" t="s">
        <v>271</v>
      </c>
      <c r="K1375">
        <v>2019</v>
      </c>
      <c r="L1375">
        <v>3</v>
      </c>
    </row>
    <row r="1376" spans="1:12" x14ac:dyDescent="0.25">
      <c r="A1376">
        <v>1398</v>
      </c>
      <c r="B1376" s="1" t="s">
        <v>1280</v>
      </c>
      <c r="C1376" s="1" t="str">
        <f>csv[[#This Row],[Products]]</f>
        <v>Ragi (Finger Millet)</v>
      </c>
      <c r="D1376">
        <v>86</v>
      </c>
      <c r="E1376">
        <v>22</v>
      </c>
      <c r="F1376">
        <v>2</v>
      </c>
      <c r="G1376" s="1" t="s">
        <v>1277</v>
      </c>
      <c r="H1376" s="1" t="s">
        <v>345</v>
      </c>
      <c r="I1376" s="1" t="s">
        <v>128</v>
      </c>
      <c r="J1376" s="1" t="s">
        <v>131</v>
      </c>
      <c r="K1376">
        <v>2019</v>
      </c>
      <c r="L1376">
        <v>3</v>
      </c>
    </row>
    <row r="1377" spans="1:12" x14ac:dyDescent="0.25">
      <c r="A1377">
        <v>1399</v>
      </c>
      <c r="B1377" s="1" t="s">
        <v>1281</v>
      </c>
      <c r="C1377" s="1" t="str">
        <f>csv[[#This Row],[Products]]</f>
        <v>Tamarind Fruit</v>
      </c>
      <c r="D1377">
        <v>618</v>
      </c>
      <c r="E1377">
        <v>27</v>
      </c>
      <c r="F1377">
        <v>4</v>
      </c>
      <c r="G1377" s="1" t="s">
        <v>1277</v>
      </c>
      <c r="H1377" s="1" t="s">
        <v>348</v>
      </c>
      <c r="I1377" s="1" t="s">
        <v>123</v>
      </c>
      <c r="J1377" s="1" t="s">
        <v>195</v>
      </c>
      <c r="K1377">
        <v>2019</v>
      </c>
      <c r="L1377">
        <v>3</v>
      </c>
    </row>
    <row r="1378" spans="1:12" x14ac:dyDescent="0.25">
      <c r="A1378">
        <v>1400</v>
      </c>
      <c r="B1378" s="1" t="s">
        <v>1281</v>
      </c>
      <c r="C1378" s="1" t="str">
        <f>csv[[#This Row],[Products]]</f>
        <v>Black Gram (Urd Beans)(Whole)</v>
      </c>
      <c r="D1378">
        <v>53</v>
      </c>
      <c r="E1378">
        <v>2</v>
      </c>
      <c r="F1378">
        <v>4</v>
      </c>
      <c r="G1378" s="1" t="s">
        <v>1277</v>
      </c>
      <c r="H1378" s="1" t="s">
        <v>348</v>
      </c>
      <c r="I1378" s="1" t="s">
        <v>123</v>
      </c>
      <c r="J1378" s="1" t="s">
        <v>195</v>
      </c>
      <c r="K1378">
        <v>2019</v>
      </c>
      <c r="L1378">
        <v>3</v>
      </c>
    </row>
    <row r="1379" spans="1:12" x14ac:dyDescent="0.25">
      <c r="A1379">
        <v>1401</v>
      </c>
      <c r="B1379" s="1" t="s">
        <v>1281</v>
      </c>
      <c r="C1379" s="1" t="str">
        <f>csv[[#This Row],[Products]]</f>
        <v>Green Gram (Moong)(Whole)</v>
      </c>
      <c r="D1379">
        <v>1120</v>
      </c>
      <c r="E1379">
        <v>199</v>
      </c>
      <c r="F1379">
        <v>6</v>
      </c>
      <c r="G1379" s="1" t="s">
        <v>1277</v>
      </c>
      <c r="H1379" s="1" t="s">
        <v>348</v>
      </c>
      <c r="I1379" s="1" t="s">
        <v>123</v>
      </c>
      <c r="J1379" s="1" t="s">
        <v>195</v>
      </c>
      <c r="K1379">
        <v>2019</v>
      </c>
      <c r="L1379">
        <v>3</v>
      </c>
    </row>
    <row r="1380" spans="1:12" x14ac:dyDescent="0.25">
      <c r="A1380">
        <v>1402</v>
      </c>
      <c r="B1380" s="1" t="s">
        <v>1281</v>
      </c>
      <c r="C1380" s="1" t="str">
        <f>csv[[#This Row],[Products]]</f>
        <v>Groundnut</v>
      </c>
      <c r="D1380">
        <v>1137</v>
      </c>
      <c r="E1380">
        <v>-14</v>
      </c>
      <c r="F1380">
        <v>7</v>
      </c>
      <c r="G1380" s="1" t="s">
        <v>1277</v>
      </c>
      <c r="H1380" s="1" t="s">
        <v>348</v>
      </c>
      <c r="I1380" s="1" t="s">
        <v>123</v>
      </c>
      <c r="J1380" s="1" t="s">
        <v>195</v>
      </c>
      <c r="K1380">
        <v>2019</v>
      </c>
      <c r="L1380">
        <v>3</v>
      </c>
    </row>
    <row r="1381" spans="1:12" x14ac:dyDescent="0.25">
      <c r="A1381">
        <v>1403</v>
      </c>
      <c r="B1381" s="1" t="s">
        <v>1281</v>
      </c>
      <c r="C1381" s="1" t="str">
        <f>csv[[#This Row],[Products]]</f>
        <v>Paddy(Dhan)(Common)</v>
      </c>
      <c r="D1381">
        <v>67</v>
      </c>
      <c r="E1381">
        <v>2</v>
      </c>
      <c r="F1381">
        <v>4</v>
      </c>
      <c r="G1381" s="1" t="s">
        <v>1277</v>
      </c>
      <c r="H1381" s="1" t="s">
        <v>348</v>
      </c>
      <c r="I1381" s="1" t="s">
        <v>123</v>
      </c>
      <c r="J1381" s="1" t="s">
        <v>195</v>
      </c>
      <c r="K1381">
        <v>2019</v>
      </c>
      <c r="L1381">
        <v>3</v>
      </c>
    </row>
    <row r="1382" spans="1:12" x14ac:dyDescent="0.25">
      <c r="A1382">
        <v>1404</v>
      </c>
      <c r="B1382" s="1" t="s">
        <v>1282</v>
      </c>
      <c r="C1382" s="1" t="str">
        <f>csv[[#This Row],[Products]]</f>
        <v>Paddy(Dhan)(Common)</v>
      </c>
      <c r="D1382">
        <v>193</v>
      </c>
      <c r="E1382">
        <v>33</v>
      </c>
      <c r="F1382">
        <v>5</v>
      </c>
      <c r="G1382" s="1" t="s">
        <v>1277</v>
      </c>
      <c r="H1382" s="1" t="s">
        <v>351</v>
      </c>
      <c r="I1382" s="1" t="s">
        <v>146</v>
      </c>
      <c r="J1382" s="1" t="s">
        <v>198</v>
      </c>
      <c r="K1382">
        <v>2019</v>
      </c>
      <c r="L1382">
        <v>3</v>
      </c>
    </row>
    <row r="1383" spans="1:12" x14ac:dyDescent="0.25">
      <c r="A1383">
        <v>1405</v>
      </c>
      <c r="B1383" s="1" t="s">
        <v>1283</v>
      </c>
      <c r="C1383" s="1" t="str">
        <f>csv[[#This Row],[Products]]</f>
        <v>Black Gram (Urd Beans)(Whole)</v>
      </c>
      <c r="D1383">
        <v>55</v>
      </c>
      <c r="E1383">
        <v>18</v>
      </c>
      <c r="F1383">
        <v>2</v>
      </c>
      <c r="G1383" s="1" t="s">
        <v>1284</v>
      </c>
      <c r="H1383" s="1" t="s">
        <v>354</v>
      </c>
      <c r="I1383" s="1" t="s">
        <v>167</v>
      </c>
      <c r="J1383" s="1" t="s">
        <v>202</v>
      </c>
      <c r="K1383">
        <v>2019</v>
      </c>
      <c r="L1383">
        <v>3</v>
      </c>
    </row>
    <row r="1384" spans="1:12" x14ac:dyDescent="0.25">
      <c r="A1384">
        <v>1406</v>
      </c>
      <c r="B1384" s="1" t="s">
        <v>1285</v>
      </c>
      <c r="C1384" s="1" t="str">
        <f>csv[[#This Row],[Products]]</f>
        <v>Maize</v>
      </c>
      <c r="D1384">
        <v>54</v>
      </c>
      <c r="E1384">
        <v>12</v>
      </c>
      <c r="F1384">
        <v>4</v>
      </c>
      <c r="G1384" s="1" t="s">
        <v>1286</v>
      </c>
      <c r="H1384" s="1" t="s">
        <v>357</v>
      </c>
      <c r="I1384" s="1" t="s">
        <v>97</v>
      </c>
      <c r="J1384" s="1" t="s">
        <v>98</v>
      </c>
      <c r="K1384">
        <v>2019</v>
      </c>
      <c r="L1384">
        <v>3</v>
      </c>
    </row>
    <row r="1385" spans="1:12" x14ac:dyDescent="0.25">
      <c r="A1385">
        <v>1407</v>
      </c>
      <c r="B1385" s="1" t="s">
        <v>1285</v>
      </c>
      <c r="C1385" s="1" t="str">
        <f>csv[[#This Row],[Products]]</f>
        <v>Sesamum(Sesame,Gingelly,Til)</v>
      </c>
      <c r="D1385">
        <v>582</v>
      </c>
      <c r="E1385">
        <v>262</v>
      </c>
      <c r="F1385">
        <v>5</v>
      </c>
      <c r="G1385" s="1" t="s">
        <v>1286</v>
      </c>
      <c r="H1385" s="1" t="s">
        <v>357</v>
      </c>
      <c r="I1385" s="1" t="s">
        <v>97</v>
      </c>
      <c r="J1385" s="1" t="s">
        <v>98</v>
      </c>
      <c r="K1385">
        <v>2019</v>
      </c>
      <c r="L1385">
        <v>3</v>
      </c>
    </row>
    <row r="1386" spans="1:12" x14ac:dyDescent="0.25">
      <c r="A1386">
        <v>1408</v>
      </c>
      <c r="B1386" s="1" t="s">
        <v>1285</v>
      </c>
      <c r="C1386" s="1" t="str">
        <f>csv[[#This Row],[Products]]</f>
        <v>Black Gram (Urd Beans)(Whole)</v>
      </c>
      <c r="D1386">
        <v>75</v>
      </c>
      <c r="E1386">
        <v>29</v>
      </c>
      <c r="F1386">
        <v>1</v>
      </c>
      <c r="G1386" s="1" t="s">
        <v>1286</v>
      </c>
      <c r="H1386" s="1" t="s">
        <v>357</v>
      </c>
      <c r="I1386" s="1" t="s">
        <v>97</v>
      </c>
      <c r="J1386" s="1" t="s">
        <v>98</v>
      </c>
      <c r="K1386">
        <v>2019</v>
      </c>
      <c r="L1386">
        <v>3</v>
      </c>
    </row>
    <row r="1387" spans="1:12" x14ac:dyDescent="0.25">
      <c r="A1387">
        <v>1409</v>
      </c>
      <c r="B1387" s="1" t="s">
        <v>1285</v>
      </c>
      <c r="C1387" s="1" t="str">
        <f>csv[[#This Row],[Products]]</f>
        <v>Cotton</v>
      </c>
      <c r="D1387">
        <v>14</v>
      </c>
      <c r="E1387">
        <v>7</v>
      </c>
      <c r="F1387">
        <v>2</v>
      </c>
      <c r="G1387" s="1" t="s">
        <v>1286</v>
      </c>
      <c r="H1387" s="1" t="s">
        <v>357</v>
      </c>
      <c r="I1387" s="1" t="s">
        <v>97</v>
      </c>
      <c r="J1387" s="1" t="s">
        <v>98</v>
      </c>
      <c r="K1387">
        <v>2019</v>
      </c>
      <c r="L1387">
        <v>3</v>
      </c>
    </row>
    <row r="1388" spans="1:12" x14ac:dyDescent="0.25">
      <c r="A1388">
        <v>1410</v>
      </c>
      <c r="B1388" s="1" t="s">
        <v>1287</v>
      </c>
      <c r="C1388" s="1" t="str">
        <f>csv[[#This Row],[Products]]</f>
        <v>Green Gram (Moong)(Whole)</v>
      </c>
      <c r="D1388">
        <v>21</v>
      </c>
      <c r="E1388">
        <v>4</v>
      </c>
      <c r="F1388">
        <v>3</v>
      </c>
      <c r="G1388" s="1" t="s">
        <v>1288</v>
      </c>
      <c r="H1388" s="1" t="s">
        <v>360</v>
      </c>
      <c r="I1388" s="1" t="s">
        <v>96</v>
      </c>
      <c r="J1388" s="1" t="s">
        <v>208</v>
      </c>
      <c r="K1388">
        <v>2019</v>
      </c>
      <c r="L1388">
        <v>3</v>
      </c>
    </row>
    <row r="1389" spans="1:12" x14ac:dyDescent="0.25">
      <c r="A1389">
        <v>1411</v>
      </c>
      <c r="B1389" s="1" t="s">
        <v>1289</v>
      </c>
      <c r="C1389" s="1" t="str">
        <f>csv[[#This Row],[Products]]</f>
        <v>Groundnut</v>
      </c>
      <c r="D1389">
        <v>313</v>
      </c>
      <c r="E1389">
        <v>44</v>
      </c>
      <c r="F1389">
        <v>3</v>
      </c>
      <c r="G1389" s="1" t="s">
        <v>1290</v>
      </c>
      <c r="H1389" s="1" t="s">
        <v>362</v>
      </c>
      <c r="I1389" s="1" t="s">
        <v>128</v>
      </c>
      <c r="J1389" s="1" t="s">
        <v>268</v>
      </c>
      <c r="K1389">
        <v>2019</v>
      </c>
      <c r="L1389">
        <v>3</v>
      </c>
    </row>
    <row r="1390" spans="1:12" x14ac:dyDescent="0.25">
      <c r="A1390">
        <v>1412</v>
      </c>
      <c r="B1390" s="1" t="s">
        <v>1291</v>
      </c>
      <c r="C1390" s="1" t="str">
        <f>csv[[#This Row],[Products]]</f>
        <v>Paddy(Dhan)(Common)</v>
      </c>
      <c r="D1390">
        <v>37</v>
      </c>
      <c r="E1390">
        <v>17</v>
      </c>
      <c r="F1390">
        <v>3</v>
      </c>
      <c r="G1390" s="1" t="s">
        <v>1292</v>
      </c>
      <c r="H1390" s="1" t="s">
        <v>365</v>
      </c>
      <c r="I1390" s="1" t="s">
        <v>123</v>
      </c>
      <c r="J1390" s="1" t="s">
        <v>271</v>
      </c>
      <c r="K1390">
        <v>2019</v>
      </c>
      <c r="L1390">
        <v>3</v>
      </c>
    </row>
    <row r="1391" spans="1:12" x14ac:dyDescent="0.25">
      <c r="A1391">
        <v>1413</v>
      </c>
      <c r="B1391" s="1" t="s">
        <v>1291</v>
      </c>
      <c r="C1391" s="1" t="str">
        <f>csv[[#This Row],[Products]]</f>
        <v>Paddy(Dhan)(Common)</v>
      </c>
      <c r="D1391">
        <v>290</v>
      </c>
      <c r="E1391">
        <v>110</v>
      </c>
      <c r="F1391">
        <v>9</v>
      </c>
      <c r="G1391" s="1" t="s">
        <v>1292</v>
      </c>
      <c r="H1391" s="1" t="s">
        <v>365</v>
      </c>
      <c r="I1391" s="1" t="s">
        <v>123</v>
      </c>
      <c r="J1391" s="1" t="s">
        <v>271</v>
      </c>
      <c r="K1391">
        <v>2019</v>
      </c>
      <c r="L1391">
        <v>3</v>
      </c>
    </row>
    <row r="1392" spans="1:12" x14ac:dyDescent="0.25">
      <c r="A1392">
        <v>1414</v>
      </c>
      <c r="B1392" s="1" t="s">
        <v>1291</v>
      </c>
      <c r="C1392" s="1" t="str">
        <f>csv[[#This Row],[Products]]</f>
        <v>Paddy(Dhan)(Common)</v>
      </c>
      <c r="D1392">
        <v>122</v>
      </c>
      <c r="E1392">
        <v>11</v>
      </c>
      <c r="F1392">
        <v>4</v>
      </c>
      <c r="G1392" s="1" t="s">
        <v>1292</v>
      </c>
      <c r="H1392" s="1" t="s">
        <v>365</v>
      </c>
      <c r="I1392" s="1" t="s">
        <v>123</v>
      </c>
      <c r="J1392" s="1" t="s">
        <v>271</v>
      </c>
      <c r="K1392">
        <v>2019</v>
      </c>
      <c r="L1392">
        <v>3</v>
      </c>
    </row>
    <row r="1393" spans="1:12" x14ac:dyDescent="0.25">
      <c r="A1393">
        <v>1415</v>
      </c>
      <c r="B1393" s="1" t="s">
        <v>1291</v>
      </c>
      <c r="C1393" s="1" t="str">
        <f>csv[[#This Row],[Products]]</f>
        <v>Ragi (Finger Millet)</v>
      </c>
      <c r="D1393">
        <v>29</v>
      </c>
      <c r="E1393">
        <v>9</v>
      </c>
      <c r="F1393">
        <v>3</v>
      </c>
      <c r="G1393" s="1" t="s">
        <v>1292</v>
      </c>
      <c r="H1393" s="1" t="s">
        <v>365</v>
      </c>
      <c r="I1393" s="1" t="s">
        <v>123</v>
      </c>
      <c r="J1393" s="1" t="s">
        <v>271</v>
      </c>
      <c r="K1393">
        <v>2019</v>
      </c>
      <c r="L1393">
        <v>3</v>
      </c>
    </row>
    <row r="1394" spans="1:12" x14ac:dyDescent="0.25">
      <c r="A1394">
        <v>1416</v>
      </c>
      <c r="B1394" s="1" t="s">
        <v>1291</v>
      </c>
      <c r="C1394" s="1" t="str">
        <f>csv[[#This Row],[Products]]</f>
        <v>Sesamum(Sesame,Gingelly,Til)</v>
      </c>
      <c r="D1394">
        <v>1514</v>
      </c>
      <c r="E1394">
        <v>742</v>
      </c>
      <c r="F1394">
        <v>4</v>
      </c>
      <c r="G1394" s="1" t="s">
        <v>1292</v>
      </c>
      <c r="H1394" s="1" t="s">
        <v>365</v>
      </c>
      <c r="I1394" s="1" t="s">
        <v>123</v>
      </c>
      <c r="J1394" s="1" t="s">
        <v>271</v>
      </c>
      <c r="K1394">
        <v>2019</v>
      </c>
      <c r="L1394">
        <v>3</v>
      </c>
    </row>
    <row r="1395" spans="1:12" x14ac:dyDescent="0.25">
      <c r="A1395">
        <v>1417</v>
      </c>
      <c r="B1395" s="1" t="s">
        <v>1293</v>
      </c>
      <c r="C1395" s="1" t="str">
        <f>csv[[#This Row],[Products]]</f>
        <v>T.V. Cumbu</v>
      </c>
      <c r="D1395">
        <v>57</v>
      </c>
      <c r="E1395">
        <v>21</v>
      </c>
      <c r="F1395">
        <v>4</v>
      </c>
      <c r="G1395" s="1" t="s">
        <v>1292</v>
      </c>
      <c r="H1395" s="1" t="s">
        <v>188</v>
      </c>
      <c r="I1395" s="1" t="s">
        <v>44</v>
      </c>
      <c r="J1395" s="1" t="s">
        <v>189</v>
      </c>
      <c r="K1395">
        <v>2019</v>
      </c>
      <c r="L1395">
        <v>3</v>
      </c>
    </row>
    <row r="1396" spans="1:12" x14ac:dyDescent="0.25">
      <c r="A1396">
        <v>1418</v>
      </c>
      <c r="B1396" s="1" t="s">
        <v>1294</v>
      </c>
      <c r="C1396" s="1" t="str">
        <f>csv[[#This Row],[Products]]</f>
        <v>Black Gram (Urd Beans)(Whole)</v>
      </c>
      <c r="D1396">
        <v>34</v>
      </c>
      <c r="E1396">
        <v>12</v>
      </c>
      <c r="F1396">
        <v>2</v>
      </c>
      <c r="G1396" s="1" t="s">
        <v>1292</v>
      </c>
      <c r="H1396" s="1" t="s">
        <v>191</v>
      </c>
      <c r="I1396" s="1" t="s">
        <v>128</v>
      </c>
      <c r="J1396" s="1" t="s">
        <v>131</v>
      </c>
      <c r="K1396">
        <v>2019</v>
      </c>
      <c r="L1396">
        <v>3</v>
      </c>
    </row>
    <row r="1397" spans="1:12" x14ac:dyDescent="0.25">
      <c r="A1397">
        <v>1419</v>
      </c>
      <c r="B1397" s="1" t="s">
        <v>1295</v>
      </c>
      <c r="C1397" s="1" t="str">
        <f>csv[[#This Row],[Products]]</f>
        <v>Gingelly Oil</v>
      </c>
      <c r="D1397">
        <v>91</v>
      </c>
      <c r="E1397">
        <v>22</v>
      </c>
      <c r="F1397">
        <v>2</v>
      </c>
      <c r="G1397" s="1" t="s">
        <v>1292</v>
      </c>
      <c r="H1397" s="1" t="s">
        <v>194</v>
      </c>
      <c r="I1397" s="1" t="s">
        <v>123</v>
      </c>
      <c r="J1397" s="1" t="s">
        <v>195</v>
      </c>
      <c r="K1397">
        <v>2019</v>
      </c>
      <c r="L1397">
        <v>3</v>
      </c>
    </row>
    <row r="1398" spans="1:12" x14ac:dyDescent="0.25">
      <c r="A1398">
        <v>1420</v>
      </c>
      <c r="B1398" s="1" t="s">
        <v>1295</v>
      </c>
      <c r="C1398" s="1" t="str">
        <f>csv[[#This Row],[Products]]</f>
        <v>Green Gram (Moong)(Whole)</v>
      </c>
      <c r="D1398">
        <v>133</v>
      </c>
      <c r="E1398">
        <v>46</v>
      </c>
      <c r="F1398">
        <v>5</v>
      </c>
      <c r="G1398" s="1" t="s">
        <v>1292</v>
      </c>
      <c r="H1398" s="1" t="s">
        <v>194</v>
      </c>
      <c r="I1398" s="1" t="s">
        <v>123</v>
      </c>
      <c r="J1398" s="1" t="s">
        <v>195</v>
      </c>
      <c r="K1398">
        <v>2019</v>
      </c>
      <c r="L1398">
        <v>3</v>
      </c>
    </row>
    <row r="1399" spans="1:12" x14ac:dyDescent="0.25">
      <c r="A1399">
        <v>1421</v>
      </c>
      <c r="B1399" s="1" t="s">
        <v>1295</v>
      </c>
      <c r="C1399" s="1" t="str">
        <f>csv[[#This Row],[Products]]</f>
        <v>Groundnut</v>
      </c>
      <c r="D1399">
        <v>60</v>
      </c>
      <c r="E1399">
        <v>13</v>
      </c>
      <c r="F1399">
        <v>2</v>
      </c>
      <c r="G1399" s="1" t="s">
        <v>1292</v>
      </c>
      <c r="H1399" s="1" t="s">
        <v>194</v>
      </c>
      <c r="I1399" s="1" t="s">
        <v>123</v>
      </c>
      <c r="J1399" s="1" t="s">
        <v>195</v>
      </c>
      <c r="K1399">
        <v>2019</v>
      </c>
      <c r="L1399">
        <v>3</v>
      </c>
    </row>
    <row r="1400" spans="1:12" x14ac:dyDescent="0.25">
      <c r="A1400">
        <v>1422</v>
      </c>
      <c r="B1400" s="1" t="s">
        <v>1295</v>
      </c>
      <c r="C1400" s="1" t="str">
        <f>csv[[#This Row],[Products]]</f>
        <v>Kodo Millet(Varagu)</v>
      </c>
      <c r="D1400">
        <v>19</v>
      </c>
      <c r="E1400">
        <v>4</v>
      </c>
      <c r="F1400">
        <v>2</v>
      </c>
      <c r="G1400" s="1" t="s">
        <v>1292</v>
      </c>
      <c r="H1400" s="1" t="s">
        <v>194</v>
      </c>
      <c r="I1400" s="1" t="s">
        <v>123</v>
      </c>
      <c r="J1400" s="1" t="s">
        <v>195</v>
      </c>
      <c r="K1400">
        <v>2019</v>
      </c>
      <c r="L1400">
        <v>3</v>
      </c>
    </row>
    <row r="1401" spans="1:12" x14ac:dyDescent="0.25">
      <c r="A1401">
        <v>1423</v>
      </c>
      <c r="B1401" s="1" t="s">
        <v>1295</v>
      </c>
      <c r="C1401" s="1" t="str">
        <f>csv[[#This Row],[Products]]</f>
        <v>Maize</v>
      </c>
      <c r="D1401">
        <v>450</v>
      </c>
      <c r="E1401">
        <v>190</v>
      </c>
      <c r="F1401">
        <v>4</v>
      </c>
      <c r="G1401" s="1" t="s">
        <v>1292</v>
      </c>
      <c r="H1401" s="1" t="s">
        <v>194</v>
      </c>
      <c r="I1401" s="1" t="s">
        <v>123</v>
      </c>
      <c r="J1401" s="1" t="s">
        <v>195</v>
      </c>
      <c r="K1401">
        <v>2019</v>
      </c>
      <c r="L1401">
        <v>3</v>
      </c>
    </row>
    <row r="1402" spans="1:12" x14ac:dyDescent="0.25">
      <c r="A1402">
        <v>1424</v>
      </c>
      <c r="B1402" s="1" t="s">
        <v>1296</v>
      </c>
      <c r="C1402" s="1" t="str">
        <f>csv[[#This Row],[Products]]</f>
        <v>Ragi (Finger Millet)</v>
      </c>
      <c r="D1402">
        <v>62</v>
      </c>
      <c r="E1402">
        <v>11</v>
      </c>
      <c r="F1402">
        <v>7</v>
      </c>
      <c r="G1402" s="1" t="s">
        <v>1297</v>
      </c>
      <c r="H1402" s="1" t="s">
        <v>197</v>
      </c>
      <c r="I1402" s="1" t="s">
        <v>146</v>
      </c>
      <c r="J1402" s="1" t="s">
        <v>198</v>
      </c>
      <c r="K1402">
        <v>2019</v>
      </c>
      <c r="L1402">
        <v>3</v>
      </c>
    </row>
    <row r="1403" spans="1:12" x14ac:dyDescent="0.25">
      <c r="A1403">
        <v>1425</v>
      </c>
      <c r="B1403" s="1" t="s">
        <v>1298</v>
      </c>
      <c r="C1403" s="1" t="str">
        <f>csv[[#This Row],[Products]]</f>
        <v>T.V. Cumbu</v>
      </c>
      <c r="D1403">
        <v>17</v>
      </c>
      <c r="E1403">
        <v>8</v>
      </c>
      <c r="F1403">
        <v>2</v>
      </c>
      <c r="G1403" s="1" t="s">
        <v>1297</v>
      </c>
      <c r="H1403" s="1" t="s">
        <v>201</v>
      </c>
      <c r="I1403" s="1" t="s">
        <v>167</v>
      </c>
      <c r="J1403" s="1" t="s">
        <v>202</v>
      </c>
      <c r="K1403">
        <v>2019</v>
      </c>
      <c r="L1403">
        <v>3</v>
      </c>
    </row>
    <row r="1404" spans="1:12" x14ac:dyDescent="0.25">
      <c r="A1404">
        <v>1426</v>
      </c>
      <c r="B1404" s="1" t="s">
        <v>1298</v>
      </c>
      <c r="C1404" s="1" t="str">
        <f>csv[[#This Row],[Products]]</f>
        <v>Black Gram (Urd Beans)(Whole)</v>
      </c>
      <c r="D1404">
        <v>44</v>
      </c>
      <c r="E1404">
        <v>20</v>
      </c>
      <c r="F1404">
        <v>2</v>
      </c>
      <c r="G1404" s="1" t="s">
        <v>1297</v>
      </c>
      <c r="H1404" s="1" t="s">
        <v>201</v>
      </c>
      <c r="I1404" s="1" t="s">
        <v>167</v>
      </c>
      <c r="J1404" s="1" t="s">
        <v>202</v>
      </c>
      <c r="K1404">
        <v>2019</v>
      </c>
      <c r="L1404">
        <v>3</v>
      </c>
    </row>
    <row r="1405" spans="1:12" x14ac:dyDescent="0.25">
      <c r="A1405">
        <v>1427</v>
      </c>
      <c r="B1405" s="1" t="s">
        <v>1298</v>
      </c>
      <c r="C1405" s="1" t="str">
        <f>csv[[#This Row],[Products]]</f>
        <v>Green Gram (Moong)(Whole)</v>
      </c>
      <c r="D1405">
        <v>557</v>
      </c>
      <c r="E1405">
        <v>111</v>
      </c>
      <c r="F1405">
        <v>2</v>
      </c>
      <c r="G1405" s="1" t="s">
        <v>1297</v>
      </c>
      <c r="H1405" s="1" t="s">
        <v>201</v>
      </c>
      <c r="I1405" s="1" t="s">
        <v>167</v>
      </c>
      <c r="J1405" s="1" t="s">
        <v>202</v>
      </c>
      <c r="K1405">
        <v>2019</v>
      </c>
      <c r="L1405">
        <v>3</v>
      </c>
    </row>
    <row r="1406" spans="1:12" x14ac:dyDescent="0.25">
      <c r="A1406">
        <v>1428</v>
      </c>
      <c r="B1406" s="1" t="s">
        <v>1298</v>
      </c>
      <c r="C1406" s="1" t="str">
        <f>csv[[#This Row],[Products]]</f>
        <v>Hybrid Cumbu</v>
      </c>
      <c r="D1406">
        <v>137</v>
      </c>
      <c r="E1406">
        <v>63</v>
      </c>
      <c r="F1406">
        <v>3</v>
      </c>
      <c r="G1406" s="1" t="s">
        <v>1297</v>
      </c>
      <c r="H1406" s="1" t="s">
        <v>201</v>
      </c>
      <c r="I1406" s="1" t="s">
        <v>167</v>
      </c>
      <c r="J1406" s="1" t="s">
        <v>202</v>
      </c>
      <c r="K1406">
        <v>2019</v>
      </c>
      <c r="L1406">
        <v>3</v>
      </c>
    </row>
    <row r="1407" spans="1:12" x14ac:dyDescent="0.25">
      <c r="A1407">
        <v>1429</v>
      </c>
      <c r="B1407" s="1" t="s">
        <v>1299</v>
      </c>
      <c r="C1407" s="1" t="str">
        <f>csv[[#This Row],[Products]]</f>
        <v>Paddy(Dhan)(Common)</v>
      </c>
      <c r="D1407">
        <v>18</v>
      </c>
      <c r="E1407">
        <v>3</v>
      </c>
      <c r="F1407">
        <v>2</v>
      </c>
      <c r="G1407" s="1" t="s">
        <v>1297</v>
      </c>
      <c r="H1407" s="1" t="s">
        <v>205</v>
      </c>
      <c r="I1407" s="1" t="s">
        <v>97</v>
      </c>
      <c r="J1407" s="1" t="s">
        <v>98</v>
      </c>
      <c r="K1407">
        <v>2019</v>
      </c>
      <c r="L1407">
        <v>3</v>
      </c>
    </row>
    <row r="1408" spans="1:12" x14ac:dyDescent="0.25">
      <c r="A1408">
        <v>1430</v>
      </c>
      <c r="B1408" s="1" t="s">
        <v>1300</v>
      </c>
      <c r="C1408" s="1" t="str">
        <f>csv[[#This Row],[Products]]</f>
        <v>Ragi (Finger Millet)</v>
      </c>
      <c r="D1408">
        <v>109</v>
      </c>
      <c r="E1408">
        <v>35</v>
      </c>
      <c r="F1408">
        <v>6</v>
      </c>
      <c r="G1408" s="1" t="s">
        <v>1297</v>
      </c>
      <c r="H1408" s="1" t="s">
        <v>207</v>
      </c>
      <c r="I1408" s="1" t="s">
        <v>96</v>
      </c>
      <c r="J1408" s="1" t="s">
        <v>208</v>
      </c>
      <c r="K1408">
        <v>2019</v>
      </c>
      <c r="L1408">
        <v>3</v>
      </c>
    </row>
    <row r="1409" spans="1:12" x14ac:dyDescent="0.25">
      <c r="A1409">
        <v>1431</v>
      </c>
      <c r="B1409" s="1" t="s">
        <v>1301</v>
      </c>
      <c r="C1409" s="1" t="str">
        <f>csv[[#This Row],[Products]]</f>
        <v>Sesamum(Sesame,Gingelly,Til)</v>
      </c>
      <c r="D1409">
        <v>359</v>
      </c>
      <c r="E1409">
        <v>-338</v>
      </c>
      <c r="F1409">
        <v>5</v>
      </c>
      <c r="G1409" s="1" t="s">
        <v>1297</v>
      </c>
      <c r="H1409" s="1" t="s">
        <v>211</v>
      </c>
      <c r="I1409" s="1" t="s">
        <v>151</v>
      </c>
      <c r="J1409" s="1" t="s">
        <v>212</v>
      </c>
      <c r="K1409">
        <v>2019</v>
      </c>
      <c r="L1409">
        <v>3</v>
      </c>
    </row>
    <row r="1410" spans="1:12" x14ac:dyDescent="0.25">
      <c r="A1410">
        <v>1432</v>
      </c>
      <c r="B1410" s="1" t="s">
        <v>1301</v>
      </c>
      <c r="C1410" s="1" t="str">
        <f>csv[[#This Row],[Products]]</f>
        <v>Black Gram (Urd Beans)(Whole)</v>
      </c>
      <c r="D1410">
        <v>93</v>
      </c>
      <c r="E1410">
        <v>-84</v>
      </c>
      <c r="F1410">
        <v>3</v>
      </c>
      <c r="G1410" s="1" t="s">
        <v>1297</v>
      </c>
      <c r="H1410" s="1" t="s">
        <v>211</v>
      </c>
      <c r="I1410" s="1" t="s">
        <v>151</v>
      </c>
      <c r="J1410" s="1" t="s">
        <v>212</v>
      </c>
      <c r="K1410">
        <v>2019</v>
      </c>
      <c r="L1410">
        <v>3</v>
      </c>
    </row>
    <row r="1411" spans="1:12" x14ac:dyDescent="0.25">
      <c r="A1411">
        <v>1433</v>
      </c>
      <c r="B1411" s="1" t="s">
        <v>1301</v>
      </c>
      <c r="C1411" s="1" t="str">
        <f>csv[[#This Row],[Products]]</f>
        <v>Groundnut</v>
      </c>
      <c r="D1411">
        <v>169</v>
      </c>
      <c r="E1411">
        <v>0</v>
      </c>
      <c r="F1411">
        <v>3</v>
      </c>
      <c r="G1411" s="1" t="s">
        <v>1297</v>
      </c>
      <c r="H1411" s="1" t="s">
        <v>211</v>
      </c>
      <c r="I1411" s="1" t="s">
        <v>151</v>
      </c>
      <c r="J1411" s="1" t="s">
        <v>212</v>
      </c>
      <c r="K1411">
        <v>2019</v>
      </c>
      <c r="L1411">
        <v>3</v>
      </c>
    </row>
    <row r="1412" spans="1:12" x14ac:dyDescent="0.25">
      <c r="A1412">
        <v>1434</v>
      </c>
      <c r="B1412" s="1" t="s">
        <v>1301</v>
      </c>
      <c r="C1412" s="1" t="str">
        <f>csv[[#This Row],[Products]]</f>
        <v>Kulthi(Horse Gram)</v>
      </c>
      <c r="D1412">
        <v>79</v>
      </c>
      <c r="E1412">
        <v>33</v>
      </c>
      <c r="F1412">
        <v>4</v>
      </c>
      <c r="G1412" s="1" t="s">
        <v>1297</v>
      </c>
      <c r="H1412" s="1" t="s">
        <v>211</v>
      </c>
      <c r="I1412" s="1" t="s">
        <v>151</v>
      </c>
      <c r="J1412" s="1" t="s">
        <v>212</v>
      </c>
      <c r="K1412">
        <v>2019</v>
      </c>
      <c r="L1412">
        <v>3</v>
      </c>
    </row>
    <row r="1413" spans="1:12" x14ac:dyDescent="0.25">
      <c r="A1413">
        <v>1435</v>
      </c>
      <c r="B1413" s="1" t="s">
        <v>1301</v>
      </c>
      <c r="C1413" s="1" t="str">
        <f>csv[[#This Row],[Products]]</f>
        <v>Maize</v>
      </c>
      <c r="D1413">
        <v>24</v>
      </c>
      <c r="E1413">
        <v>11</v>
      </c>
      <c r="F1413">
        <v>3</v>
      </c>
      <c r="G1413" s="1" t="s">
        <v>1297</v>
      </c>
      <c r="H1413" s="1" t="s">
        <v>211</v>
      </c>
      <c r="I1413" s="1" t="s">
        <v>151</v>
      </c>
      <c r="J1413" s="1" t="s">
        <v>212</v>
      </c>
      <c r="K1413">
        <v>2019</v>
      </c>
      <c r="L1413">
        <v>3</v>
      </c>
    </row>
    <row r="1414" spans="1:12" x14ac:dyDescent="0.25">
      <c r="A1414">
        <v>1436</v>
      </c>
      <c r="B1414" s="1" t="s">
        <v>1301</v>
      </c>
      <c r="C1414" s="1" t="str">
        <f>csv[[#This Row],[Products]]</f>
        <v>Paddy(Dhan)(Common)</v>
      </c>
      <c r="D1414">
        <v>637</v>
      </c>
      <c r="E1414">
        <v>50</v>
      </c>
      <c r="F1414">
        <v>5</v>
      </c>
      <c r="G1414" s="1" t="s">
        <v>1297</v>
      </c>
      <c r="H1414" s="1" t="s">
        <v>211</v>
      </c>
      <c r="I1414" s="1" t="s">
        <v>151</v>
      </c>
      <c r="J1414" s="1" t="s">
        <v>212</v>
      </c>
      <c r="K1414">
        <v>2019</v>
      </c>
      <c r="L1414">
        <v>3</v>
      </c>
    </row>
    <row r="1415" spans="1:12" x14ac:dyDescent="0.25">
      <c r="A1415">
        <v>1437</v>
      </c>
      <c r="B1415" s="1" t="s">
        <v>1302</v>
      </c>
      <c r="C1415" s="1" t="str">
        <f>csv[[#This Row],[Products]]</f>
        <v>Ragi (Finger Millet)</v>
      </c>
      <c r="D1415">
        <v>95</v>
      </c>
      <c r="E1415">
        <v>5</v>
      </c>
      <c r="F1415">
        <v>2</v>
      </c>
      <c r="G1415" s="1" t="s">
        <v>1303</v>
      </c>
      <c r="H1415" s="1" t="s">
        <v>215</v>
      </c>
      <c r="I1415" s="1" t="s">
        <v>165</v>
      </c>
      <c r="J1415" s="1" t="s">
        <v>216</v>
      </c>
      <c r="K1415">
        <v>2019</v>
      </c>
      <c r="L1415">
        <v>3</v>
      </c>
    </row>
    <row r="1416" spans="1:12" x14ac:dyDescent="0.25">
      <c r="A1416">
        <v>1438</v>
      </c>
      <c r="B1416" s="1" t="s">
        <v>1304</v>
      </c>
      <c r="C1416" s="1" t="str">
        <f>csv[[#This Row],[Products]]</f>
        <v>Sesamum(Sesame,Gingelly,Til)</v>
      </c>
      <c r="D1416">
        <v>43</v>
      </c>
      <c r="E1416">
        <v>8</v>
      </c>
      <c r="F1416">
        <v>3</v>
      </c>
      <c r="G1416" s="1" t="s">
        <v>1305</v>
      </c>
      <c r="H1416" s="1" t="s">
        <v>218</v>
      </c>
      <c r="I1416" s="1" t="s">
        <v>219</v>
      </c>
      <c r="J1416" s="1" t="s">
        <v>220</v>
      </c>
      <c r="K1416">
        <v>2019</v>
      </c>
      <c r="L1416">
        <v>3</v>
      </c>
    </row>
    <row r="1417" spans="1:12" x14ac:dyDescent="0.25">
      <c r="A1417">
        <v>1439</v>
      </c>
      <c r="B1417" s="1" t="s">
        <v>1304</v>
      </c>
      <c r="C1417" s="1" t="str">
        <f>csv[[#This Row],[Products]]</f>
        <v>Groundnut</v>
      </c>
      <c r="D1417">
        <v>145</v>
      </c>
      <c r="E1417">
        <v>16</v>
      </c>
      <c r="F1417">
        <v>3</v>
      </c>
      <c r="G1417" s="1" t="s">
        <v>1305</v>
      </c>
      <c r="H1417" s="1" t="s">
        <v>218</v>
      </c>
      <c r="I1417" s="1" t="s">
        <v>219</v>
      </c>
      <c r="J1417" s="1" t="s">
        <v>220</v>
      </c>
      <c r="K1417">
        <v>2019</v>
      </c>
      <c r="L1417">
        <v>3</v>
      </c>
    </row>
    <row r="1418" spans="1:12" x14ac:dyDescent="0.25">
      <c r="A1418">
        <v>1440</v>
      </c>
      <c r="B1418" s="1" t="s">
        <v>1304</v>
      </c>
      <c r="C1418" s="1" t="str">
        <f>csv[[#This Row],[Products]]</f>
        <v>Hybrid Cumbu</v>
      </c>
      <c r="D1418">
        <v>34</v>
      </c>
      <c r="E1418">
        <v>3</v>
      </c>
      <c r="F1418">
        <v>3</v>
      </c>
      <c r="G1418" s="1" t="s">
        <v>1305</v>
      </c>
      <c r="H1418" s="1" t="s">
        <v>218</v>
      </c>
      <c r="I1418" s="1" t="s">
        <v>219</v>
      </c>
      <c r="J1418" s="1" t="s">
        <v>220</v>
      </c>
      <c r="K1418">
        <v>2019</v>
      </c>
      <c r="L1418">
        <v>3</v>
      </c>
    </row>
    <row r="1419" spans="1:12" x14ac:dyDescent="0.25">
      <c r="A1419">
        <v>1441</v>
      </c>
      <c r="B1419" s="1" t="s">
        <v>1304</v>
      </c>
      <c r="C1419" s="1" t="str">
        <f>csv[[#This Row],[Products]]</f>
        <v>Karamani</v>
      </c>
      <c r="D1419">
        <v>143</v>
      </c>
      <c r="E1419">
        <v>6</v>
      </c>
      <c r="F1419">
        <v>2</v>
      </c>
      <c r="G1419" s="1" t="s">
        <v>1305</v>
      </c>
      <c r="H1419" s="1" t="s">
        <v>218</v>
      </c>
      <c r="I1419" s="1" t="s">
        <v>219</v>
      </c>
      <c r="J1419" s="1" t="s">
        <v>220</v>
      </c>
      <c r="K1419">
        <v>2019</v>
      </c>
      <c r="L1419">
        <v>3</v>
      </c>
    </row>
    <row r="1420" spans="1:12" x14ac:dyDescent="0.25">
      <c r="A1420">
        <v>1442</v>
      </c>
      <c r="B1420" s="1" t="s">
        <v>1304</v>
      </c>
      <c r="C1420" s="1" t="str">
        <f>csv[[#This Row],[Products]]</f>
        <v>Ragi (Finger Millet)</v>
      </c>
      <c r="D1420">
        <v>45</v>
      </c>
      <c r="E1420">
        <v>17</v>
      </c>
      <c r="F1420">
        <v>1</v>
      </c>
      <c r="G1420" s="1" t="s">
        <v>1305</v>
      </c>
      <c r="H1420" s="1" t="s">
        <v>218</v>
      </c>
      <c r="I1420" s="1" t="s">
        <v>219</v>
      </c>
      <c r="J1420" s="1" t="s">
        <v>220</v>
      </c>
      <c r="K1420">
        <v>2019</v>
      </c>
      <c r="L1420">
        <v>3</v>
      </c>
    </row>
    <row r="1421" spans="1:12" x14ac:dyDescent="0.25">
      <c r="A1421">
        <v>1443</v>
      </c>
      <c r="B1421" s="1" t="s">
        <v>1306</v>
      </c>
      <c r="C1421" s="1" t="str">
        <f>csv[[#This Row],[Products]]</f>
        <v>Sesamum(Sesame,Gingelly,Til)</v>
      </c>
      <c r="D1421">
        <v>209</v>
      </c>
      <c r="E1421">
        <v>-63</v>
      </c>
      <c r="F1421">
        <v>4</v>
      </c>
      <c r="G1421" s="1" t="s">
        <v>1307</v>
      </c>
      <c r="H1421" s="1" t="s">
        <v>223</v>
      </c>
      <c r="I1421" s="1" t="s">
        <v>224</v>
      </c>
      <c r="J1421" s="1" t="s">
        <v>122</v>
      </c>
      <c r="K1421">
        <v>2019</v>
      </c>
      <c r="L1421">
        <v>3</v>
      </c>
    </row>
    <row r="1422" spans="1:12" x14ac:dyDescent="0.25">
      <c r="A1422">
        <v>1444</v>
      </c>
      <c r="B1422" s="1" t="s">
        <v>1308</v>
      </c>
      <c r="C1422" s="1" t="str">
        <f>csv[[#This Row],[Products]]</f>
        <v>Paddy(Dhan)(Common)</v>
      </c>
      <c r="D1422">
        <v>86</v>
      </c>
      <c r="E1422">
        <v>22</v>
      </c>
      <c r="F1422">
        <v>2</v>
      </c>
      <c r="G1422" s="1" t="s">
        <v>1309</v>
      </c>
      <c r="H1422" s="1" t="s">
        <v>227</v>
      </c>
      <c r="I1422" s="1" t="s">
        <v>144</v>
      </c>
      <c r="J1422" s="1" t="s">
        <v>228</v>
      </c>
      <c r="K1422">
        <v>2019</v>
      </c>
      <c r="L1422">
        <v>3</v>
      </c>
    </row>
    <row r="1423" spans="1:12" x14ac:dyDescent="0.25">
      <c r="A1423">
        <v>1445</v>
      </c>
      <c r="B1423" s="1" t="s">
        <v>1308</v>
      </c>
      <c r="C1423" s="1" t="str">
        <f>csv[[#This Row],[Products]]</f>
        <v>Paddy(Dhan)(Common)</v>
      </c>
      <c r="D1423">
        <v>1487</v>
      </c>
      <c r="E1423">
        <v>624</v>
      </c>
      <c r="F1423">
        <v>3</v>
      </c>
      <c r="G1423" s="1" t="s">
        <v>1309</v>
      </c>
      <c r="H1423" s="1" t="s">
        <v>227</v>
      </c>
      <c r="I1423" s="1" t="s">
        <v>144</v>
      </c>
      <c r="J1423" s="1" t="s">
        <v>228</v>
      </c>
      <c r="K1423">
        <v>2019</v>
      </c>
      <c r="L1423">
        <v>3</v>
      </c>
    </row>
    <row r="1424" spans="1:12" x14ac:dyDescent="0.25">
      <c r="A1424">
        <v>1446</v>
      </c>
      <c r="B1424" s="1" t="s">
        <v>1308</v>
      </c>
      <c r="C1424" s="1" t="str">
        <f>csv[[#This Row],[Products]]</f>
        <v>Black Gram (Urd Beans)(Whole)</v>
      </c>
      <c r="D1424">
        <v>40</v>
      </c>
      <c r="E1424">
        <v>17</v>
      </c>
      <c r="F1424">
        <v>2</v>
      </c>
      <c r="G1424" s="1" t="s">
        <v>1309</v>
      </c>
      <c r="H1424" s="1" t="s">
        <v>227</v>
      </c>
      <c r="I1424" s="1" t="s">
        <v>144</v>
      </c>
      <c r="J1424" s="1" t="s">
        <v>228</v>
      </c>
      <c r="K1424">
        <v>2019</v>
      </c>
      <c r="L1424">
        <v>3</v>
      </c>
    </row>
    <row r="1425" spans="1:12" x14ac:dyDescent="0.25">
      <c r="A1425">
        <v>1447</v>
      </c>
      <c r="B1425" s="1" t="s">
        <v>1308</v>
      </c>
      <c r="C1425" s="1" t="str">
        <f>csv[[#This Row],[Products]]</f>
        <v>Cotton</v>
      </c>
      <c r="D1425">
        <v>132</v>
      </c>
      <c r="E1425">
        <v>-10</v>
      </c>
      <c r="F1425">
        <v>3</v>
      </c>
      <c r="G1425" s="1" t="s">
        <v>1309</v>
      </c>
      <c r="H1425" s="1" t="s">
        <v>227</v>
      </c>
      <c r="I1425" s="1" t="s">
        <v>144</v>
      </c>
      <c r="J1425" s="1" t="s">
        <v>228</v>
      </c>
      <c r="K1425">
        <v>2019</v>
      </c>
      <c r="L1425">
        <v>3</v>
      </c>
    </row>
    <row r="1426" spans="1:12" x14ac:dyDescent="0.25">
      <c r="A1426">
        <v>1448</v>
      </c>
      <c r="B1426" s="1" t="s">
        <v>1310</v>
      </c>
      <c r="C1426" s="1" t="str">
        <f>csv[[#This Row],[Products]]</f>
        <v>Green Gram (Moong)(Whole)</v>
      </c>
      <c r="D1426">
        <v>43</v>
      </c>
      <c r="E1426">
        <v>17</v>
      </c>
      <c r="F1426">
        <v>2</v>
      </c>
      <c r="G1426" s="1" t="s">
        <v>1309</v>
      </c>
      <c r="H1426" s="1" t="s">
        <v>230</v>
      </c>
      <c r="I1426" s="1" t="s">
        <v>77</v>
      </c>
      <c r="J1426" s="1" t="s">
        <v>228</v>
      </c>
      <c r="K1426">
        <v>2019</v>
      </c>
      <c r="L1426">
        <v>3</v>
      </c>
    </row>
    <row r="1427" spans="1:12" x14ac:dyDescent="0.25">
      <c r="A1427">
        <v>1449</v>
      </c>
      <c r="B1427" s="1" t="s">
        <v>1310</v>
      </c>
      <c r="C1427" s="1" t="str">
        <f>csv[[#This Row],[Products]]</f>
        <v>Groundnut</v>
      </c>
      <c r="D1427">
        <v>762</v>
      </c>
      <c r="E1427">
        <v>101</v>
      </c>
      <c r="F1427">
        <v>6</v>
      </c>
      <c r="G1427" s="1" t="s">
        <v>1309</v>
      </c>
      <c r="H1427" s="1" t="s">
        <v>230</v>
      </c>
      <c r="I1427" s="1" t="s">
        <v>77</v>
      </c>
      <c r="J1427" s="1" t="s">
        <v>228</v>
      </c>
      <c r="K1427">
        <v>2019</v>
      </c>
      <c r="L1427">
        <v>3</v>
      </c>
    </row>
    <row r="1428" spans="1:12" x14ac:dyDescent="0.25">
      <c r="A1428">
        <v>1450</v>
      </c>
      <c r="B1428" s="1" t="s">
        <v>1310</v>
      </c>
      <c r="C1428" s="1" t="str">
        <f>csv[[#This Row],[Products]]</f>
        <v>Hybrid Cumbu</v>
      </c>
      <c r="D1428">
        <v>25</v>
      </c>
      <c r="E1428">
        <v>2</v>
      </c>
      <c r="F1428">
        <v>2</v>
      </c>
      <c r="G1428" s="1" t="s">
        <v>1309</v>
      </c>
      <c r="H1428" s="1" t="s">
        <v>230</v>
      </c>
      <c r="I1428" s="1" t="s">
        <v>77</v>
      </c>
      <c r="J1428" s="1" t="s">
        <v>228</v>
      </c>
      <c r="K1428">
        <v>2019</v>
      </c>
      <c r="L1428">
        <v>3</v>
      </c>
    </row>
    <row r="1429" spans="1:12" x14ac:dyDescent="0.25">
      <c r="A1429">
        <v>1451</v>
      </c>
      <c r="B1429" s="1" t="s">
        <v>1311</v>
      </c>
      <c r="C1429" s="1" t="str">
        <f>csv[[#This Row],[Products]]</f>
        <v>Paddy(Dhan)(Common)</v>
      </c>
      <c r="D1429">
        <v>119</v>
      </c>
      <c r="E1429">
        <v>56</v>
      </c>
      <c r="F1429">
        <v>7</v>
      </c>
      <c r="G1429" s="1" t="s">
        <v>1309</v>
      </c>
      <c r="H1429" s="1" t="s">
        <v>233</v>
      </c>
      <c r="I1429" s="1" t="s">
        <v>88</v>
      </c>
      <c r="J1429" s="1" t="s">
        <v>234</v>
      </c>
      <c r="K1429">
        <v>2019</v>
      </c>
      <c r="L1429">
        <v>3</v>
      </c>
    </row>
    <row r="1430" spans="1:12" x14ac:dyDescent="0.25">
      <c r="A1430">
        <v>1452</v>
      </c>
      <c r="B1430" s="1" t="s">
        <v>1311</v>
      </c>
      <c r="C1430" s="1" t="str">
        <f>csv[[#This Row],[Products]]</f>
        <v>Paddy(Dhan)(Common)</v>
      </c>
      <c r="D1430">
        <v>46</v>
      </c>
      <c r="E1430">
        <v>13</v>
      </c>
      <c r="F1430">
        <v>3</v>
      </c>
      <c r="G1430" s="1" t="s">
        <v>1309</v>
      </c>
      <c r="H1430" s="1" t="s">
        <v>233</v>
      </c>
      <c r="I1430" s="1" t="s">
        <v>88</v>
      </c>
      <c r="J1430" s="1" t="s">
        <v>234</v>
      </c>
      <c r="K1430">
        <v>2019</v>
      </c>
      <c r="L1430">
        <v>3</v>
      </c>
    </row>
    <row r="1431" spans="1:12" x14ac:dyDescent="0.25">
      <c r="A1431">
        <v>1453</v>
      </c>
      <c r="B1431" s="1" t="s">
        <v>1311</v>
      </c>
      <c r="C1431" s="1" t="str">
        <f>csv[[#This Row],[Products]]</f>
        <v>Paddy(Dhan)(Common)</v>
      </c>
      <c r="D1431">
        <v>311</v>
      </c>
      <c r="E1431">
        <v>40</v>
      </c>
      <c r="F1431">
        <v>1</v>
      </c>
      <c r="G1431" s="1" t="s">
        <v>1309</v>
      </c>
      <c r="H1431" s="1" t="s">
        <v>233</v>
      </c>
      <c r="I1431" s="1" t="s">
        <v>88</v>
      </c>
      <c r="J1431" s="1" t="s">
        <v>234</v>
      </c>
      <c r="K1431">
        <v>2019</v>
      </c>
      <c r="L1431">
        <v>3</v>
      </c>
    </row>
    <row r="1432" spans="1:12" x14ac:dyDescent="0.25">
      <c r="A1432">
        <v>1454</v>
      </c>
      <c r="B1432" s="1" t="s">
        <v>1311</v>
      </c>
      <c r="C1432" s="1" t="str">
        <f>csv[[#This Row],[Products]]</f>
        <v>Ragi (Finger Millet)</v>
      </c>
      <c r="D1432">
        <v>40</v>
      </c>
      <c r="E1432">
        <v>10</v>
      </c>
      <c r="F1432">
        <v>2</v>
      </c>
      <c r="G1432" s="1" t="s">
        <v>1309</v>
      </c>
      <c r="H1432" s="1" t="s">
        <v>233</v>
      </c>
      <c r="I1432" s="1" t="s">
        <v>88</v>
      </c>
      <c r="J1432" s="1" t="s">
        <v>234</v>
      </c>
      <c r="K1432">
        <v>2019</v>
      </c>
      <c r="L1432">
        <v>3</v>
      </c>
    </row>
    <row r="1433" spans="1:12" x14ac:dyDescent="0.25">
      <c r="A1433">
        <v>1455</v>
      </c>
      <c r="B1433" s="1" t="s">
        <v>1311</v>
      </c>
      <c r="C1433" s="1" t="str">
        <f>csv[[#This Row],[Products]]</f>
        <v>Sesamum(Sesame,Gingelly,Til)</v>
      </c>
      <c r="D1433">
        <v>180</v>
      </c>
      <c r="E1433">
        <v>0</v>
      </c>
      <c r="F1433">
        <v>8</v>
      </c>
      <c r="G1433" s="1" t="s">
        <v>1309</v>
      </c>
      <c r="H1433" s="1" t="s">
        <v>233</v>
      </c>
      <c r="I1433" s="1" t="s">
        <v>88</v>
      </c>
      <c r="J1433" s="1" t="s">
        <v>234</v>
      </c>
      <c r="K1433">
        <v>2019</v>
      </c>
      <c r="L1433">
        <v>3</v>
      </c>
    </row>
    <row r="1434" spans="1:12" x14ac:dyDescent="0.25">
      <c r="A1434">
        <v>1456</v>
      </c>
      <c r="B1434" s="1" t="s">
        <v>1312</v>
      </c>
      <c r="C1434" s="1" t="str">
        <f>csv[[#This Row],[Products]]</f>
        <v>Thinai (Italian Millet)</v>
      </c>
      <c r="D1434">
        <v>11</v>
      </c>
      <c r="E1434">
        <v>5</v>
      </c>
      <c r="F1434">
        <v>2</v>
      </c>
      <c r="G1434" s="1" t="s">
        <v>1309</v>
      </c>
      <c r="H1434" s="1" t="s">
        <v>237</v>
      </c>
      <c r="I1434" s="1" t="s">
        <v>238</v>
      </c>
      <c r="J1434" s="1" t="s">
        <v>239</v>
      </c>
      <c r="K1434">
        <v>2019</v>
      </c>
      <c r="L1434">
        <v>3</v>
      </c>
    </row>
    <row r="1435" spans="1:12" x14ac:dyDescent="0.25">
      <c r="A1435">
        <v>1457</v>
      </c>
      <c r="B1435" s="1" t="s">
        <v>1313</v>
      </c>
      <c r="C1435" s="1" t="str">
        <f>csv[[#This Row],[Products]]</f>
        <v>Black Gram (Urd Beans)(Whole)</v>
      </c>
      <c r="D1435">
        <v>59</v>
      </c>
      <c r="E1435">
        <v>24</v>
      </c>
      <c r="F1435">
        <v>6</v>
      </c>
      <c r="G1435" s="1" t="s">
        <v>1309</v>
      </c>
      <c r="H1435" s="1" t="s">
        <v>241</v>
      </c>
      <c r="I1435" s="1" t="s">
        <v>43</v>
      </c>
      <c r="J1435" s="1" t="s">
        <v>43</v>
      </c>
      <c r="K1435">
        <v>2019</v>
      </c>
      <c r="L1435">
        <v>3</v>
      </c>
    </row>
    <row r="1436" spans="1:12" x14ac:dyDescent="0.25">
      <c r="A1436">
        <v>1458</v>
      </c>
      <c r="B1436" s="1" t="s">
        <v>1313</v>
      </c>
      <c r="C1436" s="1" t="str">
        <f>csv[[#This Row],[Products]]</f>
        <v>Green Gram (Moong)(Whole)</v>
      </c>
      <c r="D1436">
        <v>27</v>
      </c>
      <c r="E1436">
        <v>4</v>
      </c>
      <c r="F1436">
        <v>1</v>
      </c>
      <c r="G1436" s="1" t="s">
        <v>1309</v>
      </c>
      <c r="H1436" s="1" t="s">
        <v>241</v>
      </c>
      <c r="I1436" s="1" t="s">
        <v>43</v>
      </c>
      <c r="J1436" s="1" t="s">
        <v>43</v>
      </c>
      <c r="K1436">
        <v>2019</v>
      </c>
      <c r="L1436">
        <v>3</v>
      </c>
    </row>
    <row r="1437" spans="1:12" x14ac:dyDescent="0.25">
      <c r="A1437">
        <v>1459</v>
      </c>
      <c r="B1437" s="1" t="s">
        <v>1313</v>
      </c>
      <c r="C1437" s="1" t="str">
        <f>csv[[#This Row],[Products]]</f>
        <v>Groundnut</v>
      </c>
      <c r="D1437">
        <v>139</v>
      </c>
      <c r="E1437">
        <v>14</v>
      </c>
      <c r="F1437">
        <v>3</v>
      </c>
      <c r="G1437" s="1" t="s">
        <v>1309</v>
      </c>
      <c r="H1437" s="1" t="s">
        <v>241</v>
      </c>
      <c r="I1437" s="1" t="s">
        <v>43</v>
      </c>
      <c r="J1437" s="1" t="s">
        <v>43</v>
      </c>
      <c r="K1437">
        <v>2019</v>
      </c>
      <c r="L1437">
        <v>3</v>
      </c>
    </row>
    <row r="1438" spans="1:12" x14ac:dyDescent="0.25">
      <c r="A1438">
        <v>1460</v>
      </c>
      <c r="B1438" s="1" t="s">
        <v>1314</v>
      </c>
      <c r="C1438" s="1" t="str">
        <f>csv[[#This Row],[Products]]</f>
        <v>Paddy(Dhan)(Common)</v>
      </c>
      <c r="D1438">
        <v>80</v>
      </c>
      <c r="E1438">
        <v>22</v>
      </c>
      <c r="F1438">
        <v>3</v>
      </c>
      <c r="G1438" s="1" t="s">
        <v>1315</v>
      </c>
      <c r="H1438" s="1" t="s">
        <v>244</v>
      </c>
      <c r="I1438" s="1" t="s">
        <v>139</v>
      </c>
      <c r="J1438" s="1" t="s">
        <v>245</v>
      </c>
      <c r="K1438">
        <v>2019</v>
      </c>
      <c r="L1438">
        <v>3</v>
      </c>
    </row>
    <row r="1439" spans="1:12" x14ac:dyDescent="0.25">
      <c r="A1439">
        <v>1461</v>
      </c>
      <c r="B1439" s="1" t="s">
        <v>1316</v>
      </c>
      <c r="C1439" s="1" t="str">
        <f>csv[[#This Row],[Products]]</f>
        <v>Paddy(Dhan)(Common)</v>
      </c>
      <c r="D1439">
        <v>158</v>
      </c>
      <c r="E1439">
        <v>69</v>
      </c>
      <c r="F1439">
        <v>3</v>
      </c>
      <c r="G1439" s="1" t="s">
        <v>1315</v>
      </c>
      <c r="H1439" s="1" t="s">
        <v>248</v>
      </c>
      <c r="I1439" s="1" t="s">
        <v>15</v>
      </c>
      <c r="J1439" s="1" t="s">
        <v>163</v>
      </c>
      <c r="K1439">
        <v>2019</v>
      </c>
      <c r="L1439">
        <v>3</v>
      </c>
    </row>
    <row r="1440" spans="1:12" x14ac:dyDescent="0.25">
      <c r="A1440">
        <v>1462</v>
      </c>
      <c r="B1440" s="1" t="s">
        <v>1316</v>
      </c>
      <c r="C1440" s="1" t="str">
        <f>csv[[#This Row],[Products]]</f>
        <v>Paddy(Dhan)(Common)</v>
      </c>
      <c r="D1440">
        <v>29</v>
      </c>
      <c r="E1440">
        <v>10</v>
      </c>
      <c r="F1440">
        <v>4</v>
      </c>
      <c r="G1440" s="1" t="s">
        <v>1315</v>
      </c>
      <c r="H1440" s="1" t="s">
        <v>248</v>
      </c>
      <c r="I1440" s="1" t="s">
        <v>15</v>
      </c>
      <c r="J1440" s="1" t="s">
        <v>163</v>
      </c>
      <c r="K1440">
        <v>2019</v>
      </c>
      <c r="L1440">
        <v>3</v>
      </c>
    </row>
    <row r="1441" spans="1:12" x14ac:dyDescent="0.25">
      <c r="A1441">
        <v>1463</v>
      </c>
      <c r="B1441" s="1" t="s">
        <v>1316</v>
      </c>
      <c r="C1441" s="1" t="str">
        <f>csv[[#This Row],[Products]]</f>
        <v>Paddy(Dhan)(Common)</v>
      </c>
      <c r="D1441">
        <v>59</v>
      </c>
      <c r="E1441">
        <v>10</v>
      </c>
      <c r="F1441">
        <v>4</v>
      </c>
      <c r="G1441" s="1" t="s">
        <v>1315</v>
      </c>
      <c r="H1441" s="1" t="s">
        <v>248</v>
      </c>
      <c r="I1441" s="1" t="s">
        <v>15</v>
      </c>
      <c r="J1441" s="1" t="s">
        <v>163</v>
      </c>
      <c r="K1441">
        <v>2019</v>
      </c>
      <c r="L1441">
        <v>3</v>
      </c>
    </row>
    <row r="1442" spans="1:12" x14ac:dyDescent="0.25">
      <c r="A1442">
        <v>1464</v>
      </c>
      <c r="B1442" s="1" t="s">
        <v>1317</v>
      </c>
      <c r="C1442" s="1" t="str">
        <f>csv[[#This Row],[Products]]</f>
        <v>Paddy(Dhan)(Common)</v>
      </c>
      <c r="D1442">
        <v>97</v>
      </c>
      <c r="E1442">
        <v>14</v>
      </c>
      <c r="F1442">
        <v>2</v>
      </c>
      <c r="G1442" s="1" t="s">
        <v>1315</v>
      </c>
      <c r="H1442" s="1" t="s">
        <v>250</v>
      </c>
      <c r="I1442" s="1" t="s">
        <v>44</v>
      </c>
      <c r="J1442" s="1" t="s">
        <v>189</v>
      </c>
      <c r="K1442">
        <v>2019</v>
      </c>
      <c r="L1442">
        <v>3</v>
      </c>
    </row>
    <row r="1443" spans="1:12" x14ac:dyDescent="0.25">
      <c r="A1443">
        <v>1465</v>
      </c>
      <c r="B1443" s="1" t="s">
        <v>1318</v>
      </c>
      <c r="C1443" s="1" t="str">
        <f>csv[[#This Row],[Products]]</f>
        <v>Sesamum(Sesame,Gingelly,Til)</v>
      </c>
      <c r="D1443">
        <v>33</v>
      </c>
      <c r="E1443">
        <v>-1</v>
      </c>
      <c r="F1443">
        <v>1</v>
      </c>
      <c r="G1443" s="1" t="s">
        <v>1315</v>
      </c>
      <c r="H1443" s="1" t="s">
        <v>253</v>
      </c>
      <c r="I1443" s="1" t="s">
        <v>128</v>
      </c>
      <c r="J1443" s="1" t="s">
        <v>131</v>
      </c>
      <c r="K1443">
        <v>2019</v>
      </c>
      <c r="L1443">
        <v>3</v>
      </c>
    </row>
    <row r="1444" spans="1:12" x14ac:dyDescent="0.25">
      <c r="A1444">
        <v>1466</v>
      </c>
      <c r="B1444" s="1" t="s">
        <v>1318</v>
      </c>
      <c r="C1444" s="1" t="str">
        <f>csv[[#This Row],[Products]]</f>
        <v>T.V. Cumbu</v>
      </c>
      <c r="D1444">
        <v>2847</v>
      </c>
      <c r="E1444">
        <v>712</v>
      </c>
      <c r="F1444">
        <v>8</v>
      </c>
      <c r="G1444" s="1" t="s">
        <v>1315</v>
      </c>
      <c r="H1444" s="1" t="s">
        <v>253</v>
      </c>
      <c r="I1444" s="1" t="s">
        <v>128</v>
      </c>
      <c r="J1444" s="1" t="s">
        <v>131</v>
      </c>
      <c r="K1444">
        <v>2019</v>
      </c>
      <c r="L1444">
        <v>3</v>
      </c>
    </row>
    <row r="1445" spans="1:12" x14ac:dyDescent="0.25">
      <c r="A1445">
        <v>1467</v>
      </c>
      <c r="B1445" s="1" t="s">
        <v>1318</v>
      </c>
      <c r="C1445" s="1" t="str">
        <f>csv[[#This Row],[Products]]</f>
        <v>Paddy(Dhan)(Common)</v>
      </c>
      <c r="D1445">
        <v>852</v>
      </c>
      <c r="E1445">
        <v>51</v>
      </c>
      <c r="F1445">
        <v>5</v>
      </c>
      <c r="G1445" s="1" t="s">
        <v>1315</v>
      </c>
      <c r="H1445" s="1" t="s">
        <v>253</v>
      </c>
      <c r="I1445" s="1" t="s">
        <v>128</v>
      </c>
      <c r="J1445" s="1" t="s">
        <v>131</v>
      </c>
      <c r="K1445">
        <v>2019</v>
      </c>
      <c r="L1445">
        <v>3</v>
      </c>
    </row>
    <row r="1446" spans="1:12" x14ac:dyDescent="0.25">
      <c r="A1446">
        <v>1468</v>
      </c>
      <c r="B1446" s="1" t="s">
        <v>1318</v>
      </c>
      <c r="C1446" s="1" t="str">
        <f>csv[[#This Row],[Products]]</f>
        <v>Paddy(Dhan)(Common)</v>
      </c>
      <c r="D1446">
        <v>492</v>
      </c>
      <c r="E1446">
        <v>187</v>
      </c>
      <c r="F1446">
        <v>2</v>
      </c>
      <c r="G1446" s="1" t="s">
        <v>1315</v>
      </c>
      <c r="H1446" s="1" t="s">
        <v>253</v>
      </c>
      <c r="I1446" s="1" t="s">
        <v>128</v>
      </c>
      <c r="J1446" s="1" t="s">
        <v>131</v>
      </c>
      <c r="K1446">
        <v>2019</v>
      </c>
      <c r="L1446">
        <v>3</v>
      </c>
    </row>
    <row r="1447" spans="1:12" x14ac:dyDescent="0.25">
      <c r="A1447">
        <v>1469</v>
      </c>
      <c r="B1447" s="1" t="s">
        <v>1318</v>
      </c>
      <c r="C1447" s="1" t="str">
        <f>csv[[#This Row],[Products]]</f>
        <v>Dry Chillies</v>
      </c>
      <c r="D1447">
        <v>81</v>
      </c>
      <c r="E1447">
        <v>41</v>
      </c>
      <c r="F1447">
        <v>5</v>
      </c>
      <c r="G1447" s="1" t="s">
        <v>1315</v>
      </c>
      <c r="H1447" s="1" t="s">
        <v>253</v>
      </c>
      <c r="I1447" s="1" t="s">
        <v>128</v>
      </c>
      <c r="J1447" s="1" t="s">
        <v>131</v>
      </c>
      <c r="K1447">
        <v>2019</v>
      </c>
      <c r="L1447">
        <v>3</v>
      </c>
    </row>
    <row r="1448" spans="1:12" x14ac:dyDescent="0.25">
      <c r="A1448">
        <v>1470</v>
      </c>
      <c r="B1448" s="1" t="s">
        <v>1318</v>
      </c>
      <c r="C1448" s="1" t="str">
        <f>csv[[#This Row],[Products]]</f>
        <v>Dry Chillies</v>
      </c>
      <c r="D1448">
        <v>49</v>
      </c>
      <c r="E1448">
        <v>5</v>
      </c>
      <c r="F1448">
        <v>4</v>
      </c>
      <c r="G1448" s="1" t="s">
        <v>1315</v>
      </c>
      <c r="H1448" s="1" t="s">
        <v>253</v>
      </c>
      <c r="I1448" s="1" t="s">
        <v>128</v>
      </c>
      <c r="J1448" s="1" t="s">
        <v>131</v>
      </c>
      <c r="K1448">
        <v>2019</v>
      </c>
      <c r="L1448">
        <v>3</v>
      </c>
    </row>
    <row r="1449" spans="1:12" x14ac:dyDescent="0.25">
      <c r="A1449">
        <v>1471</v>
      </c>
      <c r="B1449" s="1" t="s">
        <v>1318</v>
      </c>
      <c r="C1449" s="1" t="str">
        <f>csv[[#This Row],[Products]]</f>
        <v>Cotton</v>
      </c>
      <c r="D1449">
        <v>148</v>
      </c>
      <c r="E1449">
        <v>25</v>
      </c>
      <c r="F1449">
        <v>3</v>
      </c>
      <c r="G1449" s="1" t="s">
        <v>1315</v>
      </c>
      <c r="H1449" s="1" t="s">
        <v>253</v>
      </c>
      <c r="I1449" s="1" t="s">
        <v>128</v>
      </c>
      <c r="J1449" s="1" t="s">
        <v>131</v>
      </c>
      <c r="K1449">
        <v>2019</v>
      </c>
      <c r="L1449">
        <v>3</v>
      </c>
    </row>
    <row r="1450" spans="1:12" x14ac:dyDescent="0.25">
      <c r="A1450">
        <v>1472</v>
      </c>
      <c r="B1450" s="1" t="s">
        <v>1319</v>
      </c>
      <c r="C1450" s="1" t="str">
        <f>csv[[#This Row],[Products]]</f>
        <v>Mustard</v>
      </c>
      <c r="D1450">
        <v>152</v>
      </c>
      <c r="E1450">
        <v>50</v>
      </c>
      <c r="F1450">
        <v>6</v>
      </c>
      <c r="G1450" s="1" t="s">
        <v>1315</v>
      </c>
      <c r="H1450" s="1" t="s">
        <v>255</v>
      </c>
      <c r="I1450" s="1" t="s">
        <v>123</v>
      </c>
      <c r="J1450" s="1" t="s">
        <v>195</v>
      </c>
      <c r="K1450">
        <v>2019</v>
      </c>
      <c r="L1450">
        <v>3</v>
      </c>
    </row>
    <row r="1451" spans="1:12" x14ac:dyDescent="0.25">
      <c r="A1451">
        <v>1473</v>
      </c>
      <c r="B1451" s="1" t="s">
        <v>1320</v>
      </c>
      <c r="C1451" s="1" t="str">
        <f>csv[[#This Row],[Products]]</f>
        <v>Cotton</v>
      </c>
      <c r="D1451">
        <v>6</v>
      </c>
      <c r="E1451">
        <v>1</v>
      </c>
      <c r="F1451">
        <v>1</v>
      </c>
      <c r="G1451" s="1" t="s">
        <v>1321</v>
      </c>
      <c r="H1451" s="1" t="s">
        <v>258</v>
      </c>
      <c r="I1451" s="1" t="s">
        <v>146</v>
      </c>
      <c r="J1451" s="1" t="s">
        <v>198</v>
      </c>
      <c r="K1451">
        <v>2019</v>
      </c>
      <c r="L1451">
        <v>3</v>
      </c>
    </row>
    <row r="1452" spans="1:12" x14ac:dyDescent="0.25">
      <c r="A1452">
        <v>1474</v>
      </c>
      <c r="B1452" s="1" t="s">
        <v>1322</v>
      </c>
      <c r="C1452" s="1" t="str">
        <f>csv[[#This Row],[Products]]</f>
        <v>Wood</v>
      </c>
      <c r="D1452">
        <v>45</v>
      </c>
      <c r="E1452">
        <v>9</v>
      </c>
      <c r="F1452">
        <v>3</v>
      </c>
      <c r="G1452" s="1" t="s">
        <v>1321</v>
      </c>
      <c r="H1452" s="1" t="s">
        <v>260</v>
      </c>
      <c r="I1452" s="1" t="s">
        <v>167</v>
      </c>
      <c r="J1452" s="1" t="s">
        <v>202</v>
      </c>
      <c r="K1452">
        <v>2019</v>
      </c>
      <c r="L1452">
        <v>3</v>
      </c>
    </row>
    <row r="1453" spans="1:12" x14ac:dyDescent="0.25">
      <c r="A1453">
        <v>1475</v>
      </c>
      <c r="B1453" s="1" t="s">
        <v>1322</v>
      </c>
      <c r="C1453" s="1" t="str">
        <f>csv[[#This Row],[Products]]</f>
        <v>Paddy(Dhan)(Common)</v>
      </c>
      <c r="D1453">
        <v>103</v>
      </c>
      <c r="E1453">
        <v>46</v>
      </c>
      <c r="F1453">
        <v>2</v>
      </c>
      <c r="G1453" s="1" t="s">
        <v>1321</v>
      </c>
      <c r="H1453" s="1" t="s">
        <v>260</v>
      </c>
      <c r="I1453" s="1" t="s">
        <v>167</v>
      </c>
      <c r="J1453" s="1" t="s">
        <v>202</v>
      </c>
      <c r="K1453">
        <v>2019</v>
      </c>
      <c r="L1453">
        <v>3</v>
      </c>
    </row>
    <row r="1454" spans="1:12" x14ac:dyDescent="0.25">
      <c r="A1454">
        <v>1476</v>
      </c>
      <c r="B1454" s="1" t="s">
        <v>1322</v>
      </c>
      <c r="C1454" s="1" t="str">
        <f>csv[[#This Row],[Products]]</f>
        <v>Paddy(Dhan)(Common)</v>
      </c>
      <c r="D1454">
        <v>140</v>
      </c>
      <c r="E1454">
        <v>56</v>
      </c>
      <c r="F1454">
        <v>4</v>
      </c>
      <c r="G1454" s="1" t="s">
        <v>1321</v>
      </c>
      <c r="H1454" s="1" t="s">
        <v>260</v>
      </c>
      <c r="I1454" s="1" t="s">
        <v>167</v>
      </c>
      <c r="J1454" s="1" t="s">
        <v>202</v>
      </c>
      <c r="K1454">
        <v>2019</v>
      </c>
      <c r="L1454">
        <v>3</v>
      </c>
    </row>
    <row r="1455" spans="1:12" x14ac:dyDescent="0.25">
      <c r="A1455">
        <v>1477</v>
      </c>
      <c r="B1455" s="1" t="s">
        <v>1322</v>
      </c>
      <c r="C1455" s="1" t="str">
        <f>csv[[#This Row],[Products]]</f>
        <v>Paddy(Dhan)(Common)</v>
      </c>
      <c r="D1455">
        <v>88</v>
      </c>
      <c r="E1455">
        <v>11</v>
      </c>
      <c r="F1455">
        <v>3</v>
      </c>
      <c r="G1455" s="1" t="s">
        <v>1321</v>
      </c>
      <c r="H1455" s="1" t="s">
        <v>260</v>
      </c>
      <c r="I1455" s="1" t="s">
        <v>167</v>
      </c>
      <c r="J1455" s="1" t="s">
        <v>202</v>
      </c>
      <c r="K1455">
        <v>2019</v>
      </c>
      <c r="L1455">
        <v>3</v>
      </c>
    </row>
    <row r="1456" spans="1:12" x14ac:dyDescent="0.25">
      <c r="A1456">
        <v>1478</v>
      </c>
      <c r="B1456" s="1" t="s">
        <v>1322</v>
      </c>
      <c r="C1456" s="1" t="str">
        <f>csv[[#This Row],[Products]]</f>
        <v>Paddy(Dhan)(Common)</v>
      </c>
      <c r="D1456">
        <v>451</v>
      </c>
      <c r="E1456">
        <v>25</v>
      </c>
      <c r="F1456">
        <v>3</v>
      </c>
      <c r="G1456" s="1" t="s">
        <v>1321</v>
      </c>
      <c r="H1456" s="1" t="s">
        <v>260</v>
      </c>
      <c r="I1456" s="1" t="s">
        <v>167</v>
      </c>
      <c r="J1456" s="1" t="s">
        <v>202</v>
      </c>
      <c r="K1456">
        <v>2019</v>
      </c>
      <c r="L1456">
        <v>3</v>
      </c>
    </row>
    <row r="1457" spans="1:12" x14ac:dyDescent="0.25">
      <c r="A1457">
        <v>1479</v>
      </c>
      <c r="B1457" s="1" t="s">
        <v>1322</v>
      </c>
      <c r="C1457" s="1" t="str">
        <f>csv[[#This Row],[Products]]</f>
        <v>Brinjal</v>
      </c>
      <c r="D1457">
        <v>264</v>
      </c>
      <c r="E1457">
        <v>-26</v>
      </c>
      <c r="F1457">
        <v>3</v>
      </c>
      <c r="G1457" s="1" t="s">
        <v>1321</v>
      </c>
      <c r="H1457" s="1" t="s">
        <v>260</v>
      </c>
      <c r="I1457" s="1" t="s">
        <v>167</v>
      </c>
      <c r="J1457" s="1" t="s">
        <v>202</v>
      </c>
      <c r="K1457">
        <v>2019</v>
      </c>
      <c r="L1457">
        <v>3</v>
      </c>
    </row>
    <row r="1458" spans="1:12" x14ac:dyDescent="0.25">
      <c r="A1458">
        <v>1480</v>
      </c>
      <c r="B1458" s="1" t="s">
        <v>1323</v>
      </c>
      <c r="C1458" s="1" t="str">
        <f>csv[[#This Row],[Products]]</f>
        <v>Cabbage</v>
      </c>
      <c r="D1458">
        <v>97</v>
      </c>
      <c r="E1458">
        <v>12</v>
      </c>
      <c r="F1458">
        <v>2</v>
      </c>
      <c r="G1458" s="1" t="s">
        <v>1321</v>
      </c>
      <c r="H1458" s="1" t="s">
        <v>262</v>
      </c>
      <c r="I1458" s="1" t="s">
        <v>97</v>
      </c>
      <c r="J1458" s="1" t="s">
        <v>98</v>
      </c>
      <c r="K1458">
        <v>2019</v>
      </c>
      <c r="L1458">
        <v>3</v>
      </c>
    </row>
    <row r="1459" spans="1:12" x14ac:dyDescent="0.25">
      <c r="A1459">
        <v>1481</v>
      </c>
      <c r="B1459" s="1" t="s">
        <v>1323</v>
      </c>
      <c r="C1459" s="1" t="str">
        <f>csv[[#This Row],[Products]]</f>
        <v>Cauliflower</v>
      </c>
      <c r="D1459">
        <v>14</v>
      </c>
      <c r="E1459">
        <v>5</v>
      </c>
      <c r="F1459">
        <v>1</v>
      </c>
      <c r="G1459" s="1" t="s">
        <v>1321</v>
      </c>
      <c r="H1459" s="1" t="s">
        <v>262</v>
      </c>
      <c r="I1459" s="1" t="s">
        <v>97</v>
      </c>
      <c r="J1459" s="1" t="s">
        <v>98</v>
      </c>
      <c r="K1459">
        <v>2019</v>
      </c>
      <c r="L1459">
        <v>3</v>
      </c>
    </row>
    <row r="1460" spans="1:12" x14ac:dyDescent="0.25">
      <c r="A1460">
        <v>1482</v>
      </c>
      <c r="B1460" s="1" t="s">
        <v>1323</v>
      </c>
      <c r="C1460" s="1" t="str">
        <f>csv[[#This Row],[Products]]</f>
        <v>Green Chilli</v>
      </c>
      <c r="D1460">
        <v>19</v>
      </c>
      <c r="E1460">
        <v>8</v>
      </c>
      <c r="F1460">
        <v>2</v>
      </c>
      <c r="G1460" s="1" t="s">
        <v>1321</v>
      </c>
      <c r="H1460" s="1" t="s">
        <v>262</v>
      </c>
      <c r="I1460" s="1" t="s">
        <v>97</v>
      </c>
      <c r="J1460" s="1" t="s">
        <v>98</v>
      </c>
      <c r="K1460">
        <v>2019</v>
      </c>
      <c r="L1460">
        <v>3</v>
      </c>
    </row>
    <row r="1461" spans="1:12" x14ac:dyDescent="0.25">
      <c r="A1461">
        <v>1483</v>
      </c>
      <c r="B1461" s="1" t="s">
        <v>1323</v>
      </c>
      <c r="C1461" s="1" t="str">
        <f>csv[[#This Row],[Products]]</f>
        <v>Tomato</v>
      </c>
      <c r="D1461">
        <v>39</v>
      </c>
      <c r="E1461">
        <v>18</v>
      </c>
      <c r="F1461">
        <v>2</v>
      </c>
      <c r="G1461" s="1" t="s">
        <v>1321</v>
      </c>
      <c r="H1461" s="1" t="s">
        <v>262</v>
      </c>
      <c r="I1461" s="1" t="s">
        <v>97</v>
      </c>
      <c r="J1461" s="1" t="s">
        <v>98</v>
      </c>
      <c r="K1461">
        <v>2019</v>
      </c>
      <c r="L1461">
        <v>3</v>
      </c>
    </row>
    <row r="1462" spans="1:12" x14ac:dyDescent="0.25">
      <c r="A1462">
        <v>1484</v>
      </c>
      <c r="B1462" s="1" t="s">
        <v>1323</v>
      </c>
      <c r="C1462" s="1" t="str">
        <f>csv[[#This Row],[Products]]</f>
        <v>Masur Dal</v>
      </c>
      <c r="D1462">
        <v>185</v>
      </c>
      <c r="E1462">
        <v>-26</v>
      </c>
      <c r="F1462">
        <v>6</v>
      </c>
      <c r="G1462" s="1" t="s">
        <v>1321</v>
      </c>
      <c r="H1462" s="1" t="s">
        <v>262</v>
      </c>
      <c r="I1462" s="1" t="s">
        <v>97</v>
      </c>
      <c r="J1462" s="1" t="s">
        <v>98</v>
      </c>
      <c r="K1462">
        <v>2019</v>
      </c>
      <c r="L1462">
        <v>3</v>
      </c>
    </row>
    <row r="1463" spans="1:12" x14ac:dyDescent="0.25">
      <c r="A1463">
        <v>1485</v>
      </c>
      <c r="B1463" s="1" t="s">
        <v>1323</v>
      </c>
      <c r="C1463" s="1" t="str">
        <f>csv[[#This Row],[Products]]</f>
        <v>Rice</v>
      </c>
      <c r="D1463">
        <v>663</v>
      </c>
      <c r="E1463">
        <v>-212</v>
      </c>
      <c r="F1463">
        <v>5</v>
      </c>
      <c r="G1463" s="1" t="s">
        <v>1321</v>
      </c>
      <c r="H1463" s="1" t="s">
        <v>262</v>
      </c>
      <c r="I1463" s="1" t="s">
        <v>97</v>
      </c>
      <c r="J1463" s="1" t="s">
        <v>98</v>
      </c>
      <c r="K1463">
        <v>2019</v>
      </c>
      <c r="L1463">
        <v>3</v>
      </c>
    </row>
    <row r="1464" spans="1:12" x14ac:dyDescent="0.25">
      <c r="A1464">
        <v>1486</v>
      </c>
      <c r="B1464" s="1" t="s">
        <v>1323</v>
      </c>
      <c r="C1464" s="1" t="str">
        <f>csv[[#This Row],[Products]]</f>
        <v>Bitter gourd</v>
      </c>
      <c r="D1464">
        <v>671</v>
      </c>
      <c r="E1464">
        <v>-309</v>
      </c>
      <c r="F1464">
        <v>5</v>
      </c>
      <c r="G1464" s="1" t="s">
        <v>1321</v>
      </c>
      <c r="H1464" s="1" t="s">
        <v>262</v>
      </c>
      <c r="I1464" s="1" t="s">
        <v>97</v>
      </c>
      <c r="J1464" s="1" t="s">
        <v>98</v>
      </c>
      <c r="K1464">
        <v>2019</v>
      </c>
      <c r="L1464">
        <v>3</v>
      </c>
    </row>
    <row r="1465" spans="1:12" x14ac:dyDescent="0.25">
      <c r="A1465">
        <v>1487</v>
      </c>
      <c r="B1465" s="1" t="s">
        <v>1324</v>
      </c>
      <c r="C1465" s="1" t="str">
        <f>csv[[#This Row],[Products]]</f>
        <v>Brinjal</v>
      </c>
      <c r="D1465">
        <v>82</v>
      </c>
      <c r="E1465">
        <v>8</v>
      </c>
      <c r="F1465">
        <v>3</v>
      </c>
      <c r="G1465" s="1" t="s">
        <v>1325</v>
      </c>
      <c r="H1465" s="1" t="s">
        <v>265</v>
      </c>
      <c r="I1465" s="1" t="s">
        <v>96</v>
      </c>
      <c r="J1465" s="1" t="s">
        <v>208</v>
      </c>
      <c r="K1465">
        <v>2019</v>
      </c>
      <c r="L1465">
        <v>3</v>
      </c>
    </row>
    <row r="1466" spans="1:12" x14ac:dyDescent="0.25">
      <c r="A1466">
        <v>1488</v>
      </c>
      <c r="B1466" s="1" t="s">
        <v>1324</v>
      </c>
      <c r="C1466" s="1" t="str">
        <f>csv[[#This Row],[Products]]</f>
        <v>Cabbage</v>
      </c>
      <c r="D1466">
        <v>497</v>
      </c>
      <c r="E1466">
        <v>179</v>
      </c>
      <c r="F1466">
        <v>3</v>
      </c>
      <c r="G1466" s="1" t="s">
        <v>1325</v>
      </c>
      <c r="H1466" s="1" t="s">
        <v>265</v>
      </c>
      <c r="I1466" s="1" t="s">
        <v>96</v>
      </c>
      <c r="J1466" s="1" t="s">
        <v>208</v>
      </c>
      <c r="K1466">
        <v>2019</v>
      </c>
      <c r="L1466">
        <v>3</v>
      </c>
    </row>
    <row r="1467" spans="1:12" x14ac:dyDescent="0.25">
      <c r="A1467">
        <v>1489</v>
      </c>
      <c r="B1467" s="1" t="s">
        <v>1324</v>
      </c>
      <c r="C1467" s="1" t="str">
        <f>csv[[#This Row],[Products]]</f>
        <v>Cauliflower</v>
      </c>
      <c r="D1467">
        <v>96</v>
      </c>
      <c r="E1467">
        <v>48</v>
      </c>
      <c r="F1467">
        <v>5</v>
      </c>
      <c r="G1467" s="1" t="s">
        <v>1325</v>
      </c>
      <c r="H1467" s="1" t="s">
        <v>265</v>
      </c>
      <c r="I1467" s="1" t="s">
        <v>96</v>
      </c>
      <c r="J1467" s="1" t="s">
        <v>208</v>
      </c>
      <c r="K1467">
        <v>2019</v>
      </c>
      <c r="L1467">
        <v>3</v>
      </c>
    </row>
    <row r="1468" spans="1:12" x14ac:dyDescent="0.25">
      <c r="A1468">
        <v>1490</v>
      </c>
      <c r="B1468" s="1" t="s">
        <v>1324</v>
      </c>
      <c r="C1468" s="1" t="str">
        <f>csv[[#This Row],[Products]]</f>
        <v>Cucumbar(Kheera)</v>
      </c>
      <c r="D1468">
        <v>409</v>
      </c>
      <c r="E1468">
        <v>86</v>
      </c>
      <c r="F1468">
        <v>3</v>
      </c>
      <c r="G1468" s="1" t="s">
        <v>1325</v>
      </c>
      <c r="H1468" s="1" t="s">
        <v>265</v>
      </c>
      <c r="I1468" s="1" t="s">
        <v>96</v>
      </c>
      <c r="J1468" s="1" t="s">
        <v>208</v>
      </c>
      <c r="K1468">
        <v>2019</v>
      </c>
      <c r="L1468">
        <v>3</v>
      </c>
    </row>
    <row r="1469" spans="1:12" x14ac:dyDescent="0.25">
      <c r="A1469">
        <v>1491</v>
      </c>
      <c r="B1469" s="1" t="s">
        <v>1324</v>
      </c>
      <c r="C1469" s="1" t="str">
        <f>csv[[#This Row],[Products]]</f>
        <v>Green Chilli</v>
      </c>
      <c r="D1469">
        <v>59</v>
      </c>
      <c r="E1469">
        <v>15</v>
      </c>
      <c r="F1469">
        <v>2</v>
      </c>
      <c r="G1469" s="1" t="s">
        <v>1325</v>
      </c>
      <c r="H1469" s="1" t="s">
        <v>265</v>
      </c>
      <c r="I1469" s="1" t="s">
        <v>96</v>
      </c>
      <c r="J1469" s="1" t="s">
        <v>208</v>
      </c>
      <c r="K1469">
        <v>2019</v>
      </c>
      <c r="L1469">
        <v>3</v>
      </c>
    </row>
    <row r="1470" spans="1:12" x14ac:dyDescent="0.25">
      <c r="A1470">
        <v>1492</v>
      </c>
      <c r="B1470" s="1" t="s">
        <v>1324</v>
      </c>
      <c r="C1470" s="1" t="str">
        <f>csv[[#This Row],[Products]]</f>
        <v>Papaya (Raw)</v>
      </c>
      <c r="D1470">
        <v>46</v>
      </c>
      <c r="E1470">
        <v>14</v>
      </c>
      <c r="F1470">
        <v>5</v>
      </c>
      <c r="G1470" s="1" t="s">
        <v>1325</v>
      </c>
      <c r="H1470" s="1" t="s">
        <v>265</v>
      </c>
      <c r="I1470" s="1" t="s">
        <v>96</v>
      </c>
      <c r="J1470" s="1" t="s">
        <v>208</v>
      </c>
      <c r="K1470">
        <v>2019</v>
      </c>
      <c r="L1470">
        <v>3</v>
      </c>
    </row>
    <row r="1471" spans="1:12" x14ac:dyDescent="0.25">
      <c r="A1471">
        <v>1493</v>
      </c>
      <c r="B1471" s="1" t="s">
        <v>1326</v>
      </c>
      <c r="C1471" s="1" t="str">
        <f>csv[[#This Row],[Products]]</f>
        <v>Bitter gourd</v>
      </c>
      <c r="D1471">
        <v>9</v>
      </c>
      <c r="E1471">
        <v>3</v>
      </c>
      <c r="F1471">
        <v>1</v>
      </c>
      <c r="G1471" s="1" t="s">
        <v>1327</v>
      </c>
      <c r="H1471" s="1" t="s">
        <v>267</v>
      </c>
      <c r="I1471" s="1" t="s">
        <v>128</v>
      </c>
      <c r="J1471" s="1" t="s">
        <v>268</v>
      </c>
      <c r="K1471">
        <v>2019</v>
      </c>
      <c r="L1471">
        <v>3</v>
      </c>
    </row>
    <row r="1472" spans="1:12" x14ac:dyDescent="0.25">
      <c r="A1472">
        <v>1494</v>
      </c>
      <c r="B1472" s="1" t="s">
        <v>1326</v>
      </c>
      <c r="C1472" s="1" t="str">
        <f>csv[[#This Row],[Products]]</f>
        <v>Brinjal</v>
      </c>
      <c r="D1472">
        <v>207</v>
      </c>
      <c r="E1472">
        <v>37</v>
      </c>
      <c r="F1472">
        <v>4</v>
      </c>
      <c r="G1472" s="1" t="s">
        <v>1327</v>
      </c>
      <c r="H1472" s="1" t="s">
        <v>267</v>
      </c>
      <c r="I1472" s="1" t="s">
        <v>128</v>
      </c>
      <c r="J1472" s="1" t="s">
        <v>268</v>
      </c>
      <c r="K1472">
        <v>2019</v>
      </c>
      <c r="L1472">
        <v>3</v>
      </c>
    </row>
    <row r="1473" spans="1:12" x14ac:dyDescent="0.25">
      <c r="A1473">
        <v>1495</v>
      </c>
      <c r="B1473" s="1" t="s">
        <v>1326</v>
      </c>
      <c r="C1473" s="1" t="str">
        <f>csv[[#This Row],[Products]]</f>
        <v>Cabbage</v>
      </c>
      <c r="D1473">
        <v>835</v>
      </c>
      <c r="E1473">
        <v>267</v>
      </c>
      <c r="F1473">
        <v>5</v>
      </c>
      <c r="G1473" s="1" t="s">
        <v>1327</v>
      </c>
      <c r="H1473" s="1" t="s">
        <v>267</v>
      </c>
      <c r="I1473" s="1" t="s">
        <v>128</v>
      </c>
      <c r="J1473" s="1" t="s">
        <v>268</v>
      </c>
      <c r="K1473">
        <v>2019</v>
      </c>
      <c r="L1473">
        <v>3</v>
      </c>
    </row>
    <row r="1474" spans="1:12" x14ac:dyDescent="0.25">
      <c r="A1474">
        <v>1496</v>
      </c>
      <c r="B1474" s="1" t="s">
        <v>1326</v>
      </c>
      <c r="C1474" s="1" t="str">
        <f>csv[[#This Row],[Products]]</f>
        <v>Cauliflower</v>
      </c>
      <c r="D1474">
        <v>2366</v>
      </c>
      <c r="E1474">
        <v>552</v>
      </c>
      <c r="F1474">
        <v>5</v>
      </c>
      <c r="G1474" s="1" t="s">
        <v>1327</v>
      </c>
      <c r="H1474" s="1" t="s">
        <v>267</v>
      </c>
      <c r="I1474" s="1" t="s">
        <v>128</v>
      </c>
      <c r="J1474" s="1" t="s">
        <v>268</v>
      </c>
      <c r="K1474">
        <v>2019</v>
      </c>
      <c r="L1474">
        <v>3</v>
      </c>
    </row>
    <row r="1475" spans="1:12" x14ac:dyDescent="0.25">
      <c r="A1475">
        <v>1497</v>
      </c>
      <c r="B1475" s="1" t="s">
        <v>1328</v>
      </c>
      <c r="C1475" s="1" t="str">
        <f>csv[[#This Row],[Products]]</f>
        <v>Cucumbar(Kheera)</v>
      </c>
      <c r="D1475">
        <v>828</v>
      </c>
      <c r="E1475">
        <v>230</v>
      </c>
      <c r="F1475">
        <v>2</v>
      </c>
      <c r="G1475" s="1" t="s">
        <v>1329</v>
      </c>
      <c r="H1475" s="1" t="s">
        <v>270</v>
      </c>
      <c r="I1475" s="1" t="s">
        <v>123</v>
      </c>
      <c r="J1475" s="1" t="s">
        <v>271</v>
      </c>
      <c r="K1475">
        <v>2019</v>
      </c>
      <c r="L1475">
        <v>3</v>
      </c>
    </row>
    <row r="1476" spans="1:12" x14ac:dyDescent="0.25">
      <c r="A1476">
        <v>1498</v>
      </c>
      <c r="B1476" s="1" t="s">
        <v>1328</v>
      </c>
      <c r="C1476" s="1" t="str">
        <f>csv[[#This Row],[Products]]</f>
        <v>Ginger(Green)</v>
      </c>
      <c r="D1476">
        <v>34</v>
      </c>
      <c r="E1476">
        <v>10</v>
      </c>
      <c r="F1476">
        <v>2</v>
      </c>
      <c r="G1476" s="1" t="s">
        <v>1329</v>
      </c>
      <c r="H1476" s="1" t="s">
        <v>270</v>
      </c>
      <c r="I1476" s="1" t="s">
        <v>123</v>
      </c>
      <c r="J1476" s="1" t="s">
        <v>271</v>
      </c>
      <c r="K1476">
        <v>2019</v>
      </c>
      <c r="L1476">
        <v>3</v>
      </c>
    </row>
    <row r="1477" spans="1:12" x14ac:dyDescent="0.25">
      <c r="A1477">
        <v>1499</v>
      </c>
      <c r="B1477" s="1" t="s">
        <v>1328</v>
      </c>
      <c r="C1477" s="1" t="e">
        <f>csv[[#This Row],[Products]]</f>
        <v>#VALUE!</v>
      </c>
      <c r="D1477">
        <v>72</v>
      </c>
      <c r="E1477">
        <v>16</v>
      </c>
      <c r="F1477">
        <v>2</v>
      </c>
      <c r="G1477" s="1" t="s">
        <v>1329</v>
      </c>
      <c r="H1477" s="1" t="s">
        <v>270</v>
      </c>
      <c r="I1477" s="1" t="s">
        <v>123</v>
      </c>
      <c r="J1477" s="1" t="s">
        <v>271</v>
      </c>
      <c r="K1477">
        <v>2019</v>
      </c>
      <c r="L1477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818B-197C-43A8-AA2D-E7D6E7663DF8}">
  <dimension ref="A1:L1476"/>
  <sheetViews>
    <sheetView tabSelected="1" topLeftCell="B1448" workbookViewId="0">
      <selection activeCell="N5" sqref="N5"/>
    </sheetView>
  </sheetViews>
  <sheetFormatPr defaultRowHeight="15" x14ac:dyDescent="0.25"/>
  <cols>
    <col min="3" max="3" width="20.7109375" bestFit="1" customWidth="1"/>
    <col min="4" max="4" width="24.85546875" bestFit="1" customWidth="1"/>
    <col min="5" max="5" width="29.28515625" bestFit="1" customWidth="1"/>
    <col min="6" max="7" width="16" customWidth="1"/>
    <col min="8" max="8" width="14.85546875" customWidth="1"/>
    <col min="9" max="9" width="12.5703125" customWidth="1"/>
    <col min="10" max="10" width="10.5703125" customWidth="1"/>
    <col min="11" max="11" width="11.7109375" style="3" customWidth="1"/>
  </cols>
  <sheetData>
    <row r="1" spans="1:12" x14ac:dyDescent="0.25">
      <c r="A1" t="s">
        <v>1332</v>
      </c>
      <c r="B1" s="4" t="s">
        <v>1330</v>
      </c>
      <c r="C1" t="s">
        <v>182</v>
      </c>
      <c r="D1" t="s">
        <v>174</v>
      </c>
      <c r="E1" t="s">
        <v>172</v>
      </c>
      <c r="F1" t="s">
        <v>173</v>
      </c>
      <c r="G1" t="s">
        <v>1331</v>
      </c>
      <c r="H1" t="s">
        <v>168</v>
      </c>
      <c r="I1" t="s">
        <v>169</v>
      </c>
      <c r="J1" t="s">
        <v>170</v>
      </c>
      <c r="K1" s="3" t="s">
        <v>171</v>
      </c>
      <c r="L1" t="s">
        <v>1333</v>
      </c>
    </row>
    <row r="2" spans="1:12" x14ac:dyDescent="0.25">
      <c r="A2">
        <f>Qtipy[[#This Row],[Column1]]</f>
        <v>1</v>
      </c>
      <c r="B2" s="5" t="str">
        <f>Qtipy[[#This Row],[Order ID]]</f>
        <v>B-25601</v>
      </c>
      <c r="C2" s="1" t="str">
        <f>Qtipy[[#This Row],[State]]</f>
        <v>Gujarat</v>
      </c>
      <c r="D2" s="1" t="str">
        <f>Qtipy[[#This Row],[City]]</f>
        <v>Ahmedabad</v>
      </c>
      <c r="E2" s="1" t="s">
        <v>0</v>
      </c>
      <c r="F2" s="2" t="str">
        <f>Qtipy[[#This Row],[Order Date]]</f>
        <v>01-04-2018</v>
      </c>
      <c r="G2" s="2" t="str">
        <f>Qtipy[[#This Row],[CustomerName]]</f>
        <v>Bharat</v>
      </c>
      <c r="H2">
        <v>6000</v>
      </c>
      <c r="I2">
        <v>8000</v>
      </c>
      <c r="J2">
        <f>csv[[#This Row],[Qtipy Price]]-csv[[#This Row],[Farmer Price]]</f>
        <v>2000</v>
      </c>
      <c r="K2" s="3">
        <f>(csv[[#This Row],[Qtify Profit ]]/csv[[#This Row],[Qtipy Price]])</f>
        <v>0.25</v>
      </c>
      <c r="L2">
        <f>Qtipy[[#This Row],[Quantity]]</f>
        <v>5</v>
      </c>
    </row>
    <row r="3" spans="1:12" x14ac:dyDescent="0.25">
      <c r="A3">
        <f>Qtipy[[#This Row],[Column1]]</f>
        <v>2</v>
      </c>
      <c r="B3" t="str">
        <f>Qtipy[[#This Row],[Order ID]]</f>
        <v>B-25601</v>
      </c>
      <c r="C3" s="1" t="str">
        <f>Qtipy[[#This Row],[State]]</f>
        <v>Gujarat</v>
      </c>
      <c r="D3" s="1" t="str">
        <f>Qtipy[[#This Row],[City]]</f>
        <v>Ahmedabad</v>
      </c>
      <c r="E3" s="1" t="s">
        <v>1</v>
      </c>
      <c r="F3" s="2" t="str">
        <f>Qtipy[[#This Row],[Order Date]]</f>
        <v>01-04-2018</v>
      </c>
      <c r="G3" s="2" t="str">
        <f>Qtipy[[#This Row],[CustomerName]]</f>
        <v>Bharat</v>
      </c>
      <c r="H3">
        <v>4500</v>
      </c>
      <c r="I3">
        <v>5500</v>
      </c>
      <c r="J3">
        <f>csv[[#This Row],[Qtipy Price]]-csv[[#This Row],[Farmer Price]]</f>
        <v>1000</v>
      </c>
      <c r="K3" s="3">
        <f>(csv[[#This Row],[Qtify Profit ]]/csv[[#This Row],[Qtipy Price]])</f>
        <v>0.18181818181818182</v>
      </c>
      <c r="L3">
        <f>Qtipy[[#This Row],[Quantity]]</f>
        <v>3</v>
      </c>
    </row>
    <row r="4" spans="1:12" x14ac:dyDescent="0.25">
      <c r="A4">
        <f>Qtipy[[#This Row],[Column1]]</f>
        <v>3</v>
      </c>
      <c r="B4" t="str">
        <f>Qtipy[[#This Row],[Order ID]]</f>
        <v>B-25601</v>
      </c>
      <c r="C4" s="1" t="str">
        <f>Qtipy[[#This Row],[State]]</f>
        <v>Gujarat</v>
      </c>
      <c r="D4" s="1" t="str">
        <f>Qtipy[[#This Row],[City]]</f>
        <v>Ahmedabad</v>
      </c>
      <c r="E4" s="1" t="s">
        <v>2</v>
      </c>
      <c r="F4" s="2" t="str">
        <f>Qtipy[[#This Row],[Order Date]]</f>
        <v>01-04-2018</v>
      </c>
      <c r="G4" s="2" t="str">
        <f>Qtipy[[#This Row],[CustomerName]]</f>
        <v>Bharat</v>
      </c>
      <c r="H4">
        <v>6000</v>
      </c>
      <c r="I4">
        <v>8000</v>
      </c>
      <c r="J4">
        <f>csv[[#This Row],[Qtipy Price]]-csv[[#This Row],[Farmer Price]]</f>
        <v>2000</v>
      </c>
      <c r="K4" s="3">
        <f>(csv[[#This Row],[Qtify Profit ]]/csv[[#This Row],[Qtipy Price]])</f>
        <v>0.25</v>
      </c>
      <c r="L4">
        <f>Qtipy[[#This Row],[Quantity]]</f>
        <v>4</v>
      </c>
    </row>
    <row r="5" spans="1:12" x14ac:dyDescent="0.25">
      <c r="A5">
        <f>Qtipy[[#This Row],[Column1]]</f>
        <v>4</v>
      </c>
      <c r="B5" t="str">
        <f>Qtipy[[#This Row],[Order ID]]</f>
        <v>B-25602</v>
      </c>
      <c r="C5" s="1" t="str">
        <f>Qtipy[[#This Row],[State]]</f>
        <v>Maharashtra</v>
      </c>
      <c r="D5" s="1" t="str">
        <f>Qtipy[[#This Row],[City]]</f>
        <v>Pune</v>
      </c>
      <c r="E5" s="1" t="s">
        <v>3</v>
      </c>
      <c r="F5" s="2" t="str">
        <f>Qtipy[[#This Row],[Order Date]]</f>
        <v>01-04-2018</v>
      </c>
      <c r="G5" s="2" t="str">
        <f>Qtipy[[#This Row],[CustomerName]]</f>
        <v>Pearl</v>
      </c>
      <c r="H5">
        <v>6000</v>
      </c>
      <c r="I5">
        <v>8000</v>
      </c>
      <c r="J5">
        <f>csv[[#This Row],[Qtipy Price]]-csv[[#This Row],[Farmer Price]]</f>
        <v>2000</v>
      </c>
      <c r="K5" s="3">
        <f>(csv[[#This Row],[Qtify Profit ]]/csv[[#This Row],[Qtipy Price]])</f>
        <v>0.25</v>
      </c>
      <c r="L5">
        <f>Qtipy[[#This Row],[Quantity]]</f>
        <v>2</v>
      </c>
    </row>
    <row r="6" spans="1:12" x14ac:dyDescent="0.25">
      <c r="A6">
        <f>Qtipy[[#This Row],[Column1]]</f>
        <v>5</v>
      </c>
      <c r="B6" t="str">
        <f>Qtipy[[#This Row],[Order ID]]</f>
        <v>B-25602</v>
      </c>
      <c r="C6" s="1" t="str">
        <f>Qtipy[[#This Row],[State]]</f>
        <v>Maharashtra</v>
      </c>
      <c r="D6" s="1" t="str">
        <f>Qtipy[[#This Row],[City]]</f>
        <v>Pune</v>
      </c>
      <c r="E6" s="1" t="s">
        <v>4</v>
      </c>
      <c r="F6" s="2" t="str">
        <f>Qtipy[[#This Row],[Order Date]]</f>
        <v>01-04-2018</v>
      </c>
      <c r="G6" s="2" t="str">
        <f>Qtipy[[#This Row],[CustomerName]]</f>
        <v>Pearl</v>
      </c>
      <c r="H6">
        <v>110000</v>
      </c>
      <c r="I6">
        <v>130000</v>
      </c>
      <c r="J6">
        <f>csv[[#This Row],[Qtipy Price]]-csv[[#This Row],[Farmer Price]]</f>
        <v>20000</v>
      </c>
      <c r="K6" s="3">
        <f>(csv[[#This Row],[Qtify Profit ]]/csv[[#This Row],[Qtipy Price]])</f>
        <v>0.15384615384615385</v>
      </c>
      <c r="L6">
        <f>Qtipy[[#This Row],[Quantity]]</f>
        <v>5</v>
      </c>
    </row>
    <row r="7" spans="1:12" x14ac:dyDescent="0.25">
      <c r="A7">
        <f>Qtipy[[#This Row],[Column1]]</f>
        <v>6</v>
      </c>
      <c r="B7" t="str">
        <f>Qtipy[[#This Row],[Order ID]]</f>
        <v>B-25602</v>
      </c>
      <c r="C7" s="1" t="str">
        <f>Qtipy[[#This Row],[State]]</f>
        <v>Maharashtra</v>
      </c>
      <c r="D7" s="1" t="str">
        <f>Qtipy[[#This Row],[City]]</f>
        <v>Pune</v>
      </c>
      <c r="E7" s="1" t="s">
        <v>5</v>
      </c>
      <c r="F7" s="2" t="str">
        <f>Qtipy[[#This Row],[Order Date]]</f>
        <v>01-04-2018</v>
      </c>
      <c r="G7" s="2" t="str">
        <f>Qtipy[[#This Row],[CustomerName]]</f>
        <v>Pearl</v>
      </c>
      <c r="H7">
        <v>3000</v>
      </c>
      <c r="I7">
        <v>4000</v>
      </c>
      <c r="J7">
        <f>csv[[#This Row],[Qtipy Price]]-csv[[#This Row],[Farmer Price]]</f>
        <v>1000</v>
      </c>
      <c r="K7" s="3">
        <f>(csv[[#This Row],[Qtify Profit ]]/csv[[#This Row],[Qtipy Price]])</f>
        <v>0.25</v>
      </c>
      <c r="L7">
        <f>Qtipy[[#This Row],[Quantity]]</f>
        <v>4</v>
      </c>
    </row>
    <row r="8" spans="1:12" x14ac:dyDescent="0.25">
      <c r="A8">
        <f>Qtipy[[#This Row],[Column1]]</f>
        <v>7</v>
      </c>
      <c r="B8" t="str">
        <f>Qtipy[[#This Row],[Order ID]]</f>
        <v>B-25602</v>
      </c>
      <c r="C8" s="1" t="str">
        <f>Qtipy[[#This Row],[State]]</f>
        <v>Maharashtra</v>
      </c>
      <c r="D8" s="1" t="str">
        <f>Qtipy[[#This Row],[City]]</f>
        <v>Pune</v>
      </c>
      <c r="E8" s="1" t="s">
        <v>6</v>
      </c>
      <c r="F8" s="2" t="str">
        <f>Qtipy[[#This Row],[Order Date]]</f>
        <v>01-04-2018</v>
      </c>
      <c r="G8" s="2" t="str">
        <f>Qtipy[[#This Row],[CustomerName]]</f>
        <v>Pearl</v>
      </c>
      <c r="H8">
        <v>7000</v>
      </c>
      <c r="I8">
        <v>8000</v>
      </c>
      <c r="J8">
        <f>csv[[#This Row],[Qtipy Price]]-csv[[#This Row],[Farmer Price]]</f>
        <v>1000</v>
      </c>
      <c r="K8" s="3">
        <f>(csv[[#This Row],[Qtify Profit ]]/csv[[#This Row],[Qtipy Price]])</f>
        <v>0.125</v>
      </c>
      <c r="L8">
        <f>Qtipy[[#This Row],[Quantity]]</f>
        <v>3</v>
      </c>
    </row>
    <row r="9" spans="1:12" x14ac:dyDescent="0.25">
      <c r="A9">
        <f>Qtipy[[#This Row],[Column1]]</f>
        <v>8</v>
      </c>
      <c r="B9" t="str">
        <f>Qtipy[[#This Row],[Order ID]]</f>
        <v>B-25602</v>
      </c>
      <c r="C9" s="1" t="str">
        <f>Qtipy[[#This Row],[State]]</f>
        <v>Maharashtra</v>
      </c>
      <c r="D9" s="1" t="str">
        <f>Qtipy[[#This Row],[City]]</f>
        <v>Pune</v>
      </c>
      <c r="E9" s="1" t="s">
        <v>7</v>
      </c>
      <c r="F9" s="2" t="str">
        <f>Qtipy[[#This Row],[Order Date]]</f>
        <v>01-04-2018</v>
      </c>
      <c r="G9" s="2" t="str">
        <f>Qtipy[[#This Row],[CustomerName]]</f>
        <v>Pearl</v>
      </c>
      <c r="H9">
        <v>6000</v>
      </c>
      <c r="I9">
        <v>7000</v>
      </c>
      <c r="J9">
        <f>csv[[#This Row],[Qtipy Price]]-csv[[#This Row],[Farmer Price]]</f>
        <v>1000</v>
      </c>
      <c r="K9" s="3">
        <f>(csv[[#This Row],[Qtify Profit ]]/csv[[#This Row],[Qtipy Price]])</f>
        <v>0.14285714285714285</v>
      </c>
      <c r="L9">
        <f>Qtipy[[#This Row],[Quantity]]</f>
        <v>8</v>
      </c>
    </row>
    <row r="10" spans="1:12" x14ac:dyDescent="0.25">
      <c r="A10">
        <f>Qtipy[[#This Row],[Column1]]</f>
        <v>9</v>
      </c>
      <c r="B10" t="str">
        <f>Qtipy[[#This Row],[Order ID]]</f>
        <v>B-25603</v>
      </c>
      <c r="C10" s="1" t="str">
        <f>Qtipy[[#This Row],[State]]</f>
        <v>Madhya Pradesh</v>
      </c>
      <c r="D10" s="1" t="str">
        <f>Qtipy[[#This Row],[City]]</f>
        <v>Bhopal</v>
      </c>
      <c r="E10" s="1" t="s">
        <v>8</v>
      </c>
      <c r="F10" s="2" t="str">
        <f>Qtipy[[#This Row],[Order Date]]</f>
        <v>03-04-2018</v>
      </c>
      <c r="G10" s="2" t="str">
        <f>Qtipy[[#This Row],[CustomerName]]</f>
        <v>Jahan</v>
      </c>
      <c r="H10">
        <v>9000</v>
      </c>
      <c r="I10">
        <v>11000</v>
      </c>
      <c r="J10">
        <f>csv[[#This Row],[Qtipy Price]]-csv[[#This Row],[Farmer Price]]</f>
        <v>2000</v>
      </c>
      <c r="K10" s="3">
        <f>(csv[[#This Row],[Qtify Profit ]]/csv[[#This Row],[Qtipy Price]])</f>
        <v>0.18181818181818182</v>
      </c>
      <c r="L10">
        <f>Qtipy[[#This Row],[Quantity]]</f>
        <v>5</v>
      </c>
    </row>
    <row r="11" spans="1:12" x14ac:dyDescent="0.25">
      <c r="A11">
        <f>Qtipy[[#This Row],[Column1]]</f>
        <v>10</v>
      </c>
      <c r="B11" t="str">
        <f>Qtipy[[#This Row],[Order ID]]</f>
        <v>B-25603</v>
      </c>
      <c r="C11" s="1" t="str">
        <f>Qtipy[[#This Row],[State]]</f>
        <v>Madhya Pradesh</v>
      </c>
      <c r="D11" s="1" t="str">
        <f>Qtipy[[#This Row],[City]]</f>
        <v>Bhopal</v>
      </c>
      <c r="E11" s="1" t="s">
        <v>9</v>
      </c>
      <c r="F11" s="2" t="str">
        <f>Qtipy[[#This Row],[Order Date]]</f>
        <v>03-04-2018</v>
      </c>
      <c r="G11" s="2" t="str">
        <f>Qtipy[[#This Row],[CustomerName]]</f>
        <v>Jahan</v>
      </c>
      <c r="H11">
        <v>10000</v>
      </c>
      <c r="I11">
        <v>12000</v>
      </c>
      <c r="J11">
        <f>csv[[#This Row],[Qtipy Price]]-csv[[#This Row],[Farmer Price]]</f>
        <v>2000</v>
      </c>
      <c r="K11" s="3">
        <f>(csv[[#This Row],[Qtify Profit ]]/csv[[#This Row],[Qtipy Price]])</f>
        <v>0.16666666666666666</v>
      </c>
      <c r="L11">
        <f>Qtipy[[#This Row],[Quantity]]</f>
        <v>1</v>
      </c>
    </row>
    <row r="12" spans="1:12" x14ac:dyDescent="0.25">
      <c r="A12">
        <f>Qtipy[[#This Row],[Column1]]</f>
        <v>11</v>
      </c>
      <c r="B12" t="str">
        <f>Qtipy[[#This Row],[Order ID]]</f>
        <v>B-25603</v>
      </c>
      <c r="C12" s="1" t="str">
        <f>Qtipy[[#This Row],[State]]</f>
        <v>Madhya Pradesh</v>
      </c>
      <c r="D12" s="1" t="str">
        <f>Qtipy[[#This Row],[City]]</f>
        <v>Bhopal</v>
      </c>
      <c r="E12" s="1" t="s">
        <v>10</v>
      </c>
      <c r="F12" s="2" t="str">
        <f>Qtipy[[#This Row],[Order Date]]</f>
        <v>03-04-2018</v>
      </c>
      <c r="G12" s="2" t="str">
        <f>Qtipy[[#This Row],[CustomerName]]</f>
        <v>Jahan</v>
      </c>
      <c r="H12">
        <v>8000</v>
      </c>
      <c r="I12">
        <v>10000</v>
      </c>
      <c r="J12">
        <f>csv[[#This Row],[Qtipy Price]]-csv[[#This Row],[Farmer Price]]</f>
        <v>2000</v>
      </c>
      <c r="K12" s="3">
        <f>(csv[[#This Row],[Qtify Profit ]]/csv[[#This Row],[Qtipy Price]])</f>
        <v>0.2</v>
      </c>
      <c r="L12">
        <f>Qtipy[[#This Row],[Quantity]]</f>
        <v>3</v>
      </c>
    </row>
    <row r="13" spans="1:12" x14ac:dyDescent="0.25">
      <c r="A13">
        <f>Qtipy[[#This Row],[Column1]]</f>
        <v>12</v>
      </c>
      <c r="B13" t="str">
        <f>Qtipy[[#This Row],[Order ID]]</f>
        <v>B-25603</v>
      </c>
      <c r="C13" s="1" t="str">
        <f>Qtipy[[#This Row],[State]]</f>
        <v>Madhya Pradesh</v>
      </c>
      <c r="D13" s="1" t="str">
        <f>Qtipy[[#This Row],[City]]</f>
        <v>Bhopal</v>
      </c>
      <c r="E13" s="1" t="s">
        <v>11</v>
      </c>
      <c r="F13" s="2" t="str">
        <f>Qtipy[[#This Row],[Order Date]]</f>
        <v>03-04-2018</v>
      </c>
      <c r="G13" s="2" t="str">
        <f>Qtipy[[#This Row],[CustomerName]]</f>
        <v>Jahan</v>
      </c>
      <c r="H13">
        <v>5400</v>
      </c>
      <c r="I13">
        <v>6000</v>
      </c>
      <c r="J13">
        <f>csv[[#This Row],[Qtipy Price]]-csv[[#This Row],[Farmer Price]]</f>
        <v>600</v>
      </c>
      <c r="K13" s="3">
        <f>(csv[[#This Row],[Qtify Profit ]]/csv[[#This Row],[Qtipy Price]])</f>
        <v>0.1</v>
      </c>
      <c r="L13">
        <f>Qtipy[[#This Row],[Quantity]]</f>
        <v>3</v>
      </c>
    </row>
    <row r="14" spans="1:12" x14ac:dyDescent="0.25">
      <c r="A14">
        <f>Qtipy[[#This Row],[Column1]]</f>
        <v>13</v>
      </c>
      <c r="B14" t="str">
        <f>Qtipy[[#This Row],[Order ID]]</f>
        <v>B-25603</v>
      </c>
      <c r="C14" s="1" t="str">
        <f>Qtipy[[#This Row],[State]]</f>
        <v>Madhya Pradesh</v>
      </c>
      <c r="D14" s="1" t="str">
        <f>Qtipy[[#This Row],[City]]</f>
        <v>Bhopal</v>
      </c>
      <c r="E14" s="1" t="s">
        <v>12</v>
      </c>
      <c r="F14" s="2" t="str">
        <f>Qtipy[[#This Row],[Order Date]]</f>
        <v>03-04-2018</v>
      </c>
      <c r="G14" s="2" t="str">
        <f>Qtipy[[#This Row],[CustomerName]]</f>
        <v>Jahan</v>
      </c>
      <c r="H14">
        <v>5000</v>
      </c>
      <c r="I14">
        <v>7000</v>
      </c>
      <c r="J14">
        <f>csv[[#This Row],[Qtipy Price]]-csv[[#This Row],[Farmer Price]]</f>
        <v>2000</v>
      </c>
      <c r="K14" s="3">
        <f>(csv[[#This Row],[Qtify Profit ]]/csv[[#This Row],[Qtipy Price]])</f>
        <v>0.2857142857142857</v>
      </c>
      <c r="L14">
        <f>Qtipy[[#This Row],[Quantity]]</f>
        <v>4</v>
      </c>
    </row>
    <row r="15" spans="1:12" x14ac:dyDescent="0.25">
      <c r="A15">
        <f>Qtipy[[#This Row],[Column1]]</f>
        <v>14</v>
      </c>
      <c r="B15" t="str">
        <f>Qtipy[[#This Row],[Order ID]]</f>
        <v>B-25603</v>
      </c>
      <c r="C15" s="1" t="str">
        <f>Qtipy[[#This Row],[State]]</f>
        <v>Madhya Pradesh</v>
      </c>
      <c r="D15" s="1" t="str">
        <f>Qtipy[[#This Row],[City]]</f>
        <v>Bhopal</v>
      </c>
      <c r="E15" s="1" t="s">
        <v>13</v>
      </c>
      <c r="F15" s="2" t="str">
        <f>Qtipy[[#This Row],[Order Date]]</f>
        <v>03-04-2018</v>
      </c>
      <c r="G15" s="2" t="str">
        <f>Qtipy[[#This Row],[CustomerName]]</f>
        <v>Jahan</v>
      </c>
      <c r="H15">
        <v>2000</v>
      </c>
      <c r="I15">
        <v>3500</v>
      </c>
      <c r="J15">
        <f>csv[[#This Row],[Qtipy Price]]-csv[[#This Row],[Farmer Price]]</f>
        <v>1500</v>
      </c>
      <c r="K15" s="3">
        <f>(csv[[#This Row],[Qtify Profit ]]/csv[[#This Row],[Qtipy Price]])</f>
        <v>0.42857142857142855</v>
      </c>
      <c r="L15">
        <f>Qtipy[[#This Row],[Quantity]]</f>
        <v>6</v>
      </c>
    </row>
    <row r="16" spans="1:12" x14ac:dyDescent="0.25">
      <c r="A16">
        <f>Qtipy[[#This Row],[Column1]]</f>
        <v>15</v>
      </c>
      <c r="B16" t="str">
        <f>Qtipy[[#This Row],[Order ID]]</f>
        <v>B-25603</v>
      </c>
      <c r="C16" s="1" t="str">
        <f>Qtipy[[#This Row],[State]]</f>
        <v>Madhya Pradesh</v>
      </c>
      <c r="D16" s="1" t="str">
        <f>Qtipy[[#This Row],[City]]</f>
        <v>Bhopal</v>
      </c>
      <c r="E16" s="1" t="s">
        <v>14</v>
      </c>
      <c r="F16" s="2" t="str">
        <f>Qtipy[[#This Row],[Order Date]]</f>
        <v>03-04-2018</v>
      </c>
      <c r="G16" s="2" t="str">
        <f>Qtipy[[#This Row],[CustomerName]]</f>
        <v>Jahan</v>
      </c>
      <c r="H16">
        <v>2000</v>
      </c>
      <c r="I16">
        <v>3500</v>
      </c>
      <c r="J16">
        <f>csv[[#This Row],[Qtipy Price]]-csv[[#This Row],[Farmer Price]]</f>
        <v>1500</v>
      </c>
      <c r="K16" s="3">
        <f>(csv[[#This Row],[Qtify Profit ]]/csv[[#This Row],[Qtipy Price]])</f>
        <v>0.42857142857142855</v>
      </c>
      <c r="L16">
        <f>Qtipy[[#This Row],[Quantity]]</f>
        <v>2</v>
      </c>
    </row>
    <row r="17" spans="1:12" x14ac:dyDescent="0.25">
      <c r="A17">
        <f>Qtipy[[#This Row],[Column1]]</f>
        <v>16</v>
      </c>
      <c r="B17" t="str">
        <f>Qtipy[[#This Row],[Order ID]]</f>
        <v>B-25603</v>
      </c>
      <c r="C17" s="1" t="str">
        <f>Qtipy[[#This Row],[State]]</f>
        <v>Madhya Pradesh</v>
      </c>
      <c r="D17" s="1" t="str">
        <f>Qtipy[[#This Row],[City]]</f>
        <v>Bhopal</v>
      </c>
      <c r="E17" s="1" t="s">
        <v>16</v>
      </c>
      <c r="F17" s="2" t="str">
        <f>Qtipy[[#This Row],[Order Date]]</f>
        <v>03-04-2018</v>
      </c>
      <c r="G17" s="2" t="str">
        <f>Qtipy[[#This Row],[CustomerName]]</f>
        <v>Jahan</v>
      </c>
      <c r="H17">
        <v>400</v>
      </c>
      <c r="I17">
        <v>960</v>
      </c>
      <c r="J17">
        <f>csv[[#This Row],[Qtipy Price]]-csv[[#This Row],[Farmer Price]]</f>
        <v>560</v>
      </c>
      <c r="K17" s="3">
        <f>(csv[[#This Row],[Qtify Profit ]]/csv[[#This Row],[Qtipy Price]])</f>
        <v>0.58333333333333337</v>
      </c>
      <c r="L17">
        <f>Qtipy[[#This Row],[Quantity]]</f>
        <v>1</v>
      </c>
    </row>
    <row r="18" spans="1:12" x14ac:dyDescent="0.25">
      <c r="A18">
        <f>Qtipy[[#This Row],[Column1]]</f>
        <v>17</v>
      </c>
      <c r="B18" t="str">
        <f>Qtipy[[#This Row],[Order ID]]</f>
        <v>B-25604</v>
      </c>
      <c r="C18" s="1" t="str">
        <f>Qtipy[[#This Row],[State]]</f>
        <v>Rajasthan</v>
      </c>
      <c r="D18" s="1" t="str">
        <f>Qtipy[[#This Row],[City]]</f>
        <v>Jaipur</v>
      </c>
      <c r="E18" s="1" t="s">
        <v>16</v>
      </c>
      <c r="F18" s="2" t="str">
        <f>Qtipy[[#This Row],[Order Date]]</f>
        <v>03-04-2018</v>
      </c>
      <c r="G18" s="2" t="str">
        <f>Qtipy[[#This Row],[CustomerName]]</f>
        <v>Divsha</v>
      </c>
      <c r="H18">
        <v>200</v>
      </c>
      <c r="I18">
        <v>500</v>
      </c>
      <c r="J18">
        <f>csv[[#This Row],[Qtipy Price]]-csv[[#This Row],[Farmer Price]]</f>
        <v>300</v>
      </c>
      <c r="K18" s="3">
        <f>(csv[[#This Row],[Qtify Profit ]]/csv[[#This Row],[Qtipy Price]])</f>
        <v>0.6</v>
      </c>
      <c r="L18">
        <f>Qtipy[[#This Row],[Quantity]]</f>
        <v>2</v>
      </c>
    </row>
    <row r="19" spans="1:12" x14ac:dyDescent="0.25">
      <c r="A19">
        <f>Qtipy[[#This Row],[Column1]]</f>
        <v>18</v>
      </c>
      <c r="B19" t="str">
        <f>Qtipy[[#This Row],[Order ID]]</f>
        <v>B-25604</v>
      </c>
      <c r="C19" s="1" t="str">
        <f>Qtipy[[#This Row],[State]]</f>
        <v>Rajasthan</v>
      </c>
      <c r="D19" s="1" t="str">
        <f>Qtipy[[#This Row],[City]]</f>
        <v>Jaipur</v>
      </c>
      <c r="E19" s="1" t="s">
        <v>16</v>
      </c>
      <c r="F19" s="2" t="str">
        <f>Qtipy[[#This Row],[Order Date]]</f>
        <v>03-04-2018</v>
      </c>
      <c r="G19" s="2" t="str">
        <f>Qtipy[[#This Row],[CustomerName]]</f>
        <v>Divsha</v>
      </c>
      <c r="H19">
        <v>400</v>
      </c>
      <c r="I19">
        <v>1120</v>
      </c>
      <c r="J19">
        <f>csv[[#This Row],[Qtipy Price]]-csv[[#This Row],[Farmer Price]]</f>
        <v>720</v>
      </c>
      <c r="K19" s="3">
        <f>(csv[[#This Row],[Qtify Profit ]]/csv[[#This Row],[Qtipy Price]])</f>
        <v>0.6428571428571429</v>
      </c>
      <c r="L19">
        <f>Qtipy[[#This Row],[Quantity]]</f>
        <v>9</v>
      </c>
    </row>
    <row r="20" spans="1:12" x14ac:dyDescent="0.25">
      <c r="A20">
        <f>Qtipy[[#This Row],[Column1]]</f>
        <v>19</v>
      </c>
      <c r="B20" t="str">
        <f>Qtipy[[#This Row],[Order ID]]</f>
        <v>B-25605</v>
      </c>
      <c r="C20" s="1" t="str">
        <f>Qtipy[[#This Row],[State]]</f>
        <v>West Bengal</v>
      </c>
      <c r="D20" s="1" t="str">
        <f>Qtipy[[#This Row],[City]]</f>
        <v>Kolkata</v>
      </c>
      <c r="E20" s="1" t="s">
        <v>17</v>
      </c>
      <c r="F20" s="2" t="str">
        <f>Qtipy[[#This Row],[Order Date]]</f>
        <v>05-04-2018</v>
      </c>
      <c r="G20" s="2" t="str">
        <f>Qtipy[[#This Row],[CustomerName]]</f>
        <v>Kasheen</v>
      </c>
      <c r="H20">
        <v>4500</v>
      </c>
      <c r="I20">
        <v>4700</v>
      </c>
      <c r="J20">
        <f>csv[[#This Row],[Qtipy Price]]-csv[[#This Row],[Farmer Price]]</f>
        <v>200</v>
      </c>
      <c r="K20" s="3">
        <f>(csv[[#This Row],[Qtify Profit ]]/csv[[#This Row],[Qtipy Price]])</f>
        <v>4.2553191489361701E-2</v>
      </c>
      <c r="L20">
        <f>Qtipy[[#This Row],[Quantity]]</f>
        <v>7</v>
      </c>
    </row>
    <row r="21" spans="1:12" x14ac:dyDescent="0.25">
      <c r="A21">
        <f>Qtipy[[#This Row],[Column1]]</f>
        <v>20</v>
      </c>
      <c r="B21" t="str">
        <f>Qtipy[[#This Row],[Order ID]]</f>
        <v>B-25606</v>
      </c>
      <c r="C21" s="1" t="str">
        <f>Qtipy[[#This Row],[State]]</f>
        <v>Karnataka</v>
      </c>
      <c r="D21" s="1" t="str">
        <f>Qtipy[[#This Row],[City]]</f>
        <v>Bangalore</v>
      </c>
      <c r="E21" s="1" t="s">
        <v>18</v>
      </c>
      <c r="F21" s="2" t="str">
        <f>Qtipy[[#This Row],[Order Date]]</f>
        <v>06-04-2018</v>
      </c>
      <c r="G21" s="2" t="str">
        <f>Qtipy[[#This Row],[CustomerName]]</f>
        <v>Hazel</v>
      </c>
      <c r="H21">
        <v>1800</v>
      </c>
      <c r="I21">
        <v>1950</v>
      </c>
      <c r="J21">
        <f>csv[[#This Row],[Qtipy Price]]-csv[[#This Row],[Farmer Price]]</f>
        <v>150</v>
      </c>
      <c r="K21" s="3">
        <f>(csv[[#This Row],[Qtify Profit ]]/csv[[#This Row],[Qtipy Price]])</f>
        <v>7.6923076923076927E-2</v>
      </c>
      <c r="L21">
        <f>Qtipy[[#This Row],[Quantity]]</f>
        <v>2</v>
      </c>
    </row>
    <row r="22" spans="1:12" x14ac:dyDescent="0.25">
      <c r="A22">
        <f>Qtipy[[#This Row],[Column1]]</f>
        <v>21</v>
      </c>
      <c r="B22" t="str">
        <f>Qtipy[[#This Row],[Order ID]]</f>
        <v>B-25607</v>
      </c>
      <c r="C22" s="1" t="str">
        <f>Qtipy[[#This Row],[State]]</f>
        <v>Jammu and Kashmir</v>
      </c>
      <c r="D22" s="1" t="str">
        <f>Qtipy[[#This Row],[City]]</f>
        <v>Kashmir</v>
      </c>
      <c r="E22" s="1" t="s">
        <v>19</v>
      </c>
      <c r="F22" s="2" t="str">
        <f>Qtipy[[#This Row],[Order Date]]</f>
        <v>06-04-2018</v>
      </c>
      <c r="G22" s="2" t="str">
        <f>Qtipy[[#This Row],[CustomerName]]</f>
        <v>Sonakshi</v>
      </c>
      <c r="H22">
        <v>1900</v>
      </c>
      <c r="I22">
        <v>2000</v>
      </c>
      <c r="J22">
        <f>csv[[#This Row],[Qtipy Price]]-csv[[#This Row],[Farmer Price]]</f>
        <v>100</v>
      </c>
      <c r="K22" s="3">
        <f>(csv[[#This Row],[Qtify Profit ]]/csv[[#This Row],[Qtipy Price]])</f>
        <v>0.05</v>
      </c>
      <c r="L22">
        <f>Qtipy[[#This Row],[Quantity]]</f>
        <v>4</v>
      </c>
    </row>
    <row r="23" spans="1:12" x14ac:dyDescent="0.25">
      <c r="A23">
        <f>Qtipy[[#This Row],[Column1]]</f>
        <v>23</v>
      </c>
      <c r="B23" t="str">
        <f>Qtipy[[#This Row],[Order ID]]</f>
        <v>B-25608</v>
      </c>
      <c r="C23" s="1" t="str">
        <f>Qtipy[[#This Row],[State]]</f>
        <v>Tamil Nadu</v>
      </c>
      <c r="D23" s="1" t="str">
        <f>Qtipy[[#This Row],[City]]</f>
        <v>Chennai</v>
      </c>
      <c r="E23" s="1" t="s">
        <v>19</v>
      </c>
      <c r="F23" s="2" t="str">
        <f>Qtipy[[#This Row],[Order Date]]</f>
        <v>08-04-2018</v>
      </c>
      <c r="G23" s="2" t="str">
        <f>Qtipy[[#This Row],[CustomerName]]</f>
        <v>Aarushi</v>
      </c>
      <c r="H23">
        <v>1750</v>
      </c>
      <c r="I23">
        <v>1770</v>
      </c>
      <c r="J23">
        <f>csv[[#This Row],[Qtipy Price]]-csv[[#This Row],[Farmer Price]]</f>
        <v>20</v>
      </c>
      <c r="K23" s="3">
        <f>(csv[[#This Row],[Qtify Profit ]]/csv[[#This Row],[Qtipy Price]])</f>
        <v>1.1299435028248588E-2</v>
      </c>
      <c r="L23">
        <f>Qtipy[[#This Row],[Quantity]]</f>
        <v>3</v>
      </c>
    </row>
    <row r="24" spans="1:12" x14ac:dyDescent="0.25">
      <c r="A24">
        <f>Qtipy[[#This Row],[Column1]]</f>
        <v>24</v>
      </c>
      <c r="B24" t="str">
        <f>Qtipy[[#This Row],[Order ID]]</f>
        <v>B-25608</v>
      </c>
      <c r="C24" s="1" t="str">
        <f>Qtipy[[#This Row],[State]]</f>
        <v>Tamil Nadu</v>
      </c>
      <c r="D24" s="1" t="str">
        <f>Qtipy[[#This Row],[City]]</f>
        <v>Chennai</v>
      </c>
      <c r="E24" s="1" t="s">
        <v>20</v>
      </c>
      <c r="F24" s="2" t="str">
        <f>Qtipy[[#This Row],[Order Date]]</f>
        <v>08-04-2018</v>
      </c>
      <c r="G24" s="2" t="str">
        <f>Qtipy[[#This Row],[CustomerName]]</f>
        <v>Aarushi</v>
      </c>
      <c r="H24">
        <v>5200</v>
      </c>
      <c r="I24">
        <v>7200</v>
      </c>
      <c r="J24">
        <f>csv[[#This Row],[Qtipy Price]]-csv[[#This Row],[Farmer Price]]</f>
        <v>2000</v>
      </c>
      <c r="K24" s="3">
        <f>(csv[[#This Row],[Qtify Profit ]]/csv[[#This Row],[Qtipy Price]])</f>
        <v>0.27777777777777779</v>
      </c>
      <c r="L24">
        <f>Qtipy[[#This Row],[Quantity]]</f>
        <v>5</v>
      </c>
    </row>
    <row r="25" spans="1:12" x14ac:dyDescent="0.25">
      <c r="A25">
        <f>Qtipy[[#This Row],[Column1]]</f>
        <v>25</v>
      </c>
      <c r="B25" t="str">
        <f>Qtipy[[#This Row],[Order ID]]</f>
        <v>B-25608</v>
      </c>
      <c r="C25" s="1" t="str">
        <f>Qtipy[[#This Row],[State]]</f>
        <v>Tamil Nadu</v>
      </c>
      <c r="D25" s="1" t="str">
        <f>Qtipy[[#This Row],[City]]</f>
        <v>Chennai</v>
      </c>
      <c r="E25" s="1" t="s">
        <v>22</v>
      </c>
      <c r="F25" s="2" t="str">
        <f>Qtipy[[#This Row],[Order Date]]</f>
        <v>08-04-2018</v>
      </c>
      <c r="G25" s="2" t="str">
        <f>Qtipy[[#This Row],[CustomerName]]</f>
        <v>Aarushi</v>
      </c>
      <c r="H25">
        <v>2200</v>
      </c>
      <c r="I25">
        <v>2500</v>
      </c>
      <c r="J25">
        <f>csv[[#This Row],[Qtipy Price]]-csv[[#This Row],[Farmer Price]]</f>
        <v>300</v>
      </c>
      <c r="K25" s="3">
        <f>(csv[[#This Row],[Qtify Profit ]]/csv[[#This Row],[Qtipy Price]])</f>
        <v>0.12</v>
      </c>
      <c r="L25">
        <f>Qtipy[[#This Row],[Quantity]]</f>
        <v>6</v>
      </c>
    </row>
    <row r="26" spans="1:12" x14ac:dyDescent="0.25">
      <c r="A26">
        <f>Qtipy[[#This Row],[Column1]]</f>
        <v>26</v>
      </c>
      <c r="B26" t="str">
        <f>Qtipy[[#This Row],[Order ID]]</f>
        <v>B-25609</v>
      </c>
      <c r="C26" s="1" t="str">
        <f>Qtipy[[#This Row],[State]]</f>
        <v>Uttar Pradesh</v>
      </c>
      <c r="D26" s="1" t="str">
        <f>Qtipy[[#This Row],[City]]</f>
        <v>Lucknow</v>
      </c>
      <c r="E26" s="1" t="s">
        <v>22</v>
      </c>
      <c r="F26" s="2" t="str">
        <f>Qtipy[[#This Row],[Order Date]]</f>
        <v>09-04-2018</v>
      </c>
      <c r="G26" s="2" t="str">
        <f>Qtipy[[#This Row],[CustomerName]]</f>
        <v>Jitesh</v>
      </c>
      <c r="H26">
        <v>2500</v>
      </c>
      <c r="I26">
        <v>3000</v>
      </c>
      <c r="J26">
        <f>csv[[#This Row],[Qtipy Price]]-csv[[#This Row],[Farmer Price]]</f>
        <v>500</v>
      </c>
      <c r="K26" s="3">
        <f>(csv[[#This Row],[Qtify Profit ]]/csv[[#This Row],[Qtipy Price]])</f>
        <v>0.16666666666666666</v>
      </c>
      <c r="L26">
        <f>Qtipy[[#This Row],[Quantity]]</f>
        <v>4</v>
      </c>
    </row>
    <row r="27" spans="1:12" x14ac:dyDescent="0.25">
      <c r="A27">
        <f>Qtipy[[#This Row],[Column1]]</f>
        <v>27</v>
      </c>
      <c r="B27" t="str">
        <f>Qtipy[[#This Row],[Order ID]]</f>
        <v>B-25609</v>
      </c>
      <c r="C27" s="1" t="str">
        <f>Qtipy[[#This Row],[State]]</f>
        <v>Uttar Pradesh</v>
      </c>
      <c r="D27" s="1" t="str">
        <f>Qtipy[[#This Row],[City]]</f>
        <v>Lucknow</v>
      </c>
      <c r="E27" s="1" t="s">
        <v>3</v>
      </c>
      <c r="F27" s="2" t="str">
        <f>Qtipy[[#This Row],[Order Date]]</f>
        <v>09-04-2018</v>
      </c>
      <c r="G27" s="2" t="str">
        <f>Qtipy[[#This Row],[CustomerName]]</f>
        <v>Jitesh</v>
      </c>
      <c r="H27">
        <v>6000</v>
      </c>
      <c r="I27">
        <v>6500</v>
      </c>
      <c r="J27">
        <f>csv[[#This Row],[Qtipy Price]]-csv[[#This Row],[Farmer Price]]</f>
        <v>500</v>
      </c>
      <c r="K27" s="3">
        <f>(csv[[#This Row],[Qtify Profit ]]/csv[[#This Row],[Qtipy Price]])</f>
        <v>7.6923076923076927E-2</v>
      </c>
      <c r="L27">
        <f>Qtipy[[#This Row],[Quantity]]</f>
        <v>4</v>
      </c>
    </row>
    <row r="28" spans="1:12" x14ac:dyDescent="0.25">
      <c r="A28">
        <f>Qtipy[[#This Row],[Column1]]</f>
        <v>28</v>
      </c>
      <c r="B28" t="str">
        <f>Qtipy[[#This Row],[Order ID]]</f>
        <v>B-25610</v>
      </c>
      <c r="C28" s="1" t="str">
        <f>Qtipy[[#This Row],[State]]</f>
        <v>Bihar</v>
      </c>
      <c r="D28" s="1" t="str">
        <f>Qtipy[[#This Row],[City]]</f>
        <v>Patna</v>
      </c>
      <c r="E28" s="1" t="s">
        <v>5</v>
      </c>
      <c r="F28" s="2" t="str">
        <f>Qtipy[[#This Row],[Order Date]]</f>
        <v>09-04-2018</v>
      </c>
      <c r="G28" s="2" t="str">
        <f>Qtipy[[#This Row],[CustomerName]]</f>
        <v>Yogesh</v>
      </c>
      <c r="H28">
        <v>800</v>
      </c>
      <c r="I28">
        <v>900</v>
      </c>
      <c r="J28">
        <f>csv[[#This Row],[Qtipy Price]]-csv[[#This Row],[Farmer Price]]</f>
        <v>100</v>
      </c>
      <c r="K28" s="3">
        <f>(csv[[#This Row],[Qtify Profit ]]/csv[[#This Row],[Qtipy Price]])</f>
        <v>0.1111111111111111</v>
      </c>
      <c r="L28">
        <f>Qtipy[[#This Row],[Quantity]]</f>
        <v>4</v>
      </c>
    </row>
    <row r="29" spans="1:12" x14ac:dyDescent="0.25">
      <c r="A29">
        <f>Qtipy[[#This Row],[Column1]]</f>
        <v>29</v>
      </c>
      <c r="B29" t="str">
        <f>Qtipy[[#This Row],[Order ID]]</f>
        <v>B-25610</v>
      </c>
      <c r="C29" s="1" t="str">
        <f>Qtipy[[#This Row],[State]]</f>
        <v>Bihar</v>
      </c>
      <c r="D29" s="1" t="str">
        <f>Qtipy[[#This Row],[City]]</f>
        <v>Patna</v>
      </c>
      <c r="E29" s="1" t="s">
        <v>6</v>
      </c>
      <c r="F29" s="2" t="str">
        <f>Qtipy[[#This Row],[Order Date]]</f>
        <v>09-04-2018</v>
      </c>
      <c r="G29" s="2" t="str">
        <f>Qtipy[[#This Row],[CustomerName]]</f>
        <v>Yogesh</v>
      </c>
      <c r="H29">
        <v>800</v>
      </c>
      <c r="I29">
        <v>900</v>
      </c>
      <c r="J29">
        <f>csv[[#This Row],[Qtipy Price]]-csv[[#This Row],[Farmer Price]]</f>
        <v>100</v>
      </c>
      <c r="K29" s="3">
        <f>(csv[[#This Row],[Qtify Profit ]]/csv[[#This Row],[Qtipy Price]])</f>
        <v>0.1111111111111111</v>
      </c>
      <c r="L29">
        <f>Qtipy[[#This Row],[Quantity]]</f>
        <v>4</v>
      </c>
    </row>
    <row r="30" spans="1:12" x14ac:dyDescent="0.25">
      <c r="A30">
        <f>Qtipy[[#This Row],[Column1]]</f>
        <v>30</v>
      </c>
      <c r="B30" t="str">
        <f>Qtipy[[#This Row],[Order ID]]</f>
        <v>B-25610</v>
      </c>
      <c r="C30" s="1" t="str">
        <f>Qtipy[[#This Row],[State]]</f>
        <v>Bihar</v>
      </c>
      <c r="D30" s="1" t="str">
        <f>Qtipy[[#This Row],[City]]</f>
        <v>Patna</v>
      </c>
      <c r="E30" s="1" t="s">
        <v>7</v>
      </c>
      <c r="F30" s="2" t="str">
        <f>Qtipy[[#This Row],[Order Date]]</f>
        <v>09-04-2018</v>
      </c>
      <c r="G30" s="2" t="str">
        <f>Qtipy[[#This Row],[CustomerName]]</f>
        <v>Yogesh</v>
      </c>
      <c r="H30">
        <v>300</v>
      </c>
      <c r="I30">
        <v>400</v>
      </c>
      <c r="J30">
        <f>csv[[#This Row],[Qtipy Price]]-csv[[#This Row],[Farmer Price]]</f>
        <v>100</v>
      </c>
      <c r="K30" s="3">
        <f>(csv[[#This Row],[Qtify Profit ]]/csv[[#This Row],[Qtipy Price]])</f>
        <v>0.25</v>
      </c>
      <c r="L30">
        <f>Qtipy[[#This Row],[Quantity]]</f>
        <v>5</v>
      </c>
    </row>
    <row r="31" spans="1:12" x14ac:dyDescent="0.25">
      <c r="A31">
        <f>Qtipy[[#This Row],[Column1]]</f>
        <v>32</v>
      </c>
      <c r="B31" t="str">
        <f>Qtipy[[#This Row],[Order ID]]</f>
        <v>B-25610</v>
      </c>
      <c r="C31" s="1" t="str">
        <f>Qtipy[[#This Row],[State]]</f>
        <v>Bihar</v>
      </c>
      <c r="D31" s="1" t="str">
        <f>Qtipy[[#This Row],[City]]</f>
        <v>Patna</v>
      </c>
      <c r="E31" s="1" t="s">
        <v>8</v>
      </c>
      <c r="F31" s="2" t="str">
        <f>Qtipy[[#This Row],[Order Date]]</f>
        <v>09-04-2018</v>
      </c>
      <c r="G31" s="2" t="str">
        <f>Qtipy[[#This Row],[CustomerName]]</f>
        <v>Yogesh</v>
      </c>
      <c r="H31">
        <v>1000</v>
      </c>
      <c r="I31">
        <v>1100</v>
      </c>
      <c r="J31">
        <f>csv[[#This Row],[Qtipy Price]]-csv[[#This Row],[Farmer Price]]</f>
        <v>100</v>
      </c>
      <c r="K31" s="3">
        <f>(csv[[#This Row],[Qtify Profit ]]/csv[[#This Row],[Qtipy Price]])</f>
        <v>9.0909090909090912E-2</v>
      </c>
      <c r="L31">
        <f>Qtipy[[#This Row],[Quantity]]</f>
        <v>3</v>
      </c>
    </row>
    <row r="32" spans="1:12" x14ac:dyDescent="0.25">
      <c r="A32">
        <f>Qtipy[[#This Row],[Column1]]</f>
        <v>33</v>
      </c>
      <c r="B32" t="str">
        <f>Qtipy[[#This Row],[Order ID]]</f>
        <v>B-25610</v>
      </c>
      <c r="C32" s="1" t="str">
        <f>Qtipy[[#This Row],[State]]</f>
        <v>Bihar</v>
      </c>
      <c r="D32" s="1" t="str">
        <f>Qtipy[[#This Row],[City]]</f>
        <v>Patna</v>
      </c>
      <c r="E32" s="1" t="s">
        <v>9</v>
      </c>
      <c r="F32" s="2" t="str">
        <f>Qtipy[[#This Row],[Order Date]]</f>
        <v>09-04-2018</v>
      </c>
      <c r="G32" s="2" t="str">
        <f>Qtipy[[#This Row],[CustomerName]]</f>
        <v>Yogesh</v>
      </c>
      <c r="H32">
        <v>1400</v>
      </c>
      <c r="I32">
        <v>1500</v>
      </c>
      <c r="J32">
        <f>csv[[#This Row],[Qtipy Price]]-csv[[#This Row],[Farmer Price]]</f>
        <v>100</v>
      </c>
      <c r="K32" s="3">
        <f>(csv[[#This Row],[Qtify Profit ]]/csv[[#This Row],[Qtipy Price]])</f>
        <v>6.6666666666666666E-2</v>
      </c>
      <c r="L32">
        <f>Qtipy[[#This Row],[Quantity]]</f>
        <v>2</v>
      </c>
    </row>
    <row r="33" spans="1:12" x14ac:dyDescent="0.25">
      <c r="A33">
        <f>Qtipy[[#This Row],[Column1]]</f>
        <v>34</v>
      </c>
      <c r="B33" t="str">
        <f>Qtipy[[#This Row],[Order ID]]</f>
        <v>B-25611</v>
      </c>
      <c r="C33" s="1" t="str">
        <f>Qtipy[[#This Row],[State]]</f>
        <v xml:space="preserve">Kerala </v>
      </c>
      <c r="D33" s="1" t="str">
        <f>Qtipy[[#This Row],[City]]</f>
        <v>Thiruvananthapuram</v>
      </c>
      <c r="E33" s="1" t="s">
        <v>10</v>
      </c>
      <c r="F33" s="2" t="str">
        <f>Qtipy[[#This Row],[Order Date]]</f>
        <v>11-04-2018</v>
      </c>
      <c r="G33" s="2" t="str">
        <f>Qtipy[[#This Row],[CustomerName]]</f>
        <v>Anita</v>
      </c>
      <c r="H33">
        <v>4000</v>
      </c>
      <c r="I33">
        <v>4200</v>
      </c>
      <c r="J33">
        <f>csv[[#This Row],[Qtipy Price]]-csv[[#This Row],[Farmer Price]]</f>
        <v>200</v>
      </c>
      <c r="K33" s="3">
        <f>(csv[[#This Row],[Qtify Profit ]]/csv[[#This Row],[Qtipy Price]])</f>
        <v>4.7619047619047616E-2</v>
      </c>
      <c r="L33">
        <f>Qtipy[[#This Row],[Quantity]]</f>
        <v>2</v>
      </c>
    </row>
    <row r="34" spans="1:12" x14ac:dyDescent="0.25">
      <c r="A34">
        <f>Qtipy[[#This Row],[Column1]]</f>
        <v>35</v>
      </c>
      <c r="B34" t="str">
        <f>Qtipy[[#This Row],[Order ID]]</f>
        <v>B-25612</v>
      </c>
      <c r="C34" s="1" t="str">
        <f>Qtipy[[#This Row],[State]]</f>
        <v>Punjab</v>
      </c>
      <c r="D34" s="1" t="str">
        <f>Qtipy[[#This Row],[City]]</f>
        <v>Chandigarh</v>
      </c>
      <c r="E34" s="1" t="s">
        <v>23</v>
      </c>
      <c r="F34" s="2" t="str">
        <f>Qtipy[[#This Row],[Order Date]]</f>
        <v>12-04-2018</v>
      </c>
      <c r="G34" s="2" t="str">
        <f>Qtipy[[#This Row],[CustomerName]]</f>
        <v>Shrichand</v>
      </c>
      <c r="H34">
        <v>1500</v>
      </c>
      <c r="I34">
        <v>1600</v>
      </c>
      <c r="J34">
        <f>csv[[#This Row],[Qtipy Price]]-csv[[#This Row],[Farmer Price]]</f>
        <v>100</v>
      </c>
      <c r="K34" s="3">
        <f>(csv[[#This Row],[Qtify Profit ]]/csv[[#This Row],[Qtipy Price]])</f>
        <v>6.25E-2</v>
      </c>
      <c r="L34">
        <f>Qtipy[[#This Row],[Quantity]]</f>
        <v>2</v>
      </c>
    </row>
    <row r="35" spans="1:12" x14ac:dyDescent="0.25">
      <c r="A35">
        <f>Qtipy[[#This Row],[Column1]]</f>
        <v>36</v>
      </c>
      <c r="B35" t="str">
        <f>Qtipy[[#This Row],[Order ID]]</f>
        <v>B-25613</v>
      </c>
      <c r="C35" s="1" t="str">
        <f>Qtipy[[#This Row],[State]]</f>
        <v>Haryana</v>
      </c>
      <c r="D35" s="1" t="str">
        <f>Qtipy[[#This Row],[City]]</f>
        <v>Chandigarh</v>
      </c>
      <c r="E35" s="1" t="s">
        <v>24</v>
      </c>
      <c r="F35" s="2" t="str">
        <f>Qtipy[[#This Row],[Order Date]]</f>
        <v>12-04-2018</v>
      </c>
      <c r="G35" s="2" t="str">
        <f>Qtipy[[#This Row],[CustomerName]]</f>
        <v>Mukesh</v>
      </c>
      <c r="H35">
        <v>2800</v>
      </c>
      <c r="I35">
        <v>3000</v>
      </c>
      <c r="J35">
        <f>csv[[#This Row],[Qtipy Price]]-csv[[#This Row],[Farmer Price]]</f>
        <v>200</v>
      </c>
      <c r="K35" s="3">
        <f>(csv[[#This Row],[Qtify Profit ]]/csv[[#This Row],[Qtipy Price]])</f>
        <v>6.6666666666666666E-2</v>
      </c>
      <c r="L35">
        <f>Qtipy[[#This Row],[Quantity]]</f>
        <v>9</v>
      </c>
    </row>
    <row r="36" spans="1:12" x14ac:dyDescent="0.25">
      <c r="A36">
        <f>Qtipy[[#This Row],[Column1]]</f>
        <v>37</v>
      </c>
      <c r="B36" t="str">
        <f>Qtipy[[#This Row],[Order ID]]</f>
        <v>B-25614</v>
      </c>
      <c r="C36" s="1" t="str">
        <f>Qtipy[[#This Row],[State]]</f>
        <v>Himachal Pradesh</v>
      </c>
      <c r="D36" s="1" t="str">
        <f>Qtipy[[#This Row],[City]]</f>
        <v>Simla</v>
      </c>
      <c r="E36" s="1" t="s">
        <v>25</v>
      </c>
      <c r="F36" s="2" t="str">
        <f>Qtipy[[#This Row],[Order Date]]</f>
        <v>13-04-2018</v>
      </c>
      <c r="G36" s="2" t="str">
        <f>Qtipy[[#This Row],[CustomerName]]</f>
        <v>Vandana</v>
      </c>
      <c r="H36">
        <v>2200</v>
      </c>
      <c r="I36">
        <v>2300</v>
      </c>
      <c r="J36">
        <f>csv[[#This Row],[Qtipy Price]]-csv[[#This Row],[Farmer Price]]</f>
        <v>100</v>
      </c>
      <c r="K36" s="3">
        <f>(csv[[#This Row],[Qtify Profit ]]/csv[[#This Row],[Qtipy Price]])</f>
        <v>4.3478260869565216E-2</v>
      </c>
      <c r="L36">
        <f>Qtipy[[#This Row],[Quantity]]</f>
        <v>4</v>
      </c>
    </row>
    <row r="37" spans="1:12" x14ac:dyDescent="0.25">
      <c r="A37">
        <f>Qtipy[[#This Row],[Column1]]</f>
        <v>38</v>
      </c>
      <c r="B37" t="str">
        <f>Qtipy[[#This Row],[Order ID]]</f>
        <v>B-25614</v>
      </c>
      <c r="C37" s="1" t="str">
        <f>Qtipy[[#This Row],[State]]</f>
        <v>Himachal Pradesh</v>
      </c>
      <c r="D37" s="1" t="str">
        <f>Qtipy[[#This Row],[City]]</f>
        <v>Simla</v>
      </c>
      <c r="E37" s="1" t="s">
        <v>26</v>
      </c>
      <c r="F37" s="2" t="str">
        <f>Qtipy[[#This Row],[Order Date]]</f>
        <v>13-04-2018</v>
      </c>
      <c r="G37" s="2" t="str">
        <f>Qtipy[[#This Row],[CustomerName]]</f>
        <v>Vandana</v>
      </c>
      <c r="H37">
        <v>3500</v>
      </c>
      <c r="I37">
        <v>3700</v>
      </c>
      <c r="J37">
        <f>csv[[#This Row],[Qtipy Price]]-csv[[#This Row],[Farmer Price]]</f>
        <v>200</v>
      </c>
      <c r="K37" s="3">
        <f>(csv[[#This Row],[Qtify Profit ]]/csv[[#This Row],[Qtipy Price]])</f>
        <v>5.4054054054054057E-2</v>
      </c>
      <c r="L37">
        <f>Qtipy[[#This Row],[Quantity]]</f>
        <v>2</v>
      </c>
    </row>
    <row r="38" spans="1:12" x14ac:dyDescent="0.25">
      <c r="A38">
        <f>Qtipy[[#This Row],[Column1]]</f>
        <v>39</v>
      </c>
      <c r="B38" t="str">
        <f>Qtipy[[#This Row],[Order ID]]</f>
        <v>B-25615</v>
      </c>
      <c r="C38" s="1" t="str">
        <f>Qtipy[[#This Row],[State]]</f>
        <v>Sikkim</v>
      </c>
      <c r="D38" s="1" t="str">
        <f>Qtipy[[#This Row],[City]]</f>
        <v>Gangtok</v>
      </c>
      <c r="E38" s="1" t="s">
        <v>27</v>
      </c>
      <c r="F38" s="2" t="str">
        <f>Qtipy[[#This Row],[Order Date]]</f>
        <v>15-04-2018</v>
      </c>
      <c r="G38" s="2" t="str">
        <f>Qtipy[[#This Row],[CustomerName]]</f>
        <v>Bhavna</v>
      </c>
      <c r="H38">
        <v>900</v>
      </c>
      <c r="I38">
        <v>1000</v>
      </c>
      <c r="J38">
        <f>csv[[#This Row],[Qtipy Price]]-csv[[#This Row],[Farmer Price]]</f>
        <v>100</v>
      </c>
      <c r="K38" s="3">
        <f>(csv[[#This Row],[Qtify Profit ]]/csv[[#This Row],[Qtipy Price]])</f>
        <v>0.1</v>
      </c>
      <c r="L38">
        <f>Qtipy[[#This Row],[Quantity]]</f>
        <v>5</v>
      </c>
    </row>
    <row r="39" spans="1:12" x14ac:dyDescent="0.25">
      <c r="A39">
        <f>Qtipy[[#This Row],[Column1]]</f>
        <v>40</v>
      </c>
      <c r="B39" t="str">
        <f>Qtipy[[#This Row],[Order ID]]</f>
        <v>B-25616</v>
      </c>
      <c r="C39" s="1" t="str">
        <f>Qtipy[[#This Row],[State]]</f>
        <v>Goa</v>
      </c>
      <c r="D39" s="1" t="str">
        <f>Qtipy[[#This Row],[City]]</f>
        <v>Goa</v>
      </c>
      <c r="E39" s="1" t="s">
        <v>14</v>
      </c>
      <c r="F39" s="2" t="str">
        <f>Qtipy[[#This Row],[Order Date]]</f>
        <v>15-04-2018</v>
      </c>
      <c r="G39" s="2" t="str">
        <f>Qtipy[[#This Row],[CustomerName]]</f>
        <v>Kanak</v>
      </c>
      <c r="H39">
        <v>600</v>
      </c>
      <c r="I39">
        <v>700</v>
      </c>
      <c r="J39">
        <f>csv[[#This Row],[Qtipy Price]]-csv[[#This Row],[Farmer Price]]</f>
        <v>100</v>
      </c>
      <c r="K39" s="3">
        <f>(csv[[#This Row],[Qtify Profit ]]/csv[[#This Row],[Qtipy Price]])</f>
        <v>0.14285714285714285</v>
      </c>
      <c r="L39">
        <f>Qtipy[[#This Row],[Quantity]]</f>
        <v>5</v>
      </c>
    </row>
    <row r="40" spans="1:12" x14ac:dyDescent="0.25">
      <c r="A40">
        <f>Qtipy[[#This Row],[Column1]]</f>
        <v>41</v>
      </c>
      <c r="B40" t="str">
        <f>Qtipy[[#This Row],[Order ID]]</f>
        <v>B-25616</v>
      </c>
      <c r="C40" s="1" t="str">
        <f>Qtipy[[#This Row],[State]]</f>
        <v>Goa</v>
      </c>
      <c r="D40" s="1" t="str">
        <f>Qtipy[[#This Row],[City]]</f>
        <v>Goa</v>
      </c>
      <c r="E40" s="1" t="s">
        <v>28</v>
      </c>
      <c r="F40" s="2" t="str">
        <f>Qtipy[[#This Row],[Order Date]]</f>
        <v>15-04-2018</v>
      </c>
      <c r="G40" s="2" t="str">
        <f>Qtipy[[#This Row],[CustomerName]]</f>
        <v>Kanak</v>
      </c>
      <c r="H40">
        <v>600</v>
      </c>
      <c r="I40">
        <v>700</v>
      </c>
      <c r="J40">
        <f>csv[[#This Row],[Qtipy Price]]-csv[[#This Row],[Farmer Price]]</f>
        <v>100</v>
      </c>
      <c r="K40" s="3">
        <f>(csv[[#This Row],[Qtify Profit ]]/csv[[#This Row],[Qtipy Price]])</f>
        <v>0.14285714285714285</v>
      </c>
      <c r="L40">
        <f>Qtipy[[#This Row],[Quantity]]</f>
        <v>5</v>
      </c>
    </row>
    <row r="41" spans="1:12" x14ac:dyDescent="0.25">
      <c r="A41">
        <f>Qtipy[[#This Row],[Column1]]</f>
        <v>42</v>
      </c>
      <c r="B41" t="str">
        <f>Qtipy[[#This Row],[Order ID]]</f>
        <v>B-25616</v>
      </c>
      <c r="C41" s="1" t="str">
        <f>Qtipy[[#This Row],[State]]</f>
        <v>Goa</v>
      </c>
      <c r="D41" s="1" t="str">
        <f>Qtipy[[#This Row],[City]]</f>
        <v>Goa</v>
      </c>
      <c r="E41" s="1" t="s">
        <v>29</v>
      </c>
      <c r="F41" s="2" t="str">
        <f>Qtipy[[#This Row],[Order Date]]</f>
        <v>15-04-2018</v>
      </c>
      <c r="G41" s="2" t="str">
        <f>Qtipy[[#This Row],[CustomerName]]</f>
        <v>Kanak</v>
      </c>
      <c r="H41">
        <v>800</v>
      </c>
      <c r="I41">
        <v>900</v>
      </c>
      <c r="J41">
        <f>csv[[#This Row],[Qtipy Price]]-csv[[#This Row],[Farmer Price]]</f>
        <v>100</v>
      </c>
      <c r="K41" s="3">
        <f>(csv[[#This Row],[Qtify Profit ]]/csv[[#This Row],[Qtipy Price]])</f>
        <v>0.1111111111111111</v>
      </c>
      <c r="L41">
        <f>Qtipy[[#This Row],[Quantity]]</f>
        <v>3</v>
      </c>
    </row>
    <row r="42" spans="1:12" x14ac:dyDescent="0.25">
      <c r="A42">
        <f>Qtipy[[#This Row],[Column1]]</f>
        <v>43</v>
      </c>
      <c r="B42" t="str">
        <f>Qtipy[[#This Row],[Order ID]]</f>
        <v>B-25616</v>
      </c>
      <c r="C42" s="1" t="str">
        <f>Qtipy[[#This Row],[State]]</f>
        <v>Goa</v>
      </c>
      <c r="D42" s="1" t="str">
        <f>Qtipy[[#This Row],[City]]</f>
        <v>Goa</v>
      </c>
      <c r="E42" s="1" t="s">
        <v>16</v>
      </c>
      <c r="F42" s="2" t="str">
        <f>Qtipy[[#This Row],[Order Date]]</f>
        <v>15-04-2018</v>
      </c>
      <c r="G42" s="2" t="str">
        <f>Qtipy[[#This Row],[CustomerName]]</f>
        <v>Kanak</v>
      </c>
      <c r="H42">
        <v>1100</v>
      </c>
      <c r="I42">
        <v>1200</v>
      </c>
      <c r="J42">
        <f>csv[[#This Row],[Qtipy Price]]-csv[[#This Row],[Farmer Price]]</f>
        <v>100</v>
      </c>
      <c r="K42" s="3">
        <f>(csv[[#This Row],[Qtify Profit ]]/csv[[#This Row],[Qtipy Price]])</f>
        <v>8.3333333333333329E-2</v>
      </c>
      <c r="L42">
        <f>Qtipy[[#This Row],[Quantity]]</f>
        <v>3</v>
      </c>
    </row>
    <row r="43" spans="1:12" x14ac:dyDescent="0.25">
      <c r="A43">
        <f>Qtipy[[#This Row],[Column1]]</f>
        <v>44</v>
      </c>
      <c r="B43" t="str">
        <f>Qtipy[[#This Row],[Order ID]]</f>
        <v>B-25617</v>
      </c>
      <c r="C43" s="1" t="str">
        <f>Qtipy[[#This Row],[State]]</f>
        <v>Nagaland</v>
      </c>
      <c r="D43" s="1" t="str">
        <f>Qtipy[[#This Row],[City]]</f>
        <v>Kohima</v>
      </c>
      <c r="E43" s="1" t="s">
        <v>30</v>
      </c>
      <c r="F43" s="2" t="str">
        <f>Qtipy[[#This Row],[Order Date]]</f>
        <v>17-04-2018</v>
      </c>
      <c r="G43" s="2" t="str">
        <f>Qtipy[[#This Row],[CustomerName]]</f>
        <v>Sagar</v>
      </c>
      <c r="H43">
        <v>4300</v>
      </c>
      <c r="I43">
        <v>4425</v>
      </c>
      <c r="J43">
        <f>csv[[#This Row],[Qtipy Price]]-csv[[#This Row],[Farmer Price]]</f>
        <v>125</v>
      </c>
      <c r="K43" s="3">
        <f>(csv[[#This Row],[Qtify Profit ]]/csv[[#This Row],[Qtipy Price]])</f>
        <v>2.8248587570621469E-2</v>
      </c>
      <c r="L43">
        <f>Qtipy[[#This Row],[Quantity]]</f>
        <v>5</v>
      </c>
    </row>
    <row r="44" spans="1:12" x14ac:dyDescent="0.25">
      <c r="A44">
        <f>Qtipy[[#This Row],[Column1]]</f>
        <v>45</v>
      </c>
      <c r="B44" t="str">
        <f>Qtipy[[#This Row],[Order ID]]</f>
        <v>B-25618</v>
      </c>
      <c r="C44" s="1" t="str">
        <f>Qtipy[[#This Row],[State]]</f>
        <v>Andhra Pradesh</v>
      </c>
      <c r="D44" s="1" t="str">
        <f>Qtipy[[#This Row],[City]]</f>
        <v>Hyderabad</v>
      </c>
      <c r="E44" s="1" t="s">
        <v>31</v>
      </c>
      <c r="F44" s="2" t="str">
        <f>Qtipy[[#This Row],[Order Date]]</f>
        <v>18-04-2018</v>
      </c>
      <c r="G44" s="2" t="str">
        <f>Qtipy[[#This Row],[CustomerName]]</f>
        <v>Manju</v>
      </c>
      <c r="H44">
        <v>6300</v>
      </c>
      <c r="I44">
        <v>6640</v>
      </c>
      <c r="J44">
        <f>csv[[#This Row],[Qtipy Price]]-csv[[#This Row],[Farmer Price]]</f>
        <v>340</v>
      </c>
      <c r="K44" s="3">
        <f>(csv[[#This Row],[Qtify Profit ]]/csv[[#This Row],[Qtipy Price]])</f>
        <v>5.1204819277108432E-2</v>
      </c>
      <c r="L44">
        <f>Qtipy[[#This Row],[Quantity]]</f>
        <v>1</v>
      </c>
    </row>
    <row r="45" spans="1:12" x14ac:dyDescent="0.25">
      <c r="A45">
        <f>Qtipy[[#This Row],[Column1]]</f>
        <v>46</v>
      </c>
      <c r="B45" t="str">
        <f>Qtipy[[#This Row],[Order ID]]</f>
        <v>B-25618</v>
      </c>
      <c r="C45" s="1" t="str">
        <f>Qtipy[[#This Row],[State]]</f>
        <v>Andhra Pradesh</v>
      </c>
      <c r="D45" s="1" t="str">
        <f>Qtipy[[#This Row],[City]]</f>
        <v>Hyderabad</v>
      </c>
      <c r="E45" s="1" t="s">
        <v>32</v>
      </c>
      <c r="F45" s="2" t="str">
        <f>Qtipy[[#This Row],[Order Date]]</f>
        <v>18-04-2018</v>
      </c>
      <c r="G45" s="2" t="str">
        <f>Qtipy[[#This Row],[CustomerName]]</f>
        <v>Manju</v>
      </c>
      <c r="H45">
        <v>2700</v>
      </c>
      <c r="I45">
        <v>3700</v>
      </c>
      <c r="J45">
        <f>csv[[#This Row],[Qtipy Price]]-csv[[#This Row],[Farmer Price]]</f>
        <v>1000</v>
      </c>
      <c r="K45" s="3">
        <f>(csv[[#This Row],[Qtify Profit ]]/csv[[#This Row],[Qtipy Price]])</f>
        <v>0.27027027027027029</v>
      </c>
      <c r="L45">
        <f>Qtipy[[#This Row],[Quantity]]</f>
        <v>2</v>
      </c>
    </row>
    <row r="46" spans="1:12" x14ac:dyDescent="0.25">
      <c r="A46">
        <f>Qtipy[[#This Row],[Column1]]</f>
        <v>47</v>
      </c>
      <c r="B46" t="str">
        <f>Qtipy[[#This Row],[Order ID]]</f>
        <v>B-25619</v>
      </c>
      <c r="C46" s="1" t="str">
        <f>Qtipy[[#This Row],[State]]</f>
        <v>Gujarat</v>
      </c>
      <c r="D46" s="1" t="str">
        <f>Qtipy[[#This Row],[City]]</f>
        <v>Ahmedabad</v>
      </c>
      <c r="E46" s="1" t="s">
        <v>33</v>
      </c>
      <c r="F46" s="2" t="str">
        <f>Qtipy[[#This Row],[Order Date]]</f>
        <v>18-04-2018</v>
      </c>
      <c r="G46" s="2" t="str">
        <f>Qtipy[[#This Row],[CustomerName]]</f>
        <v>Ramesh</v>
      </c>
      <c r="H46">
        <v>2260</v>
      </c>
      <c r="I46">
        <v>2550</v>
      </c>
      <c r="J46">
        <f>csv[[#This Row],[Qtipy Price]]-csv[[#This Row],[Farmer Price]]</f>
        <v>290</v>
      </c>
      <c r="K46" s="3">
        <f>(csv[[#This Row],[Qtify Profit ]]/csv[[#This Row],[Qtipy Price]])</f>
        <v>0.11372549019607843</v>
      </c>
      <c r="L46">
        <f>Qtipy[[#This Row],[Quantity]]</f>
        <v>8</v>
      </c>
    </row>
    <row r="47" spans="1:12" x14ac:dyDescent="0.25">
      <c r="A47">
        <f>Qtipy[[#This Row],[Column1]]</f>
        <v>48</v>
      </c>
      <c r="B47" t="str">
        <f>Qtipy[[#This Row],[Order ID]]</f>
        <v>B-25620</v>
      </c>
      <c r="C47" s="1" t="str">
        <f>Qtipy[[#This Row],[State]]</f>
        <v>Maharashtra</v>
      </c>
      <c r="D47" s="1" t="str">
        <f>Qtipy[[#This Row],[City]]</f>
        <v>Pune</v>
      </c>
      <c r="E47" s="1" t="s">
        <v>34</v>
      </c>
      <c r="F47" s="2" t="str">
        <f>Qtipy[[#This Row],[Order Date]]</f>
        <v>20-04-2018</v>
      </c>
      <c r="G47" s="2" t="str">
        <f>Qtipy[[#This Row],[CustomerName]]</f>
        <v>Sarita</v>
      </c>
      <c r="H47">
        <v>2300</v>
      </c>
      <c r="I47">
        <v>2550</v>
      </c>
      <c r="J47">
        <f>csv[[#This Row],[Qtipy Price]]-csv[[#This Row],[Farmer Price]]</f>
        <v>250</v>
      </c>
      <c r="K47" s="3">
        <f>(csv[[#This Row],[Qtify Profit ]]/csv[[#This Row],[Qtipy Price]])</f>
        <v>9.8039215686274508E-2</v>
      </c>
      <c r="L47">
        <f>Qtipy[[#This Row],[Quantity]]</f>
        <v>1</v>
      </c>
    </row>
    <row r="48" spans="1:12" x14ac:dyDescent="0.25">
      <c r="A48">
        <f>Qtipy[[#This Row],[Column1]]</f>
        <v>49</v>
      </c>
      <c r="B48" t="str">
        <f>Qtipy[[#This Row],[Order ID]]</f>
        <v>B-25621</v>
      </c>
      <c r="C48" s="1" t="str">
        <f>Qtipy[[#This Row],[State]]</f>
        <v>Madhya Pradesh</v>
      </c>
      <c r="D48" s="1" t="str">
        <f>Qtipy[[#This Row],[City]]</f>
        <v>Bhopal</v>
      </c>
      <c r="E48" s="1" t="s">
        <v>22</v>
      </c>
      <c r="F48" s="2" t="str">
        <f>Qtipy[[#This Row],[Order Date]]</f>
        <v>20-04-2018</v>
      </c>
      <c r="G48" s="2" t="str">
        <f>Qtipy[[#This Row],[CustomerName]]</f>
        <v>Deepak</v>
      </c>
      <c r="H48">
        <v>3500</v>
      </c>
      <c r="I48">
        <v>5000</v>
      </c>
      <c r="J48">
        <f>csv[[#This Row],[Qtipy Price]]-csv[[#This Row],[Farmer Price]]</f>
        <v>1500</v>
      </c>
      <c r="K48" s="3">
        <f>(csv[[#This Row],[Qtify Profit ]]/csv[[#This Row],[Qtipy Price]])</f>
        <v>0.3</v>
      </c>
      <c r="L48">
        <f>Qtipy[[#This Row],[Quantity]]</f>
        <v>5</v>
      </c>
    </row>
    <row r="49" spans="1:12" x14ac:dyDescent="0.25">
      <c r="A49">
        <f>Qtipy[[#This Row],[Column1]]</f>
        <v>50</v>
      </c>
      <c r="B49" t="str">
        <f>Qtipy[[#This Row],[Order ID]]</f>
        <v>B-25621</v>
      </c>
      <c r="C49" s="1" t="str">
        <f>Qtipy[[#This Row],[State]]</f>
        <v>Madhya Pradesh</v>
      </c>
      <c r="D49" s="1" t="str">
        <f>Qtipy[[#This Row],[City]]</f>
        <v>Bhopal</v>
      </c>
      <c r="E49" s="1" t="s">
        <v>22</v>
      </c>
      <c r="F49" s="2" t="str">
        <f>Qtipy[[#This Row],[Order Date]]</f>
        <v>20-04-2018</v>
      </c>
      <c r="G49" s="2" t="str">
        <f>Qtipy[[#This Row],[CustomerName]]</f>
        <v>Deepak</v>
      </c>
      <c r="H49">
        <v>1800</v>
      </c>
      <c r="I49">
        <v>3000</v>
      </c>
      <c r="J49">
        <f>csv[[#This Row],[Qtipy Price]]-csv[[#This Row],[Farmer Price]]</f>
        <v>1200</v>
      </c>
      <c r="K49" s="3">
        <f>(csv[[#This Row],[Qtify Profit ]]/csv[[#This Row],[Qtipy Price]])</f>
        <v>0.4</v>
      </c>
      <c r="L49">
        <f>Qtipy[[#This Row],[Quantity]]</f>
        <v>3</v>
      </c>
    </row>
    <row r="50" spans="1:12" x14ac:dyDescent="0.25">
      <c r="A50">
        <f>Qtipy[[#This Row],[Column1]]</f>
        <v>51</v>
      </c>
      <c r="B50" t="str">
        <f>Qtipy[[#This Row],[Order ID]]</f>
        <v>B-25621</v>
      </c>
      <c r="C50" s="1" t="str">
        <f>Qtipy[[#This Row],[State]]</f>
        <v>Madhya Pradesh</v>
      </c>
      <c r="D50" s="1" t="str">
        <f>Qtipy[[#This Row],[City]]</f>
        <v>Bhopal</v>
      </c>
      <c r="E50" s="1" t="s">
        <v>35</v>
      </c>
      <c r="F50" s="2" t="str">
        <f>Qtipy[[#This Row],[Order Date]]</f>
        <v>20-04-2018</v>
      </c>
      <c r="G50" s="2" t="str">
        <f>Qtipy[[#This Row],[CustomerName]]</f>
        <v>Deepak</v>
      </c>
      <c r="H50">
        <v>2200</v>
      </c>
      <c r="I50">
        <v>2400</v>
      </c>
      <c r="J50">
        <f>csv[[#This Row],[Qtipy Price]]-csv[[#This Row],[Farmer Price]]</f>
        <v>200</v>
      </c>
      <c r="K50" s="3">
        <f>(csv[[#This Row],[Qtify Profit ]]/csv[[#This Row],[Qtipy Price]])</f>
        <v>8.3333333333333329E-2</v>
      </c>
      <c r="L50">
        <f>Qtipy[[#This Row],[Quantity]]</f>
        <v>3</v>
      </c>
    </row>
    <row r="51" spans="1:12" x14ac:dyDescent="0.25">
      <c r="A51">
        <f>Qtipy[[#This Row],[Column1]]</f>
        <v>52</v>
      </c>
      <c r="B51" t="str">
        <f>Qtipy[[#This Row],[Order ID]]</f>
        <v>B-25622</v>
      </c>
      <c r="C51" s="1" t="str">
        <f>Qtipy[[#This Row],[State]]</f>
        <v>Rajasthan</v>
      </c>
      <c r="D51" s="1" t="str">
        <f>Qtipy[[#This Row],[City]]</f>
        <v>Jaipur</v>
      </c>
      <c r="E51" s="1" t="s">
        <v>36</v>
      </c>
      <c r="F51" s="2" t="str">
        <f>Qtipy[[#This Row],[Order Date]]</f>
        <v>22-04-2018</v>
      </c>
      <c r="G51" s="2" t="str">
        <f>Qtipy[[#This Row],[CustomerName]]</f>
        <v>Monisha</v>
      </c>
      <c r="H51">
        <v>3500</v>
      </c>
      <c r="I51">
        <v>6000</v>
      </c>
      <c r="J51">
        <f>csv[[#This Row],[Qtipy Price]]-csv[[#This Row],[Farmer Price]]</f>
        <v>2500</v>
      </c>
      <c r="K51" s="3">
        <f>(csv[[#This Row],[Qtify Profit ]]/csv[[#This Row],[Qtipy Price]])</f>
        <v>0.41666666666666669</v>
      </c>
      <c r="L51">
        <f>Qtipy[[#This Row],[Quantity]]</f>
        <v>3</v>
      </c>
    </row>
    <row r="52" spans="1:12" x14ac:dyDescent="0.25">
      <c r="A52">
        <f>Qtipy[[#This Row],[Column1]]</f>
        <v>53</v>
      </c>
      <c r="B52" t="str">
        <f>Qtipy[[#This Row],[Order ID]]</f>
        <v>B-25623</v>
      </c>
      <c r="C52" s="1" t="str">
        <f>Qtipy[[#This Row],[State]]</f>
        <v>West Bengal</v>
      </c>
      <c r="D52" s="1" t="str">
        <f>Qtipy[[#This Row],[City]]</f>
        <v>Kolkata</v>
      </c>
      <c r="E52" s="1" t="s">
        <v>31</v>
      </c>
      <c r="F52" s="2" t="str">
        <f>Qtipy[[#This Row],[Order Date]]</f>
        <v>22-04-2018</v>
      </c>
      <c r="G52" s="2" t="str">
        <f>Qtipy[[#This Row],[CustomerName]]</f>
        <v>Atharv</v>
      </c>
      <c r="H52">
        <v>6200</v>
      </c>
      <c r="I52">
        <v>6800</v>
      </c>
      <c r="J52">
        <f>csv[[#This Row],[Qtipy Price]]-csv[[#This Row],[Farmer Price]]</f>
        <v>600</v>
      </c>
      <c r="K52" s="3">
        <f>(csv[[#This Row],[Qtify Profit ]]/csv[[#This Row],[Qtipy Price]])</f>
        <v>8.8235294117647065E-2</v>
      </c>
      <c r="L52">
        <f>Qtipy[[#This Row],[Quantity]]</f>
        <v>4</v>
      </c>
    </row>
    <row r="53" spans="1:12" x14ac:dyDescent="0.25">
      <c r="A53">
        <f>Qtipy[[#This Row],[Column1]]</f>
        <v>54</v>
      </c>
      <c r="B53" t="str">
        <f>Qtipy[[#This Row],[Order ID]]</f>
        <v>B-25623</v>
      </c>
      <c r="C53" s="1" t="str">
        <f>Qtipy[[#This Row],[State]]</f>
        <v>West Bengal</v>
      </c>
      <c r="D53" s="1" t="str">
        <f>Qtipy[[#This Row],[City]]</f>
        <v>Kolkata</v>
      </c>
      <c r="E53" s="1" t="s">
        <v>21</v>
      </c>
      <c r="F53" s="2" t="str">
        <f>Qtipy[[#This Row],[Order Date]]</f>
        <v>22-04-2018</v>
      </c>
      <c r="G53" s="2" t="str">
        <f>Qtipy[[#This Row],[CustomerName]]</f>
        <v>Atharv</v>
      </c>
      <c r="H53">
        <v>5200</v>
      </c>
      <c r="I53">
        <v>6600</v>
      </c>
      <c r="J53">
        <f>csv[[#This Row],[Qtipy Price]]-csv[[#This Row],[Farmer Price]]</f>
        <v>1400</v>
      </c>
      <c r="K53" s="3">
        <f>(csv[[#This Row],[Qtify Profit ]]/csv[[#This Row],[Qtipy Price]])</f>
        <v>0.21212121212121213</v>
      </c>
      <c r="L53">
        <f>Qtipy[[#This Row],[Quantity]]</f>
        <v>3</v>
      </c>
    </row>
    <row r="54" spans="1:12" x14ac:dyDescent="0.25">
      <c r="A54">
        <f>Qtipy[[#This Row],[Column1]]</f>
        <v>55</v>
      </c>
      <c r="B54" t="str">
        <f>Qtipy[[#This Row],[Order ID]]</f>
        <v>B-25623</v>
      </c>
      <c r="C54" s="1" t="str">
        <f>Qtipy[[#This Row],[State]]</f>
        <v>West Bengal</v>
      </c>
      <c r="D54" s="1" t="str">
        <f>Qtipy[[#This Row],[City]]</f>
        <v>Kolkata</v>
      </c>
      <c r="E54" s="1" t="s">
        <v>13</v>
      </c>
      <c r="F54" s="2" t="str">
        <f>Qtipy[[#This Row],[Order Date]]</f>
        <v>22-04-2018</v>
      </c>
      <c r="G54" s="2" t="str">
        <f>Qtipy[[#This Row],[CustomerName]]</f>
        <v>Atharv</v>
      </c>
      <c r="H54">
        <v>1150</v>
      </c>
      <c r="I54">
        <v>1250</v>
      </c>
      <c r="J54">
        <f>csv[[#This Row],[Qtipy Price]]-csv[[#This Row],[Farmer Price]]</f>
        <v>100</v>
      </c>
      <c r="K54" s="3">
        <f>(csv[[#This Row],[Qtify Profit ]]/csv[[#This Row],[Qtipy Price]])</f>
        <v>0.08</v>
      </c>
      <c r="L54">
        <f>Qtipy[[#This Row],[Quantity]]</f>
        <v>4</v>
      </c>
    </row>
    <row r="55" spans="1:12" x14ac:dyDescent="0.25">
      <c r="A55">
        <f>Qtipy[[#This Row],[Column1]]</f>
        <v>56</v>
      </c>
      <c r="B55" t="str">
        <f>Qtipy[[#This Row],[Order ID]]</f>
        <v>B-25623</v>
      </c>
      <c r="C55" s="1" t="str">
        <f>Qtipy[[#This Row],[State]]</f>
        <v>West Bengal</v>
      </c>
      <c r="D55" s="1" t="str">
        <f>Qtipy[[#This Row],[City]]</f>
        <v>Kolkata</v>
      </c>
      <c r="E55" s="1" t="s">
        <v>14</v>
      </c>
      <c r="F55" s="2" t="str">
        <f>Qtipy[[#This Row],[Order Date]]</f>
        <v>22-04-2018</v>
      </c>
      <c r="G55" s="2" t="str">
        <f>Qtipy[[#This Row],[CustomerName]]</f>
        <v>Atharv</v>
      </c>
      <c r="H55">
        <v>500</v>
      </c>
      <c r="I55">
        <v>580</v>
      </c>
      <c r="J55">
        <f>csv[[#This Row],[Qtipy Price]]-csv[[#This Row],[Farmer Price]]</f>
        <v>80</v>
      </c>
      <c r="K55" s="3">
        <f>(csv[[#This Row],[Qtify Profit ]]/csv[[#This Row],[Qtipy Price]])</f>
        <v>0.13793103448275862</v>
      </c>
      <c r="L55">
        <f>Qtipy[[#This Row],[Quantity]]</f>
        <v>2</v>
      </c>
    </row>
    <row r="56" spans="1:12" x14ac:dyDescent="0.25">
      <c r="A56">
        <f>Qtipy[[#This Row],[Column1]]</f>
        <v>57</v>
      </c>
      <c r="B56" t="str">
        <f>Qtipy[[#This Row],[Order ID]]</f>
        <v>B-25624</v>
      </c>
      <c r="C56" s="1" t="str">
        <f>Qtipy[[#This Row],[State]]</f>
        <v>Karnataka</v>
      </c>
      <c r="D56" s="1" t="str">
        <f>Qtipy[[#This Row],[City]]</f>
        <v>Bangalore</v>
      </c>
      <c r="E56" s="1" t="s">
        <v>22</v>
      </c>
      <c r="F56" s="2" t="str">
        <f>Qtipy[[#This Row],[Order Date]]</f>
        <v>22-04-2018</v>
      </c>
      <c r="G56" s="2" t="str">
        <f>Qtipy[[#This Row],[CustomerName]]</f>
        <v>Vini</v>
      </c>
      <c r="H56">
        <v>2500</v>
      </c>
      <c r="I56">
        <v>7000</v>
      </c>
      <c r="J56">
        <f>csv[[#This Row],[Qtipy Price]]-csv[[#This Row],[Farmer Price]]</f>
        <v>4500</v>
      </c>
      <c r="K56" s="3">
        <f>(csv[[#This Row],[Qtify Profit ]]/csv[[#This Row],[Qtipy Price]])</f>
        <v>0.6428571428571429</v>
      </c>
      <c r="L56">
        <f>Qtipy[[#This Row],[Quantity]]</f>
        <v>3</v>
      </c>
    </row>
    <row r="57" spans="1:12" x14ac:dyDescent="0.25">
      <c r="A57">
        <f>Qtipy[[#This Row],[Column1]]</f>
        <v>58</v>
      </c>
      <c r="B57" t="str">
        <f>Qtipy[[#This Row],[Order ID]]</f>
        <v>B-25625</v>
      </c>
      <c r="C57" s="1" t="str">
        <f>Qtipy[[#This Row],[State]]</f>
        <v>Jammu and Kashmir</v>
      </c>
      <c r="D57" s="1" t="str">
        <f>Qtipy[[#This Row],[City]]</f>
        <v>Kashmir</v>
      </c>
      <c r="E57" s="1" t="s">
        <v>35</v>
      </c>
      <c r="F57" s="2" t="str">
        <f>Qtipy[[#This Row],[Order Date]]</f>
        <v>23-04-2018</v>
      </c>
      <c r="G57" s="2" t="str">
        <f>Qtipy[[#This Row],[CustomerName]]</f>
        <v>Pinky</v>
      </c>
      <c r="H57">
        <v>2600</v>
      </c>
      <c r="I57">
        <v>3200</v>
      </c>
      <c r="J57">
        <f>csv[[#This Row],[Qtipy Price]]-csv[[#This Row],[Farmer Price]]</f>
        <v>600</v>
      </c>
      <c r="K57" s="3">
        <f>(csv[[#This Row],[Qtify Profit ]]/csv[[#This Row],[Qtipy Price]])</f>
        <v>0.1875</v>
      </c>
      <c r="L57">
        <f>Qtipy[[#This Row],[Quantity]]</f>
        <v>2</v>
      </c>
    </row>
    <row r="58" spans="1:12" x14ac:dyDescent="0.25">
      <c r="A58">
        <f>Qtipy[[#This Row],[Column1]]</f>
        <v>59</v>
      </c>
      <c r="B58" t="str">
        <f>Qtipy[[#This Row],[Order ID]]</f>
        <v>B-25625</v>
      </c>
      <c r="C58" s="1" t="str">
        <f>Qtipy[[#This Row],[State]]</f>
        <v>Jammu and Kashmir</v>
      </c>
      <c r="D58" s="1" t="str">
        <f>Qtipy[[#This Row],[City]]</f>
        <v>Kashmir</v>
      </c>
      <c r="E58" s="1" t="s">
        <v>3</v>
      </c>
      <c r="F58" s="2" t="str">
        <f>Qtipy[[#This Row],[Order Date]]</f>
        <v>23-04-2018</v>
      </c>
      <c r="G58" s="2" t="str">
        <f>Qtipy[[#This Row],[CustomerName]]</f>
        <v>Pinky</v>
      </c>
      <c r="H58">
        <v>5000</v>
      </c>
      <c r="I58">
        <v>6000</v>
      </c>
      <c r="J58">
        <f>csv[[#This Row],[Qtipy Price]]-csv[[#This Row],[Farmer Price]]</f>
        <v>1000</v>
      </c>
      <c r="K58" s="3">
        <f>(csv[[#This Row],[Qtify Profit ]]/csv[[#This Row],[Qtipy Price]])</f>
        <v>0.16666666666666666</v>
      </c>
      <c r="L58">
        <f>Qtipy[[#This Row],[Quantity]]</f>
        <v>3</v>
      </c>
    </row>
    <row r="59" spans="1:12" x14ac:dyDescent="0.25">
      <c r="A59">
        <f>Qtipy[[#This Row],[Column1]]</f>
        <v>60</v>
      </c>
      <c r="B59" t="str">
        <f>Qtipy[[#This Row],[Order ID]]</f>
        <v>B-25625</v>
      </c>
      <c r="C59" s="1" t="str">
        <f>Qtipy[[#This Row],[State]]</f>
        <v>Jammu and Kashmir</v>
      </c>
      <c r="D59" s="1" t="str">
        <f>Qtipy[[#This Row],[City]]</f>
        <v>Kashmir</v>
      </c>
      <c r="E59" s="1" t="s">
        <v>6</v>
      </c>
      <c r="F59" s="2" t="str">
        <f>Qtipy[[#This Row],[Order Date]]</f>
        <v>23-04-2018</v>
      </c>
      <c r="G59" s="2" t="str">
        <f>Qtipy[[#This Row],[CustomerName]]</f>
        <v>Pinky</v>
      </c>
      <c r="H59">
        <v>1200</v>
      </c>
      <c r="I59">
        <v>1400</v>
      </c>
      <c r="J59">
        <f>csv[[#This Row],[Qtipy Price]]-csv[[#This Row],[Farmer Price]]</f>
        <v>200</v>
      </c>
      <c r="K59" s="3">
        <f>(csv[[#This Row],[Qtify Profit ]]/csv[[#This Row],[Qtipy Price]])</f>
        <v>0.14285714285714285</v>
      </c>
      <c r="L59">
        <f>Qtipy[[#This Row],[Quantity]]</f>
        <v>5</v>
      </c>
    </row>
    <row r="60" spans="1:12" x14ac:dyDescent="0.25">
      <c r="A60">
        <f>Qtipy[[#This Row],[Column1]]</f>
        <v>61</v>
      </c>
      <c r="B60" t="str">
        <f>Qtipy[[#This Row],[Order ID]]</f>
        <v>B-25626</v>
      </c>
      <c r="C60" s="1" t="str">
        <f>Qtipy[[#This Row],[State]]</f>
        <v>Maharashtra</v>
      </c>
      <c r="D60" s="1" t="str">
        <f>Qtipy[[#This Row],[City]]</f>
        <v>Mumbai</v>
      </c>
      <c r="E60" s="1" t="s">
        <v>7</v>
      </c>
      <c r="F60" s="2" t="str">
        <f>Qtipy[[#This Row],[Order Date]]</f>
        <v>23-04-2018</v>
      </c>
      <c r="G60" s="2" t="str">
        <f>Qtipy[[#This Row],[CustomerName]]</f>
        <v>Bhishm</v>
      </c>
      <c r="H60">
        <v>300</v>
      </c>
      <c r="I60">
        <v>600</v>
      </c>
      <c r="J60">
        <f>csv[[#This Row],[Qtipy Price]]-csv[[#This Row],[Farmer Price]]</f>
        <v>300</v>
      </c>
      <c r="K60" s="3">
        <f>(csv[[#This Row],[Qtify Profit ]]/csv[[#This Row],[Qtipy Price]])</f>
        <v>0.5</v>
      </c>
      <c r="L60">
        <f>Qtipy[[#This Row],[Quantity]]</f>
        <v>1</v>
      </c>
    </row>
    <row r="61" spans="1:12" x14ac:dyDescent="0.25">
      <c r="A61">
        <f>Qtipy[[#This Row],[Column1]]</f>
        <v>62</v>
      </c>
      <c r="B61" t="str">
        <f>Qtipy[[#This Row],[Order ID]]</f>
        <v>B-25626</v>
      </c>
      <c r="C61" s="1" t="str">
        <f>Qtipy[[#This Row],[State]]</f>
        <v>Maharashtra</v>
      </c>
      <c r="D61" s="1" t="str">
        <f>Qtipy[[#This Row],[City]]</f>
        <v>Mumbai</v>
      </c>
      <c r="E61" s="1" t="s">
        <v>8</v>
      </c>
      <c r="F61" s="2" t="str">
        <f>Qtipy[[#This Row],[Order Date]]</f>
        <v>23-04-2018</v>
      </c>
      <c r="G61" s="2" t="str">
        <f>Qtipy[[#This Row],[CustomerName]]</f>
        <v>Bhishm</v>
      </c>
      <c r="H61">
        <v>700</v>
      </c>
      <c r="I61">
        <v>1200</v>
      </c>
      <c r="J61">
        <f>csv[[#This Row],[Qtipy Price]]-csv[[#This Row],[Farmer Price]]</f>
        <v>500</v>
      </c>
      <c r="K61" s="3">
        <f>(csv[[#This Row],[Qtify Profit ]]/csv[[#This Row],[Qtipy Price]])</f>
        <v>0.41666666666666669</v>
      </c>
      <c r="L61">
        <f>Qtipy[[#This Row],[Quantity]]</f>
        <v>3</v>
      </c>
    </row>
    <row r="62" spans="1:12" x14ac:dyDescent="0.25">
      <c r="A62">
        <f>Qtipy[[#This Row],[Column1]]</f>
        <v>63</v>
      </c>
      <c r="B62" t="str">
        <f>Qtipy[[#This Row],[Order ID]]</f>
        <v>B-25627</v>
      </c>
      <c r="C62" s="1" t="str">
        <f>Qtipy[[#This Row],[State]]</f>
        <v>Madhya Pradesh</v>
      </c>
      <c r="D62" s="1" t="str">
        <f>Qtipy[[#This Row],[City]]</f>
        <v>Indore</v>
      </c>
      <c r="E62" s="1" t="s">
        <v>9</v>
      </c>
      <c r="F62" s="2" t="str">
        <f>Qtipy[[#This Row],[Order Date]]</f>
        <v>23-04-2018</v>
      </c>
      <c r="G62" s="2" t="str">
        <f>Qtipy[[#This Row],[CustomerName]]</f>
        <v>Hitika</v>
      </c>
      <c r="H62">
        <v>1800</v>
      </c>
      <c r="I62">
        <v>2000</v>
      </c>
      <c r="J62">
        <f>csv[[#This Row],[Qtipy Price]]-csv[[#This Row],[Farmer Price]]</f>
        <v>200</v>
      </c>
      <c r="K62" s="3">
        <f>(csv[[#This Row],[Qtify Profit ]]/csv[[#This Row],[Qtipy Price]])</f>
        <v>0.1</v>
      </c>
      <c r="L62">
        <f>Qtipy[[#This Row],[Quantity]]</f>
        <v>4</v>
      </c>
    </row>
    <row r="63" spans="1:12" x14ac:dyDescent="0.25">
      <c r="A63">
        <f>Qtipy[[#This Row],[Column1]]</f>
        <v>64</v>
      </c>
      <c r="B63" t="str">
        <f>Qtipy[[#This Row],[Order ID]]</f>
        <v>B-25628</v>
      </c>
      <c r="C63" s="1" t="str">
        <f>Qtipy[[#This Row],[State]]</f>
        <v>Bihar</v>
      </c>
      <c r="D63" s="1" t="str">
        <f>Qtipy[[#This Row],[City]]</f>
        <v>Patna</v>
      </c>
      <c r="E63" s="1" t="s">
        <v>23</v>
      </c>
      <c r="F63" s="2" t="str">
        <f>Qtipy[[#This Row],[Order Date]]</f>
        <v>24-04-2018</v>
      </c>
      <c r="G63" s="2" t="str">
        <f>Qtipy[[#This Row],[CustomerName]]</f>
        <v>Pooja</v>
      </c>
      <c r="H63">
        <v>1600</v>
      </c>
      <c r="I63">
        <v>2200</v>
      </c>
      <c r="J63">
        <f>csv[[#This Row],[Qtipy Price]]-csv[[#This Row],[Farmer Price]]</f>
        <v>600</v>
      </c>
      <c r="K63" s="3">
        <f>(csv[[#This Row],[Qtify Profit ]]/csv[[#This Row],[Qtipy Price]])</f>
        <v>0.27272727272727271</v>
      </c>
      <c r="L63">
        <f>Qtipy[[#This Row],[Quantity]]</f>
        <v>4</v>
      </c>
    </row>
    <row r="64" spans="1:12" x14ac:dyDescent="0.25">
      <c r="A64">
        <f>Qtipy[[#This Row],[Column1]]</f>
        <v>65</v>
      </c>
      <c r="B64" t="str">
        <f>Qtipy[[#This Row],[Order ID]]</f>
        <v>B-25628</v>
      </c>
      <c r="C64" s="1" t="str">
        <f>Qtipy[[#This Row],[State]]</f>
        <v>Bihar</v>
      </c>
      <c r="D64" s="1" t="str">
        <f>Qtipy[[#This Row],[City]]</f>
        <v>Patna</v>
      </c>
      <c r="E64" s="1" t="s">
        <v>36</v>
      </c>
      <c r="F64" s="2" t="str">
        <f>Qtipy[[#This Row],[Order Date]]</f>
        <v>24-04-2018</v>
      </c>
      <c r="G64" s="2" t="str">
        <f>Qtipy[[#This Row],[CustomerName]]</f>
        <v>Pooja</v>
      </c>
      <c r="H64">
        <v>4000</v>
      </c>
      <c r="I64">
        <v>5000</v>
      </c>
      <c r="J64">
        <f>csv[[#This Row],[Qtipy Price]]-csv[[#This Row],[Farmer Price]]</f>
        <v>1000</v>
      </c>
      <c r="K64" s="3">
        <f>(csv[[#This Row],[Qtify Profit ]]/csv[[#This Row],[Qtipy Price]])</f>
        <v>0.2</v>
      </c>
      <c r="L64">
        <f>Qtipy[[#This Row],[Quantity]]</f>
        <v>4</v>
      </c>
    </row>
    <row r="65" spans="1:12" x14ac:dyDescent="0.25">
      <c r="A65">
        <f>Qtipy[[#This Row],[Column1]]</f>
        <v>66</v>
      </c>
      <c r="B65" t="str">
        <f>Qtipy[[#This Row],[Order ID]]</f>
        <v>B-25628</v>
      </c>
      <c r="C65" s="1" t="str">
        <f>Qtipy[[#This Row],[State]]</f>
        <v>Bihar</v>
      </c>
      <c r="D65" s="1" t="str">
        <f>Qtipy[[#This Row],[City]]</f>
        <v>Patna</v>
      </c>
      <c r="E65" s="1" t="s">
        <v>26</v>
      </c>
      <c r="F65" s="2" t="str">
        <f>Qtipy[[#This Row],[Order Date]]</f>
        <v>24-04-2018</v>
      </c>
      <c r="G65" s="2" t="str">
        <f>Qtipy[[#This Row],[CustomerName]]</f>
        <v>Pooja</v>
      </c>
      <c r="H65">
        <v>1500</v>
      </c>
      <c r="I65">
        <v>3000</v>
      </c>
      <c r="J65">
        <f>csv[[#This Row],[Qtipy Price]]-csv[[#This Row],[Farmer Price]]</f>
        <v>1500</v>
      </c>
      <c r="K65" s="3">
        <f>(csv[[#This Row],[Qtify Profit ]]/csv[[#This Row],[Qtipy Price]])</f>
        <v>0.5</v>
      </c>
      <c r="L65">
        <f>Qtipy[[#This Row],[Quantity]]</f>
        <v>2</v>
      </c>
    </row>
    <row r="66" spans="1:12" x14ac:dyDescent="0.25">
      <c r="A66">
        <f>Qtipy[[#This Row],[Column1]]</f>
        <v>67</v>
      </c>
      <c r="B66" t="str">
        <f>Qtipy[[#This Row],[Order ID]]</f>
        <v>B-25629</v>
      </c>
      <c r="C66" s="1" t="str">
        <f>Qtipy[[#This Row],[State]]</f>
        <v xml:space="preserve">Kerala </v>
      </c>
      <c r="D66" s="1" t="str">
        <f>Qtipy[[#This Row],[City]]</f>
        <v>Thiruvananthapuram</v>
      </c>
      <c r="E66" s="1" t="s">
        <v>13</v>
      </c>
      <c r="F66" s="2" t="str">
        <f>Qtipy[[#This Row],[Order Date]]</f>
        <v>24-04-2018</v>
      </c>
      <c r="G66" s="2" t="str">
        <f>Qtipy[[#This Row],[CustomerName]]</f>
        <v>Hemant</v>
      </c>
      <c r="H66">
        <v>950</v>
      </c>
      <c r="I66">
        <v>1150</v>
      </c>
      <c r="J66">
        <f>csv[[#This Row],[Qtipy Price]]-csv[[#This Row],[Farmer Price]]</f>
        <v>200</v>
      </c>
      <c r="K66" s="3">
        <f>(csv[[#This Row],[Qtify Profit ]]/csv[[#This Row],[Qtipy Price]])</f>
        <v>0.17391304347826086</v>
      </c>
      <c r="L66">
        <f>Qtipy[[#This Row],[Quantity]]</f>
        <v>3</v>
      </c>
    </row>
    <row r="67" spans="1:12" x14ac:dyDescent="0.25">
      <c r="A67">
        <f>Qtipy[[#This Row],[Column1]]</f>
        <v>68</v>
      </c>
      <c r="B67" t="str">
        <f>Qtipy[[#This Row],[Order ID]]</f>
        <v>B-25630</v>
      </c>
      <c r="C67" s="1" t="str">
        <f>Qtipy[[#This Row],[State]]</f>
        <v>Punjab</v>
      </c>
      <c r="D67" s="1" t="str">
        <f>Qtipy[[#This Row],[City]]</f>
        <v>Chandigarh</v>
      </c>
      <c r="E67" s="1" t="s">
        <v>14</v>
      </c>
      <c r="F67" s="2" t="str">
        <f>Qtipy[[#This Row],[Order Date]]</f>
        <v>24-04-2018</v>
      </c>
      <c r="G67" s="2" t="str">
        <f>Qtipy[[#This Row],[CustomerName]]</f>
        <v>Sahil</v>
      </c>
      <c r="H67">
        <v>600</v>
      </c>
      <c r="I67">
        <v>750</v>
      </c>
      <c r="J67">
        <f>csv[[#This Row],[Qtipy Price]]-csv[[#This Row],[Farmer Price]]</f>
        <v>150</v>
      </c>
      <c r="K67" s="3">
        <f>(csv[[#This Row],[Qtify Profit ]]/csv[[#This Row],[Qtipy Price]])</f>
        <v>0.2</v>
      </c>
      <c r="L67">
        <f>Qtipy[[#This Row],[Quantity]]</f>
        <v>5</v>
      </c>
    </row>
    <row r="68" spans="1:12" x14ac:dyDescent="0.25">
      <c r="A68">
        <f>Qtipy[[#This Row],[Column1]]</f>
        <v>69</v>
      </c>
      <c r="B68" t="str">
        <f>Qtipy[[#This Row],[Order ID]]</f>
        <v>B-25630</v>
      </c>
      <c r="C68" s="1" t="str">
        <f>Qtipy[[#This Row],[State]]</f>
        <v>Punjab</v>
      </c>
      <c r="D68" s="1" t="str">
        <f>Qtipy[[#This Row],[City]]</f>
        <v>Chandigarh</v>
      </c>
      <c r="E68" s="1" t="s">
        <v>28</v>
      </c>
      <c r="F68" s="2" t="str">
        <f>Qtipy[[#This Row],[Order Date]]</f>
        <v>24-04-2018</v>
      </c>
      <c r="G68" s="2" t="str">
        <f>Qtipy[[#This Row],[CustomerName]]</f>
        <v>Sahil</v>
      </c>
      <c r="H68">
        <v>800</v>
      </c>
      <c r="I68">
        <v>1000</v>
      </c>
      <c r="J68">
        <f>csv[[#This Row],[Qtipy Price]]-csv[[#This Row],[Farmer Price]]</f>
        <v>200</v>
      </c>
      <c r="K68" s="3">
        <f>(csv[[#This Row],[Qtify Profit ]]/csv[[#This Row],[Qtipy Price]])</f>
        <v>0.2</v>
      </c>
      <c r="L68">
        <f>Qtipy[[#This Row],[Quantity]]</f>
        <v>5</v>
      </c>
    </row>
    <row r="69" spans="1:12" x14ac:dyDescent="0.25">
      <c r="A69">
        <f>Qtipy[[#This Row],[Column1]]</f>
        <v>70</v>
      </c>
      <c r="B69" t="str">
        <f>Qtipy[[#This Row],[Order ID]]</f>
        <v>B-25630</v>
      </c>
      <c r="C69" s="1" t="str">
        <f>Qtipy[[#This Row],[State]]</f>
        <v>Punjab</v>
      </c>
      <c r="D69" s="1" t="str">
        <f>Qtipy[[#This Row],[City]]</f>
        <v>Chandigarh</v>
      </c>
      <c r="E69" s="1" t="s">
        <v>29</v>
      </c>
      <c r="F69" s="2" t="str">
        <f>Qtipy[[#This Row],[Order Date]]</f>
        <v>24-04-2018</v>
      </c>
      <c r="G69" s="2" t="str">
        <f>Qtipy[[#This Row],[CustomerName]]</f>
        <v>Sahil</v>
      </c>
      <c r="H69">
        <v>1000</v>
      </c>
      <c r="I69">
        <v>1200</v>
      </c>
      <c r="J69">
        <f>csv[[#This Row],[Qtipy Price]]-csv[[#This Row],[Farmer Price]]</f>
        <v>200</v>
      </c>
      <c r="K69" s="3">
        <f>(csv[[#This Row],[Qtify Profit ]]/csv[[#This Row],[Qtipy Price]])</f>
        <v>0.16666666666666666</v>
      </c>
      <c r="L69">
        <f>Qtipy[[#This Row],[Quantity]]</f>
        <v>2</v>
      </c>
    </row>
    <row r="70" spans="1:12" x14ac:dyDescent="0.25">
      <c r="A70">
        <f>Qtipy[[#This Row],[Column1]]</f>
        <v>71</v>
      </c>
      <c r="B70" t="str">
        <f>Qtipy[[#This Row],[Order ID]]</f>
        <v>B-25630</v>
      </c>
      <c r="C70" s="1" t="str">
        <f>Qtipy[[#This Row],[State]]</f>
        <v>Punjab</v>
      </c>
      <c r="D70" s="1" t="str">
        <f>Qtipy[[#This Row],[City]]</f>
        <v>Chandigarh</v>
      </c>
      <c r="E70" s="1" t="s">
        <v>37</v>
      </c>
      <c r="F70" s="2" t="str">
        <f>Qtipy[[#This Row],[Order Date]]</f>
        <v>24-04-2018</v>
      </c>
      <c r="G70" s="2" t="str">
        <f>Qtipy[[#This Row],[CustomerName]]</f>
        <v>Sahil</v>
      </c>
      <c r="H70">
        <v>4000</v>
      </c>
      <c r="I70">
        <v>4200</v>
      </c>
      <c r="J70">
        <f>csv[[#This Row],[Qtipy Price]]-csv[[#This Row],[Farmer Price]]</f>
        <v>200</v>
      </c>
      <c r="K70" s="3">
        <f>(csv[[#This Row],[Qtify Profit ]]/csv[[#This Row],[Qtipy Price]])</f>
        <v>4.7619047619047616E-2</v>
      </c>
      <c r="L70">
        <f>Qtipy[[#This Row],[Quantity]]</f>
        <v>3</v>
      </c>
    </row>
    <row r="71" spans="1:12" x14ac:dyDescent="0.25">
      <c r="A71">
        <f>Qtipy[[#This Row],[Column1]]</f>
        <v>72</v>
      </c>
      <c r="B71" t="str">
        <f>Qtipy[[#This Row],[Order ID]]</f>
        <v>B-25630</v>
      </c>
      <c r="C71" s="1" t="str">
        <f>Qtipy[[#This Row],[State]]</f>
        <v>Punjab</v>
      </c>
      <c r="D71" s="1" t="str">
        <f>Qtipy[[#This Row],[City]]</f>
        <v>Chandigarh</v>
      </c>
      <c r="E71" s="1" t="s">
        <v>16</v>
      </c>
      <c r="F71" s="2" t="str">
        <f>Qtipy[[#This Row],[Order Date]]</f>
        <v>24-04-2018</v>
      </c>
      <c r="G71" s="2" t="str">
        <f>Qtipy[[#This Row],[CustomerName]]</f>
        <v>Sahil</v>
      </c>
      <c r="H71">
        <v>1400</v>
      </c>
      <c r="I71">
        <v>1500</v>
      </c>
      <c r="J71">
        <f>csv[[#This Row],[Qtipy Price]]-csv[[#This Row],[Farmer Price]]</f>
        <v>100</v>
      </c>
      <c r="K71" s="3">
        <f>(csv[[#This Row],[Qtify Profit ]]/csv[[#This Row],[Qtipy Price]])</f>
        <v>6.6666666666666666E-2</v>
      </c>
      <c r="L71">
        <f>Qtipy[[#This Row],[Quantity]]</f>
        <v>4</v>
      </c>
    </row>
    <row r="72" spans="1:12" x14ac:dyDescent="0.25">
      <c r="A72">
        <f>Qtipy[[#This Row],[Column1]]</f>
        <v>73</v>
      </c>
      <c r="B72" t="str">
        <f>Qtipy[[#This Row],[Order ID]]</f>
        <v>B-25630</v>
      </c>
      <c r="C72" s="1" t="str">
        <f>Qtipy[[#This Row],[State]]</f>
        <v>Punjab</v>
      </c>
      <c r="D72" s="1" t="str">
        <f>Qtipy[[#This Row],[City]]</f>
        <v>Chandigarh</v>
      </c>
      <c r="E72" s="1" t="s">
        <v>38</v>
      </c>
      <c r="F72" s="2" t="str">
        <f>Qtipy[[#This Row],[Order Date]]</f>
        <v>24-04-2018</v>
      </c>
      <c r="G72" s="2" t="str">
        <f>Qtipy[[#This Row],[CustomerName]]</f>
        <v>Sahil</v>
      </c>
      <c r="H72">
        <v>2000</v>
      </c>
      <c r="I72">
        <v>2200</v>
      </c>
      <c r="J72">
        <f>csv[[#This Row],[Qtipy Price]]-csv[[#This Row],[Farmer Price]]</f>
        <v>200</v>
      </c>
      <c r="K72" s="3">
        <f>(csv[[#This Row],[Qtify Profit ]]/csv[[#This Row],[Qtipy Price]])</f>
        <v>9.0909090909090912E-2</v>
      </c>
      <c r="L72">
        <f>Qtipy[[#This Row],[Quantity]]</f>
        <v>2</v>
      </c>
    </row>
    <row r="73" spans="1:12" x14ac:dyDescent="0.25">
      <c r="A73">
        <f>Qtipy[[#This Row],[Column1]]</f>
        <v>74</v>
      </c>
      <c r="B73" t="str">
        <f>Qtipy[[#This Row],[Order ID]]</f>
        <v>B-25631</v>
      </c>
      <c r="C73" s="1" t="str">
        <f>Qtipy[[#This Row],[State]]</f>
        <v>Haryana</v>
      </c>
      <c r="D73" s="1" t="str">
        <f>Qtipy[[#This Row],[City]]</f>
        <v>Chandigarh</v>
      </c>
      <c r="E73" s="1" t="s">
        <v>39</v>
      </c>
      <c r="F73" s="2" t="str">
        <f>Qtipy[[#This Row],[Order Date]]</f>
        <v>24-04-2018</v>
      </c>
      <c r="G73" s="2" t="str">
        <f>Qtipy[[#This Row],[CustomerName]]</f>
        <v>Ritu</v>
      </c>
      <c r="H73">
        <v>5700</v>
      </c>
      <c r="I73">
        <v>5850</v>
      </c>
      <c r="J73">
        <f>csv[[#This Row],[Qtipy Price]]-csv[[#This Row],[Farmer Price]]</f>
        <v>150</v>
      </c>
      <c r="K73" s="3">
        <f>(csv[[#This Row],[Qtify Profit ]]/csv[[#This Row],[Qtipy Price]])</f>
        <v>2.564102564102564E-2</v>
      </c>
      <c r="L73">
        <f>Qtipy[[#This Row],[Quantity]]</f>
        <v>2</v>
      </c>
    </row>
    <row r="74" spans="1:12" x14ac:dyDescent="0.25">
      <c r="A74">
        <f>Qtipy[[#This Row],[Column1]]</f>
        <v>75</v>
      </c>
      <c r="B74" t="str">
        <f>Qtipy[[#This Row],[Order ID]]</f>
        <v>B-25632</v>
      </c>
      <c r="C74" s="1" t="str">
        <f>Qtipy[[#This Row],[State]]</f>
        <v>Himachal Pradesh</v>
      </c>
      <c r="D74" s="1" t="str">
        <f>Qtipy[[#This Row],[City]]</f>
        <v>Simla</v>
      </c>
      <c r="E74" s="1" t="s">
        <v>6</v>
      </c>
      <c r="F74" s="2" t="str">
        <f>Qtipy[[#This Row],[Order Date]]</f>
        <v>25-04-2018</v>
      </c>
      <c r="G74" s="2" t="str">
        <f>Qtipy[[#This Row],[CustomerName]]</f>
        <v>Manish</v>
      </c>
      <c r="H74">
        <v>700</v>
      </c>
      <c r="I74">
        <v>750</v>
      </c>
      <c r="J74">
        <f>csv[[#This Row],[Qtipy Price]]-csv[[#This Row],[Farmer Price]]</f>
        <v>50</v>
      </c>
      <c r="K74" s="3">
        <f>(csv[[#This Row],[Qtify Profit ]]/csv[[#This Row],[Qtipy Price]])</f>
        <v>6.6666666666666666E-2</v>
      </c>
      <c r="L74">
        <f>Qtipy[[#This Row],[Quantity]]</f>
        <v>2</v>
      </c>
    </row>
    <row r="75" spans="1:12" x14ac:dyDescent="0.25">
      <c r="A75">
        <f>Qtipy[[#This Row],[Column1]]</f>
        <v>76</v>
      </c>
      <c r="B75" t="str">
        <f>Qtipy[[#This Row],[Order ID]]</f>
        <v>B-25633</v>
      </c>
      <c r="C75" s="1" t="str">
        <f>Qtipy[[#This Row],[State]]</f>
        <v>Sikkim</v>
      </c>
      <c r="D75" s="1" t="str">
        <f>Qtipy[[#This Row],[City]]</f>
        <v>Gangtok</v>
      </c>
      <c r="E75" s="1" t="s">
        <v>7</v>
      </c>
      <c r="F75" s="2" t="str">
        <f>Qtipy[[#This Row],[Order Date]]</f>
        <v>26-04-2018</v>
      </c>
      <c r="G75" s="2" t="str">
        <f>Qtipy[[#This Row],[CustomerName]]</f>
        <v>Amit</v>
      </c>
      <c r="H75">
        <v>650</v>
      </c>
      <c r="I75">
        <v>700</v>
      </c>
      <c r="J75">
        <f>csv[[#This Row],[Qtipy Price]]-csv[[#This Row],[Farmer Price]]</f>
        <v>50</v>
      </c>
      <c r="K75" s="3">
        <f>(csv[[#This Row],[Qtify Profit ]]/csv[[#This Row],[Qtipy Price]])</f>
        <v>7.1428571428571425E-2</v>
      </c>
      <c r="L75">
        <f>Qtipy[[#This Row],[Quantity]]</f>
        <v>4</v>
      </c>
    </row>
    <row r="76" spans="1:12" x14ac:dyDescent="0.25">
      <c r="A76">
        <f>Qtipy[[#This Row],[Column1]]</f>
        <v>77</v>
      </c>
      <c r="B76" t="str">
        <f>Qtipy[[#This Row],[Order ID]]</f>
        <v>B-25633</v>
      </c>
      <c r="C76" s="1" t="str">
        <f>Qtipy[[#This Row],[State]]</f>
        <v>Sikkim</v>
      </c>
      <c r="D76" s="1" t="str">
        <f>Qtipy[[#This Row],[City]]</f>
        <v>Gangtok</v>
      </c>
      <c r="E76" s="1" t="s">
        <v>26</v>
      </c>
      <c r="F76" s="2" t="str">
        <f>Qtipy[[#This Row],[Order Date]]</f>
        <v>26-04-2018</v>
      </c>
      <c r="G76" s="2" t="str">
        <f>Qtipy[[#This Row],[CustomerName]]</f>
        <v>Amit</v>
      </c>
      <c r="H76">
        <v>1800</v>
      </c>
      <c r="I76">
        <v>2000</v>
      </c>
      <c r="J76">
        <f>csv[[#This Row],[Qtipy Price]]-csv[[#This Row],[Farmer Price]]</f>
        <v>200</v>
      </c>
      <c r="K76" s="3">
        <f>(csv[[#This Row],[Qtify Profit ]]/csv[[#This Row],[Qtipy Price]])</f>
        <v>0.1</v>
      </c>
      <c r="L76">
        <f>Qtipy[[#This Row],[Quantity]]</f>
        <v>4</v>
      </c>
    </row>
    <row r="77" spans="1:12" x14ac:dyDescent="0.25">
      <c r="A77">
        <f>Qtipy[[#This Row],[Column1]]</f>
        <v>78</v>
      </c>
      <c r="B77" t="str">
        <f>Qtipy[[#This Row],[Order ID]]</f>
        <v>B-25633</v>
      </c>
      <c r="C77" s="1" t="str">
        <f>Qtipy[[#This Row],[State]]</f>
        <v>Sikkim</v>
      </c>
      <c r="D77" s="1" t="str">
        <f>Qtipy[[#This Row],[City]]</f>
        <v>Gangtok</v>
      </c>
      <c r="E77" s="1" t="s">
        <v>32</v>
      </c>
      <c r="F77" s="2" t="str">
        <f>Qtipy[[#This Row],[Order Date]]</f>
        <v>26-04-2018</v>
      </c>
      <c r="G77" s="2" t="str">
        <f>Qtipy[[#This Row],[CustomerName]]</f>
        <v>Amit</v>
      </c>
      <c r="H77">
        <v>3600</v>
      </c>
      <c r="I77">
        <v>3900</v>
      </c>
      <c r="J77">
        <f>csv[[#This Row],[Qtipy Price]]-csv[[#This Row],[Farmer Price]]</f>
        <v>300</v>
      </c>
      <c r="K77" s="3">
        <f>(csv[[#This Row],[Qtify Profit ]]/csv[[#This Row],[Qtipy Price]])</f>
        <v>7.6923076923076927E-2</v>
      </c>
      <c r="L77">
        <f>Qtipy[[#This Row],[Quantity]]</f>
        <v>2</v>
      </c>
    </row>
    <row r="78" spans="1:12" x14ac:dyDescent="0.25">
      <c r="A78">
        <f>Qtipy[[#This Row],[Column1]]</f>
        <v>79</v>
      </c>
      <c r="B78" t="str">
        <f>Qtipy[[#This Row],[Order ID]]</f>
        <v>B-25634</v>
      </c>
      <c r="C78" s="1" t="str">
        <f>Qtipy[[#This Row],[State]]</f>
        <v>Goa</v>
      </c>
      <c r="D78" s="1" t="str">
        <f>Qtipy[[#This Row],[City]]</f>
        <v>Goa</v>
      </c>
      <c r="E78" s="1" t="s">
        <v>40</v>
      </c>
      <c r="F78" s="2" t="str">
        <f>Qtipy[[#This Row],[Order Date]]</f>
        <v>26-04-2018</v>
      </c>
      <c r="G78" s="2" t="str">
        <f>Qtipy[[#This Row],[CustomerName]]</f>
        <v>Sanjay</v>
      </c>
      <c r="H78">
        <v>1700</v>
      </c>
      <c r="I78">
        <v>1800</v>
      </c>
      <c r="J78">
        <f>csv[[#This Row],[Qtipy Price]]-csv[[#This Row],[Farmer Price]]</f>
        <v>100</v>
      </c>
      <c r="K78" s="3">
        <f>(csv[[#This Row],[Qtify Profit ]]/csv[[#This Row],[Qtipy Price]])</f>
        <v>5.5555555555555552E-2</v>
      </c>
      <c r="L78">
        <f>Qtipy[[#This Row],[Quantity]]</f>
        <v>3</v>
      </c>
    </row>
    <row r="79" spans="1:12" x14ac:dyDescent="0.25">
      <c r="A79">
        <f>Qtipy[[#This Row],[Column1]]</f>
        <v>80</v>
      </c>
      <c r="B79" t="str">
        <f>Qtipy[[#This Row],[Order ID]]</f>
        <v>B-25635</v>
      </c>
      <c r="C79" s="1" t="str">
        <f>Qtipy[[#This Row],[State]]</f>
        <v>Nagaland</v>
      </c>
      <c r="D79" s="1" t="str">
        <f>Qtipy[[#This Row],[City]]</f>
        <v>Kohima</v>
      </c>
      <c r="E79" s="1" t="s">
        <v>34</v>
      </c>
      <c r="F79" s="2" t="str">
        <f>Qtipy[[#This Row],[Order Date]]</f>
        <v>26-04-2018</v>
      </c>
      <c r="G79" s="2" t="str">
        <f>Qtipy[[#This Row],[CustomerName]]</f>
        <v>Nidhi</v>
      </c>
      <c r="H79">
        <v>4000</v>
      </c>
      <c r="I79">
        <v>4100</v>
      </c>
      <c r="J79">
        <f>csv[[#This Row],[Qtipy Price]]-csv[[#This Row],[Farmer Price]]</f>
        <v>100</v>
      </c>
      <c r="K79" s="3">
        <f>(csv[[#This Row],[Qtify Profit ]]/csv[[#This Row],[Qtipy Price]])</f>
        <v>2.4390243902439025E-2</v>
      </c>
      <c r="L79">
        <f>Qtipy[[#This Row],[Quantity]]</f>
        <v>3</v>
      </c>
    </row>
    <row r="80" spans="1:12" x14ac:dyDescent="0.25">
      <c r="A80">
        <f>Qtipy[[#This Row],[Column1]]</f>
        <v>81</v>
      </c>
      <c r="B80" t="str">
        <f>Qtipy[[#This Row],[Order ID]]</f>
        <v>B-25635</v>
      </c>
      <c r="C80" s="1" t="str">
        <f>Qtipy[[#This Row],[State]]</f>
        <v>Nagaland</v>
      </c>
      <c r="D80" s="1" t="str">
        <f>Qtipy[[#This Row],[City]]</f>
        <v>Kohima</v>
      </c>
      <c r="E80" s="1" t="s">
        <v>22</v>
      </c>
      <c r="F80" s="2" t="str">
        <f>Qtipy[[#This Row],[Order Date]]</f>
        <v>26-04-2018</v>
      </c>
      <c r="G80" s="2" t="str">
        <f>Qtipy[[#This Row],[CustomerName]]</f>
        <v>Nidhi</v>
      </c>
      <c r="H80">
        <v>2200</v>
      </c>
      <c r="I80">
        <v>2500</v>
      </c>
      <c r="J80">
        <f>csv[[#This Row],[Qtipy Price]]-csv[[#This Row],[Farmer Price]]</f>
        <v>300</v>
      </c>
      <c r="K80" s="3">
        <f>(csv[[#This Row],[Qtify Profit ]]/csv[[#This Row],[Qtipy Price]])</f>
        <v>0.12</v>
      </c>
      <c r="L80">
        <f>Qtipy[[#This Row],[Quantity]]</f>
        <v>2</v>
      </c>
    </row>
    <row r="81" spans="1:12" x14ac:dyDescent="0.25">
      <c r="A81">
        <f>Qtipy[[#This Row],[Column1]]</f>
        <v>82</v>
      </c>
      <c r="B81" t="str">
        <f>Qtipy[[#This Row],[Order ID]]</f>
        <v>B-25635</v>
      </c>
      <c r="C81" s="1" t="str">
        <f>Qtipy[[#This Row],[State]]</f>
        <v>Nagaland</v>
      </c>
      <c r="D81" s="1" t="str">
        <f>Qtipy[[#This Row],[City]]</f>
        <v>Kohima</v>
      </c>
      <c r="E81" s="1" t="s">
        <v>22</v>
      </c>
      <c r="F81" s="2" t="str">
        <f>Qtipy[[#This Row],[Order Date]]</f>
        <v>26-04-2018</v>
      </c>
      <c r="G81" s="2" t="str">
        <f>Qtipy[[#This Row],[CustomerName]]</f>
        <v>Nidhi</v>
      </c>
      <c r="H81">
        <v>2700</v>
      </c>
      <c r="I81">
        <v>2900</v>
      </c>
      <c r="J81">
        <f>csv[[#This Row],[Qtipy Price]]-csv[[#This Row],[Farmer Price]]</f>
        <v>200</v>
      </c>
      <c r="K81" s="3">
        <f>(csv[[#This Row],[Qtify Profit ]]/csv[[#This Row],[Qtipy Price]])</f>
        <v>6.8965517241379309E-2</v>
      </c>
      <c r="L81">
        <f>Qtipy[[#This Row],[Quantity]]</f>
        <v>3</v>
      </c>
    </row>
    <row r="82" spans="1:12" x14ac:dyDescent="0.25">
      <c r="A82">
        <f>Qtipy[[#This Row],[Column1]]</f>
        <v>83</v>
      </c>
      <c r="B82" t="str">
        <f>Qtipy[[#This Row],[Order ID]]</f>
        <v>B-25636</v>
      </c>
      <c r="C82" s="1" t="str">
        <f>Qtipy[[#This Row],[State]]</f>
        <v>Maharashtra</v>
      </c>
      <c r="D82" s="1" t="str">
        <f>Qtipy[[#This Row],[City]]</f>
        <v>Mumbai</v>
      </c>
      <c r="E82" s="1" t="s">
        <v>41</v>
      </c>
      <c r="F82" s="2" t="str">
        <f>Qtipy[[#This Row],[Order Date]]</f>
        <v>26-04-2018</v>
      </c>
      <c r="G82" s="2" t="str">
        <f>Qtipy[[#This Row],[CustomerName]]</f>
        <v>Nishi</v>
      </c>
      <c r="H82">
        <v>4000</v>
      </c>
      <c r="I82">
        <v>4410</v>
      </c>
      <c r="J82">
        <f>csv[[#This Row],[Qtipy Price]]-csv[[#This Row],[Farmer Price]]</f>
        <v>410</v>
      </c>
      <c r="K82" s="3">
        <f>(csv[[#This Row],[Qtify Profit ]]/csv[[#This Row],[Qtipy Price]])</f>
        <v>9.297052154195011E-2</v>
      </c>
      <c r="L82">
        <f>Qtipy[[#This Row],[Quantity]]</f>
        <v>5</v>
      </c>
    </row>
    <row r="83" spans="1:12" x14ac:dyDescent="0.25">
      <c r="A83">
        <f>Qtipy[[#This Row],[Column1]]</f>
        <v>84</v>
      </c>
      <c r="B83" t="str">
        <f>Qtipy[[#This Row],[Order ID]]</f>
        <v>B-25637</v>
      </c>
      <c r="C83" s="1" t="str">
        <f>Qtipy[[#This Row],[State]]</f>
        <v>Madhya Pradesh</v>
      </c>
      <c r="D83" s="1" t="str">
        <f>Qtipy[[#This Row],[City]]</f>
        <v>Indore</v>
      </c>
      <c r="E83" s="1" t="s">
        <v>19</v>
      </c>
      <c r="F83" s="2" t="str">
        <f>Qtipy[[#This Row],[Order Date]]</f>
        <v>26-04-2018</v>
      </c>
      <c r="G83" s="2" t="str">
        <f>Qtipy[[#This Row],[CustomerName]]</f>
        <v>Ashmi</v>
      </c>
      <c r="H83">
        <v>1500</v>
      </c>
      <c r="I83">
        <v>1500</v>
      </c>
      <c r="J83">
        <f>csv[[#This Row],[Qtipy Price]]-csv[[#This Row],[Farmer Price]]</f>
        <v>0</v>
      </c>
      <c r="K83" s="3">
        <f>(csv[[#This Row],[Qtify Profit ]]/csv[[#This Row],[Qtipy Price]])</f>
        <v>0</v>
      </c>
      <c r="L83">
        <f>Qtipy[[#This Row],[Quantity]]</f>
        <v>3</v>
      </c>
    </row>
    <row r="84" spans="1:12" x14ac:dyDescent="0.25">
      <c r="A84">
        <f>Qtipy[[#This Row],[Column1]]</f>
        <v>85</v>
      </c>
      <c r="B84" t="str">
        <f>Qtipy[[#This Row],[Order ID]]</f>
        <v>B-25638</v>
      </c>
      <c r="C84" s="1" t="str">
        <f>Qtipy[[#This Row],[State]]</f>
        <v>Maharashtra</v>
      </c>
      <c r="D84" s="1" t="str">
        <f>Qtipy[[#This Row],[City]]</f>
        <v>Pune</v>
      </c>
      <c r="E84" s="1" t="s">
        <v>19</v>
      </c>
      <c r="F84" s="2" t="str">
        <f>Qtipy[[#This Row],[Order Date]]</f>
        <v>26-04-2018</v>
      </c>
      <c r="G84" s="2" t="str">
        <f>Qtipy[[#This Row],[CustomerName]]</f>
        <v>Parth</v>
      </c>
      <c r="H84">
        <v>1500</v>
      </c>
      <c r="I84">
        <v>1500</v>
      </c>
      <c r="J84">
        <f>csv[[#This Row],[Qtipy Price]]-csv[[#This Row],[Farmer Price]]</f>
        <v>0</v>
      </c>
      <c r="K84" s="3">
        <f>(csv[[#This Row],[Qtify Profit ]]/csv[[#This Row],[Qtipy Price]])</f>
        <v>0</v>
      </c>
      <c r="L84">
        <f>Qtipy[[#This Row],[Quantity]]</f>
        <v>3</v>
      </c>
    </row>
    <row r="85" spans="1:12" x14ac:dyDescent="0.25">
      <c r="A85">
        <f>Qtipy[[#This Row],[Column1]]</f>
        <v>86</v>
      </c>
      <c r="B85" t="str">
        <f>Qtipy[[#This Row],[Order ID]]</f>
        <v>B-25638</v>
      </c>
      <c r="C85" s="1" t="str">
        <f>Qtipy[[#This Row],[State]]</f>
        <v>Maharashtra</v>
      </c>
      <c r="D85" s="1" t="str">
        <f>Qtipy[[#This Row],[City]]</f>
        <v>Pune</v>
      </c>
      <c r="E85" s="1" t="s">
        <v>19</v>
      </c>
      <c r="F85" s="2" t="str">
        <f>Qtipy[[#This Row],[Order Date]]</f>
        <v>26-04-2018</v>
      </c>
      <c r="G85" s="2" t="str">
        <f>Qtipy[[#This Row],[CustomerName]]</f>
        <v>Parth</v>
      </c>
      <c r="H85">
        <v>1500</v>
      </c>
      <c r="I85">
        <v>1500</v>
      </c>
      <c r="J85">
        <f>csv[[#This Row],[Qtipy Price]]-csv[[#This Row],[Farmer Price]]</f>
        <v>0</v>
      </c>
      <c r="K85" s="3">
        <f>(csv[[#This Row],[Qtify Profit ]]/csv[[#This Row],[Qtipy Price]])</f>
        <v>0</v>
      </c>
      <c r="L85">
        <f>Qtipy[[#This Row],[Quantity]]</f>
        <v>8</v>
      </c>
    </row>
    <row r="86" spans="1:12" x14ac:dyDescent="0.25">
      <c r="A86">
        <f>Qtipy[[#This Row],[Column1]]</f>
        <v>87</v>
      </c>
      <c r="B86" t="str">
        <f>Qtipy[[#This Row],[Order ID]]</f>
        <v>B-25638</v>
      </c>
      <c r="C86" s="1" t="str">
        <f>Qtipy[[#This Row],[State]]</f>
        <v>Maharashtra</v>
      </c>
      <c r="D86" s="1" t="str">
        <f>Qtipy[[#This Row],[City]]</f>
        <v>Pune</v>
      </c>
      <c r="E86" s="1" t="s">
        <v>42</v>
      </c>
      <c r="F86" s="2" t="str">
        <f>Qtipy[[#This Row],[Order Date]]</f>
        <v>26-04-2018</v>
      </c>
      <c r="G86" s="2" t="str">
        <f>Qtipy[[#This Row],[CustomerName]]</f>
        <v>Parth</v>
      </c>
      <c r="H86">
        <v>4900</v>
      </c>
      <c r="I86">
        <v>4900</v>
      </c>
      <c r="J86">
        <f>csv[[#This Row],[Qtipy Price]]-csv[[#This Row],[Farmer Price]]</f>
        <v>0</v>
      </c>
      <c r="K86" s="3">
        <f>(csv[[#This Row],[Qtify Profit ]]/csv[[#This Row],[Qtipy Price]])</f>
        <v>0</v>
      </c>
      <c r="L86">
        <f>Qtipy[[#This Row],[Quantity]]</f>
        <v>3</v>
      </c>
    </row>
    <row r="87" spans="1:12" x14ac:dyDescent="0.25">
      <c r="A87">
        <f>Qtipy[[#This Row],[Column1]]</f>
        <v>88</v>
      </c>
      <c r="B87" t="str">
        <f>Qtipy[[#This Row],[Order ID]]</f>
        <v>B-25638</v>
      </c>
      <c r="C87" s="1" t="str">
        <f>Qtipy[[#This Row],[State]]</f>
        <v>Maharashtra</v>
      </c>
      <c r="D87" s="1" t="str">
        <f>Qtipy[[#This Row],[City]]</f>
        <v>Pune</v>
      </c>
      <c r="E87" s="1" t="s">
        <v>38</v>
      </c>
      <c r="F87" s="2" t="str">
        <f>Qtipy[[#This Row],[Order Date]]</f>
        <v>26-04-2018</v>
      </c>
      <c r="G87" s="2" t="str">
        <f>Qtipy[[#This Row],[CustomerName]]</f>
        <v>Parth</v>
      </c>
      <c r="H87">
        <v>19000</v>
      </c>
      <c r="I87">
        <v>20000</v>
      </c>
      <c r="J87">
        <f>csv[[#This Row],[Qtipy Price]]-csv[[#This Row],[Farmer Price]]</f>
        <v>1000</v>
      </c>
      <c r="K87" s="3">
        <f>(csv[[#This Row],[Qtify Profit ]]/csv[[#This Row],[Qtipy Price]])</f>
        <v>0.05</v>
      </c>
      <c r="L87">
        <f>Qtipy[[#This Row],[Quantity]]</f>
        <v>3</v>
      </c>
    </row>
    <row r="88" spans="1:12" x14ac:dyDescent="0.25">
      <c r="A88">
        <f>Qtipy[[#This Row],[Column1]]</f>
        <v>89</v>
      </c>
      <c r="B88" t="str">
        <f>Qtipy[[#This Row],[Order ID]]</f>
        <v>B-25639</v>
      </c>
      <c r="C88" s="1" t="str">
        <f>Qtipy[[#This Row],[State]]</f>
        <v>Madhya Pradesh</v>
      </c>
      <c r="D88" s="1" t="str">
        <f>Qtipy[[#This Row],[City]]</f>
        <v>Bhopal</v>
      </c>
      <c r="E88" s="1" t="s">
        <v>38</v>
      </c>
      <c r="F88" s="2" t="str">
        <f>Qtipy[[#This Row],[Order Date]]</f>
        <v>27-04-2018</v>
      </c>
      <c r="G88" s="2" t="str">
        <f>Qtipy[[#This Row],[CustomerName]]</f>
        <v>Lisha</v>
      </c>
      <c r="H88">
        <v>21500</v>
      </c>
      <c r="I88">
        <v>23000</v>
      </c>
      <c r="J88">
        <f>csv[[#This Row],[Qtipy Price]]-csv[[#This Row],[Farmer Price]]</f>
        <v>1500</v>
      </c>
      <c r="K88" s="3">
        <f>(csv[[#This Row],[Qtify Profit ]]/csv[[#This Row],[Qtipy Price]])</f>
        <v>6.5217391304347824E-2</v>
      </c>
      <c r="L88">
        <f>Qtipy[[#This Row],[Quantity]]</f>
        <v>3</v>
      </c>
    </row>
    <row r="89" spans="1:12" x14ac:dyDescent="0.25">
      <c r="A89">
        <f>Qtipy[[#This Row],[Column1]]</f>
        <v>90</v>
      </c>
      <c r="B89" t="str">
        <f>Qtipy[[#This Row],[Order ID]]</f>
        <v>B-25640</v>
      </c>
      <c r="C89" s="1" t="str">
        <f>Qtipy[[#This Row],[State]]</f>
        <v>Rajasthan</v>
      </c>
      <c r="D89" s="1" t="str">
        <f>Qtipy[[#This Row],[City]]</f>
        <v>Jaipur</v>
      </c>
      <c r="E89" s="1" t="s">
        <v>38</v>
      </c>
      <c r="F89" s="2" t="str">
        <f>Qtipy[[#This Row],[Order Date]]</f>
        <v>27-04-2018</v>
      </c>
      <c r="G89" s="2" t="str">
        <f>Qtipy[[#This Row],[CustomerName]]</f>
        <v>Paridhi</v>
      </c>
      <c r="H89">
        <v>20000</v>
      </c>
      <c r="I89">
        <v>21000</v>
      </c>
      <c r="J89">
        <f>csv[[#This Row],[Qtipy Price]]-csv[[#This Row],[Farmer Price]]</f>
        <v>1000</v>
      </c>
      <c r="K89" s="3">
        <f>(csv[[#This Row],[Qtify Profit ]]/csv[[#This Row],[Qtipy Price]])</f>
        <v>4.7619047619047616E-2</v>
      </c>
      <c r="L89">
        <f>Qtipy[[#This Row],[Quantity]]</f>
        <v>2</v>
      </c>
    </row>
    <row r="90" spans="1:12" x14ac:dyDescent="0.25">
      <c r="A90">
        <f>Qtipy[[#This Row],[Column1]]</f>
        <v>91</v>
      </c>
      <c r="B90" t="str">
        <f>Qtipy[[#This Row],[Order ID]]</f>
        <v>B-25640</v>
      </c>
      <c r="C90" s="1" t="str">
        <f>Qtipy[[#This Row],[State]]</f>
        <v>Rajasthan</v>
      </c>
      <c r="D90" s="1" t="str">
        <f>Qtipy[[#This Row],[City]]</f>
        <v>Jaipur</v>
      </c>
      <c r="E90" s="1" t="s">
        <v>2</v>
      </c>
      <c r="F90" s="2" t="str">
        <f>Qtipy[[#This Row],[Order Date]]</f>
        <v>27-04-2018</v>
      </c>
      <c r="G90" s="2" t="str">
        <f>Qtipy[[#This Row],[CustomerName]]</f>
        <v>Paridhi</v>
      </c>
      <c r="H90">
        <v>1450</v>
      </c>
      <c r="I90">
        <v>1650</v>
      </c>
      <c r="J90">
        <f>csv[[#This Row],[Qtipy Price]]-csv[[#This Row],[Farmer Price]]</f>
        <v>200</v>
      </c>
      <c r="K90" s="3">
        <f>(csv[[#This Row],[Qtify Profit ]]/csv[[#This Row],[Qtipy Price]])</f>
        <v>0.12121212121212122</v>
      </c>
      <c r="L90">
        <f>Qtipy[[#This Row],[Quantity]]</f>
        <v>13</v>
      </c>
    </row>
    <row r="91" spans="1:12" x14ac:dyDescent="0.25">
      <c r="A91">
        <f>Qtipy[[#This Row],[Column1]]</f>
        <v>92</v>
      </c>
      <c r="B91" t="str">
        <f>Qtipy[[#This Row],[Order ID]]</f>
        <v>B-25640</v>
      </c>
      <c r="C91" s="1" t="str">
        <f>Qtipy[[#This Row],[State]]</f>
        <v>Rajasthan</v>
      </c>
      <c r="D91" s="1" t="str">
        <f>Qtipy[[#This Row],[City]]</f>
        <v>Jaipur</v>
      </c>
      <c r="E91" s="1" t="s">
        <v>6</v>
      </c>
      <c r="F91" s="2" t="str">
        <f>Qtipy[[#This Row],[Order Date]]</f>
        <v>27-04-2018</v>
      </c>
      <c r="G91" s="2" t="str">
        <f>Qtipy[[#This Row],[CustomerName]]</f>
        <v>Paridhi</v>
      </c>
      <c r="H91">
        <v>1000</v>
      </c>
      <c r="I91">
        <v>1200</v>
      </c>
      <c r="J91">
        <f>csv[[#This Row],[Qtipy Price]]-csv[[#This Row],[Farmer Price]]</f>
        <v>200</v>
      </c>
      <c r="K91" s="3">
        <f>(csv[[#This Row],[Qtify Profit ]]/csv[[#This Row],[Qtipy Price]])</f>
        <v>0.16666666666666666</v>
      </c>
      <c r="L91">
        <f>Qtipy[[#This Row],[Quantity]]</f>
        <v>4</v>
      </c>
    </row>
    <row r="92" spans="1:12" x14ac:dyDescent="0.25">
      <c r="A92">
        <f>Qtipy[[#This Row],[Column1]]</f>
        <v>93</v>
      </c>
      <c r="B92" t="str">
        <f>Qtipy[[#This Row],[Order ID]]</f>
        <v>B-25641</v>
      </c>
      <c r="C92" s="1" t="str">
        <f>Qtipy[[#This Row],[State]]</f>
        <v>West Bengal</v>
      </c>
      <c r="D92" s="1" t="str">
        <f>Qtipy[[#This Row],[City]]</f>
        <v>Kolkata</v>
      </c>
      <c r="E92" s="1" t="s">
        <v>45</v>
      </c>
      <c r="F92" s="2" t="str">
        <f>Qtipy[[#This Row],[Order Date]]</f>
        <v>27-04-2018</v>
      </c>
      <c r="G92" s="2" t="str">
        <f>Qtipy[[#This Row],[CustomerName]]</f>
        <v>Parishi</v>
      </c>
      <c r="H92">
        <v>1200</v>
      </c>
      <c r="I92">
        <v>1400</v>
      </c>
      <c r="J92">
        <f>csv[[#This Row],[Qtipy Price]]-csv[[#This Row],[Farmer Price]]</f>
        <v>200</v>
      </c>
      <c r="K92" s="3">
        <f>(csv[[#This Row],[Qtify Profit ]]/csv[[#This Row],[Qtipy Price]])</f>
        <v>0.14285714285714285</v>
      </c>
      <c r="L92">
        <f>Qtipy[[#This Row],[Quantity]]</f>
        <v>1</v>
      </c>
    </row>
    <row r="93" spans="1:12" x14ac:dyDescent="0.25">
      <c r="A93">
        <f>Qtipy[[#This Row],[Column1]]</f>
        <v>94</v>
      </c>
      <c r="B93" t="str">
        <f>Qtipy[[#This Row],[Order ID]]</f>
        <v>B-25642</v>
      </c>
      <c r="C93" s="1" t="str">
        <f>Qtipy[[#This Row],[State]]</f>
        <v>Karnataka</v>
      </c>
      <c r="D93" s="1" t="str">
        <f>Qtipy[[#This Row],[City]]</f>
        <v>Bangalore</v>
      </c>
      <c r="E93" s="1" t="s">
        <v>46</v>
      </c>
      <c r="F93" s="2" t="str">
        <f>Qtipy[[#This Row],[Order Date]]</f>
        <v>28-04-2018</v>
      </c>
      <c r="G93" s="2" t="str">
        <f>Qtipy[[#This Row],[CustomerName]]</f>
        <v>Ajay</v>
      </c>
      <c r="H93">
        <v>1500</v>
      </c>
      <c r="I93">
        <v>1700</v>
      </c>
      <c r="J93">
        <f>csv[[#This Row],[Qtipy Price]]-csv[[#This Row],[Farmer Price]]</f>
        <v>200</v>
      </c>
      <c r="K93" s="3">
        <f>(csv[[#This Row],[Qtify Profit ]]/csv[[#This Row],[Qtipy Price]])</f>
        <v>0.11764705882352941</v>
      </c>
      <c r="L93">
        <f>Qtipy[[#This Row],[Quantity]]</f>
        <v>11</v>
      </c>
    </row>
    <row r="94" spans="1:12" x14ac:dyDescent="0.25">
      <c r="A94">
        <f>Qtipy[[#This Row],[Column1]]</f>
        <v>95</v>
      </c>
      <c r="B94" t="str">
        <f>Qtipy[[#This Row],[Order ID]]</f>
        <v>B-25643</v>
      </c>
      <c r="C94" s="1" t="str">
        <f>Qtipy[[#This Row],[State]]</f>
        <v>Jammu and Kashmir</v>
      </c>
      <c r="D94" s="1" t="str">
        <f>Qtipy[[#This Row],[City]]</f>
        <v>Kashmir</v>
      </c>
      <c r="E94" s="1" t="s">
        <v>47</v>
      </c>
      <c r="F94" s="2" t="str">
        <f>Qtipy[[#This Row],[Order Date]]</f>
        <v>29-04-2018</v>
      </c>
      <c r="G94" s="2" t="str">
        <f>Qtipy[[#This Row],[CustomerName]]</f>
        <v>Kirti</v>
      </c>
      <c r="H94">
        <v>1200</v>
      </c>
      <c r="I94">
        <v>1400</v>
      </c>
      <c r="J94">
        <f>csv[[#This Row],[Qtipy Price]]-csv[[#This Row],[Farmer Price]]</f>
        <v>200</v>
      </c>
      <c r="K94" s="3">
        <f>(csv[[#This Row],[Qtify Profit ]]/csv[[#This Row],[Qtipy Price]])</f>
        <v>0.14285714285714285</v>
      </c>
      <c r="L94">
        <f>Qtipy[[#This Row],[Quantity]]</f>
        <v>8</v>
      </c>
    </row>
    <row r="95" spans="1:12" x14ac:dyDescent="0.25">
      <c r="A95">
        <f>Qtipy[[#This Row],[Column1]]</f>
        <v>96</v>
      </c>
      <c r="B95" t="str">
        <f>Qtipy[[#This Row],[Order ID]]</f>
        <v>B-25643</v>
      </c>
      <c r="C95" s="1" t="str">
        <f>Qtipy[[#This Row],[State]]</f>
        <v>Jammu and Kashmir</v>
      </c>
      <c r="D95" s="1" t="str">
        <f>Qtipy[[#This Row],[City]]</f>
        <v>Kashmir</v>
      </c>
      <c r="E95" s="1" t="s">
        <v>49</v>
      </c>
      <c r="F95" s="2" t="str">
        <f>Qtipy[[#This Row],[Order Date]]</f>
        <v>29-04-2018</v>
      </c>
      <c r="G95" s="2" t="str">
        <f>Qtipy[[#This Row],[CustomerName]]</f>
        <v>Kirti</v>
      </c>
      <c r="H95">
        <v>2040</v>
      </c>
      <c r="I95">
        <v>2120</v>
      </c>
      <c r="J95">
        <f>csv[[#This Row],[Qtipy Price]]-csv[[#This Row],[Farmer Price]]</f>
        <v>80</v>
      </c>
      <c r="K95" s="3">
        <f>(csv[[#This Row],[Qtify Profit ]]/csv[[#This Row],[Qtipy Price]])</f>
        <v>3.7735849056603772E-2</v>
      </c>
      <c r="L95">
        <f>Qtipy[[#This Row],[Quantity]]</f>
        <v>2</v>
      </c>
    </row>
    <row r="96" spans="1:12" x14ac:dyDescent="0.25">
      <c r="A96">
        <f>Qtipy[[#This Row],[Column1]]</f>
        <v>97</v>
      </c>
      <c r="B96" t="str">
        <f>Qtipy[[#This Row],[Order ID]]</f>
        <v>B-25643</v>
      </c>
      <c r="C96" s="1" t="str">
        <f>Qtipy[[#This Row],[State]]</f>
        <v>Jammu and Kashmir</v>
      </c>
      <c r="D96" s="1" t="str">
        <f>Qtipy[[#This Row],[City]]</f>
        <v>Kashmir</v>
      </c>
      <c r="E96" s="1" t="s">
        <v>49</v>
      </c>
      <c r="F96" s="2" t="str">
        <f>Qtipy[[#This Row],[Order Date]]</f>
        <v>29-04-2018</v>
      </c>
      <c r="G96" s="2" t="str">
        <f>Qtipy[[#This Row],[CustomerName]]</f>
        <v>Kirti</v>
      </c>
      <c r="H96">
        <v>1950</v>
      </c>
      <c r="I96">
        <v>2025</v>
      </c>
      <c r="J96">
        <f>csv[[#This Row],[Qtipy Price]]-csv[[#This Row],[Farmer Price]]</f>
        <v>75</v>
      </c>
      <c r="K96" s="3">
        <f>(csv[[#This Row],[Qtify Profit ]]/csv[[#This Row],[Qtipy Price]])</f>
        <v>3.7037037037037035E-2</v>
      </c>
      <c r="L96">
        <f>Qtipy[[#This Row],[Quantity]]</f>
        <v>4</v>
      </c>
    </row>
    <row r="97" spans="1:12" x14ac:dyDescent="0.25">
      <c r="A97">
        <f>Qtipy[[#This Row],[Column1]]</f>
        <v>98</v>
      </c>
      <c r="B97" t="str">
        <f>Qtipy[[#This Row],[Order ID]]</f>
        <v>B-25643</v>
      </c>
      <c r="C97" s="1" t="str">
        <f>Qtipy[[#This Row],[State]]</f>
        <v>Jammu and Kashmir</v>
      </c>
      <c r="D97" s="1" t="str">
        <f>Qtipy[[#This Row],[City]]</f>
        <v>Kashmir</v>
      </c>
      <c r="E97" s="1" t="s">
        <v>50</v>
      </c>
      <c r="F97" s="2" t="str">
        <f>Qtipy[[#This Row],[Order Date]]</f>
        <v>29-04-2018</v>
      </c>
      <c r="G97" s="2" t="str">
        <f>Qtipy[[#This Row],[CustomerName]]</f>
        <v>Kirti</v>
      </c>
      <c r="H97">
        <v>4800</v>
      </c>
      <c r="I97">
        <v>4950</v>
      </c>
      <c r="J97">
        <f>csv[[#This Row],[Qtipy Price]]-csv[[#This Row],[Farmer Price]]</f>
        <v>150</v>
      </c>
      <c r="K97" s="3">
        <f>(csv[[#This Row],[Qtify Profit ]]/csv[[#This Row],[Qtipy Price]])</f>
        <v>3.0303030303030304E-2</v>
      </c>
      <c r="L97">
        <f>Qtipy[[#This Row],[Quantity]]</f>
        <v>2</v>
      </c>
    </row>
    <row r="98" spans="1:12" x14ac:dyDescent="0.25">
      <c r="A98">
        <f>Qtipy[[#This Row],[Column1]]</f>
        <v>99</v>
      </c>
      <c r="B98" t="str">
        <f>Qtipy[[#This Row],[Order ID]]</f>
        <v>B-25643</v>
      </c>
      <c r="C98" s="1" t="str">
        <f>Qtipy[[#This Row],[State]]</f>
        <v>Jammu and Kashmir</v>
      </c>
      <c r="D98" s="1" t="str">
        <f>Qtipy[[#This Row],[City]]</f>
        <v>Kashmir</v>
      </c>
      <c r="E98" s="1" t="s">
        <v>2</v>
      </c>
      <c r="F98" s="2" t="str">
        <f>Qtipy[[#This Row],[Order Date]]</f>
        <v>29-04-2018</v>
      </c>
      <c r="G98" s="2" t="str">
        <f>Qtipy[[#This Row],[CustomerName]]</f>
        <v>Kirti</v>
      </c>
      <c r="H98">
        <v>2750</v>
      </c>
      <c r="I98">
        <v>3650</v>
      </c>
      <c r="J98">
        <f>csv[[#This Row],[Qtipy Price]]-csv[[#This Row],[Farmer Price]]</f>
        <v>900</v>
      </c>
      <c r="K98" s="3">
        <f>(csv[[#This Row],[Qtify Profit ]]/csv[[#This Row],[Qtipy Price]])</f>
        <v>0.24657534246575341</v>
      </c>
      <c r="L98">
        <f>Qtipy[[#This Row],[Quantity]]</f>
        <v>1</v>
      </c>
    </row>
    <row r="99" spans="1:12" x14ac:dyDescent="0.25">
      <c r="A99">
        <f>Qtipy[[#This Row],[Column1]]</f>
        <v>100</v>
      </c>
      <c r="B99" t="str">
        <f>Qtipy[[#This Row],[Order ID]]</f>
        <v>B-25644</v>
      </c>
      <c r="C99" s="1" t="str">
        <f>Qtipy[[#This Row],[State]]</f>
        <v>Maharashtra</v>
      </c>
      <c r="D99" s="1" t="str">
        <f>Qtipy[[#This Row],[City]]</f>
        <v>Mumbai</v>
      </c>
      <c r="E99" s="1" t="s">
        <v>5</v>
      </c>
      <c r="F99" s="2" t="str">
        <f>Qtipy[[#This Row],[Order Date]]</f>
        <v>30-04-2018</v>
      </c>
      <c r="G99" s="2" t="str">
        <f>Qtipy[[#This Row],[CustomerName]]</f>
        <v>Mayank</v>
      </c>
      <c r="H99">
        <v>1400</v>
      </c>
      <c r="I99">
        <v>2100</v>
      </c>
      <c r="J99">
        <f>csv[[#This Row],[Qtipy Price]]-csv[[#This Row],[Farmer Price]]</f>
        <v>700</v>
      </c>
      <c r="K99" s="3">
        <f>(csv[[#This Row],[Qtify Profit ]]/csv[[#This Row],[Qtipy Price]])</f>
        <v>0.33333333333333331</v>
      </c>
      <c r="L99">
        <f>Qtipy[[#This Row],[Quantity]]</f>
        <v>8</v>
      </c>
    </row>
    <row r="100" spans="1:12" x14ac:dyDescent="0.25">
      <c r="A100">
        <f>Qtipy[[#This Row],[Column1]]</f>
        <v>101</v>
      </c>
      <c r="B100" t="str">
        <f>Qtipy[[#This Row],[Order ID]]</f>
        <v>B-25645</v>
      </c>
      <c r="C100" s="1" t="str">
        <f>Qtipy[[#This Row],[State]]</f>
        <v>Madhya Pradesh</v>
      </c>
      <c r="D100" s="1" t="str">
        <f>Qtipy[[#This Row],[City]]</f>
        <v>Indore</v>
      </c>
      <c r="E100" s="1" t="s">
        <v>6</v>
      </c>
      <c r="F100" s="2" t="str">
        <f>Qtipy[[#This Row],[Order Date]]</f>
        <v>01-05-2018</v>
      </c>
      <c r="G100" s="2" t="str">
        <f>Qtipy[[#This Row],[CustomerName]]</f>
        <v>Yaanvi</v>
      </c>
      <c r="H100">
        <v>425</v>
      </c>
      <c r="I100">
        <v>875</v>
      </c>
      <c r="J100">
        <f>csv[[#This Row],[Qtipy Price]]-csv[[#This Row],[Farmer Price]]</f>
        <v>450</v>
      </c>
      <c r="K100" s="3">
        <f>(csv[[#This Row],[Qtify Profit ]]/csv[[#This Row],[Qtipy Price]])</f>
        <v>0.51428571428571423</v>
      </c>
      <c r="L100">
        <f>Qtipy[[#This Row],[Quantity]]</f>
        <v>4</v>
      </c>
    </row>
    <row r="101" spans="1:12" x14ac:dyDescent="0.25">
      <c r="A101">
        <f>Qtipy[[#This Row],[Column1]]</f>
        <v>102</v>
      </c>
      <c r="B101" t="str">
        <f>Qtipy[[#This Row],[Order ID]]</f>
        <v>B-25645</v>
      </c>
      <c r="C101" s="1" t="str">
        <f>Qtipy[[#This Row],[State]]</f>
        <v>Madhya Pradesh</v>
      </c>
      <c r="D101" s="1" t="str">
        <f>Qtipy[[#This Row],[City]]</f>
        <v>Indore</v>
      </c>
      <c r="E101" s="1" t="s">
        <v>7</v>
      </c>
      <c r="F101" s="2" t="str">
        <f>Qtipy[[#This Row],[Order Date]]</f>
        <v>01-05-2018</v>
      </c>
      <c r="G101" s="2" t="str">
        <f>Qtipy[[#This Row],[CustomerName]]</f>
        <v>Yaanvi</v>
      </c>
      <c r="H101">
        <v>750</v>
      </c>
      <c r="I101">
        <v>1000</v>
      </c>
      <c r="J101">
        <f>csv[[#This Row],[Qtipy Price]]-csv[[#This Row],[Farmer Price]]</f>
        <v>250</v>
      </c>
      <c r="K101" s="3">
        <f>(csv[[#This Row],[Qtify Profit ]]/csv[[#This Row],[Qtipy Price]])</f>
        <v>0.25</v>
      </c>
      <c r="L101">
        <f>Qtipy[[#This Row],[Quantity]]</f>
        <v>4</v>
      </c>
    </row>
    <row r="102" spans="1:12" x14ac:dyDescent="0.25">
      <c r="A102">
        <f>Qtipy[[#This Row],[Column1]]</f>
        <v>103</v>
      </c>
      <c r="B102" t="str">
        <f>Qtipy[[#This Row],[Order ID]]</f>
        <v>B-25645</v>
      </c>
      <c r="C102" s="1" t="str">
        <f>Qtipy[[#This Row],[State]]</f>
        <v>Madhya Pradesh</v>
      </c>
      <c r="D102" s="1" t="str">
        <f>Qtipy[[#This Row],[City]]</f>
        <v>Indore</v>
      </c>
      <c r="E102" s="1" t="s">
        <v>45</v>
      </c>
      <c r="F102" s="2" t="str">
        <f>Qtipy[[#This Row],[Order Date]]</f>
        <v>01-05-2018</v>
      </c>
      <c r="G102" s="2" t="str">
        <f>Qtipy[[#This Row],[CustomerName]]</f>
        <v>Yaanvi</v>
      </c>
      <c r="H102">
        <v>2150</v>
      </c>
      <c r="I102">
        <v>3000</v>
      </c>
      <c r="J102">
        <f>csv[[#This Row],[Qtipy Price]]-csv[[#This Row],[Farmer Price]]</f>
        <v>850</v>
      </c>
      <c r="K102" s="3">
        <f>(csv[[#This Row],[Qtify Profit ]]/csv[[#This Row],[Qtipy Price]])</f>
        <v>0.28333333333333333</v>
      </c>
      <c r="L102">
        <f>Qtipy[[#This Row],[Quantity]]</f>
        <v>1</v>
      </c>
    </row>
    <row r="103" spans="1:12" x14ac:dyDescent="0.25">
      <c r="A103">
        <f>Qtipy[[#This Row],[Column1]]</f>
        <v>104</v>
      </c>
      <c r="B103" t="str">
        <f>Qtipy[[#This Row],[Order ID]]</f>
        <v>B-25645</v>
      </c>
      <c r="C103" s="1" t="str">
        <f>Qtipy[[#This Row],[State]]</f>
        <v>Madhya Pradesh</v>
      </c>
      <c r="D103" s="1" t="str">
        <f>Qtipy[[#This Row],[City]]</f>
        <v>Indore</v>
      </c>
      <c r="E103" s="1" t="s">
        <v>8</v>
      </c>
      <c r="F103" s="2" t="str">
        <f>Qtipy[[#This Row],[Order Date]]</f>
        <v>01-05-2018</v>
      </c>
      <c r="G103" s="2" t="str">
        <f>Qtipy[[#This Row],[CustomerName]]</f>
        <v>Yaanvi</v>
      </c>
      <c r="H103">
        <v>650</v>
      </c>
      <c r="I103">
        <v>875</v>
      </c>
      <c r="J103">
        <f>csv[[#This Row],[Qtipy Price]]-csv[[#This Row],[Farmer Price]]</f>
        <v>225</v>
      </c>
      <c r="K103" s="3">
        <f>(csv[[#This Row],[Qtify Profit ]]/csv[[#This Row],[Qtipy Price]])</f>
        <v>0.25714285714285712</v>
      </c>
      <c r="L103">
        <f>Qtipy[[#This Row],[Quantity]]</f>
        <v>5</v>
      </c>
    </row>
    <row r="104" spans="1:12" x14ac:dyDescent="0.25">
      <c r="A104">
        <f>Qtipy[[#This Row],[Column1]]</f>
        <v>105</v>
      </c>
      <c r="B104" t="str">
        <f>Qtipy[[#This Row],[Order ID]]</f>
        <v>B-25646</v>
      </c>
      <c r="C104" s="1" t="str">
        <f>Qtipy[[#This Row],[State]]</f>
        <v>Bihar</v>
      </c>
      <c r="D104" s="1" t="str">
        <f>Qtipy[[#This Row],[City]]</f>
        <v>Patna</v>
      </c>
      <c r="E104" s="1" t="s">
        <v>9</v>
      </c>
      <c r="F104" s="2" t="str">
        <f>Qtipy[[#This Row],[Order Date]]</f>
        <v>01-05-2018</v>
      </c>
      <c r="G104" s="2" t="str">
        <f>Qtipy[[#This Row],[CustomerName]]</f>
        <v>Sonal</v>
      </c>
      <c r="H104">
        <v>650</v>
      </c>
      <c r="I104">
        <v>1500</v>
      </c>
      <c r="J104">
        <f>csv[[#This Row],[Qtipy Price]]-csv[[#This Row],[Farmer Price]]</f>
        <v>850</v>
      </c>
      <c r="K104" s="3">
        <f>(csv[[#This Row],[Qtify Profit ]]/csv[[#This Row],[Qtipy Price]])</f>
        <v>0.56666666666666665</v>
      </c>
      <c r="L104">
        <f>Qtipy[[#This Row],[Quantity]]</f>
        <v>2</v>
      </c>
    </row>
    <row r="105" spans="1:12" x14ac:dyDescent="0.25">
      <c r="A105">
        <f>Qtipy[[#This Row],[Column1]]</f>
        <v>106</v>
      </c>
      <c r="B105" t="str">
        <f>Qtipy[[#This Row],[Order ID]]</f>
        <v>B-25647</v>
      </c>
      <c r="C105" s="1" t="str">
        <f>Qtipy[[#This Row],[State]]</f>
        <v xml:space="preserve">Kerala </v>
      </c>
      <c r="D105" s="1" t="str">
        <f>Qtipy[[#This Row],[City]]</f>
        <v>Thiruvananthapuram</v>
      </c>
      <c r="E105" s="1" t="s">
        <v>51</v>
      </c>
      <c r="F105" s="2" t="str">
        <f>Qtipy[[#This Row],[Order Date]]</f>
        <v>03-05-2018</v>
      </c>
      <c r="G105" s="2" t="str">
        <f>Qtipy[[#This Row],[CustomerName]]</f>
        <v>Sharda</v>
      </c>
      <c r="H105">
        <v>550</v>
      </c>
      <c r="I105">
        <v>1000</v>
      </c>
      <c r="J105">
        <f>csv[[#This Row],[Qtipy Price]]-csv[[#This Row],[Farmer Price]]</f>
        <v>450</v>
      </c>
      <c r="K105" s="3">
        <f>(csv[[#This Row],[Qtify Profit ]]/csv[[#This Row],[Qtipy Price]])</f>
        <v>0.45</v>
      </c>
      <c r="L105">
        <f>Qtipy[[#This Row],[Quantity]]</f>
        <v>4</v>
      </c>
    </row>
    <row r="106" spans="1:12" x14ac:dyDescent="0.25">
      <c r="A106">
        <f>Qtipy[[#This Row],[Column1]]</f>
        <v>107</v>
      </c>
      <c r="B106" t="str">
        <f>Qtipy[[#This Row],[Order ID]]</f>
        <v>B-25648</v>
      </c>
      <c r="C106" s="1" t="str">
        <f>Qtipy[[#This Row],[State]]</f>
        <v>Punjab</v>
      </c>
      <c r="D106" s="1" t="str">
        <f>Qtipy[[#This Row],[City]]</f>
        <v>Chandigarh</v>
      </c>
      <c r="E106" s="1" t="s">
        <v>52</v>
      </c>
      <c r="F106" s="2" t="str">
        <f>Qtipy[[#This Row],[Order Date]]</f>
        <v>04-05-2018</v>
      </c>
      <c r="G106" s="2" t="str">
        <f>Qtipy[[#This Row],[CustomerName]]</f>
        <v>Aditya</v>
      </c>
      <c r="H106">
        <v>2750</v>
      </c>
      <c r="I106">
        <v>3650</v>
      </c>
      <c r="J106">
        <f>csv[[#This Row],[Qtipy Price]]-csv[[#This Row],[Farmer Price]]</f>
        <v>900</v>
      </c>
      <c r="K106" s="3">
        <f>(csv[[#This Row],[Qtify Profit ]]/csv[[#This Row],[Qtipy Price]])</f>
        <v>0.24657534246575341</v>
      </c>
      <c r="L106">
        <f>Qtipy[[#This Row],[Quantity]]</f>
        <v>1</v>
      </c>
    </row>
    <row r="107" spans="1:12" x14ac:dyDescent="0.25">
      <c r="A107">
        <f>Qtipy[[#This Row],[Column1]]</f>
        <v>108</v>
      </c>
      <c r="B107" t="str">
        <f>Qtipy[[#This Row],[Order ID]]</f>
        <v>B-25648</v>
      </c>
      <c r="C107" s="1" t="str">
        <f>Qtipy[[#This Row],[State]]</f>
        <v>Punjab</v>
      </c>
      <c r="D107" s="1" t="str">
        <f>Qtipy[[#This Row],[City]]</f>
        <v>Chandigarh</v>
      </c>
      <c r="E107" s="1" t="s">
        <v>23</v>
      </c>
      <c r="F107" s="2" t="str">
        <f>Qtipy[[#This Row],[Order Date]]</f>
        <v>04-05-2018</v>
      </c>
      <c r="G107" s="2" t="str">
        <f>Qtipy[[#This Row],[CustomerName]]</f>
        <v>Aditya</v>
      </c>
      <c r="H107">
        <v>1500</v>
      </c>
      <c r="I107">
        <v>2400</v>
      </c>
      <c r="J107">
        <f>csv[[#This Row],[Qtipy Price]]-csv[[#This Row],[Farmer Price]]</f>
        <v>900</v>
      </c>
      <c r="K107" s="3">
        <f>(csv[[#This Row],[Qtify Profit ]]/csv[[#This Row],[Qtipy Price]])</f>
        <v>0.375</v>
      </c>
      <c r="L107">
        <f>Qtipy[[#This Row],[Quantity]]</f>
        <v>1</v>
      </c>
    </row>
    <row r="108" spans="1:12" x14ac:dyDescent="0.25">
      <c r="A108">
        <f>Qtipy[[#This Row],[Column1]]</f>
        <v>109</v>
      </c>
      <c r="B108" t="str">
        <f>Qtipy[[#This Row],[Order ID]]</f>
        <v>B-25648</v>
      </c>
      <c r="C108" s="1" t="str">
        <f>Qtipy[[#This Row],[State]]</f>
        <v>Punjab</v>
      </c>
      <c r="D108" s="1" t="str">
        <f>Qtipy[[#This Row],[City]]</f>
        <v>Chandigarh</v>
      </c>
      <c r="E108" s="1" t="s">
        <v>53</v>
      </c>
      <c r="F108" s="2" t="str">
        <f>Qtipy[[#This Row],[Order Date]]</f>
        <v>04-05-2018</v>
      </c>
      <c r="G108" s="2" t="str">
        <f>Qtipy[[#This Row],[CustomerName]]</f>
        <v>Aditya</v>
      </c>
      <c r="H108">
        <v>2800</v>
      </c>
      <c r="I108">
        <v>3700</v>
      </c>
      <c r="J108">
        <f>csv[[#This Row],[Qtipy Price]]-csv[[#This Row],[Farmer Price]]</f>
        <v>900</v>
      </c>
      <c r="K108" s="3">
        <f>(csv[[#This Row],[Qtify Profit ]]/csv[[#This Row],[Qtipy Price]])</f>
        <v>0.24324324324324326</v>
      </c>
      <c r="L108">
        <f>Qtipy[[#This Row],[Quantity]]</f>
        <v>4</v>
      </c>
    </row>
    <row r="109" spans="1:12" x14ac:dyDescent="0.25">
      <c r="A109">
        <f>Qtipy[[#This Row],[Column1]]</f>
        <v>110</v>
      </c>
      <c r="B109" t="str">
        <f>Qtipy[[#This Row],[Order ID]]</f>
        <v>B-25648</v>
      </c>
      <c r="C109" s="1" t="str">
        <f>Qtipy[[#This Row],[State]]</f>
        <v>Punjab</v>
      </c>
      <c r="D109" s="1" t="str">
        <f>Qtipy[[#This Row],[City]]</f>
        <v>Chandigarh</v>
      </c>
      <c r="E109" s="1" t="s">
        <v>54</v>
      </c>
      <c r="F109" s="2" t="str">
        <f>Qtipy[[#This Row],[Order Date]]</f>
        <v>04-05-2018</v>
      </c>
      <c r="G109" s="2" t="str">
        <f>Qtipy[[#This Row],[CustomerName]]</f>
        <v>Aditya</v>
      </c>
      <c r="H109">
        <v>2150</v>
      </c>
      <c r="I109">
        <v>3000</v>
      </c>
      <c r="J109">
        <f>csv[[#This Row],[Qtipy Price]]-csv[[#This Row],[Farmer Price]]</f>
        <v>850</v>
      </c>
      <c r="K109" s="3">
        <f>(csv[[#This Row],[Qtify Profit ]]/csv[[#This Row],[Qtipy Price]])</f>
        <v>0.28333333333333333</v>
      </c>
      <c r="L109">
        <f>Qtipy[[#This Row],[Quantity]]</f>
        <v>4</v>
      </c>
    </row>
    <row r="110" spans="1:12" x14ac:dyDescent="0.25">
      <c r="A110">
        <f>Qtipy[[#This Row],[Column1]]</f>
        <v>111</v>
      </c>
      <c r="B110" t="str">
        <f>Qtipy[[#This Row],[Order ID]]</f>
        <v>B-25649</v>
      </c>
      <c r="C110" s="1" t="str">
        <f>Qtipy[[#This Row],[State]]</f>
        <v>Haryana</v>
      </c>
      <c r="D110" s="1" t="str">
        <f>Qtipy[[#This Row],[City]]</f>
        <v>Chandigarh</v>
      </c>
      <c r="E110" s="1" t="s">
        <v>55</v>
      </c>
      <c r="F110" s="2" t="str">
        <f>Qtipy[[#This Row],[Order Date]]</f>
        <v>05-05-2018</v>
      </c>
      <c r="G110" s="2" t="str">
        <f>Qtipy[[#This Row],[CustomerName]]</f>
        <v>Rachna</v>
      </c>
      <c r="H110">
        <v>5450</v>
      </c>
      <c r="I110">
        <v>6350</v>
      </c>
      <c r="J110">
        <f>csv[[#This Row],[Qtipy Price]]-csv[[#This Row],[Farmer Price]]</f>
        <v>900</v>
      </c>
      <c r="K110" s="3">
        <f>(csv[[#This Row],[Qtify Profit ]]/csv[[#This Row],[Qtipy Price]])</f>
        <v>0.14173228346456693</v>
      </c>
      <c r="L110">
        <f>Qtipy[[#This Row],[Quantity]]</f>
        <v>2</v>
      </c>
    </row>
    <row r="111" spans="1:12" x14ac:dyDescent="0.25">
      <c r="A111">
        <f>Qtipy[[#This Row],[Column1]]</f>
        <v>112</v>
      </c>
      <c r="B111" t="str">
        <f>Qtipy[[#This Row],[Order ID]]</f>
        <v>B-25650</v>
      </c>
      <c r="C111" s="1" t="str">
        <f>Qtipy[[#This Row],[State]]</f>
        <v>Maharashtra</v>
      </c>
      <c r="D111" s="1" t="str">
        <f>Qtipy[[#This Row],[City]]</f>
        <v>Mumbai</v>
      </c>
      <c r="E111" s="1" t="s">
        <v>26</v>
      </c>
      <c r="F111" s="2" t="str">
        <f>Qtipy[[#This Row],[Order Date]]</f>
        <v>06-05-2018</v>
      </c>
      <c r="G111" s="2" t="str">
        <f>Qtipy[[#This Row],[CustomerName]]</f>
        <v>Chirag</v>
      </c>
      <c r="H111">
        <v>2600</v>
      </c>
      <c r="I111">
        <v>3300</v>
      </c>
      <c r="J111">
        <f>csv[[#This Row],[Qtipy Price]]-csv[[#This Row],[Farmer Price]]</f>
        <v>700</v>
      </c>
      <c r="K111" s="3">
        <f>(csv[[#This Row],[Qtify Profit ]]/csv[[#This Row],[Qtipy Price]])</f>
        <v>0.21212121212121213</v>
      </c>
      <c r="L111">
        <f>Qtipy[[#This Row],[Quantity]]</f>
        <v>2</v>
      </c>
    </row>
    <row r="112" spans="1:12" x14ac:dyDescent="0.25">
      <c r="A112">
        <f>Qtipy[[#This Row],[Column1]]</f>
        <v>113</v>
      </c>
      <c r="B112" t="str">
        <f>Qtipy[[#This Row],[Order ID]]</f>
        <v>B-25650</v>
      </c>
      <c r="C112" s="1" t="str">
        <f>Qtipy[[#This Row],[State]]</f>
        <v>Maharashtra</v>
      </c>
      <c r="D112" s="1" t="str">
        <f>Qtipy[[#This Row],[City]]</f>
        <v>Mumbai</v>
      </c>
      <c r="E112" s="1" t="s">
        <v>56</v>
      </c>
      <c r="F112" s="2" t="str">
        <f>Qtipy[[#This Row],[Order Date]]</f>
        <v>06-05-2018</v>
      </c>
      <c r="G112" s="2" t="str">
        <f>Qtipy[[#This Row],[CustomerName]]</f>
        <v>Chirag</v>
      </c>
      <c r="H112">
        <v>1000</v>
      </c>
      <c r="I112">
        <v>1700</v>
      </c>
      <c r="J112">
        <f>csv[[#This Row],[Qtipy Price]]-csv[[#This Row],[Farmer Price]]</f>
        <v>700</v>
      </c>
      <c r="K112" s="3">
        <f>(csv[[#This Row],[Qtify Profit ]]/csv[[#This Row],[Qtipy Price]])</f>
        <v>0.41176470588235292</v>
      </c>
      <c r="L112">
        <f>Qtipy[[#This Row],[Quantity]]</f>
        <v>2</v>
      </c>
    </row>
    <row r="113" spans="1:12" x14ac:dyDescent="0.25">
      <c r="A113">
        <f>Qtipy[[#This Row],[Column1]]</f>
        <v>114</v>
      </c>
      <c r="B113" t="str">
        <f>Qtipy[[#This Row],[Order ID]]</f>
        <v>B-25650</v>
      </c>
      <c r="C113" s="1" t="str">
        <f>Qtipy[[#This Row],[State]]</f>
        <v>Maharashtra</v>
      </c>
      <c r="D113" s="1" t="str">
        <f>Qtipy[[#This Row],[City]]</f>
        <v>Mumbai</v>
      </c>
      <c r="E113" s="1" t="s">
        <v>47</v>
      </c>
      <c r="F113" s="2" t="str">
        <f>Qtipy[[#This Row],[Order Date]]</f>
        <v>06-05-2018</v>
      </c>
      <c r="G113" s="2" t="str">
        <f>Qtipy[[#This Row],[CustomerName]]</f>
        <v>Chirag</v>
      </c>
      <c r="H113">
        <v>3250</v>
      </c>
      <c r="I113">
        <v>3950</v>
      </c>
      <c r="J113">
        <f>csv[[#This Row],[Qtipy Price]]-csv[[#This Row],[Farmer Price]]</f>
        <v>700</v>
      </c>
      <c r="K113" s="3">
        <f>(csv[[#This Row],[Qtify Profit ]]/csv[[#This Row],[Qtipy Price]])</f>
        <v>0.17721518987341772</v>
      </c>
      <c r="L113">
        <f>Qtipy[[#This Row],[Quantity]]</f>
        <v>2</v>
      </c>
    </row>
    <row r="114" spans="1:12" x14ac:dyDescent="0.25">
      <c r="A114">
        <f>Qtipy[[#This Row],[Column1]]</f>
        <v>115</v>
      </c>
      <c r="B114" t="str">
        <f>Qtipy[[#This Row],[Order ID]]</f>
        <v>B-25650</v>
      </c>
      <c r="C114" s="1" t="str">
        <f>Qtipy[[#This Row],[State]]</f>
        <v>Maharashtra</v>
      </c>
      <c r="D114" s="1" t="str">
        <f>Qtipy[[#This Row],[City]]</f>
        <v>Mumbai</v>
      </c>
      <c r="E114" s="1" t="s">
        <v>57</v>
      </c>
      <c r="F114" s="2" t="str">
        <f>Qtipy[[#This Row],[Order Date]]</f>
        <v>06-05-2018</v>
      </c>
      <c r="G114" s="2" t="str">
        <f>Qtipy[[#This Row],[CustomerName]]</f>
        <v>Chirag</v>
      </c>
      <c r="H114">
        <v>600</v>
      </c>
      <c r="I114">
        <v>1000</v>
      </c>
      <c r="J114">
        <f>csv[[#This Row],[Qtipy Price]]-csv[[#This Row],[Farmer Price]]</f>
        <v>400</v>
      </c>
      <c r="K114" s="3">
        <f>(csv[[#This Row],[Qtify Profit ]]/csv[[#This Row],[Qtipy Price]])</f>
        <v>0.4</v>
      </c>
      <c r="L114">
        <f>Qtipy[[#This Row],[Quantity]]</f>
        <v>2</v>
      </c>
    </row>
    <row r="115" spans="1:12" x14ac:dyDescent="0.25">
      <c r="A115">
        <f>Qtipy[[#This Row],[Column1]]</f>
        <v>116</v>
      </c>
      <c r="B115" t="str">
        <f>Qtipy[[#This Row],[Order ID]]</f>
        <v>B-25650</v>
      </c>
      <c r="C115" s="1" t="str">
        <f>Qtipy[[#This Row],[State]]</f>
        <v>Maharashtra</v>
      </c>
      <c r="D115" s="1" t="str">
        <f>Qtipy[[#This Row],[City]]</f>
        <v>Mumbai</v>
      </c>
      <c r="E115" s="1" t="s">
        <v>58</v>
      </c>
      <c r="F115" s="2" t="str">
        <f>Qtipy[[#This Row],[Order Date]]</f>
        <v>06-05-2018</v>
      </c>
      <c r="G115" s="2" t="str">
        <f>Qtipy[[#This Row],[CustomerName]]</f>
        <v>Chirag</v>
      </c>
      <c r="H115">
        <v>1000</v>
      </c>
      <c r="I115">
        <v>1400</v>
      </c>
      <c r="J115">
        <f>csv[[#This Row],[Qtipy Price]]-csv[[#This Row],[Farmer Price]]</f>
        <v>400</v>
      </c>
      <c r="K115" s="3">
        <f>(csv[[#This Row],[Qtify Profit ]]/csv[[#This Row],[Qtipy Price]])</f>
        <v>0.2857142857142857</v>
      </c>
      <c r="L115">
        <f>Qtipy[[#This Row],[Quantity]]</f>
        <v>5</v>
      </c>
    </row>
    <row r="116" spans="1:12" x14ac:dyDescent="0.25">
      <c r="A116">
        <f>Qtipy[[#This Row],[Column1]]</f>
        <v>118</v>
      </c>
      <c r="B116" t="str">
        <f>Qtipy[[#This Row],[Order ID]]</f>
        <v>B-25650</v>
      </c>
      <c r="C116" s="1" t="str">
        <f>Qtipy[[#This Row],[State]]</f>
        <v>Maharashtra</v>
      </c>
      <c r="D116" s="1" t="str">
        <f>Qtipy[[#This Row],[City]]</f>
        <v>Mumbai</v>
      </c>
      <c r="E116" s="1" t="s">
        <v>59</v>
      </c>
      <c r="F116" s="2" t="str">
        <f>Qtipy[[#This Row],[Order Date]]</f>
        <v>06-05-2018</v>
      </c>
      <c r="G116" s="2" t="str">
        <f>Qtipy[[#This Row],[CustomerName]]</f>
        <v>Chirag</v>
      </c>
      <c r="H116">
        <v>1100</v>
      </c>
      <c r="I116">
        <v>1500</v>
      </c>
      <c r="J116">
        <f>csv[[#This Row],[Qtipy Price]]-csv[[#This Row],[Farmer Price]]</f>
        <v>400</v>
      </c>
      <c r="K116" s="3">
        <f>(csv[[#This Row],[Qtify Profit ]]/csv[[#This Row],[Qtipy Price]])</f>
        <v>0.26666666666666666</v>
      </c>
      <c r="L116">
        <f>Qtipy[[#This Row],[Quantity]]</f>
        <v>2</v>
      </c>
    </row>
    <row r="117" spans="1:12" x14ac:dyDescent="0.25">
      <c r="A117">
        <f>Qtipy[[#This Row],[Column1]]</f>
        <v>119</v>
      </c>
      <c r="B117" t="str">
        <f>Qtipy[[#This Row],[Order ID]]</f>
        <v>B-25650</v>
      </c>
      <c r="C117" s="1" t="str">
        <f>Qtipy[[#This Row],[State]]</f>
        <v>Maharashtra</v>
      </c>
      <c r="D117" s="1" t="str">
        <f>Qtipy[[#This Row],[City]]</f>
        <v>Mumbai</v>
      </c>
      <c r="E117" s="1" t="s">
        <v>60</v>
      </c>
      <c r="F117" s="2" t="str">
        <f>Qtipy[[#This Row],[Order Date]]</f>
        <v>06-05-2018</v>
      </c>
      <c r="G117" s="2" t="str">
        <f>Qtipy[[#This Row],[CustomerName]]</f>
        <v>Chirag</v>
      </c>
      <c r="H117">
        <v>2750</v>
      </c>
      <c r="I117">
        <v>3650</v>
      </c>
      <c r="J117">
        <f>csv[[#This Row],[Qtipy Price]]-csv[[#This Row],[Farmer Price]]</f>
        <v>900</v>
      </c>
      <c r="K117" s="3">
        <f>(csv[[#This Row],[Qtify Profit ]]/csv[[#This Row],[Qtipy Price]])</f>
        <v>0.24657534246575341</v>
      </c>
      <c r="L117">
        <f>Qtipy[[#This Row],[Quantity]]</f>
        <v>8</v>
      </c>
    </row>
    <row r="118" spans="1:12" x14ac:dyDescent="0.25">
      <c r="A118">
        <f>Qtipy[[#This Row],[Column1]]</f>
        <v>120</v>
      </c>
      <c r="B118" t="str">
        <f>Qtipy[[#This Row],[Order ID]]</f>
        <v>B-25650</v>
      </c>
      <c r="C118" s="1" t="str">
        <f>Qtipy[[#This Row],[State]]</f>
        <v>Maharashtra</v>
      </c>
      <c r="D118" s="1" t="str">
        <f>Qtipy[[#This Row],[City]]</f>
        <v>Mumbai</v>
      </c>
      <c r="E118" s="1" t="s">
        <v>61</v>
      </c>
      <c r="F118" s="2" t="str">
        <f>Qtipy[[#This Row],[Order Date]]</f>
        <v>06-05-2018</v>
      </c>
      <c r="G118" s="2" t="str">
        <f>Qtipy[[#This Row],[CustomerName]]</f>
        <v>Chirag</v>
      </c>
      <c r="H118">
        <v>1325</v>
      </c>
      <c r="I118">
        <v>1725</v>
      </c>
      <c r="J118">
        <f>csv[[#This Row],[Qtipy Price]]-csv[[#This Row],[Farmer Price]]</f>
        <v>400</v>
      </c>
      <c r="K118" s="3">
        <f>(csv[[#This Row],[Qtify Profit ]]/csv[[#This Row],[Qtipy Price]])</f>
        <v>0.2318840579710145</v>
      </c>
      <c r="L118">
        <f>Qtipy[[#This Row],[Quantity]]</f>
        <v>3</v>
      </c>
    </row>
    <row r="119" spans="1:12" x14ac:dyDescent="0.25">
      <c r="A119">
        <f>Qtipy[[#This Row],[Column1]]</f>
        <v>121</v>
      </c>
      <c r="B119" t="str">
        <f>Qtipy[[#This Row],[Order ID]]</f>
        <v>B-25651</v>
      </c>
      <c r="C119" s="1" t="str">
        <f>Qtipy[[#This Row],[State]]</f>
        <v>Madhya Pradesh</v>
      </c>
      <c r="D119" s="1" t="str">
        <f>Qtipy[[#This Row],[City]]</f>
        <v>Indore</v>
      </c>
      <c r="E119" s="1" t="s">
        <v>62</v>
      </c>
      <c r="F119" s="2" t="str">
        <f>Qtipy[[#This Row],[Order Date]]</f>
        <v>07-05-2018</v>
      </c>
      <c r="G119" s="2" t="str">
        <f>Qtipy[[#This Row],[CustomerName]]</f>
        <v>Anurag</v>
      </c>
      <c r="H119">
        <v>2225</v>
      </c>
      <c r="I119">
        <v>2625</v>
      </c>
      <c r="J119">
        <f>csv[[#This Row],[Qtipy Price]]-csv[[#This Row],[Farmer Price]]</f>
        <v>400</v>
      </c>
      <c r="K119" s="3">
        <f>(csv[[#This Row],[Qtify Profit ]]/csv[[#This Row],[Qtipy Price]])</f>
        <v>0.15238095238095239</v>
      </c>
      <c r="L119">
        <f>Qtipy[[#This Row],[Quantity]]</f>
        <v>4</v>
      </c>
    </row>
    <row r="120" spans="1:12" x14ac:dyDescent="0.25">
      <c r="A120">
        <f>Qtipy[[#This Row],[Column1]]</f>
        <v>122</v>
      </c>
      <c r="B120" t="str">
        <f>Qtipy[[#This Row],[Order ID]]</f>
        <v>B-25651</v>
      </c>
      <c r="C120" s="1" t="str">
        <f>Qtipy[[#This Row],[State]]</f>
        <v>Madhya Pradesh</v>
      </c>
      <c r="D120" s="1" t="str">
        <f>Qtipy[[#This Row],[City]]</f>
        <v>Indore</v>
      </c>
      <c r="E120" s="1" t="s">
        <v>63</v>
      </c>
      <c r="F120" s="2" t="str">
        <f>Qtipy[[#This Row],[Order Date]]</f>
        <v>07-05-2018</v>
      </c>
      <c r="G120" s="2" t="str">
        <f>Qtipy[[#This Row],[CustomerName]]</f>
        <v>Anurag</v>
      </c>
      <c r="H120">
        <v>2225</v>
      </c>
      <c r="I120">
        <v>3125</v>
      </c>
      <c r="J120">
        <f>csv[[#This Row],[Qtipy Price]]-csv[[#This Row],[Farmer Price]]</f>
        <v>900</v>
      </c>
      <c r="K120" s="3">
        <f>(csv[[#This Row],[Qtify Profit ]]/csv[[#This Row],[Qtipy Price]])</f>
        <v>0.28799999999999998</v>
      </c>
      <c r="L120">
        <f>Qtipy[[#This Row],[Quantity]]</f>
        <v>3</v>
      </c>
    </row>
    <row r="121" spans="1:12" x14ac:dyDescent="0.25">
      <c r="A121">
        <f>Qtipy[[#This Row],[Column1]]</f>
        <v>123</v>
      </c>
      <c r="B121" t="str">
        <f>Qtipy[[#This Row],[Order ID]]</f>
        <v>B-25651</v>
      </c>
      <c r="C121" s="1" t="str">
        <f>Qtipy[[#This Row],[State]]</f>
        <v>Madhya Pradesh</v>
      </c>
      <c r="D121" s="1" t="str">
        <f>Qtipy[[#This Row],[City]]</f>
        <v>Indore</v>
      </c>
      <c r="E121" s="1" t="s">
        <v>64</v>
      </c>
      <c r="F121" s="2" t="str">
        <f>Qtipy[[#This Row],[Order Date]]</f>
        <v>07-05-2018</v>
      </c>
      <c r="G121" s="2" t="str">
        <f>Qtipy[[#This Row],[CustomerName]]</f>
        <v>Anurag</v>
      </c>
      <c r="H121">
        <v>2750</v>
      </c>
      <c r="I121">
        <v>3450</v>
      </c>
      <c r="J121">
        <f>csv[[#This Row],[Qtipy Price]]-csv[[#This Row],[Farmer Price]]</f>
        <v>700</v>
      </c>
      <c r="K121" s="3">
        <f>(csv[[#This Row],[Qtify Profit ]]/csv[[#This Row],[Qtipy Price]])</f>
        <v>0.20289855072463769</v>
      </c>
      <c r="L121">
        <f>Qtipy[[#This Row],[Quantity]]</f>
        <v>1</v>
      </c>
    </row>
    <row r="122" spans="1:12" x14ac:dyDescent="0.25">
      <c r="A122">
        <f>Qtipy[[#This Row],[Column1]]</f>
        <v>124</v>
      </c>
      <c r="B122" t="str">
        <f>Qtipy[[#This Row],[Order ID]]</f>
        <v>B-25651</v>
      </c>
      <c r="C122" s="1" t="str">
        <f>Qtipy[[#This Row],[State]]</f>
        <v>Madhya Pradesh</v>
      </c>
      <c r="D122" s="1" t="str">
        <f>Qtipy[[#This Row],[City]]</f>
        <v>Indore</v>
      </c>
      <c r="E122" s="1" t="s">
        <v>16</v>
      </c>
      <c r="F122" s="2" t="str">
        <f>Qtipy[[#This Row],[Order Date]]</f>
        <v>07-05-2018</v>
      </c>
      <c r="G122" s="2" t="str">
        <f>Qtipy[[#This Row],[CustomerName]]</f>
        <v>Anurag</v>
      </c>
      <c r="H122">
        <v>750</v>
      </c>
      <c r="I122">
        <v>1650</v>
      </c>
      <c r="J122">
        <f>csv[[#This Row],[Qtipy Price]]-csv[[#This Row],[Farmer Price]]</f>
        <v>900</v>
      </c>
      <c r="K122" s="3">
        <f>(csv[[#This Row],[Qtify Profit ]]/csv[[#This Row],[Qtipy Price]])</f>
        <v>0.54545454545454541</v>
      </c>
      <c r="L122">
        <f>Qtipy[[#This Row],[Quantity]]</f>
        <v>2</v>
      </c>
    </row>
    <row r="123" spans="1:12" x14ac:dyDescent="0.25">
      <c r="A123">
        <f>Qtipy[[#This Row],[Column1]]</f>
        <v>125</v>
      </c>
      <c r="B123" t="str">
        <f>Qtipy[[#This Row],[Order ID]]</f>
        <v>B-25651</v>
      </c>
      <c r="C123" s="1" t="str">
        <f>Qtipy[[#This Row],[State]]</f>
        <v>Madhya Pradesh</v>
      </c>
      <c r="D123" s="1" t="str">
        <f>Qtipy[[#This Row],[City]]</f>
        <v>Indore</v>
      </c>
      <c r="E123" s="1" t="s">
        <v>65</v>
      </c>
      <c r="F123" s="2" t="str">
        <f>Qtipy[[#This Row],[Order Date]]</f>
        <v>07-05-2018</v>
      </c>
      <c r="G123" s="2" t="str">
        <f>Qtipy[[#This Row],[CustomerName]]</f>
        <v>Anurag</v>
      </c>
      <c r="H123">
        <v>4000</v>
      </c>
      <c r="I123">
        <v>4025</v>
      </c>
      <c r="J123">
        <f>csv[[#This Row],[Qtipy Price]]-csv[[#This Row],[Farmer Price]]</f>
        <v>25</v>
      </c>
      <c r="K123" s="3">
        <f>(csv[[#This Row],[Qtify Profit ]]/csv[[#This Row],[Qtipy Price]])</f>
        <v>6.2111801242236021E-3</v>
      </c>
      <c r="L123">
        <f>Qtipy[[#This Row],[Quantity]]</f>
        <v>2</v>
      </c>
    </row>
    <row r="124" spans="1:12" x14ac:dyDescent="0.25">
      <c r="A124">
        <f>Qtipy[[#This Row],[Column1]]</f>
        <v>126</v>
      </c>
      <c r="B124" t="str">
        <f>Qtipy[[#This Row],[Order ID]]</f>
        <v>B-25651</v>
      </c>
      <c r="C124" s="1" t="str">
        <f>Qtipy[[#This Row],[State]]</f>
        <v>Madhya Pradesh</v>
      </c>
      <c r="D124" s="1" t="str">
        <f>Qtipy[[#This Row],[City]]</f>
        <v>Indore</v>
      </c>
      <c r="E124" s="1" t="s">
        <v>14</v>
      </c>
      <c r="F124" s="2" t="str">
        <f>Qtipy[[#This Row],[Order Date]]</f>
        <v>07-05-2018</v>
      </c>
      <c r="G124" s="2" t="str">
        <f>Qtipy[[#This Row],[CustomerName]]</f>
        <v>Anurag</v>
      </c>
      <c r="H124">
        <v>600</v>
      </c>
      <c r="I124">
        <v>800</v>
      </c>
      <c r="J124">
        <f>csv[[#This Row],[Qtipy Price]]-csv[[#This Row],[Farmer Price]]</f>
        <v>200</v>
      </c>
      <c r="K124" s="3">
        <f>(csv[[#This Row],[Qtify Profit ]]/csv[[#This Row],[Qtipy Price]])</f>
        <v>0.25</v>
      </c>
      <c r="L124">
        <f>Qtipy[[#This Row],[Quantity]]</f>
        <v>3</v>
      </c>
    </row>
    <row r="125" spans="1:12" x14ac:dyDescent="0.25">
      <c r="A125">
        <f>Qtipy[[#This Row],[Column1]]</f>
        <v>127</v>
      </c>
      <c r="B125" t="str">
        <f>Qtipy[[#This Row],[Order ID]]</f>
        <v>B-25651</v>
      </c>
      <c r="C125" s="1" t="str">
        <f>Qtipy[[#This Row],[State]]</f>
        <v>Madhya Pradesh</v>
      </c>
      <c r="D125" s="1" t="str">
        <f>Qtipy[[#This Row],[City]]</f>
        <v>Indore</v>
      </c>
      <c r="E125" s="1" t="s">
        <v>63</v>
      </c>
      <c r="F125" s="2" t="str">
        <f>Qtipy[[#This Row],[Order Date]]</f>
        <v>07-05-2018</v>
      </c>
      <c r="G125" s="2" t="str">
        <f>Qtipy[[#This Row],[CustomerName]]</f>
        <v>Anurag</v>
      </c>
      <c r="H125">
        <v>1250</v>
      </c>
      <c r="I125">
        <v>1650</v>
      </c>
      <c r="J125">
        <f>csv[[#This Row],[Qtipy Price]]-csv[[#This Row],[Farmer Price]]</f>
        <v>400</v>
      </c>
      <c r="K125" s="3">
        <f>(csv[[#This Row],[Qtify Profit ]]/csv[[#This Row],[Qtipy Price]])</f>
        <v>0.24242424242424243</v>
      </c>
      <c r="L125">
        <f>Qtipy[[#This Row],[Quantity]]</f>
        <v>1</v>
      </c>
    </row>
    <row r="126" spans="1:12" x14ac:dyDescent="0.25">
      <c r="A126">
        <f>Qtipy[[#This Row],[Column1]]</f>
        <v>128</v>
      </c>
      <c r="B126" t="str">
        <f>Qtipy[[#This Row],[Order ID]]</f>
        <v>B-25651</v>
      </c>
      <c r="C126" s="1" t="str">
        <f>Qtipy[[#This Row],[State]]</f>
        <v>Madhya Pradesh</v>
      </c>
      <c r="D126" s="1" t="str">
        <f>Qtipy[[#This Row],[City]]</f>
        <v>Indore</v>
      </c>
      <c r="E126" s="1" t="s">
        <v>39</v>
      </c>
      <c r="F126" s="2" t="str">
        <f>Qtipy[[#This Row],[Order Date]]</f>
        <v>07-05-2018</v>
      </c>
      <c r="G126" s="2" t="str">
        <f>Qtipy[[#This Row],[CustomerName]]</f>
        <v>Anurag</v>
      </c>
      <c r="H126">
        <v>4800</v>
      </c>
      <c r="I126">
        <v>4900</v>
      </c>
      <c r="J126">
        <f>csv[[#This Row],[Qtipy Price]]-csv[[#This Row],[Farmer Price]]</f>
        <v>100</v>
      </c>
      <c r="K126" s="3">
        <f>(csv[[#This Row],[Qtify Profit ]]/csv[[#This Row],[Qtipy Price]])</f>
        <v>2.0408163265306121E-2</v>
      </c>
      <c r="L126">
        <f>Qtipy[[#This Row],[Quantity]]</f>
        <v>7</v>
      </c>
    </row>
    <row r="127" spans="1:12" x14ac:dyDescent="0.25">
      <c r="A127">
        <f>Qtipy[[#This Row],[Column1]]</f>
        <v>129</v>
      </c>
      <c r="B127" t="str">
        <f>Qtipy[[#This Row],[Order ID]]</f>
        <v>B-25651</v>
      </c>
      <c r="C127" s="1" t="str">
        <f>Qtipy[[#This Row],[State]]</f>
        <v>Madhya Pradesh</v>
      </c>
      <c r="D127" s="1" t="str">
        <f>Qtipy[[#This Row],[City]]</f>
        <v>Indore</v>
      </c>
      <c r="E127" s="1" t="s">
        <v>66</v>
      </c>
      <c r="F127" s="2" t="str">
        <f>Qtipy[[#This Row],[Order Date]]</f>
        <v>07-05-2018</v>
      </c>
      <c r="G127" s="2" t="str">
        <f>Qtipy[[#This Row],[CustomerName]]</f>
        <v>Anurag</v>
      </c>
      <c r="H127">
        <v>4500</v>
      </c>
      <c r="I127">
        <v>4600</v>
      </c>
      <c r="J127">
        <f>csv[[#This Row],[Qtipy Price]]-csv[[#This Row],[Farmer Price]]</f>
        <v>100</v>
      </c>
      <c r="K127" s="3">
        <f>(csv[[#This Row],[Qtify Profit ]]/csv[[#This Row],[Qtipy Price]])</f>
        <v>2.1739130434782608E-2</v>
      </c>
      <c r="L127">
        <f>Qtipy[[#This Row],[Quantity]]</f>
        <v>1</v>
      </c>
    </row>
    <row r="128" spans="1:12" x14ac:dyDescent="0.25">
      <c r="A128">
        <f>Qtipy[[#This Row],[Column1]]</f>
        <v>130</v>
      </c>
      <c r="B128" t="str">
        <f>Qtipy[[#This Row],[Order ID]]</f>
        <v>B-25651</v>
      </c>
      <c r="C128" s="1" t="str">
        <f>Qtipy[[#This Row],[State]]</f>
        <v>Madhya Pradesh</v>
      </c>
      <c r="D128" s="1" t="str">
        <f>Qtipy[[#This Row],[City]]</f>
        <v>Indore</v>
      </c>
      <c r="E128" s="1" t="s">
        <v>40</v>
      </c>
      <c r="F128" s="2" t="str">
        <f>Qtipy[[#This Row],[Order Date]]</f>
        <v>07-05-2018</v>
      </c>
      <c r="G128" s="2" t="str">
        <f>Qtipy[[#This Row],[CustomerName]]</f>
        <v>Anurag</v>
      </c>
      <c r="H128">
        <v>1850</v>
      </c>
      <c r="I128">
        <v>1950</v>
      </c>
      <c r="J128">
        <f>csv[[#This Row],[Qtipy Price]]-csv[[#This Row],[Farmer Price]]</f>
        <v>100</v>
      </c>
      <c r="K128" s="3">
        <f>(csv[[#This Row],[Qtify Profit ]]/csv[[#This Row],[Qtipy Price]])</f>
        <v>5.128205128205128E-2</v>
      </c>
      <c r="L128">
        <f>Qtipy[[#This Row],[Quantity]]</f>
        <v>4</v>
      </c>
    </row>
    <row r="129" spans="1:12" x14ac:dyDescent="0.25">
      <c r="A129">
        <f>Qtipy[[#This Row],[Column1]]</f>
        <v>131</v>
      </c>
      <c r="B129" t="str">
        <f>Qtipy[[#This Row],[Order ID]]</f>
        <v>B-25652</v>
      </c>
      <c r="C129" s="1" t="str">
        <f>Qtipy[[#This Row],[State]]</f>
        <v>Goa</v>
      </c>
      <c r="D129" s="1" t="str">
        <f>Qtipy[[#This Row],[City]]</f>
        <v>Goa</v>
      </c>
      <c r="E129" s="1" t="s">
        <v>19</v>
      </c>
      <c r="F129" s="2" t="str">
        <f>Qtipy[[#This Row],[Order Date]]</f>
        <v>08-05-2018</v>
      </c>
      <c r="G129" s="2" t="str">
        <f>Qtipy[[#This Row],[CustomerName]]</f>
        <v>Tushina</v>
      </c>
      <c r="H129">
        <v>1500</v>
      </c>
      <c r="I129">
        <v>1550</v>
      </c>
      <c r="J129">
        <f>csv[[#This Row],[Qtipy Price]]-csv[[#This Row],[Farmer Price]]</f>
        <v>50</v>
      </c>
      <c r="K129" s="3">
        <f>(csv[[#This Row],[Qtify Profit ]]/csv[[#This Row],[Qtipy Price]])</f>
        <v>3.2258064516129031E-2</v>
      </c>
      <c r="L129">
        <f>Qtipy[[#This Row],[Quantity]]</f>
        <v>7</v>
      </c>
    </row>
    <row r="130" spans="1:12" x14ac:dyDescent="0.25">
      <c r="A130">
        <f>Qtipy[[#This Row],[Column1]]</f>
        <v>132</v>
      </c>
      <c r="B130" t="str">
        <f>Qtipy[[#This Row],[Order ID]]</f>
        <v>B-25652</v>
      </c>
      <c r="C130" s="1" t="str">
        <f>Qtipy[[#This Row],[State]]</f>
        <v>Goa</v>
      </c>
      <c r="D130" s="1" t="str">
        <f>Qtipy[[#This Row],[City]]</f>
        <v>Goa</v>
      </c>
      <c r="E130" s="1" t="s">
        <v>67</v>
      </c>
      <c r="F130" s="2" t="str">
        <f>Qtipy[[#This Row],[Order Date]]</f>
        <v>08-05-2018</v>
      </c>
      <c r="G130" s="2" t="str">
        <f>Qtipy[[#This Row],[CustomerName]]</f>
        <v>Tushina</v>
      </c>
      <c r="H130">
        <v>1850</v>
      </c>
      <c r="I130">
        <v>1950</v>
      </c>
      <c r="J130">
        <f>csv[[#This Row],[Qtipy Price]]-csv[[#This Row],[Farmer Price]]</f>
        <v>100</v>
      </c>
      <c r="K130" s="3">
        <f>(csv[[#This Row],[Qtify Profit ]]/csv[[#This Row],[Qtipy Price]])</f>
        <v>5.128205128205128E-2</v>
      </c>
      <c r="L130">
        <f>Qtipy[[#This Row],[Quantity]]</f>
        <v>5</v>
      </c>
    </row>
    <row r="131" spans="1:12" x14ac:dyDescent="0.25">
      <c r="A131">
        <f>Qtipy[[#This Row],[Column1]]</f>
        <v>133</v>
      </c>
      <c r="B131" t="str">
        <f>Qtipy[[#This Row],[Order ID]]</f>
        <v>B-25652</v>
      </c>
      <c r="C131" s="1" t="str">
        <f>Qtipy[[#This Row],[State]]</f>
        <v>Goa</v>
      </c>
      <c r="D131" s="1" t="str">
        <f>Qtipy[[#This Row],[City]]</f>
        <v>Goa</v>
      </c>
      <c r="E131" s="1" t="s">
        <v>49</v>
      </c>
      <c r="F131" s="2" t="str">
        <f>Qtipy[[#This Row],[Order Date]]</f>
        <v>08-05-2018</v>
      </c>
      <c r="G131" s="2" t="str">
        <f>Qtipy[[#This Row],[CustomerName]]</f>
        <v>Tushina</v>
      </c>
      <c r="H131">
        <v>1750</v>
      </c>
      <c r="I131">
        <v>1850</v>
      </c>
      <c r="J131">
        <f>csv[[#This Row],[Qtipy Price]]-csv[[#This Row],[Farmer Price]]</f>
        <v>100</v>
      </c>
      <c r="K131" s="3">
        <f>(csv[[#This Row],[Qtify Profit ]]/csv[[#This Row],[Qtipy Price]])</f>
        <v>5.4054054054054057E-2</v>
      </c>
      <c r="L131">
        <f>Qtipy[[#This Row],[Quantity]]</f>
        <v>3</v>
      </c>
    </row>
    <row r="132" spans="1:12" x14ac:dyDescent="0.25">
      <c r="A132">
        <f>Qtipy[[#This Row],[Column1]]</f>
        <v>134</v>
      </c>
      <c r="B132" t="str">
        <f>Qtipy[[#This Row],[Order ID]]</f>
        <v>B-25652</v>
      </c>
      <c r="C132" s="1" t="str">
        <f>Qtipy[[#This Row],[State]]</f>
        <v>Goa</v>
      </c>
      <c r="D132" s="1" t="str">
        <f>Qtipy[[#This Row],[City]]</f>
        <v>Goa</v>
      </c>
      <c r="E132" s="1" t="s">
        <v>40</v>
      </c>
      <c r="F132" s="2" t="str">
        <f>Qtipy[[#This Row],[Order Date]]</f>
        <v>08-05-2018</v>
      </c>
      <c r="G132" s="2" t="str">
        <f>Qtipy[[#This Row],[CustomerName]]</f>
        <v>Tushina</v>
      </c>
      <c r="H132">
        <v>1800</v>
      </c>
      <c r="I132">
        <v>1900</v>
      </c>
      <c r="J132">
        <f>csv[[#This Row],[Qtipy Price]]-csv[[#This Row],[Farmer Price]]</f>
        <v>100</v>
      </c>
      <c r="K132" s="3">
        <f>(csv[[#This Row],[Qtify Profit ]]/csv[[#This Row],[Qtipy Price]])</f>
        <v>5.2631578947368418E-2</v>
      </c>
      <c r="L132">
        <f>Qtipy[[#This Row],[Quantity]]</f>
        <v>3</v>
      </c>
    </row>
    <row r="133" spans="1:12" x14ac:dyDescent="0.25">
      <c r="A133">
        <f>Qtipy[[#This Row],[Column1]]</f>
        <v>135</v>
      </c>
      <c r="B133" t="str">
        <f>Qtipy[[#This Row],[Order ID]]</f>
        <v>B-25652</v>
      </c>
      <c r="C133" s="1" t="str">
        <f>Qtipy[[#This Row],[State]]</f>
        <v>Goa</v>
      </c>
      <c r="D133" s="1" t="str">
        <f>Qtipy[[#This Row],[City]]</f>
        <v>Goa</v>
      </c>
      <c r="E133" s="1" t="s">
        <v>19</v>
      </c>
      <c r="F133" s="2" t="str">
        <f>Qtipy[[#This Row],[Order Date]]</f>
        <v>08-05-2018</v>
      </c>
      <c r="G133" s="2" t="str">
        <f>Qtipy[[#This Row],[CustomerName]]</f>
        <v>Tushina</v>
      </c>
      <c r="H133">
        <v>1400</v>
      </c>
      <c r="I133">
        <v>1450</v>
      </c>
      <c r="J133">
        <f>csv[[#This Row],[Qtipy Price]]-csv[[#This Row],[Farmer Price]]</f>
        <v>50</v>
      </c>
      <c r="K133" s="3">
        <f>(csv[[#This Row],[Qtify Profit ]]/csv[[#This Row],[Qtipy Price]])</f>
        <v>3.4482758620689655E-2</v>
      </c>
      <c r="L133">
        <f>Qtipy[[#This Row],[Quantity]]</f>
        <v>3</v>
      </c>
    </row>
    <row r="134" spans="1:12" x14ac:dyDescent="0.25">
      <c r="A134">
        <f>Qtipy[[#This Row],[Column1]]</f>
        <v>136</v>
      </c>
      <c r="B134" t="str">
        <f>Qtipy[[#This Row],[Order ID]]</f>
        <v>B-25652</v>
      </c>
      <c r="C134" s="1" t="str">
        <f>Qtipy[[#This Row],[State]]</f>
        <v>Goa</v>
      </c>
      <c r="D134" s="1" t="str">
        <f>Qtipy[[#This Row],[City]]</f>
        <v>Goa</v>
      </c>
      <c r="E134" s="1" t="s">
        <v>6</v>
      </c>
      <c r="F134" s="2" t="str">
        <f>Qtipy[[#This Row],[Order Date]]</f>
        <v>08-05-2018</v>
      </c>
      <c r="G134" s="2" t="str">
        <f>Qtipy[[#This Row],[CustomerName]]</f>
        <v>Tushina</v>
      </c>
      <c r="H134">
        <v>600</v>
      </c>
      <c r="I134">
        <v>1400</v>
      </c>
      <c r="J134">
        <f>csv[[#This Row],[Qtipy Price]]-csv[[#This Row],[Farmer Price]]</f>
        <v>800</v>
      </c>
      <c r="K134" s="3">
        <f>(csv[[#This Row],[Qtify Profit ]]/csv[[#This Row],[Qtipy Price]])</f>
        <v>0.5714285714285714</v>
      </c>
      <c r="L134">
        <f>Qtipy[[#This Row],[Quantity]]</f>
        <v>4</v>
      </c>
    </row>
    <row r="135" spans="1:12" x14ac:dyDescent="0.25">
      <c r="A135">
        <f>Qtipy[[#This Row],[Column1]]</f>
        <v>137</v>
      </c>
      <c r="B135" t="str">
        <f>Qtipy[[#This Row],[Order ID]]</f>
        <v>B-25652</v>
      </c>
      <c r="C135" s="1" t="str">
        <f>Qtipy[[#This Row],[State]]</f>
        <v>Goa</v>
      </c>
      <c r="D135" s="1" t="str">
        <f>Qtipy[[#This Row],[City]]</f>
        <v>Goa</v>
      </c>
      <c r="E135" s="1" t="s">
        <v>7</v>
      </c>
      <c r="F135" s="2" t="str">
        <f>Qtipy[[#This Row],[Order Date]]</f>
        <v>08-05-2018</v>
      </c>
      <c r="G135" s="2" t="str">
        <f>Qtipy[[#This Row],[CustomerName]]</f>
        <v>Tushina</v>
      </c>
      <c r="H135">
        <v>700</v>
      </c>
      <c r="I135">
        <v>1250</v>
      </c>
      <c r="J135">
        <f>csv[[#This Row],[Qtipy Price]]-csv[[#This Row],[Farmer Price]]</f>
        <v>550</v>
      </c>
      <c r="K135" s="3">
        <f>(csv[[#This Row],[Qtify Profit ]]/csv[[#This Row],[Qtipy Price]])</f>
        <v>0.44</v>
      </c>
      <c r="L135">
        <f>Qtipy[[#This Row],[Quantity]]</f>
        <v>2</v>
      </c>
    </row>
    <row r="136" spans="1:12" x14ac:dyDescent="0.25">
      <c r="A136">
        <f>Qtipy[[#This Row],[Column1]]</f>
        <v>139</v>
      </c>
      <c r="B136" t="str">
        <f>Qtipy[[#This Row],[Order ID]]</f>
        <v>B-25653</v>
      </c>
      <c r="C136" s="1" t="str">
        <f>Qtipy[[#This Row],[State]]</f>
        <v>Nagaland</v>
      </c>
      <c r="D136" s="1" t="str">
        <f>Qtipy[[#This Row],[City]]</f>
        <v>Kohima</v>
      </c>
      <c r="E136" s="1" t="s">
        <v>16</v>
      </c>
      <c r="F136" s="2" t="str">
        <f>Qtipy[[#This Row],[Order Date]]</f>
        <v>08-05-2018</v>
      </c>
      <c r="G136" s="2" t="str">
        <f>Qtipy[[#This Row],[CustomerName]]</f>
        <v>Farah</v>
      </c>
      <c r="H136">
        <v>700</v>
      </c>
      <c r="I136">
        <v>1600</v>
      </c>
      <c r="J136">
        <f>csv[[#This Row],[Qtipy Price]]-csv[[#This Row],[Farmer Price]]</f>
        <v>900</v>
      </c>
      <c r="K136" s="3">
        <f>(csv[[#This Row],[Qtify Profit ]]/csv[[#This Row],[Qtipy Price]])</f>
        <v>0.5625</v>
      </c>
      <c r="L136">
        <f>Qtipy[[#This Row],[Quantity]]</f>
        <v>2</v>
      </c>
    </row>
    <row r="137" spans="1:12" x14ac:dyDescent="0.25">
      <c r="A137">
        <f>Qtipy[[#This Row],[Column1]]</f>
        <v>140</v>
      </c>
      <c r="B137" t="str">
        <f>Qtipy[[#This Row],[Order ID]]</f>
        <v>B-25653</v>
      </c>
      <c r="C137" s="1" t="str">
        <f>Qtipy[[#This Row],[State]]</f>
        <v>Nagaland</v>
      </c>
      <c r="D137" s="1" t="str">
        <f>Qtipy[[#This Row],[City]]</f>
        <v>Kohima</v>
      </c>
      <c r="E137" s="1" t="s">
        <v>2</v>
      </c>
      <c r="F137" s="2" t="str">
        <f>Qtipy[[#This Row],[Order Date]]</f>
        <v>08-05-2018</v>
      </c>
      <c r="G137" s="2" t="str">
        <f>Qtipy[[#This Row],[CustomerName]]</f>
        <v>Farah</v>
      </c>
      <c r="H137">
        <v>3755</v>
      </c>
      <c r="I137">
        <v>3755</v>
      </c>
      <c r="J137">
        <f>csv[[#This Row],[Qtipy Price]]-csv[[#This Row],[Farmer Price]]</f>
        <v>0</v>
      </c>
      <c r="K137" s="3">
        <f>(csv[[#This Row],[Qtify Profit ]]/csv[[#This Row],[Qtipy Price]])</f>
        <v>0</v>
      </c>
      <c r="L137">
        <f>Qtipy[[#This Row],[Quantity]]</f>
        <v>7</v>
      </c>
    </row>
    <row r="138" spans="1:12" x14ac:dyDescent="0.25">
      <c r="A138">
        <f>Qtipy[[#This Row],[Column1]]</f>
        <v>141</v>
      </c>
      <c r="B138" t="str">
        <f>Qtipy[[#This Row],[Order ID]]</f>
        <v>B-25653</v>
      </c>
      <c r="C138" s="1" t="str">
        <f>Qtipy[[#This Row],[State]]</f>
        <v>Nagaland</v>
      </c>
      <c r="D138" s="1" t="str">
        <f>Qtipy[[#This Row],[City]]</f>
        <v>Kohima</v>
      </c>
      <c r="E138" s="1" t="s">
        <v>6</v>
      </c>
      <c r="F138" s="2" t="str">
        <f>Qtipy[[#This Row],[Order Date]]</f>
        <v>08-05-2018</v>
      </c>
      <c r="G138" s="2" t="str">
        <f>Qtipy[[#This Row],[CustomerName]]</f>
        <v>Farah</v>
      </c>
      <c r="H138">
        <v>600</v>
      </c>
      <c r="I138">
        <v>1765</v>
      </c>
      <c r="J138">
        <f>csv[[#This Row],[Qtipy Price]]-csv[[#This Row],[Farmer Price]]</f>
        <v>1165</v>
      </c>
      <c r="K138" s="3">
        <f>(csv[[#This Row],[Qtify Profit ]]/csv[[#This Row],[Qtipy Price]])</f>
        <v>0.66005665722379603</v>
      </c>
      <c r="L138">
        <f>Qtipy[[#This Row],[Quantity]]</f>
        <v>3</v>
      </c>
    </row>
    <row r="139" spans="1:12" x14ac:dyDescent="0.25">
      <c r="A139">
        <f>Qtipy[[#This Row],[Column1]]</f>
        <v>142</v>
      </c>
      <c r="B139" t="str">
        <f>Qtipy[[#This Row],[Order ID]]</f>
        <v>B-25653</v>
      </c>
      <c r="C139" s="1" t="str">
        <f>Qtipy[[#This Row],[State]]</f>
        <v>Nagaland</v>
      </c>
      <c r="D139" s="1" t="str">
        <f>Qtipy[[#This Row],[City]]</f>
        <v>Kohima</v>
      </c>
      <c r="E139" s="1" t="s">
        <v>52</v>
      </c>
      <c r="F139" s="2" t="str">
        <f>Qtipy[[#This Row],[Order Date]]</f>
        <v>08-05-2018</v>
      </c>
      <c r="G139" s="2" t="str">
        <f>Qtipy[[#This Row],[CustomerName]]</f>
        <v>Farah</v>
      </c>
      <c r="H139">
        <v>1900</v>
      </c>
      <c r="I139">
        <v>3955</v>
      </c>
      <c r="J139">
        <f>csv[[#This Row],[Qtipy Price]]-csv[[#This Row],[Farmer Price]]</f>
        <v>2055</v>
      </c>
      <c r="K139" s="3">
        <f>(csv[[#This Row],[Qtify Profit ]]/csv[[#This Row],[Qtipy Price]])</f>
        <v>0.51959544879898867</v>
      </c>
      <c r="L139">
        <f>Qtipy[[#This Row],[Quantity]]</f>
        <v>8</v>
      </c>
    </row>
    <row r="140" spans="1:12" x14ac:dyDescent="0.25">
      <c r="A140">
        <f>Qtipy[[#This Row],[Column1]]</f>
        <v>143</v>
      </c>
      <c r="B140" t="str">
        <f>Qtipy[[#This Row],[Order ID]]</f>
        <v>B-25653</v>
      </c>
      <c r="C140" s="1" t="str">
        <f>Qtipy[[#This Row],[State]]</f>
        <v>Nagaland</v>
      </c>
      <c r="D140" s="1" t="str">
        <f>Qtipy[[#This Row],[City]]</f>
        <v>Kohima</v>
      </c>
      <c r="E140" s="1" t="s">
        <v>19</v>
      </c>
      <c r="F140" s="2" t="str">
        <f>Qtipy[[#This Row],[Order Date]]</f>
        <v>08-05-2018</v>
      </c>
      <c r="G140" s="2" t="str">
        <f>Qtipy[[#This Row],[CustomerName]]</f>
        <v>Farah</v>
      </c>
      <c r="H140">
        <v>1450</v>
      </c>
      <c r="I140">
        <v>1500</v>
      </c>
      <c r="J140">
        <f>csv[[#This Row],[Qtipy Price]]-csv[[#This Row],[Farmer Price]]</f>
        <v>50</v>
      </c>
      <c r="K140" s="3">
        <f>(csv[[#This Row],[Qtify Profit ]]/csv[[#This Row],[Qtipy Price]])</f>
        <v>3.3333333333333333E-2</v>
      </c>
      <c r="L140">
        <f>Qtipy[[#This Row],[Quantity]]</f>
        <v>5</v>
      </c>
    </row>
    <row r="141" spans="1:12" x14ac:dyDescent="0.25">
      <c r="A141">
        <f>Qtipy[[#This Row],[Column1]]</f>
        <v>144</v>
      </c>
      <c r="B141" t="str">
        <f>Qtipy[[#This Row],[Order ID]]</f>
        <v>B-25653</v>
      </c>
      <c r="C141" s="1" t="str">
        <f>Qtipy[[#This Row],[State]]</f>
        <v>Nagaland</v>
      </c>
      <c r="D141" s="1" t="str">
        <f>Qtipy[[#This Row],[City]]</f>
        <v>Kohima</v>
      </c>
      <c r="E141" s="1" t="s">
        <v>60</v>
      </c>
      <c r="F141" s="2" t="str">
        <f>Qtipy[[#This Row],[Order Date]]</f>
        <v>08-05-2018</v>
      </c>
      <c r="G141" s="2" t="str">
        <f>Qtipy[[#This Row],[CustomerName]]</f>
        <v>Farah</v>
      </c>
      <c r="H141">
        <v>2010</v>
      </c>
      <c r="I141">
        <v>4000</v>
      </c>
      <c r="J141">
        <f>csv[[#This Row],[Qtipy Price]]-csv[[#This Row],[Farmer Price]]</f>
        <v>1990</v>
      </c>
      <c r="K141" s="3">
        <f>(csv[[#This Row],[Qtify Profit ]]/csv[[#This Row],[Qtipy Price]])</f>
        <v>0.4975</v>
      </c>
      <c r="L141">
        <f>Qtipy[[#This Row],[Quantity]]</f>
        <v>1</v>
      </c>
    </row>
    <row r="142" spans="1:12" x14ac:dyDescent="0.25">
      <c r="A142">
        <f>Qtipy[[#This Row],[Column1]]</f>
        <v>145</v>
      </c>
      <c r="B142" t="str">
        <f>Qtipy[[#This Row],[Order ID]]</f>
        <v>B-25653</v>
      </c>
      <c r="C142" s="1" t="str">
        <f>Qtipy[[#This Row],[State]]</f>
        <v>Nagaland</v>
      </c>
      <c r="D142" s="1" t="str">
        <f>Qtipy[[#This Row],[City]]</f>
        <v>Kohima</v>
      </c>
      <c r="E142" s="1" t="s">
        <v>62</v>
      </c>
      <c r="F142" s="2" t="str">
        <f>Qtipy[[#This Row],[Order Date]]</f>
        <v>08-05-2018</v>
      </c>
      <c r="G142" s="2" t="str">
        <f>Qtipy[[#This Row],[CustomerName]]</f>
        <v>Farah</v>
      </c>
      <c r="H142">
        <v>2300</v>
      </c>
      <c r="I142">
        <v>3995</v>
      </c>
      <c r="J142">
        <f>csv[[#This Row],[Qtipy Price]]-csv[[#This Row],[Farmer Price]]</f>
        <v>1695</v>
      </c>
      <c r="K142" s="3">
        <f>(csv[[#This Row],[Qtify Profit ]]/csv[[#This Row],[Qtipy Price]])</f>
        <v>0.42428035043804757</v>
      </c>
      <c r="L142">
        <f>Qtipy[[#This Row],[Quantity]]</f>
        <v>3</v>
      </c>
    </row>
    <row r="143" spans="1:12" x14ac:dyDescent="0.25">
      <c r="A143">
        <f>Qtipy[[#This Row],[Column1]]</f>
        <v>146</v>
      </c>
      <c r="B143" t="str">
        <f>Qtipy[[#This Row],[Order ID]]</f>
        <v>B-25653</v>
      </c>
      <c r="C143" s="1" t="str">
        <f>Qtipy[[#This Row],[State]]</f>
        <v>Nagaland</v>
      </c>
      <c r="D143" s="1" t="str">
        <f>Qtipy[[#This Row],[City]]</f>
        <v>Kohima</v>
      </c>
      <c r="E143" s="1" t="s">
        <v>16</v>
      </c>
      <c r="F143" s="2" t="str">
        <f>Qtipy[[#This Row],[Order Date]]</f>
        <v>08-05-2018</v>
      </c>
      <c r="G143" s="2" t="str">
        <f>Qtipy[[#This Row],[CustomerName]]</f>
        <v>Farah</v>
      </c>
      <c r="H143">
        <v>670</v>
      </c>
      <c r="I143">
        <v>2105</v>
      </c>
      <c r="J143">
        <f>csv[[#This Row],[Qtipy Price]]-csv[[#This Row],[Farmer Price]]</f>
        <v>1435</v>
      </c>
      <c r="K143" s="3">
        <f>(csv[[#This Row],[Qtify Profit ]]/csv[[#This Row],[Qtipy Price]])</f>
        <v>0.68171021377672214</v>
      </c>
      <c r="L143">
        <f>Qtipy[[#This Row],[Quantity]]</f>
        <v>8</v>
      </c>
    </row>
    <row r="144" spans="1:12" x14ac:dyDescent="0.25">
      <c r="A144">
        <f>Qtipy[[#This Row],[Column1]]</f>
        <v>147</v>
      </c>
      <c r="B144" t="str">
        <f>Qtipy[[#This Row],[Order ID]]</f>
        <v>B-25654</v>
      </c>
      <c r="C144" s="1" t="str">
        <f>Qtipy[[#This Row],[State]]</f>
        <v>Maharashtra</v>
      </c>
      <c r="D144" s="1" t="str">
        <f>Qtipy[[#This Row],[City]]</f>
        <v>Mumbai</v>
      </c>
      <c r="E144" s="1" t="s">
        <v>2</v>
      </c>
      <c r="F144" s="2" t="str">
        <f>Qtipy[[#This Row],[Order Date]]</f>
        <v>10-05-2018</v>
      </c>
      <c r="G144" s="2" t="str">
        <f>Qtipy[[#This Row],[CustomerName]]</f>
        <v>Sabah</v>
      </c>
      <c r="H144">
        <v>3755</v>
      </c>
      <c r="I144">
        <v>3755</v>
      </c>
      <c r="J144">
        <f>csv[[#This Row],[Qtipy Price]]-csv[[#This Row],[Farmer Price]]</f>
        <v>0</v>
      </c>
      <c r="K144" s="3">
        <f>(csv[[#This Row],[Qtify Profit ]]/csv[[#This Row],[Qtipy Price]])</f>
        <v>0</v>
      </c>
      <c r="L144">
        <f>Qtipy[[#This Row],[Quantity]]</f>
        <v>3</v>
      </c>
    </row>
    <row r="145" spans="1:12" x14ac:dyDescent="0.25">
      <c r="A145">
        <f>Qtipy[[#This Row],[Column1]]</f>
        <v>148</v>
      </c>
      <c r="B145" t="str">
        <f>Qtipy[[#This Row],[Order ID]]</f>
        <v>B-25654</v>
      </c>
      <c r="C145" s="1" t="str">
        <f>Qtipy[[#This Row],[State]]</f>
        <v>Maharashtra</v>
      </c>
      <c r="D145" s="1" t="str">
        <f>Qtipy[[#This Row],[City]]</f>
        <v>Mumbai</v>
      </c>
      <c r="E145" s="1" t="s">
        <v>6</v>
      </c>
      <c r="F145" s="2" t="str">
        <f>Qtipy[[#This Row],[Order Date]]</f>
        <v>10-05-2018</v>
      </c>
      <c r="G145" s="2" t="str">
        <f>Qtipy[[#This Row],[CustomerName]]</f>
        <v>Sabah</v>
      </c>
      <c r="H145">
        <v>600</v>
      </c>
      <c r="I145">
        <v>1765</v>
      </c>
      <c r="J145">
        <f>csv[[#This Row],[Qtipy Price]]-csv[[#This Row],[Farmer Price]]</f>
        <v>1165</v>
      </c>
      <c r="K145" s="3">
        <f>(csv[[#This Row],[Qtify Profit ]]/csv[[#This Row],[Qtipy Price]])</f>
        <v>0.66005665722379603</v>
      </c>
      <c r="L145">
        <f>Qtipy[[#This Row],[Quantity]]</f>
        <v>2</v>
      </c>
    </row>
    <row r="146" spans="1:12" x14ac:dyDescent="0.25">
      <c r="A146">
        <f>Qtipy[[#This Row],[Column1]]</f>
        <v>149</v>
      </c>
      <c r="B146" t="str">
        <f>Qtipy[[#This Row],[Order ID]]</f>
        <v>B-25654</v>
      </c>
      <c r="C146" s="1" t="str">
        <f>Qtipy[[#This Row],[State]]</f>
        <v>Maharashtra</v>
      </c>
      <c r="D146" s="1" t="str">
        <f>Qtipy[[#This Row],[City]]</f>
        <v>Mumbai</v>
      </c>
      <c r="E146" s="1" t="s">
        <v>52</v>
      </c>
      <c r="F146" s="2" t="str">
        <f>Qtipy[[#This Row],[Order Date]]</f>
        <v>10-05-2018</v>
      </c>
      <c r="G146" s="2" t="str">
        <f>Qtipy[[#This Row],[CustomerName]]</f>
        <v>Sabah</v>
      </c>
      <c r="H146">
        <v>1900</v>
      </c>
      <c r="I146">
        <v>3955</v>
      </c>
      <c r="J146">
        <f>csv[[#This Row],[Qtipy Price]]-csv[[#This Row],[Farmer Price]]</f>
        <v>2055</v>
      </c>
      <c r="K146" s="3">
        <f>(csv[[#This Row],[Qtify Profit ]]/csv[[#This Row],[Qtipy Price]])</f>
        <v>0.51959544879898867</v>
      </c>
      <c r="L146">
        <f>Qtipy[[#This Row],[Quantity]]</f>
        <v>3</v>
      </c>
    </row>
    <row r="147" spans="1:12" x14ac:dyDescent="0.25">
      <c r="A147">
        <f>Qtipy[[#This Row],[Column1]]</f>
        <v>150</v>
      </c>
      <c r="B147" t="str">
        <f>Qtipy[[#This Row],[Order ID]]</f>
        <v>B-25654</v>
      </c>
      <c r="C147" s="1" t="str">
        <f>Qtipy[[#This Row],[State]]</f>
        <v>Maharashtra</v>
      </c>
      <c r="D147" s="1" t="str">
        <f>Qtipy[[#This Row],[City]]</f>
        <v>Mumbai</v>
      </c>
      <c r="E147" s="1" t="s">
        <v>19</v>
      </c>
      <c r="F147" s="2" t="str">
        <f>Qtipy[[#This Row],[Order Date]]</f>
        <v>10-05-2018</v>
      </c>
      <c r="G147" s="2" t="str">
        <f>Qtipy[[#This Row],[CustomerName]]</f>
        <v>Sabah</v>
      </c>
      <c r="H147">
        <v>1450</v>
      </c>
      <c r="I147">
        <v>1500</v>
      </c>
      <c r="J147">
        <f>csv[[#This Row],[Qtipy Price]]-csv[[#This Row],[Farmer Price]]</f>
        <v>50</v>
      </c>
      <c r="K147" s="3">
        <f>(csv[[#This Row],[Qtify Profit ]]/csv[[#This Row],[Qtipy Price]])</f>
        <v>3.3333333333333333E-2</v>
      </c>
      <c r="L147">
        <f>Qtipy[[#This Row],[Quantity]]</f>
        <v>2</v>
      </c>
    </row>
    <row r="148" spans="1:12" x14ac:dyDescent="0.25">
      <c r="A148">
        <f>Qtipy[[#This Row],[Column1]]</f>
        <v>151</v>
      </c>
      <c r="B148" t="str">
        <f>Qtipy[[#This Row],[Order ID]]</f>
        <v>B-25654</v>
      </c>
      <c r="C148" s="1" t="str">
        <f>Qtipy[[#This Row],[State]]</f>
        <v>Maharashtra</v>
      </c>
      <c r="D148" s="1" t="str">
        <f>Qtipy[[#This Row],[City]]</f>
        <v>Mumbai</v>
      </c>
      <c r="E148" s="1" t="s">
        <v>60</v>
      </c>
      <c r="F148" s="2" t="str">
        <f>Qtipy[[#This Row],[Order Date]]</f>
        <v>10-05-2018</v>
      </c>
      <c r="G148" s="2" t="str">
        <f>Qtipy[[#This Row],[CustomerName]]</f>
        <v>Sabah</v>
      </c>
      <c r="H148">
        <v>2010</v>
      </c>
      <c r="I148">
        <v>4000</v>
      </c>
      <c r="J148">
        <f>csv[[#This Row],[Qtipy Price]]-csv[[#This Row],[Farmer Price]]</f>
        <v>1990</v>
      </c>
      <c r="K148" s="3">
        <f>(csv[[#This Row],[Qtify Profit ]]/csv[[#This Row],[Qtipy Price]])</f>
        <v>0.4975</v>
      </c>
      <c r="L148">
        <f>Qtipy[[#This Row],[Quantity]]</f>
        <v>3</v>
      </c>
    </row>
    <row r="149" spans="1:12" x14ac:dyDescent="0.25">
      <c r="A149">
        <f>Qtipy[[#This Row],[Column1]]</f>
        <v>152</v>
      </c>
      <c r="B149" t="str">
        <f>Qtipy[[#This Row],[Order ID]]</f>
        <v>B-25654</v>
      </c>
      <c r="C149" s="1" t="str">
        <f>Qtipy[[#This Row],[State]]</f>
        <v>Maharashtra</v>
      </c>
      <c r="D149" s="1" t="str">
        <f>Qtipy[[#This Row],[City]]</f>
        <v>Mumbai</v>
      </c>
      <c r="E149" s="1" t="s">
        <v>62</v>
      </c>
      <c r="F149" s="2" t="str">
        <f>Qtipy[[#This Row],[Order Date]]</f>
        <v>10-05-2018</v>
      </c>
      <c r="G149" s="2" t="str">
        <f>Qtipy[[#This Row],[CustomerName]]</f>
        <v>Sabah</v>
      </c>
      <c r="H149">
        <v>2300</v>
      </c>
      <c r="I149">
        <v>3995</v>
      </c>
      <c r="J149">
        <f>csv[[#This Row],[Qtipy Price]]-csv[[#This Row],[Farmer Price]]</f>
        <v>1695</v>
      </c>
      <c r="K149" s="3">
        <f>(csv[[#This Row],[Qtify Profit ]]/csv[[#This Row],[Qtipy Price]])</f>
        <v>0.42428035043804757</v>
      </c>
      <c r="L149">
        <f>Qtipy[[#This Row],[Quantity]]</f>
        <v>2</v>
      </c>
    </row>
    <row r="150" spans="1:12" x14ac:dyDescent="0.25">
      <c r="A150">
        <f>Qtipy[[#This Row],[Column1]]</f>
        <v>153</v>
      </c>
      <c r="B150" t="str">
        <f>Qtipy[[#This Row],[Order ID]]</f>
        <v>B-25654</v>
      </c>
      <c r="C150" s="1" t="str">
        <f>Qtipy[[#This Row],[State]]</f>
        <v>Maharashtra</v>
      </c>
      <c r="D150" s="1" t="str">
        <f>Qtipy[[#This Row],[City]]</f>
        <v>Mumbai</v>
      </c>
      <c r="E150" s="1" t="s">
        <v>16</v>
      </c>
      <c r="F150" s="2" t="str">
        <f>Qtipy[[#This Row],[Order Date]]</f>
        <v>10-05-2018</v>
      </c>
      <c r="G150" s="2" t="str">
        <f>Qtipy[[#This Row],[CustomerName]]</f>
        <v>Sabah</v>
      </c>
      <c r="H150">
        <v>670</v>
      </c>
      <c r="I150">
        <v>2105</v>
      </c>
      <c r="J150">
        <f>csv[[#This Row],[Qtipy Price]]-csv[[#This Row],[Farmer Price]]</f>
        <v>1435</v>
      </c>
      <c r="K150" s="3">
        <f>(csv[[#This Row],[Qtify Profit ]]/csv[[#This Row],[Qtipy Price]])</f>
        <v>0.68171021377672214</v>
      </c>
      <c r="L150">
        <f>Qtipy[[#This Row],[Quantity]]</f>
        <v>3</v>
      </c>
    </row>
    <row r="151" spans="1:12" x14ac:dyDescent="0.25">
      <c r="A151">
        <f>Qtipy[[#This Row],[Column1]]</f>
        <v>154</v>
      </c>
      <c r="B151" t="str">
        <f>Qtipy[[#This Row],[Order ID]]</f>
        <v>B-25654</v>
      </c>
      <c r="C151" s="1" t="str">
        <f>Qtipy[[#This Row],[State]]</f>
        <v>Maharashtra</v>
      </c>
      <c r="D151" s="1" t="str">
        <f>Qtipy[[#This Row],[City]]</f>
        <v>Mumbai</v>
      </c>
      <c r="E151" s="1" t="s">
        <v>3</v>
      </c>
      <c r="F151" s="2" t="str">
        <f>Qtipy[[#This Row],[Order Date]]</f>
        <v>10-05-2018</v>
      </c>
      <c r="G151" s="2" t="str">
        <f>Qtipy[[#This Row],[CustomerName]]</f>
        <v>Sabah</v>
      </c>
      <c r="H151">
        <v>4800</v>
      </c>
      <c r="I151">
        <v>5250</v>
      </c>
      <c r="J151">
        <f>csv[[#This Row],[Qtipy Price]]-csv[[#This Row],[Farmer Price]]</f>
        <v>450</v>
      </c>
      <c r="K151" s="3">
        <f>(csv[[#This Row],[Qtify Profit ]]/csv[[#This Row],[Qtipy Price]])</f>
        <v>8.5714285714285715E-2</v>
      </c>
      <c r="L151">
        <f>Qtipy[[#This Row],[Quantity]]</f>
        <v>3</v>
      </c>
    </row>
    <row r="152" spans="1:12" x14ac:dyDescent="0.25">
      <c r="A152">
        <f>Qtipy[[#This Row],[Column1]]</f>
        <v>155</v>
      </c>
      <c r="B152" t="str">
        <f>Qtipy[[#This Row],[Order ID]]</f>
        <v>B-25655</v>
      </c>
      <c r="C152" s="1" t="str">
        <f>Qtipy[[#This Row],[State]]</f>
        <v>Madhya Pradesh</v>
      </c>
      <c r="D152" s="1" t="str">
        <f>Qtipy[[#This Row],[City]]</f>
        <v>Indore</v>
      </c>
      <c r="E152" s="1" t="s">
        <v>5</v>
      </c>
      <c r="F152" s="2" t="str">
        <f>Qtipy[[#This Row],[Order Date]]</f>
        <v>11-05-2018</v>
      </c>
      <c r="G152" s="2" t="str">
        <f>Qtipy[[#This Row],[CustomerName]]</f>
        <v>Nida</v>
      </c>
      <c r="H152">
        <v>800</v>
      </c>
      <c r="I152">
        <v>1300</v>
      </c>
      <c r="J152">
        <f>csv[[#This Row],[Qtipy Price]]-csv[[#This Row],[Farmer Price]]</f>
        <v>500</v>
      </c>
      <c r="K152" s="3">
        <f>(csv[[#This Row],[Qtify Profit ]]/csv[[#This Row],[Qtipy Price]])</f>
        <v>0.38461538461538464</v>
      </c>
      <c r="L152">
        <f>Qtipy[[#This Row],[Quantity]]</f>
        <v>3</v>
      </c>
    </row>
    <row r="153" spans="1:12" x14ac:dyDescent="0.25">
      <c r="A153">
        <f>Qtipy[[#This Row],[Column1]]</f>
        <v>156</v>
      </c>
      <c r="B153" t="str">
        <f>Qtipy[[#This Row],[Order ID]]</f>
        <v>B-25655</v>
      </c>
      <c r="C153" s="1" t="str">
        <f>Qtipy[[#This Row],[State]]</f>
        <v>Madhya Pradesh</v>
      </c>
      <c r="D153" s="1" t="str">
        <f>Qtipy[[#This Row],[City]]</f>
        <v>Indore</v>
      </c>
      <c r="E153" s="1" t="s">
        <v>6</v>
      </c>
      <c r="F153" s="2" t="str">
        <f>Qtipy[[#This Row],[Order Date]]</f>
        <v>11-05-2018</v>
      </c>
      <c r="G153" s="2" t="str">
        <f>Qtipy[[#This Row],[CustomerName]]</f>
        <v>Nida</v>
      </c>
      <c r="H153">
        <v>500</v>
      </c>
      <c r="I153">
        <v>800</v>
      </c>
      <c r="J153">
        <f>csv[[#This Row],[Qtipy Price]]-csv[[#This Row],[Farmer Price]]</f>
        <v>300</v>
      </c>
      <c r="K153" s="3">
        <f>(csv[[#This Row],[Qtify Profit ]]/csv[[#This Row],[Qtipy Price]])</f>
        <v>0.375</v>
      </c>
      <c r="L153">
        <f>Qtipy[[#This Row],[Quantity]]</f>
        <v>3</v>
      </c>
    </row>
    <row r="154" spans="1:12" x14ac:dyDescent="0.25">
      <c r="A154">
        <f>Qtipy[[#This Row],[Column1]]</f>
        <v>157</v>
      </c>
      <c r="B154" t="str">
        <f>Qtipy[[#This Row],[Order ID]]</f>
        <v>B-25655</v>
      </c>
      <c r="C154" s="1" t="str">
        <f>Qtipy[[#This Row],[State]]</f>
        <v>Madhya Pradesh</v>
      </c>
      <c r="D154" s="1" t="str">
        <f>Qtipy[[#This Row],[City]]</f>
        <v>Indore</v>
      </c>
      <c r="E154" s="1" t="s">
        <v>7</v>
      </c>
      <c r="F154" s="2" t="str">
        <f>Qtipy[[#This Row],[Order Date]]</f>
        <v>11-05-2018</v>
      </c>
      <c r="G154" s="2" t="str">
        <f>Qtipy[[#This Row],[CustomerName]]</f>
        <v>Nida</v>
      </c>
      <c r="H154">
        <v>800</v>
      </c>
      <c r="I154">
        <v>1100</v>
      </c>
      <c r="J154">
        <f>csv[[#This Row],[Qtipy Price]]-csv[[#This Row],[Farmer Price]]</f>
        <v>300</v>
      </c>
      <c r="K154" s="3">
        <f>(csv[[#This Row],[Qtify Profit ]]/csv[[#This Row],[Qtipy Price]])</f>
        <v>0.27272727272727271</v>
      </c>
      <c r="L154">
        <f>Qtipy[[#This Row],[Quantity]]</f>
        <v>9</v>
      </c>
    </row>
    <row r="155" spans="1:12" x14ac:dyDescent="0.25">
      <c r="A155">
        <f>Qtipy[[#This Row],[Column1]]</f>
        <v>158</v>
      </c>
      <c r="B155" t="str">
        <f>Qtipy[[#This Row],[Order ID]]</f>
        <v>B-25655</v>
      </c>
      <c r="C155" s="1" t="str">
        <f>Qtipy[[#This Row],[State]]</f>
        <v>Madhya Pradesh</v>
      </c>
      <c r="D155" s="1" t="str">
        <f>Qtipy[[#This Row],[City]]</f>
        <v>Indore</v>
      </c>
      <c r="E155" s="1" t="s">
        <v>9</v>
      </c>
      <c r="F155" s="2" t="str">
        <f>Qtipy[[#This Row],[Order Date]]</f>
        <v>11-05-2018</v>
      </c>
      <c r="G155" s="2" t="str">
        <f>Qtipy[[#This Row],[CustomerName]]</f>
        <v>Nida</v>
      </c>
      <c r="H155">
        <v>2000</v>
      </c>
      <c r="I155">
        <v>2500</v>
      </c>
      <c r="J155">
        <f>csv[[#This Row],[Qtipy Price]]-csv[[#This Row],[Farmer Price]]</f>
        <v>500</v>
      </c>
      <c r="K155" s="3">
        <f>(csv[[#This Row],[Qtify Profit ]]/csv[[#This Row],[Qtipy Price]])</f>
        <v>0.2</v>
      </c>
      <c r="L155">
        <f>Qtipy[[#This Row],[Quantity]]</f>
        <v>2</v>
      </c>
    </row>
    <row r="156" spans="1:12" x14ac:dyDescent="0.25">
      <c r="A156">
        <f>Qtipy[[#This Row],[Column1]]</f>
        <v>159</v>
      </c>
      <c r="B156" t="str">
        <f>Qtipy[[#This Row],[Order ID]]</f>
        <v>B-25655</v>
      </c>
      <c r="C156" s="1" t="str">
        <f>Qtipy[[#This Row],[State]]</f>
        <v>Madhya Pradesh</v>
      </c>
      <c r="D156" s="1" t="str">
        <f>Qtipy[[#This Row],[City]]</f>
        <v>Indore</v>
      </c>
      <c r="E156" s="1" t="s">
        <v>23</v>
      </c>
      <c r="F156" s="2" t="str">
        <f>Qtipy[[#This Row],[Order Date]]</f>
        <v>11-05-2018</v>
      </c>
      <c r="G156" s="2" t="str">
        <f>Qtipy[[#This Row],[CustomerName]]</f>
        <v>Nida</v>
      </c>
      <c r="H156">
        <v>2250</v>
      </c>
      <c r="I156">
        <v>2750</v>
      </c>
      <c r="J156">
        <f>csv[[#This Row],[Qtipy Price]]-csv[[#This Row],[Farmer Price]]</f>
        <v>500</v>
      </c>
      <c r="K156" s="3">
        <f>(csv[[#This Row],[Qtify Profit ]]/csv[[#This Row],[Qtipy Price]])</f>
        <v>0.18181818181818182</v>
      </c>
      <c r="L156">
        <f>Qtipy[[#This Row],[Quantity]]</f>
        <v>4</v>
      </c>
    </row>
    <row r="157" spans="1:12" x14ac:dyDescent="0.25">
      <c r="A157">
        <f>Qtipy[[#This Row],[Column1]]</f>
        <v>160</v>
      </c>
      <c r="B157" t="str">
        <f>Qtipy[[#This Row],[Order ID]]</f>
        <v>B-25655</v>
      </c>
      <c r="C157" s="1" t="str">
        <f>Qtipy[[#This Row],[State]]</f>
        <v>Madhya Pradesh</v>
      </c>
      <c r="D157" s="1" t="str">
        <f>Qtipy[[#This Row],[City]]</f>
        <v>Indore</v>
      </c>
      <c r="E157" s="1" t="s">
        <v>69</v>
      </c>
      <c r="F157" s="2" t="str">
        <f>Qtipy[[#This Row],[Order Date]]</f>
        <v>11-05-2018</v>
      </c>
      <c r="G157" s="2" t="str">
        <f>Qtipy[[#This Row],[CustomerName]]</f>
        <v>Nida</v>
      </c>
      <c r="H157">
        <v>1750</v>
      </c>
      <c r="I157">
        <v>2250</v>
      </c>
      <c r="J157">
        <f>csv[[#This Row],[Qtipy Price]]-csv[[#This Row],[Farmer Price]]</f>
        <v>500</v>
      </c>
      <c r="K157" s="3">
        <f>(csv[[#This Row],[Qtify Profit ]]/csv[[#This Row],[Qtipy Price]])</f>
        <v>0.22222222222222221</v>
      </c>
      <c r="L157">
        <f>Qtipy[[#This Row],[Quantity]]</f>
        <v>7</v>
      </c>
    </row>
    <row r="158" spans="1:12" x14ac:dyDescent="0.25">
      <c r="A158">
        <f>Qtipy[[#This Row],[Column1]]</f>
        <v>161</v>
      </c>
      <c r="B158" t="str">
        <f>Qtipy[[#This Row],[Order ID]]</f>
        <v>B-25655</v>
      </c>
      <c r="C158" s="1" t="str">
        <f>Qtipy[[#This Row],[State]]</f>
        <v>Madhya Pradesh</v>
      </c>
      <c r="D158" s="1" t="str">
        <f>Qtipy[[#This Row],[City]]</f>
        <v>Indore</v>
      </c>
      <c r="E158" s="1" t="s">
        <v>46</v>
      </c>
      <c r="F158" s="2" t="str">
        <f>Qtipy[[#This Row],[Order Date]]</f>
        <v>11-05-2018</v>
      </c>
      <c r="G158" s="2" t="str">
        <f>Qtipy[[#This Row],[CustomerName]]</f>
        <v>Nida</v>
      </c>
      <c r="H158">
        <v>4500</v>
      </c>
      <c r="I158">
        <v>6000</v>
      </c>
      <c r="J158">
        <f>csv[[#This Row],[Qtipy Price]]-csv[[#This Row],[Farmer Price]]</f>
        <v>1500</v>
      </c>
      <c r="K158" s="3">
        <f>(csv[[#This Row],[Qtify Profit ]]/csv[[#This Row],[Qtipy Price]])</f>
        <v>0.25</v>
      </c>
      <c r="L158">
        <f>Qtipy[[#This Row],[Quantity]]</f>
        <v>2</v>
      </c>
    </row>
    <row r="159" spans="1:12" x14ac:dyDescent="0.25">
      <c r="A159">
        <f>Qtipy[[#This Row],[Column1]]</f>
        <v>162</v>
      </c>
      <c r="B159" t="str">
        <f>Qtipy[[#This Row],[Order ID]]</f>
        <v>B-25655</v>
      </c>
      <c r="C159" s="1" t="str">
        <f>Qtipy[[#This Row],[State]]</f>
        <v>Madhya Pradesh</v>
      </c>
      <c r="D159" s="1" t="str">
        <f>Qtipy[[#This Row],[City]]</f>
        <v>Indore</v>
      </c>
      <c r="E159" s="1" t="s">
        <v>70</v>
      </c>
      <c r="F159" s="2" t="str">
        <f>Qtipy[[#This Row],[Order Date]]</f>
        <v>11-05-2018</v>
      </c>
      <c r="G159" s="2" t="str">
        <f>Qtipy[[#This Row],[CustomerName]]</f>
        <v>Nida</v>
      </c>
      <c r="H159">
        <v>3250</v>
      </c>
      <c r="I159">
        <v>3500</v>
      </c>
      <c r="J159">
        <f>csv[[#This Row],[Qtipy Price]]-csv[[#This Row],[Farmer Price]]</f>
        <v>250</v>
      </c>
      <c r="K159" s="3">
        <f>(csv[[#This Row],[Qtify Profit ]]/csv[[#This Row],[Qtipy Price]])</f>
        <v>7.1428571428571425E-2</v>
      </c>
      <c r="L159">
        <f>Qtipy[[#This Row],[Quantity]]</f>
        <v>1</v>
      </c>
    </row>
    <row r="160" spans="1:12" x14ac:dyDescent="0.25">
      <c r="A160">
        <f>Qtipy[[#This Row],[Column1]]</f>
        <v>163</v>
      </c>
      <c r="B160" t="str">
        <f>Qtipy[[#This Row],[Order ID]]</f>
        <v>B-25655</v>
      </c>
      <c r="C160" s="1" t="str">
        <f>Qtipy[[#This Row],[State]]</f>
        <v>Madhya Pradesh</v>
      </c>
      <c r="D160" s="1" t="str">
        <f>Qtipy[[#This Row],[City]]</f>
        <v>Indore</v>
      </c>
      <c r="E160" s="1" t="s">
        <v>19</v>
      </c>
      <c r="F160" s="2" t="str">
        <f>Qtipy[[#This Row],[Order Date]]</f>
        <v>11-05-2018</v>
      </c>
      <c r="G160" s="2" t="str">
        <f>Qtipy[[#This Row],[CustomerName]]</f>
        <v>Nida</v>
      </c>
      <c r="H160">
        <v>1665</v>
      </c>
      <c r="I160">
        <v>1730</v>
      </c>
      <c r="J160">
        <f>csv[[#This Row],[Qtipy Price]]-csv[[#This Row],[Farmer Price]]</f>
        <v>65</v>
      </c>
      <c r="K160" s="3">
        <f>(csv[[#This Row],[Qtify Profit ]]/csv[[#This Row],[Qtipy Price]])</f>
        <v>3.7572254335260118E-2</v>
      </c>
      <c r="L160">
        <f>Qtipy[[#This Row],[Quantity]]</f>
        <v>8</v>
      </c>
    </row>
    <row r="161" spans="1:12" x14ac:dyDescent="0.25">
      <c r="A161">
        <f>Qtipy[[#This Row],[Column1]]</f>
        <v>164</v>
      </c>
      <c r="B161" t="str">
        <f>Qtipy[[#This Row],[Order ID]]</f>
        <v>B-25656</v>
      </c>
      <c r="C161" s="1" t="str">
        <f>Qtipy[[#This Row],[State]]</f>
        <v>Maharashtra</v>
      </c>
      <c r="D161" s="1" t="str">
        <f>Qtipy[[#This Row],[City]]</f>
        <v>Pune</v>
      </c>
      <c r="E161" s="1" t="s">
        <v>60</v>
      </c>
      <c r="F161" s="2" t="str">
        <f>Qtipy[[#This Row],[Order Date]]</f>
        <v>11-05-2018</v>
      </c>
      <c r="G161" s="2" t="str">
        <f>Qtipy[[#This Row],[CustomerName]]</f>
        <v>Priyanka</v>
      </c>
      <c r="H161">
        <v>2750</v>
      </c>
      <c r="I161">
        <v>3000</v>
      </c>
      <c r="J161">
        <f>csv[[#This Row],[Qtipy Price]]-csv[[#This Row],[Farmer Price]]</f>
        <v>250</v>
      </c>
      <c r="K161" s="3">
        <f>(csv[[#This Row],[Qtify Profit ]]/csv[[#This Row],[Qtipy Price]])</f>
        <v>8.3333333333333329E-2</v>
      </c>
      <c r="L161">
        <f>Qtipy[[#This Row],[Quantity]]</f>
        <v>3</v>
      </c>
    </row>
    <row r="162" spans="1:12" x14ac:dyDescent="0.25">
      <c r="A162">
        <f>Qtipy[[#This Row],[Column1]]</f>
        <v>165</v>
      </c>
      <c r="B162" t="str">
        <f>Qtipy[[#This Row],[Order ID]]</f>
        <v>B-25656</v>
      </c>
      <c r="C162" s="1" t="str">
        <f>Qtipy[[#This Row],[State]]</f>
        <v>Maharashtra</v>
      </c>
      <c r="D162" s="1" t="str">
        <f>Qtipy[[#This Row],[City]]</f>
        <v>Pune</v>
      </c>
      <c r="E162" s="1" t="s">
        <v>37</v>
      </c>
      <c r="F162" s="2" t="str">
        <f>Qtipy[[#This Row],[Order Date]]</f>
        <v>11-05-2018</v>
      </c>
      <c r="G162" s="2" t="str">
        <f>Qtipy[[#This Row],[CustomerName]]</f>
        <v>Priyanka</v>
      </c>
      <c r="H162">
        <v>2500</v>
      </c>
      <c r="I162">
        <v>3000</v>
      </c>
      <c r="J162">
        <f>csv[[#This Row],[Qtipy Price]]-csv[[#This Row],[Farmer Price]]</f>
        <v>500</v>
      </c>
      <c r="K162" s="3">
        <f>(csv[[#This Row],[Qtify Profit ]]/csv[[#This Row],[Qtipy Price]])</f>
        <v>0.16666666666666666</v>
      </c>
      <c r="L162">
        <f>Qtipy[[#This Row],[Quantity]]</f>
        <v>5</v>
      </c>
    </row>
    <row r="163" spans="1:12" x14ac:dyDescent="0.25">
      <c r="A163">
        <f>Qtipy[[#This Row],[Column1]]</f>
        <v>166</v>
      </c>
      <c r="B163" t="str">
        <f>Qtipy[[#This Row],[Order ID]]</f>
        <v>B-25656</v>
      </c>
      <c r="C163" s="1" t="str">
        <f>Qtipy[[#This Row],[State]]</f>
        <v>Maharashtra</v>
      </c>
      <c r="D163" s="1" t="str">
        <f>Qtipy[[#This Row],[City]]</f>
        <v>Pune</v>
      </c>
      <c r="E163" s="1" t="s">
        <v>71</v>
      </c>
      <c r="F163" s="2" t="str">
        <f>Qtipy[[#This Row],[Order Date]]</f>
        <v>11-05-2018</v>
      </c>
      <c r="G163" s="2" t="str">
        <f>Qtipy[[#This Row],[CustomerName]]</f>
        <v>Priyanka</v>
      </c>
      <c r="H163">
        <v>1300</v>
      </c>
      <c r="I163">
        <v>1500</v>
      </c>
      <c r="J163">
        <f>csv[[#This Row],[Qtipy Price]]-csv[[#This Row],[Farmer Price]]</f>
        <v>200</v>
      </c>
      <c r="K163" s="3">
        <f>(csv[[#This Row],[Qtify Profit ]]/csv[[#This Row],[Qtipy Price]])</f>
        <v>0.13333333333333333</v>
      </c>
      <c r="L163">
        <f>Qtipy[[#This Row],[Quantity]]</f>
        <v>2</v>
      </c>
    </row>
    <row r="164" spans="1:12" x14ac:dyDescent="0.25">
      <c r="A164">
        <f>Qtipy[[#This Row],[Column1]]</f>
        <v>167</v>
      </c>
      <c r="B164" t="str">
        <f>Qtipy[[#This Row],[Order ID]]</f>
        <v>B-25656</v>
      </c>
      <c r="C164" s="1" t="str">
        <f>Qtipy[[#This Row],[State]]</f>
        <v>Maharashtra</v>
      </c>
      <c r="D164" s="1" t="str">
        <f>Qtipy[[#This Row],[City]]</f>
        <v>Pune</v>
      </c>
      <c r="E164" s="1" t="s">
        <v>16</v>
      </c>
      <c r="F164" s="2" t="str">
        <f>Qtipy[[#This Row],[Order Date]]</f>
        <v>11-05-2018</v>
      </c>
      <c r="G164" s="2" t="str">
        <f>Qtipy[[#This Row],[CustomerName]]</f>
        <v>Priyanka</v>
      </c>
      <c r="H164">
        <v>1100</v>
      </c>
      <c r="I164">
        <v>1500</v>
      </c>
      <c r="J164">
        <f>csv[[#This Row],[Qtipy Price]]-csv[[#This Row],[Farmer Price]]</f>
        <v>400</v>
      </c>
      <c r="K164" s="3">
        <f>(csv[[#This Row],[Qtify Profit ]]/csv[[#This Row],[Qtipy Price]])</f>
        <v>0.26666666666666666</v>
      </c>
      <c r="L164">
        <f>Qtipy[[#This Row],[Quantity]]</f>
        <v>1</v>
      </c>
    </row>
    <row r="165" spans="1:12" x14ac:dyDescent="0.25">
      <c r="A165">
        <f>Qtipy[[#This Row],[Column1]]</f>
        <v>168</v>
      </c>
      <c r="B165" t="str">
        <f>Qtipy[[#This Row],[Order ID]]</f>
        <v>B-25656</v>
      </c>
      <c r="C165" s="1" t="str">
        <f>Qtipy[[#This Row],[State]]</f>
        <v>Maharashtra</v>
      </c>
      <c r="D165" s="1" t="str">
        <f>Qtipy[[#This Row],[City]]</f>
        <v>Pune</v>
      </c>
      <c r="E165" s="1" t="s">
        <v>66</v>
      </c>
      <c r="F165" s="2" t="str">
        <f>Qtipy[[#This Row],[Order Date]]</f>
        <v>11-05-2018</v>
      </c>
      <c r="G165" s="2" t="str">
        <f>Qtipy[[#This Row],[CustomerName]]</f>
        <v>Priyanka</v>
      </c>
      <c r="H165">
        <v>5301</v>
      </c>
      <c r="I165">
        <v>5520</v>
      </c>
      <c r="J165">
        <f>csv[[#This Row],[Qtipy Price]]-csv[[#This Row],[Farmer Price]]</f>
        <v>219</v>
      </c>
      <c r="K165" s="3">
        <f>(csv[[#This Row],[Qtify Profit ]]/csv[[#This Row],[Qtipy Price]])</f>
        <v>3.9673913043478261E-2</v>
      </c>
      <c r="L165">
        <f>Qtipy[[#This Row],[Quantity]]</f>
        <v>2</v>
      </c>
    </row>
    <row r="166" spans="1:12" x14ac:dyDescent="0.25">
      <c r="A166">
        <f>Qtipy[[#This Row],[Column1]]</f>
        <v>169</v>
      </c>
      <c r="B166" t="str">
        <f>Qtipy[[#This Row],[Order ID]]</f>
        <v>B-25656</v>
      </c>
      <c r="C166" s="1" t="str">
        <f>Qtipy[[#This Row],[State]]</f>
        <v>Maharashtra</v>
      </c>
      <c r="D166" s="1" t="str">
        <f>Qtipy[[#This Row],[City]]</f>
        <v>Pune</v>
      </c>
      <c r="E166" s="1" t="s">
        <v>66</v>
      </c>
      <c r="F166" s="2" t="str">
        <f>Qtipy[[#This Row],[Order Date]]</f>
        <v>11-05-2018</v>
      </c>
      <c r="G166" s="2" t="str">
        <f>Qtipy[[#This Row],[CustomerName]]</f>
        <v>Priyanka</v>
      </c>
      <c r="H166">
        <v>5301</v>
      </c>
      <c r="I166">
        <v>5514</v>
      </c>
      <c r="J166">
        <f>csv[[#This Row],[Qtipy Price]]-csv[[#This Row],[Farmer Price]]</f>
        <v>213</v>
      </c>
      <c r="K166" s="3">
        <f>(csv[[#This Row],[Qtify Profit ]]/csv[[#This Row],[Qtipy Price]])</f>
        <v>3.862894450489663E-2</v>
      </c>
      <c r="L166">
        <f>Qtipy[[#This Row],[Quantity]]</f>
        <v>2</v>
      </c>
    </row>
    <row r="167" spans="1:12" x14ac:dyDescent="0.25">
      <c r="A167">
        <f>Qtipy[[#This Row],[Column1]]</f>
        <v>170</v>
      </c>
      <c r="B167" t="str">
        <f>Qtipy[[#This Row],[Order ID]]</f>
        <v>B-25656</v>
      </c>
      <c r="C167" s="1" t="str">
        <f>Qtipy[[#This Row],[State]]</f>
        <v>Maharashtra</v>
      </c>
      <c r="D167" s="1" t="str">
        <f>Qtipy[[#This Row],[City]]</f>
        <v>Pune</v>
      </c>
      <c r="E167" s="1" t="s">
        <v>66</v>
      </c>
      <c r="F167" s="2" t="str">
        <f>Qtipy[[#This Row],[Order Date]]</f>
        <v>11-05-2018</v>
      </c>
      <c r="G167" s="2" t="str">
        <f>Qtipy[[#This Row],[CustomerName]]</f>
        <v>Priyanka</v>
      </c>
      <c r="H167">
        <v>5301</v>
      </c>
      <c r="I167">
        <v>5517</v>
      </c>
      <c r="J167">
        <f>csv[[#This Row],[Qtipy Price]]-csv[[#This Row],[Farmer Price]]</f>
        <v>216</v>
      </c>
      <c r="K167" s="3">
        <f>(csv[[#This Row],[Qtify Profit ]]/csv[[#This Row],[Qtipy Price]])</f>
        <v>3.9151712887438822E-2</v>
      </c>
      <c r="L167">
        <f>Qtipy[[#This Row],[Quantity]]</f>
        <v>2</v>
      </c>
    </row>
    <row r="168" spans="1:12" x14ac:dyDescent="0.25">
      <c r="A168">
        <f>Qtipy[[#This Row],[Column1]]</f>
        <v>171</v>
      </c>
      <c r="B168" t="str">
        <f>Qtipy[[#This Row],[Order ID]]</f>
        <v>B-25656</v>
      </c>
      <c r="C168" s="1" t="str">
        <f>Qtipy[[#This Row],[State]]</f>
        <v>Maharashtra</v>
      </c>
      <c r="D168" s="1" t="str">
        <f>Qtipy[[#This Row],[City]]</f>
        <v>Pune</v>
      </c>
      <c r="E168" s="1" t="s">
        <v>66</v>
      </c>
      <c r="F168" s="2" t="str">
        <f>Qtipy[[#This Row],[Order Date]]</f>
        <v>11-05-2018</v>
      </c>
      <c r="G168" s="2" t="str">
        <f>Qtipy[[#This Row],[CustomerName]]</f>
        <v>Priyanka</v>
      </c>
      <c r="H168">
        <v>5301</v>
      </c>
      <c r="I168">
        <v>5519</v>
      </c>
      <c r="J168">
        <f>csv[[#This Row],[Qtipy Price]]-csv[[#This Row],[Farmer Price]]</f>
        <v>218</v>
      </c>
      <c r="K168" s="3">
        <f>(csv[[#This Row],[Qtify Profit ]]/csv[[#This Row],[Qtipy Price]])</f>
        <v>3.9499909403877514E-2</v>
      </c>
      <c r="L168">
        <f>Qtipy[[#This Row],[Quantity]]</f>
        <v>2</v>
      </c>
    </row>
    <row r="169" spans="1:12" x14ac:dyDescent="0.25">
      <c r="A169">
        <f>Qtipy[[#This Row],[Column1]]</f>
        <v>172</v>
      </c>
      <c r="B169" t="str">
        <f>Qtipy[[#This Row],[Order ID]]</f>
        <v>B-25656</v>
      </c>
      <c r="C169" s="1" t="str">
        <f>Qtipy[[#This Row],[State]]</f>
        <v>Maharashtra</v>
      </c>
      <c r="D169" s="1" t="str">
        <f>Qtipy[[#This Row],[City]]</f>
        <v>Pune</v>
      </c>
      <c r="E169" s="1" t="s">
        <v>2</v>
      </c>
      <c r="F169" s="2" t="str">
        <f>Qtipy[[#This Row],[Order Date]]</f>
        <v>11-05-2018</v>
      </c>
      <c r="G169" s="2" t="str">
        <f>Qtipy[[#This Row],[CustomerName]]</f>
        <v>Priyanka</v>
      </c>
      <c r="H169">
        <v>3500</v>
      </c>
      <c r="I169">
        <v>4000</v>
      </c>
      <c r="J169">
        <f>csv[[#This Row],[Qtipy Price]]-csv[[#This Row],[Farmer Price]]</f>
        <v>500</v>
      </c>
      <c r="K169" s="3">
        <f>(csv[[#This Row],[Qtify Profit ]]/csv[[#This Row],[Qtipy Price]])</f>
        <v>0.125</v>
      </c>
      <c r="L169">
        <f>Qtipy[[#This Row],[Quantity]]</f>
        <v>9</v>
      </c>
    </row>
    <row r="170" spans="1:12" x14ac:dyDescent="0.25">
      <c r="A170">
        <f>Qtipy[[#This Row],[Column1]]</f>
        <v>173</v>
      </c>
      <c r="B170" t="str">
        <f>Qtipy[[#This Row],[Order ID]]</f>
        <v>B-25656</v>
      </c>
      <c r="C170" s="1" t="str">
        <f>Qtipy[[#This Row],[State]]</f>
        <v>Maharashtra</v>
      </c>
      <c r="D170" s="1" t="str">
        <f>Qtipy[[#This Row],[City]]</f>
        <v>Pune</v>
      </c>
      <c r="E170" s="1" t="s">
        <v>3</v>
      </c>
      <c r="F170" s="2" t="str">
        <f>Qtipy[[#This Row],[Order Date]]</f>
        <v>11-05-2018</v>
      </c>
      <c r="G170" s="2" t="str">
        <f>Qtipy[[#This Row],[CustomerName]]</f>
        <v>Priyanka</v>
      </c>
      <c r="H170">
        <v>3500</v>
      </c>
      <c r="I170">
        <v>4000</v>
      </c>
      <c r="J170">
        <f>csv[[#This Row],[Qtipy Price]]-csv[[#This Row],[Farmer Price]]</f>
        <v>500</v>
      </c>
      <c r="K170" s="3">
        <f>(csv[[#This Row],[Qtify Profit ]]/csv[[#This Row],[Qtipy Price]])</f>
        <v>0.125</v>
      </c>
      <c r="L170">
        <f>Qtipy[[#This Row],[Quantity]]</f>
        <v>7</v>
      </c>
    </row>
    <row r="171" spans="1:12" x14ac:dyDescent="0.25">
      <c r="A171">
        <f>Qtipy[[#This Row],[Column1]]</f>
        <v>174</v>
      </c>
      <c r="B171" t="str">
        <f>Qtipy[[#This Row],[Order ID]]</f>
        <v>B-25656</v>
      </c>
      <c r="C171" s="1" t="str">
        <f>Qtipy[[#This Row],[State]]</f>
        <v>Maharashtra</v>
      </c>
      <c r="D171" s="1" t="str">
        <f>Qtipy[[#This Row],[City]]</f>
        <v>Pune</v>
      </c>
      <c r="E171" s="1" t="s">
        <v>5</v>
      </c>
      <c r="F171" s="2" t="str">
        <f>Qtipy[[#This Row],[Order Date]]</f>
        <v>11-05-2018</v>
      </c>
      <c r="G171" s="2" t="str">
        <f>Qtipy[[#This Row],[CustomerName]]</f>
        <v>Priyanka</v>
      </c>
      <c r="H171">
        <v>1500</v>
      </c>
      <c r="I171">
        <v>2000</v>
      </c>
      <c r="J171">
        <f>csv[[#This Row],[Qtipy Price]]-csv[[#This Row],[Farmer Price]]</f>
        <v>500</v>
      </c>
      <c r="K171" s="3">
        <f>(csv[[#This Row],[Qtify Profit ]]/csv[[#This Row],[Qtipy Price]])</f>
        <v>0.25</v>
      </c>
      <c r="L171">
        <f>Qtipy[[#This Row],[Quantity]]</f>
        <v>5</v>
      </c>
    </row>
    <row r="172" spans="1:12" x14ac:dyDescent="0.25">
      <c r="A172">
        <f>Qtipy[[#This Row],[Column1]]</f>
        <v>175</v>
      </c>
      <c r="B172" t="str">
        <f>Qtipy[[#This Row],[Order ID]]</f>
        <v>B-25656</v>
      </c>
      <c r="C172" s="1" t="str">
        <f>Qtipy[[#This Row],[State]]</f>
        <v>Maharashtra</v>
      </c>
      <c r="D172" s="1" t="str">
        <f>Qtipy[[#This Row],[City]]</f>
        <v>Pune</v>
      </c>
      <c r="E172" s="1" t="s">
        <v>6</v>
      </c>
      <c r="F172" s="2" t="str">
        <f>Qtipy[[#This Row],[Order Date]]</f>
        <v>11-05-2018</v>
      </c>
      <c r="G172" s="2" t="str">
        <f>Qtipy[[#This Row],[CustomerName]]</f>
        <v>Priyanka</v>
      </c>
      <c r="H172">
        <v>400</v>
      </c>
      <c r="I172">
        <v>1000</v>
      </c>
      <c r="J172">
        <f>csv[[#This Row],[Qtipy Price]]-csv[[#This Row],[Farmer Price]]</f>
        <v>600</v>
      </c>
      <c r="K172" s="3">
        <f>(csv[[#This Row],[Qtify Profit ]]/csv[[#This Row],[Qtipy Price]])</f>
        <v>0.6</v>
      </c>
      <c r="L172">
        <f>Qtipy[[#This Row],[Quantity]]</f>
        <v>3</v>
      </c>
    </row>
    <row r="173" spans="1:12" x14ac:dyDescent="0.25">
      <c r="A173">
        <f>Qtipy[[#This Row],[Column1]]</f>
        <v>176</v>
      </c>
      <c r="B173" t="str">
        <f>Qtipy[[#This Row],[Order ID]]</f>
        <v>B-25657</v>
      </c>
      <c r="C173" s="1" t="str">
        <f>Qtipy[[#This Row],[State]]</f>
        <v>Madhya Pradesh</v>
      </c>
      <c r="D173" s="1" t="str">
        <f>Qtipy[[#This Row],[City]]</f>
        <v>Bhopal</v>
      </c>
      <c r="E173" s="1" t="s">
        <v>8</v>
      </c>
      <c r="F173" s="2" t="str">
        <f>Qtipy[[#This Row],[Order Date]]</f>
        <v>13-05-2018</v>
      </c>
      <c r="G173" s="2" t="str">
        <f>Qtipy[[#This Row],[CustomerName]]</f>
        <v>Tulika</v>
      </c>
      <c r="H173">
        <v>750</v>
      </c>
      <c r="I173">
        <v>1000</v>
      </c>
      <c r="J173">
        <f>csv[[#This Row],[Qtipy Price]]-csv[[#This Row],[Farmer Price]]</f>
        <v>250</v>
      </c>
      <c r="K173" s="3">
        <f>(csv[[#This Row],[Qtify Profit ]]/csv[[#This Row],[Qtipy Price]])</f>
        <v>0.25</v>
      </c>
      <c r="L173">
        <f>Qtipy[[#This Row],[Quantity]]</f>
        <v>4</v>
      </c>
    </row>
    <row r="174" spans="1:12" x14ac:dyDescent="0.25">
      <c r="A174">
        <f>Qtipy[[#This Row],[Column1]]</f>
        <v>177</v>
      </c>
      <c r="B174" t="str">
        <f>Qtipy[[#This Row],[Order ID]]</f>
        <v>B-25657</v>
      </c>
      <c r="C174" s="1" t="str">
        <f>Qtipy[[#This Row],[State]]</f>
        <v>Madhya Pradesh</v>
      </c>
      <c r="D174" s="1" t="str">
        <f>Qtipy[[#This Row],[City]]</f>
        <v>Bhopal</v>
      </c>
      <c r="E174" s="1" t="s">
        <v>9</v>
      </c>
      <c r="F174" s="2" t="str">
        <f>Qtipy[[#This Row],[Order Date]]</f>
        <v>13-05-2018</v>
      </c>
      <c r="G174" s="2" t="str">
        <f>Qtipy[[#This Row],[CustomerName]]</f>
        <v>Tulika</v>
      </c>
      <c r="H174">
        <v>1000</v>
      </c>
      <c r="I174">
        <v>1300</v>
      </c>
      <c r="J174">
        <f>csv[[#This Row],[Qtipy Price]]-csv[[#This Row],[Farmer Price]]</f>
        <v>300</v>
      </c>
      <c r="K174" s="3">
        <f>(csv[[#This Row],[Qtify Profit ]]/csv[[#This Row],[Qtipy Price]])</f>
        <v>0.23076923076923078</v>
      </c>
      <c r="L174">
        <f>Qtipy[[#This Row],[Quantity]]</f>
        <v>5</v>
      </c>
    </row>
    <row r="175" spans="1:12" x14ac:dyDescent="0.25">
      <c r="A175">
        <f>Qtipy[[#This Row],[Column1]]</f>
        <v>178</v>
      </c>
      <c r="B175" t="str">
        <f>Qtipy[[#This Row],[Order ID]]</f>
        <v>B-25657</v>
      </c>
      <c r="C175" s="1" t="str">
        <f>Qtipy[[#This Row],[State]]</f>
        <v>Madhya Pradesh</v>
      </c>
      <c r="D175" s="1" t="str">
        <f>Qtipy[[#This Row],[City]]</f>
        <v>Bhopal</v>
      </c>
      <c r="E175" s="1" t="s">
        <v>51</v>
      </c>
      <c r="F175" s="2" t="str">
        <f>Qtipy[[#This Row],[Order Date]]</f>
        <v>13-05-2018</v>
      </c>
      <c r="G175" s="2" t="str">
        <f>Qtipy[[#This Row],[CustomerName]]</f>
        <v>Tulika</v>
      </c>
      <c r="H175">
        <v>2500</v>
      </c>
      <c r="I175">
        <v>3500</v>
      </c>
      <c r="J175">
        <f>csv[[#This Row],[Qtipy Price]]-csv[[#This Row],[Farmer Price]]</f>
        <v>1000</v>
      </c>
      <c r="K175" s="3">
        <f>(csv[[#This Row],[Qtify Profit ]]/csv[[#This Row],[Qtipy Price]])</f>
        <v>0.2857142857142857</v>
      </c>
      <c r="L175">
        <f>Qtipy[[#This Row],[Quantity]]</f>
        <v>6</v>
      </c>
    </row>
    <row r="176" spans="1:12" x14ac:dyDescent="0.25">
      <c r="A176">
        <f>Qtipy[[#This Row],[Column1]]</f>
        <v>179</v>
      </c>
      <c r="B176" t="str">
        <f>Qtipy[[#This Row],[Order ID]]</f>
        <v>B-25657</v>
      </c>
      <c r="C176" s="1" t="str">
        <f>Qtipy[[#This Row],[State]]</f>
        <v>Madhya Pradesh</v>
      </c>
      <c r="D176" s="1" t="str">
        <f>Qtipy[[#This Row],[City]]</f>
        <v>Bhopal</v>
      </c>
      <c r="E176" s="1" t="s">
        <v>52</v>
      </c>
      <c r="F176" s="2" t="str">
        <f>Qtipy[[#This Row],[Order Date]]</f>
        <v>13-05-2018</v>
      </c>
      <c r="G176" s="2" t="str">
        <f>Qtipy[[#This Row],[CustomerName]]</f>
        <v>Tulika</v>
      </c>
      <c r="H176">
        <v>3000</v>
      </c>
      <c r="I176">
        <v>3500</v>
      </c>
      <c r="J176">
        <f>csv[[#This Row],[Qtipy Price]]-csv[[#This Row],[Farmer Price]]</f>
        <v>500</v>
      </c>
      <c r="K176" s="3">
        <f>(csv[[#This Row],[Qtify Profit ]]/csv[[#This Row],[Qtipy Price]])</f>
        <v>0.14285714285714285</v>
      </c>
      <c r="L176">
        <f>Qtipy[[#This Row],[Quantity]]</f>
        <v>4</v>
      </c>
    </row>
    <row r="177" spans="1:12" x14ac:dyDescent="0.25">
      <c r="A177">
        <f>Qtipy[[#This Row],[Column1]]</f>
        <v>180</v>
      </c>
      <c r="B177" t="str">
        <f>Qtipy[[#This Row],[Order ID]]</f>
        <v>B-25658</v>
      </c>
      <c r="C177" s="1" t="str">
        <f>Qtipy[[#This Row],[State]]</f>
        <v>Rajasthan</v>
      </c>
      <c r="D177" s="1" t="str">
        <f>Qtipy[[#This Row],[City]]</f>
        <v>Jaipur</v>
      </c>
      <c r="E177" s="1" t="s">
        <v>23</v>
      </c>
      <c r="F177" s="2" t="str">
        <f>Qtipy[[#This Row],[Order Date]]</f>
        <v>14-05-2018</v>
      </c>
      <c r="G177" s="2" t="str">
        <f>Qtipy[[#This Row],[CustomerName]]</f>
        <v>Shefali</v>
      </c>
      <c r="H177">
        <v>1250</v>
      </c>
      <c r="I177">
        <v>2500</v>
      </c>
      <c r="J177">
        <f>csv[[#This Row],[Qtipy Price]]-csv[[#This Row],[Farmer Price]]</f>
        <v>1250</v>
      </c>
      <c r="K177" s="3">
        <f>(csv[[#This Row],[Qtify Profit ]]/csv[[#This Row],[Qtipy Price]])</f>
        <v>0.5</v>
      </c>
      <c r="L177">
        <f>Qtipy[[#This Row],[Quantity]]</f>
        <v>2</v>
      </c>
    </row>
    <row r="178" spans="1:12" x14ac:dyDescent="0.25">
      <c r="A178">
        <f>Qtipy[[#This Row],[Column1]]</f>
        <v>181</v>
      </c>
      <c r="B178" t="str">
        <f>Qtipy[[#This Row],[Order ID]]</f>
        <v>B-25659</v>
      </c>
      <c r="C178" s="1" t="str">
        <f>Qtipy[[#This Row],[State]]</f>
        <v>West Bengal</v>
      </c>
      <c r="D178" s="1" t="str">
        <f>Qtipy[[#This Row],[City]]</f>
        <v>Kolkata</v>
      </c>
      <c r="E178" s="1" t="s">
        <v>53</v>
      </c>
      <c r="F178" s="2" t="str">
        <f>Qtipy[[#This Row],[Order Date]]</f>
        <v>15-05-2018</v>
      </c>
      <c r="G178" s="2" t="str">
        <f>Qtipy[[#This Row],[CustomerName]]</f>
        <v>Sanskriti</v>
      </c>
      <c r="H178">
        <v>1250</v>
      </c>
      <c r="I178">
        <v>1750</v>
      </c>
      <c r="J178">
        <f>csv[[#This Row],[Qtipy Price]]-csv[[#This Row],[Farmer Price]]</f>
        <v>500</v>
      </c>
      <c r="K178" s="3">
        <f>(csv[[#This Row],[Qtify Profit ]]/csv[[#This Row],[Qtipy Price]])</f>
        <v>0.2857142857142857</v>
      </c>
      <c r="L178">
        <f>Qtipy[[#This Row],[Quantity]]</f>
        <v>7</v>
      </c>
    </row>
    <row r="179" spans="1:12" x14ac:dyDescent="0.25">
      <c r="A179">
        <f>Qtipy[[#This Row],[Column1]]</f>
        <v>182</v>
      </c>
      <c r="B179" t="str">
        <f>Qtipy[[#This Row],[Order ID]]</f>
        <v>B-25660</v>
      </c>
      <c r="C179" s="1" t="str">
        <f>Qtipy[[#This Row],[State]]</f>
        <v>Karnataka</v>
      </c>
      <c r="D179" s="1" t="str">
        <f>Qtipy[[#This Row],[City]]</f>
        <v>Bangalore</v>
      </c>
      <c r="E179" s="1" t="s">
        <v>54</v>
      </c>
      <c r="F179" s="2" t="str">
        <f>Qtipy[[#This Row],[Order Date]]</f>
        <v>16-05-2018</v>
      </c>
      <c r="G179" s="2" t="str">
        <f>Qtipy[[#This Row],[CustomerName]]</f>
        <v>Shruti</v>
      </c>
      <c r="H179">
        <v>1500</v>
      </c>
      <c r="I179">
        <v>1750</v>
      </c>
      <c r="J179">
        <f>csv[[#This Row],[Qtipy Price]]-csv[[#This Row],[Farmer Price]]</f>
        <v>250</v>
      </c>
      <c r="K179" s="3">
        <f>(csv[[#This Row],[Qtify Profit ]]/csv[[#This Row],[Qtipy Price]])</f>
        <v>0.14285714285714285</v>
      </c>
      <c r="L179">
        <f>Qtipy[[#This Row],[Quantity]]</f>
        <v>3</v>
      </c>
    </row>
    <row r="180" spans="1:12" x14ac:dyDescent="0.25">
      <c r="A180">
        <f>Qtipy[[#This Row],[Column1]]</f>
        <v>183</v>
      </c>
      <c r="B180" t="str">
        <f>Qtipy[[#This Row],[Order ID]]</f>
        <v>B-25661</v>
      </c>
      <c r="C180" s="1" t="str">
        <f>Qtipy[[#This Row],[State]]</f>
        <v>Jammu and Kashmir</v>
      </c>
      <c r="D180" s="1" t="str">
        <f>Qtipy[[#This Row],[City]]</f>
        <v>Kashmir</v>
      </c>
      <c r="E180" s="1" t="s">
        <v>55</v>
      </c>
      <c r="F180" s="2" t="str">
        <f>Qtipy[[#This Row],[Order Date]]</f>
        <v>17-05-2018</v>
      </c>
      <c r="G180" s="2" t="str">
        <f>Qtipy[[#This Row],[CustomerName]]</f>
        <v>Subhashree</v>
      </c>
      <c r="H180">
        <v>6000</v>
      </c>
      <c r="I180">
        <v>6500</v>
      </c>
      <c r="J180">
        <f>csv[[#This Row],[Qtipy Price]]-csv[[#This Row],[Farmer Price]]</f>
        <v>500</v>
      </c>
      <c r="K180" s="3">
        <f>(csv[[#This Row],[Qtify Profit ]]/csv[[#This Row],[Qtipy Price]])</f>
        <v>7.6923076923076927E-2</v>
      </c>
      <c r="L180">
        <f>Qtipy[[#This Row],[Quantity]]</f>
        <v>3</v>
      </c>
    </row>
    <row r="181" spans="1:12" x14ac:dyDescent="0.25">
      <c r="A181">
        <f>Qtipy[[#This Row],[Column1]]</f>
        <v>184</v>
      </c>
      <c r="B181" t="str">
        <f>Qtipy[[#This Row],[Order ID]]</f>
        <v>B-25661</v>
      </c>
      <c r="C181" s="1" t="str">
        <f>Qtipy[[#This Row],[State]]</f>
        <v>Jammu and Kashmir</v>
      </c>
      <c r="D181" s="1" t="str">
        <f>Qtipy[[#This Row],[City]]</f>
        <v>Kashmir</v>
      </c>
      <c r="E181" s="1" t="s">
        <v>26</v>
      </c>
      <c r="F181" s="2" t="str">
        <f>Qtipy[[#This Row],[Order Date]]</f>
        <v>17-05-2018</v>
      </c>
      <c r="G181" s="2" t="str">
        <f>Qtipy[[#This Row],[CustomerName]]</f>
        <v>Subhashree</v>
      </c>
      <c r="H181">
        <v>2750</v>
      </c>
      <c r="I181">
        <v>3500</v>
      </c>
      <c r="J181">
        <f>csv[[#This Row],[Qtipy Price]]-csv[[#This Row],[Farmer Price]]</f>
        <v>750</v>
      </c>
      <c r="K181" s="3">
        <f>(csv[[#This Row],[Qtify Profit ]]/csv[[#This Row],[Qtipy Price]])</f>
        <v>0.21428571428571427</v>
      </c>
      <c r="L181">
        <f>Qtipy[[#This Row],[Quantity]]</f>
        <v>3</v>
      </c>
    </row>
    <row r="182" spans="1:12" x14ac:dyDescent="0.25">
      <c r="A182">
        <f>Qtipy[[#This Row],[Column1]]</f>
        <v>185</v>
      </c>
      <c r="B182" t="str">
        <f>Qtipy[[#This Row],[Order ID]]</f>
        <v>B-25661</v>
      </c>
      <c r="C182" s="1" t="str">
        <f>Qtipy[[#This Row],[State]]</f>
        <v>Jammu and Kashmir</v>
      </c>
      <c r="D182" s="1" t="str">
        <f>Qtipy[[#This Row],[City]]</f>
        <v>Kashmir</v>
      </c>
      <c r="E182" s="1" t="s">
        <v>56</v>
      </c>
      <c r="F182" s="2" t="str">
        <f>Qtipy[[#This Row],[Order Date]]</f>
        <v>17-05-2018</v>
      </c>
      <c r="G182" s="2" t="str">
        <f>Qtipy[[#This Row],[CustomerName]]</f>
        <v>Subhashree</v>
      </c>
      <c r="H182">
        <v>2000</v>
      </c>
      <c r="I182">
        <v>2250</v>
      </c>
      <c r="J182">
        <f>csv[[#This Row],[Qtipy Price]]-csv[[#This Row],[Farmer Price]]</f>
        <v>250</v>
      </c>
      <c r="K182" s="3">
        <f>(csv[[#This Row],[Qtify Profit ]]/csv[[#This Row],[Qtipy Price]])</f>
        <v>0.1111111111111111</v>
      </c>
      <c r="L182">
        <f>Qtipy[[#This Row],[Quantity]]</f>
        <v>2</v>
      </c>
    </row>
    <row r="183" spans="1:12" x14ac:dyDescent="0.25">
      <c r="A183">
        <f>Qtipy[[#This Row],[Column1]]</f>
        <v>186</v>
      </c>
      <c r="B183" t="str">
        <f>Qtipy[[#This Row],[Order ID]]</f>
        <v>B-25661</v>
      </c>
      <c r="C183" s="1" t="str">
        <f>Qtipy[[#This Row],[State]]</f>
        <v>Jammu and Kashmir</v>
      </c>
      <c r="D183" s="1" t="str">
        <f>Qtipy[[#This Row],[City]]</f>
        <v>Kashmir</v>
      </c>
      <c r="E183" s="1" t="s">
        <v>72</v>
      </c>
      <c r="F183" s="2" t="str">
        <f>Qtipy[[#This Row],[Order Date]]</f>
        <v>17-05-2018</v>
      </c>
      <c r="G183" s="2" t="str">
        <f>Qtipy[[#This Row],[CustomerName]]</f>
        <v>Subhashree</v>
      </c>
      <c r="H183">
        <v>500</v>
      </c>
      <c r="I183">
        <v>1000</v>
      </c>
      <c r="J183">
        <f>csv[[#This Row],[Qtipy Price]]-csv[[#This Row],[Farmer Price]]</f>
        <v>500</v>
      </c>
      <c r="K183" s="3">
        <f>(csv[[#This Row],[Qtify Profit ]]/csv[[#This Row],[Qtipy Price]])</f>
        <v>0.5</v>
      </c>
      <c r="L183">
        <f>Qtipy[[#This Row],[Quantity]]</f>
        <v>5</v>
      </c>
    </row>
    <row r="184" spans="1:12" x14ac:dyDescent="0.25">
      <c r="A184">
        <f>Qtipy[[#This Row],[Column1]]</f>
        <v>187</v>
      </c>
      <c r="B184" t="str">
        <f>Qtipy[[#This Row],[Order ID]]</f>
        <v>B-25661</v>
      </c>
      <c r="C184" s="1" t="str">
        <f>Qtipy[[#This Row],[State]]</f>
        <v>Jammu and Kashmir</v>
      </c>
      <c r="D184" s="1" t="str">
        <f>Qtipy[[#This Row],[City]]</f>
        <v>Kashmir</v>
      </c>
      <c r="E184" s="1" t="s">
        <v>47</v>
      </c>
      <c r="F184" s="2" t="str">
        <f>Qtipy[[#This Row],[Order Date]]</f>
        <v>17-05-2018</v>
      </c>
      <c r="G184" s="2" t="str">
        <f>Qtipy[[#This Row],[CustomerName]]</f>
        <v>Subhashree</v>
      </c>
      <c r="H184">
        <v>3500</v>
      </c>
      <c r="I184">
        <v>5000</v>
      </c>
      <c r="J184">
        <f>csv[[#This Row],[Qtipy Price]]-csv[[#This Row],[Farmer Price]]</f>
        <v>1500</v>
      </c>
      <c r="K184" s="3">
        <f>(csv[[#This Row],[Qtify Profit ]]/csv[[#This Row],[Qtipy Price]])</f>
        <v>0.3</v>
      </c>
      <c r="L184">
        <f>Qtipy[[#This Row],[Quantity]]</f>
        <v>2</v>
      </c>
    </row>
    <row r="185" spans="1:12" x14ac:dyDescent="0.25">
      <c r="A185">
        <f>Qtipy[[#This Row],[Column1]]</f>
        <v>188</v>
      </c>
      <c r="B185" t="str">
        <f>Qtipy[[#This Row],[Order ID]]</f>
        <v>B-25661</v>
      </c>
      <c r="C185" s="1" t="str">
        <f>Qtipy[[#This Row],[State]]</f>
        <v>Jammu and Kashmir</v>
      </c>
      <c r="D185" s="1" t="str">
        <f>Qtipy[[#This Row],[City]]</f>
        <v>Kashmir</v>
      </c>
      <c r="E185" s="1" t="s">
        <v>57</v>
      </c>
      <c r="F185" s="2" t="str">
        <f>Qtipy[[#This Row],[Order Date]]</f>
        <v>17-05-2018</v>
      </c>
      <c r="G185" s="2" t="str">
        <f>Qtipy[[#This Row],[CustomerName]]</f>
        <v>Subhashree</v>
      </c>
      <c r="H185">
        <v>700</v>
      </c>
      <c r="I185">
        <v>1000</v>
      </c>
      <c r="J185">
        <f>csv[[#This Row],[Qtipy Price]]-csv[[#This Row],[Farmer Price]]</f>
        <v>300</v>
      </c>
      <c r="K185" s="3">
        <f>(csv[[#This Row],[Qtify Profit ]]/csv[[#This Row],[Qtipy Price]])</f>
        <v>0.3</v>
      </c>
      <c r="L185">
        <f>Qtipy[[#This Row],[Quantity]]</f>
        <v>2</v>
      </c>
    </row>
    <row r="186" spans="1:12" x14ac:dyDescent="0.25">
      <c r="A186">
        <f>Qtipy[[#This Row],[Column1]]</f>
        <v>189</v>
      </c>
      <c r="B186" t="str">
        <f>Qtipy[[#This Row],[Order ID]]</f>
        <v>B-25662</v>
      </c>
      <c r="C186" s="1" t="str">
        <f>Qtipy[[#This Row],[State]]</f>
        <v>Maharashtra</v>
      </c>
      <c r="D186" s="1" t="str">
        <f>Qtipy[[#This Row],[City]]</f>
        <v>Mumbai</v>
      </c>
      <c r="E186" s="1" t="s">
        <v>73</v>
      </c>
      <c r="F186" s="2" t="str">
        <f>Qtipy[[#This Row],[Order Date]]</f>
        <v>17-05-2018</v>
      </c>
      <c r="G186" s="2" t="str">
        <f>Qtipy[[#This Row],[CustomerName]]</f>
        <v>Sweta</v>
      </c>
      <c r="H186">
        <v>1000</v>
      </c>
      <c r="I186">
        <v>1500</v>
      </c>
      <c r="J186">
        <f>csv[[#This Row],[Qtipy Price]]-csv[[#This Row],[Farmer Price]]</f>
        <v>500</v>
      </c>
      <c r="K186" s="3">
        <f>(csv[[#This Row],[Qtify Profit ]]/csv[[#This Row],[Qtipy Price]])</f>
        <v>0.33333333333333331</v>
      </c>
      <c r="L186">
        <f>Qtipy[[#This Row],[Quantity]]</f>
        <v>2</v>
      </c>
    </row>
    <row r="187" spans="1:12" x14ac:dyDescent="0.25">
      <c r="A187">
        <f>Qtipy[[#This Row],[Column1]]</f>
        <v>190</v>
      </c>
      <c r="B187" t="str">
        <f>Qtipy[[#This Row],[Order ID]]</f>
        <v>B-25662</v>
      </c>
      <c r="C187" s="1" t="str">
        <f>Qtipy[[#This Row],[State]]</f>
        <v>Maharashtra</v>
      </c>
      <c r="D187" s="1" t="str">
        <f>Qtipy[[#This Row],[City]]</f>
        <v>Mumbai</v>
      </c>
      <c r="E187" s="1" t="s">
        <v>13</v>
      </c>
      <c r="F187" s="2" t="str">
        <f>Qtipy[[#This Row],[Order Date]]</f>
        <v>17-05-2018</v>
      </c>
      <c r="G187" s="2" t="str">
        <f>Qtipy[[#This Row],[CustomerName]]</f>
        <v>Sweta</v>
      </c>
      <c r="H187">
        <v>500</v>
      </c>
      <c r="I187">
        <v>700</v>
      </c>
      <c r="J187">
        <f>csv[[#This Row],[Qtipy Price]]-csv[[#This Row],[Farmer Price]]</f>
        <v>200</v>
      </c>
      <c r="K187" s="3">
        <f>(csv[[#This Row],[Qtify Profit ]]/csv[[#This Row],[Qtipy Price]])</f>
        <v>0.2857142857142857</v>
      </c>
      <c r="L187">
        <f>Qtipy[[#This Row],[Quantity]]</f>
        <v>1</v>
      </c>
    </row>
    <row r="188" spans="1:12" x14ac:dyDescent="0.25">
      <c r="A188">
        <f>Qtipy[[#This Row],[Column1]]</f>
        <v>191</v>
      </c>
      <c r="B188" t="str">
        <f>Qtipy[[#This Row],[Order ID]]</f>
        <v>B-25662</v>
      </c>
      <c r="C188" s="1" t="str">
        <f>Qtipy[[#This Row],[State]]</f>
        <v>Maharashtra</v>
      </c>
      <c r="D188" s="1" t="str">
        <f>Qtipy[[#This Row],[City]]</f>
        <v>Mumbai</v>
      </c>
      <c r="E188" s="1" t="s">
        <v>74</v>
      </c>
      <c r="F188" s="2" t="str">
        <f>Qtipy[[#This Row],[Order Date]]</f>
        <v>17-05-2018</v>
      </c>
      <c r="G188" s="2" t="str">
        <f>Qtipy[[#This Row],[CustomerName]]</f>
        <v>Sweta</v>
      </c>
      <c r="H188">
        <v>700</v>
      </c>
      <c r="I188">
        <v>1000</v>
      </c>
      <c r="J188">
        <f>csv[[#This Row],[Qtipy Price]]-csv[[#This Row],[Farmer Price]]</f>
        <v>300</v>
      </c>
      <c r="K188" s="3">
        <f>(csv[[#This Row],[Qtify Profit ]]/csv[[#This Row],[Qtipy Price]])</f>
        <v>0.3</v>
      </c>
      <c r="L188">
        <f>Qtipy[[#This Row],[Quantity]]</f>
        <v>11</v>
      </c>
    </row>
    <row r="189" spans="1:12" x14ac:dyDescent="0.25">
      <c r="A189">
        <f>Qtipy[[#This Row],[Column1]]</f>
        <v>192</v>
      </c>
      <c r="B189" t="str">
        <f>Qtipy[[#This Row],[Order ID]]</f>
        <v>B-25663</v>
      </c>
      <c r="C189" s="1" t="str">
        <f>Qtipy[[#This Row],[State]]</f>
        <v>Madhya Pradesh</v>
      </c>
      <c r="D189" s="1" t="str">
        <f>Qtipy[[#This Row],[City]]</f>
        <v>Indore</v>
      </c>
      <c r="E189" s="1" t="s">
        <v>59</v>
      </c>
      <c r="F189" s="2" t="str">
        <f>Qtipy[[#This Row],[Order Date]]</f>
        <v>19-05-2018</v>
      </c>
      <c r="G189" s="2" t="str">
        <f>Qtipy[[#This Row],[CustomerName]]</f>
        <v>Pournamasi</v>
      </c>
      <c r="H189">
        <v>1500</v>
      </c>
      <c r="I189">
        <v>1750</v>
      </c>
      <c r="J189">
        <f>csv[[#This Row],[Qtipy Price]]-csv[[#This Row],[Farmer Price]]</f>
        <v>250</v>
      </c>
      <c r="K189" s="3">
        <f>(csv[[#This Row],[Qtify Profit ]]/csv[[#This Row],[Qtipy Price]])</f>
        <v>0.14285714285714285</v>
      </c>
      <c r="L189">
        <f>Qtipy[[#This Row],[Quantity]]</f>
        <v>2</v>
      </c>
    </row>
    <row r="190" spans="1:12" x14ac:dyDescent="0.25">
      <c r="A190">
        <f>Qtipy[[#This Row],[Column1]]</f>
        <v>193</v>
      </c>
      <c r="B190" t="str">
        <f>Qtipy[[#This Row],[Order ID]]</f>
        <v>B-25664</v>
      </c>
      <c r="C190" s="1" t="str">
        <f>Qtipy[[#This Row],[State]]</f>
        <v>Bihar</v>
      </c>
      <c r="D190" s="1" t="str">
        <f>Qtipy[[#This Row],[City]]</f>
        <v>Patna</v>
      </c>
      <c r="E190" s="1" t="s">
        <v>60</v>
      </c>
      <c r="F190" s="2" t="str">
        <f>Qtipy[[#This Row],[Order Date]]</f>
        <v>20-05-2018</v>
      </c>
      <c r="G190" s="2" t="str">
        <f>Qtipy[[#This Row],[CustomerName]]</f>
        <v>Pratyusmita</v>
      </c>
      <c r="H190">
        <v>2500</v>
      </c>
      <c r="I190">
        <v>3500</v>
      </c>
      <c r="J190">
        <f>csv[[#This Row],[Qtipy Price]]-csv[[#This Row],[Farmer Price]]</f>
        <v>1000</v>
      </c>
      <c r="K190" s="3">
        <f>(csv[[#This Row],[Qtify Profit ]]/csv[[#This Row],[Qtipy Price]])</f>
        <v>0.2857142857142857</v>
      </c>
      <c r="L190">
        <f>Qtipy[[#This Row],[Quantity]]</f>
        <v>4</v>
      </c>
    </row>
    <row r="191" spans="1:12" x14ac:dyDescent="0.25">
      <c r="A191">
        <f>Qtipy[[#This Row],[Column1]]</f>
        <v>194</v>
      </c>
      <c r="B191" t="str">
        <f>Qtipy[[#This Row],[Order ID]]</f>
        <v>B-25664</v>
      </c>
      <c r="C191" s="1" t="str">
        <f>Qtipy[[#This Row],[State]]</f>
        <v>Bihar</v>
      </c>
      <c r="D191" s="1" t="str">
        <f>Qtipy[[#This Row],[City]]</f>
        <v>Patna</v>
      </c>
      <c r="E191" s="1" t="s">
        <v>14</v>
      </c>
      <c r="F191" s="2" t="str">
        <f>Qtipy[[#This Row],[Order Date]]</f>
        <v>20-05-2018</v>
      </c>
      <c r="G191" s="2" t="str">
        <f>Qtipy[[#This Row],[CustomerName]]</f>
        <v>Pratyusmita</v>
      </c>
      <c r="H191">
        <v>600</v>
      </c>
      <c r="I191">
        <v>750</v>
      </c>
      <c r="J191">
        <f>csv[[#This Row],[Qtipy Price]]-csv[[#This Row],[Farmer Price]]</f>
        <v>150</v>
      </c>
      <c r="K191" s="3">
        <f>(csv[[#This Row],[Qtify Profit ]]/csv[[#This Row],[Qtipy Price]])</f>
        <v>0.2</v>
      </c>
      <c r="L191">
        <f>Qtipy[[#This Row],[Quantity]]</f>
        <v>2</v>
      </c>
    </row>
    <row r="192" spans="1:12" x14ac:dyDescent="0.25">
      <c r="A192">
        <f>Qtipy[[#This Row],[Column1]]</f>
        <v>195</v>
      </c>
      <c r="B192" t="str">
        <f>Qtipy[[#This Row],[Order ID]]</f>
        <v>B-25664</v>
      </c>
      <c r="C192" s="1" t="str">
        <f>Qtipy[[#This Row],[State]]</f>
        <v>Bihar</v>
      </c>
      <c r="D192" s="1" t="str">
        <f>Qtipy[[#This Row],[City]]</f>
        <v>Patna</v>
      </c>
      <c r="E192" s="1" t="s">
        <v>28</v>
      </c>
      <c r="F192" s="2" t="str">
        <f>Qtipy[[#This Row],[Order Date]]</f>
        <v>20-05-2018</v>
      </c>
      <c r="G192" s="2" t="str">
        <f>Qtipy[[#This Row],[CustomerName]]</f>
        <v>Pratyusmita</v>
      </c>
      <c r="H192">
        <v>500</v>
      </c>
      <c r="I192">
        <v>2000</v>
      </c>
      <c r="J192">
        <f>csv[[#This Row],[Qtipy Price]]-csv[[#This Row],[Farmer Price]]</f>
        <v>1500</v>
      </c>
      <c r="K192" s="3">
        <f>(csv[[#This Row],[Qtify Profit ]]/csv[[#This Row],[Qtipy Price]])</f>
        <v>0.75</v>
      </c>
      <c r="L192">
        <f>Qtipy[[#This Row],[Quantity]]</f>
        <v>2</v>
      </c>
    </row>
    <row r="193" spans="1:12" x14ac:dyDescent="0.25">
      <c r="A193">
        <f>Qtipy[[#This Row],[Column1]]</f>
        <v>196</v>
      </c>
      <c r="B193" t="str">
        <f>Qtipy[[#This Row],[Order ID]]</f>
        <v>B-25664</v>
      </c>
      <c r="C193" s="1" t="str">
        <f>Qtipy[[#This Row],[State]]</f>
        <v>Bihar</v>
      </c>
      <c r="D193" s="1" t="str">
        <f>Qtipy[[#This Row],[City]]</f>
        <v>Patna</v>
      </c>
      <c r="E193" s="1" t="s">
        <v>29</v>
      </c>
      <c r="F193" s="2" t="str">
        <f>Qtipy[[#This Row],[Order Date]]</f>
        <v>20-05-2018</v>
      </c>
      <c r="G193" s="2" t="str">
        <f>Qtipy[[#This Row],[CustomerName]]</f>
        <v>Pratyusmita</v>
      </c>
      <c r="H193">
        <v>800</v>
      </c>
      <c r="I193">
        <v>1000</v>
      </c>
      <c r="J193">
        <f>csv[[#This Row],[Qtipy Price]]-csv[[#This Row],[Farmer Price]]</f>
        <v>200</v>
      </c>
      <c r="K193" s="3">
        <f>(csv[[#This Row],[Qtify Profit ]]/csv[[#This Row],[Qtipy Price]])</f>
        <v>0.2</v>
      </c>
      <c r="L193">
        <f>Qtipy[[#This Row],[Quantity]]</f>
        <v>1</v>
      </c>
    </row>
    <row r="194" spans="1:12" x14ac:dyDescent="0.25">
      <c r="A194">
        <f>Qtipy[[#This Row],[Column1]]</f>
        <v>197</v>
      </c>
      <c r="B194" t="str">
        <f>Qtipy[[#This Row],[Order ID]]</f>
        <v>B-25665</v>
      </c>
      <c r="C194" s="1" t="str">
        <f>Qtipy[[#This Row],[State]]</f>
        <v xml:space="preserve">Kerala </v>
      </c>
      <c r="D194" s="1" t="str">
        <f>Qtipy[[#This Row],[City]]</f>
        <v>Thiruvananthapuram</v>
      </c>
      <c r="E194" s="1" t="s">
        <v>75</v>
      </c>
      <c r="F194" s="2" t="str">
        <f>Qtipy[[#This Row],[Order Date]]</f>
        <v>21-05-2018</v>
      </c>
      <c r="G194" s="2" t="str">
        <f>Qtipy[[#This Row],[CustomerName]]</f>
        <v>Chayanika</v>
      </c>
      <c r="H194">
        <v>450</v>
      </c>
      <c r="I194">
        <v>500</v>
      </c>
      <c r="J194">
        <f>csv[[#This Row],[Qtipy Price]]-csv[[#This Row],[Farmer Price]]</f>
        <v>50</v>
      </c>
      <c r="K194" s="3">
        <f>(csv[[#This Row],[Qtify Profit ]]/csv[[#This Row],[Qtipy Price]])</f>
        <v>0.1</v>
      </c>
      <c r="L194">
        <f>Qtipy[[#This Row],[Quantity]]</f>
        <v>4</v>
      </c>
    </row>
    <row r="195" spans="1:12" x14ac:dyDescent="0.25">
      <c r="A195">
        <f>Qtipy[[#This Row],[Column1]]</f>
        <v>199</v>
      </c>
      <c r="B195" t="str">
        <f>Qtipy[[#This Row],[Order ID]]</f>
        <v>B-25667</v>
      </c>
      <c r="C195" s="1" t="str">
        <f>Qtipy[[#This Row],[State]]</f>
        <v>Haryana</v>
      </c>
      <c r="D195" s="1" t="str">
        <f>Qtipy[[#This Row],[City]]</f>
        <v>Chandigarh</v>
      </c>
      <c r="E195" s="1" t="s">
        <v>61</v>
      </c>
      <c r="F195" s="2" t="str">
        <f>Qtipy[[#This Row],[Order Date]]</f>
        <v>23-05-2018</v>
      </c>
      <c r="G195" s="2" t="str">
        <f>Qtipy[[#This Row],[CustomerName]]</f>
        <v>Anjali</v>
      </c>
      <c r="H195">
        <v>1750</v>
      </c>
      <c r="I195">
        <v>2250</v>
      </c>
      <c r="J195">
        <f>csv[[#This Row],[Qtipy Price]]-csv[[#This Row],[Farmer Price]]</f>
        <v>500</v>
      </c>
      <c r="K195" s="3">
        <f>(csv[[#This Row],[Qtify Profit ]]/csv[[#This Row],[Qtipy Price]])</f>
        <v>0.22222222222222221</v>
      </c>
      <c r="L195">
        <f>Qtipy[[#This Row],[Quantity]]</f>
        <v>4</v>
      </c>
    </row>
    <row r="196" spans="1:12" x14ac:dyDescent="0.25">
      <c r="A196">
        <f>Qtipy[[#This Row],[Column1]]</f>
        <v>200</v>
      </c>
      <c r="B196" t="str">
        <f>Qtipy[[#This Row],[Order ID]]</f>
        <v>B-25667</v>
      </c>
      <c r="C196" s="1" t="str">
        <f>Qtipy[[#This Row],[State]]</f>
        <v>Haryana</v>
      </c>
      <c r="D196" s="1" t="str">
        <f>Qtipy[[#This Row],[City]]</f>
        <v>Chandigarh</v>
      </c>
      <c r="E196" s="1" t="s">
        <v>62</v>
      </c>
      <c r="F196" s="2" t="str">
        <f>Qtipy[[#This Row],[Order Date]]</f>
        <v>23-05-2018</v>
      </c>
      <c r="G196" s="2" t="str">
        <f>Qtipy[[#This Row],[CustomerName]]</f>
        <v>Anjali</v>
      </c>
      <c r="H196">
        <v>2000</v>
      </c>
      <c r="I196">
        <v>3000</v>
      </c>
      <c r="J196">
        <f>csv[[#This Row],[Qtipy Price]]-csv[[#This Row],[Farmer Price]]</f>
        <v>1000</v>
      </c>
      <c r="K196" s="3">
        <f>(csv[[#This Row],[Qtify Profit ]]/csv[[#This Row],[Qtipy Price]])</f>
        <v>0.33333333333333331</v>
      </c>
      <c r="L196">
        <f>Qtipy[[#This Row],[Quantity]]</f>
        <v>5</v>
      </c>
    </row>
    <row r="197" spans="1:12" x14ac:dyDescent="0.25">
      <c r="A197">
        <f>Qtipy[[#This Row],[Column1]]</f>
        <v>201</v>
      </c>
      <c r="B197" t="str">
        <f>Qtipy[[#This Row],[Order ID]]</f>
        <v>B-25667</v>
      </c>
      <c r="C197" s="1" t="str">
        <f>Qtipy[[#This Row],[State]]</f>
        <v>Haryana</v>
      </c>
      <c r="D197" s="1" t="str">
        <f>Qtipy[[#This Row],[City]]</f>
        <v>Chandigarh</v>
      </c>
      <c r="E197" s="1" t="s">
        <v>63</v>
      </c>
      <c r="F197" s="2" t="str">
        <f>Qtipy[[#This Row],[Order Date]]</f>
        <v>23-05-2018</v>
      </c>
      <c r="G197" s="2" t="str">
        <f>Qtipy[[#This Row],[CustomerName]]</f>
        <v>Anjali</v>
      </c>
      <c r="H197">
        <v>1500</v>
      </c>
      <c r="I197">
        <v>2000</v>
      </c>
      <c r="J197">
        <f>csv[[#This Row],[Qtipy Price]]-csv[[#This Row],[Farmer Price]]</f>
        <v>500</v>
      </c>
      <c r="K197" s="3">
        <f>(csv[[#This Row],[Qtify Profit ]]/csv[[#This Row],[Qtipy Price]])</f>
        <v>0.25</v>
      </c>
      <c r="L197">
        <f>Qtipy[[#This Row],[Quantity]]</f>
        <v>3</v>
      </c>
    </row>
    <row r="198" spans="1:12" x14ac:dyDescent="0.25">
      <c r="A198">
        <f>Qtipy[[#This Row],[Column1]]</f>
        <v>202</v>
      </c>
      <c r="B198" t="str">
        <f>Qtipy[[#This Row],[Order ID]]</f>
        <v>B-25667</v>
      </c>
      <c r="C198" s="1" t="str">
        <f>Qtipy[[#This Row],[State]]</f>
        <v>Haryana</v>
      </c>
      <c r="D198" s="1" t="str">
        <f>Qtipy[[#This Row],[City]]</f>
        <v>Chandigarh</v>
      </c>
      <c r="E198" s="1" t="s">
        <v>16</v>
      </c>
      <c r="F198" s="2" t="str">
        <f>Qtipy[[#This Row],[Order Date]]</f>
        <v>23-05-2018</v>
      </c>
      <c r="G198" s="2" t="str">
        <f>Qtipy[[#This Row],[CustomerName]]</f>
        <v>Anjali</v>
      </c>
      <c r="H198">
        <v>1200</v>
      </c>
      <c r="I198">
        <v>1500</v>
      </c>
      <c r="J198">
        <f>csv[[#This Row],[Qtipy Price]]-csv[[#This Row],[Farmer Price]]</f>
        <v>300</v>
      </c>
      <c r="K198" s="3">
        <f>(csv[[#This Row],[Qtify Profit ]]/csv[[#This Row],[Qtipy Price]])</f>
        <v>0.2</v>
      </c>
      <c r="L198">
        <f>Qtipy[[#This Row],[Quantity]]</f>
        <v>8</v>
      </c>
    </row>
    <row r="199" spans="1:12" x14ac:dyDescent="0.25">
      <c r="A199">
        <f>Qtipy[[#This Row],[Column1]]</f>
        <v>203</v>
      </c>
      <c r="B199" t="str">
        <f>Qtipy[[#This Row],[Order ID]]</f>
        <v>B-25667</v>
      </c>
      <c r="C199" s="1" t="str">
        <f>Qtipy[[#This Row],[State]]</f>
        <v>Haryana</v>
      </c>
      <c r="D199" s="1" t="str">
        <f>Qtipy[[#This Row],[City]]</f>
        <v>Chandigarh</v>
      </c>
      <c r="E199" s="1" t="s">
        <v>3</v>
      </c>
      <c r="F199" s="2" t="str">
        <f>Qtipy[[#This Row],[Order Date]]</f>
        <v>23-05-2018</v>
      </c>
      <c r="G199" s="2" t="str">
        <f>Qtipy[[#This Row],[CustomerName]]</f>
        <v>Anjali</v>
      </c>
      <c r="H199">
        <v>5500</v>
      </c>
      <c r="I199">
        <v>6250</v>
      </c>
      <c r="J199">
        <f>csv[[#This Row],[Qtipy Price]]-csv[[#This Row],[Farmer Price]]</f>
        <v>750</v>
      </c>
      <c r="K199" s="3">
        <f>(csv[[#This Row],[Qtify Profit ]]/csv[[#This Row],[Qtipy Price]])</f>
        <v>0.12</v>
      </c>
      <c r="L199">
        <f>Qtipy[[#This Row],[Quantity]]</f>
        <v>4</v>
      </c>
    </row>
    <row r="200" spans="1:12" x14ac:dyDescent="0.25">
      <c r="A200">
        <f>Qtipy[[#This Row],[Column1]]</f>
        <v>204</v>
      </c>
      <c r="B200" t="str">
        <f>Qtipy[[#This Row],[Order ID]]</f>
        <v>B-25668</v>
      </c>
      <c r="C200" s="1" t="str">
        <f>Qtipy[[#This Row],[State]]</f>
        <v>Himachal Pradesh</v>
      </c>
      <c r="D200" s="1" t="str">
        <f>Qtipy[[#This Row],[City]]</f>
        <v>Simla</v>
      </c>
      <c r="E200" s="1" t="s">
        <v>5</v>
      </c>
      <c r="F200" s="2" t="str">
        <f>Qtipy[[#This Row],[Order Date]]</f>
        <v>24-05-2018</v>
      </c>
      <c r="G200" s="2" t="str">
        <f>Qtipy[[#This Row],[CustomerName]]</f>
        <v>Rhea</v>
      </c>
      <c r="H200">
        <v>1250</v>
      </c>
      <c r="I200">
        <v>1500</v>
      </c>
      <c r="J200">
        <f>csv[[#This Row],[Qtipy Price]]-csv[[#This Row],[Farmer Price]]</f>
        <v>250</v>
      </c>
      <c r="K200" s="3">
        <f>(csv[[#This Row],[Qtify Profit ]]/csv[[#This Row],[Qtipy Price]])</f>
        <v>0.16666666666666666</v>
      </c>
      <c r="L200">
        <f>Qtipy[[#This Row],[Quantity]]</f>
        <v>3</v>
      </c>
    </row>
    <row r="201" spans="1:12" x14ac:dyDescent="0.25">
      <c r="A201">
        <f>Qtipy[[#This Row],[Column1]]</f>
        <v>205</v>
      </c>
      <c r="B201" t="str">
        <f>Qtipy[[#This Row],[Order ID]]</f>
        <v>B-25669</v>
      </c>
      <c r="C201" s="1" t="str">
        <f>Qtipy[[#This Row],[State]]</f>
        <v>Sikkim</v>
      </c>
      <c r="D201" s="1" t="str">
        <f>Qtipy[[#This Row],[City]]</f>
        <v>Gangtok</v>
      </c>
      <c r="E201" s="1" t="s">
        <v>76</v>
      </c>
      <c r="F201" s="2" t="str">
        <f>Qtipy[[#This Row],[Order Date]]</f>
        <v>25-05-2018</v>
      </c>
      <c r="G201" s="2" t="str">
        <f>Qtipy[[#This Row],[CustomerName]]</f>
        <v>Piyali</v>
      </c>
      <c r="H201">
        <v>5000</v>
      </c>
      <c r="I201">
        <v>5500</v>
      </c>
      <c r="J201">
        <f>csv[[#This Row],[Qtipy Price]]-csv[[#This Row],[Farmer Price]]</f>
        <v>500</v>
      </c>
      <c r="K201" s="3">
        <f>(csv[[#This Row],[Qtify Profit ]]/csv[[#This Row],[Qtipy Price]])</f>
        <v>9.0909090909090912E-2</v>
      </c>
      <c r="L201">
        <f>Qtipy[[#This Row],[Quantity]]</f>
        <v>2</v>
      </c>
    </row>
    <row r="202" spans="1:12" x14ac:dyDescent="0.25">
      <c r="A202">
        <f>Qtipy[[#This Row],[Column1]]</f>
        <v>206</v>
      </c>
      <c r="B202" t="str">
        <f>Qtipy[[#This Row],[Order ID]]</f>
        <v>B-25670</v>
      </c>
      <c r="C202" s="1" t="str">
        <f>Qtipy[[#This Row],[State]]</f>
        <v>Goa</v>
      </c>
      <c r="D202" s="1" t="str">
        <f>Qtipy[[#This Row],[City]]</f>
        <v>Goa</v>
      </c>
      <c r="E202" s="1" t="s">
        <v>64</v>
      </c>
      <c r="F202" s="2" t="str">
        <f>Qtipy[[#This Row],[Order Date]]</f>
        <v>25-05-2018</v>
      </c>
      <c r="G202" s="2" t="str">
        <f>Qtipy[[#This Row],[CustomerName]]</f>
        <v>Charika</v>
      </c>
      <c r="H202">
        <v>2750</v>
      </c>
      <c r="I202">
        <v>3000</v>
      </c>
      <c r="J202">
        <f>csv[[#This Row],[Qtipy Price]]-csv[[#This Row],[Farmer Price]]</f>
        <v>250</v>
      </c>
      <c r="K202" s="3">
        <f>(csv[[#This Row],[Qtify Profit ]]/csv[[#This Row],[Qtipy Price]])</f>
        <v>8.3333333333333329E-2</v>
      </c>
      <c r="L202">
        <f>Qtipy[[#This Row],[Quantity]]</f>
        <v>3</v>
      </c>
    </row>
    <row r="203" spans="1:12" x14ac:dyDescent="0.25">
      <c r="A203">
        <f>Qtipy[[#This Row],[Column1]]</f>
        <v>207</v>
      </c>
      <c r="B203" t="str">
        <f>Qtipy[[#This Row],[Order ID]]</f>
        <v>B-25670</v>
      </c>
      <c r="C203" s="1" t="str">
        <f>Qtipy[[#This Row],[State]]</f>
        <v>Goa</v>
      </c>
      <c r="D203" s="1" t="str">
        <f>Qtipy[[#This Row],[City]]</f>
        <v>Goa</v>
      </c>
      <c r="E203" s="1" t="s">
        <v>78</v>
      </c>
      <c r="F203" s="2" t="str">
        <f>Qtipy[[#This Row],[Order Date]]</f>
        <v>25-05-2018</v>
      </c>
      <c r="G203" s="2" t="str">
        <f>Qtipy[[#This Row],[CustomerName]]</f>
        <v>Charika</v>
      </c>
      <c r="H203">
        <v>3000</v>
      </c>
      <c r="I203">
        <v>3000</v>
      </c>
      <c r="J203">
        <f>csv[[#This Row],[Qtipy Price]]-csv[[#This Row],[Farmer Price]]</f>
        <v>0</v>
      </c>
      <c r="K203" s="3">
        <f>(csv[[#This Row],[Qtify Profit ]]/csv[[#This Row],[Qtipy Price]])</f>
        <v>0</v>
      </c>
      <c r="L203">
        <f>Qtipy[[#This Row],[Quantity]]</f>
        <v>2</v>
      </c>
    </row>
    <row r="204" spans="1:12" x14ac:dyDescent="0.25">
      <c r="A204">
        <f>Qtipy[[#This Row],[Column1]]</f>
        <v>208</v>
      </c>
      <c r="B204" t="str">
        <f>Qtipy[[#This Row],[Order ID]]</f>
        <v>B-25670</v>
      </c>
      <c r="C204" s="1" t="str">
        <f>Qtipy[[#This Row],[State]]</f>
        <v>Goa</v>
      </c>
      <c r="D204" s="1" t="str">
        <f>Qtipy[[#This Row],[City]]</f>
        <v>Goa</v>
      </c>
      <c r="E204" s="1" t="s">
        <v>79</v>
      </c>
      <c r="F204" s="2" t="str">
        <f>Qtipy[[#This Row],[Order Date]]</f>
        <v>25-05-2018</v>
      </c>
      <c r="G204" s="2" t="str">
        <f>Qtipy[[#This Row],[CustomerName]]</f>
        <v>Charika</v>
      </c>
      <c r="H204">
        <v>2000</v>
      </c>
      <c r="I204">
        <v>4000</v>
      </c>
      <c r="J204">
        <f>csv[[#This Row],[Qtipy Price]]-csv[[#This Row],[Farmer Price]]</f>
        <v>2000</v>
      </c>
      <c r="K204" s="3">
        <f>(csv[[#This Row],[Qtify Profit ]]/csv[[#This Row],[Qtipy Price]])</f>
        <v>0.5</v>
      </c>
      <c r="L204">
        <f>Qtipy[[#This Row],[Quantity]]</f>
        <v>1</v>
      </c>
    </row>
    <row r="205" spans="1:12" x14ac:dyDescent="0.25">
      <c r="A205">
        <f>Qtipy[[#This Row],[Column1]]</f>
        <v>209</v>
      </c>
      <c r="B205" t="str">
        <f>Qtipy[[#This Row],[Order ID]]</f>
        <v>B-25670</v>
      </c>
      <c r="C205" s="1" t="str">
        <f>Qtipy[[#This Row],[State]]</f>
        <v>Goa</v>
      </c>
      <c r="D205" s="1" t="str">
        <f>Qtipy[[#This Row],[City]]</f>
        <v>Goa</v>
      </c>
      <c r="E205" s="1" t="s">
        <v>8</v>
      </c>
      <c r="F205" s="2" t="str">
        <f>Qtipy[[#This Row],[Order Date]]</f>
        <v>25-05-2018</v>
      </c>
      <c r="G205" s="2" t="str">
        <f>Qtipy[[#This Row],[CustomerName]]</f>
        <v>Charika</v>
      </c>
      <c r="H205">
        <v>700</v>
      </c>
      <c r="I205">
        <v>700</v>
      </c>
      <c r="J205">
        <f>csv[[#This Row],[Qtipy Price]]-csv[[#This Row],[Farmer Price]]</f>
        <v>0</v>
      </c>
      <c r="K205" s="3">
        <f>(csv[[#This Row],[Qtify Profit ]]/csv[[#This Row],[Qtipy Price]])</f>
        <v>0</v>
      </c>
      <c r="L205">
        <f>Qtipy[[#This Row],[Quantity]]</f>
        <v>2</v>
      </c>
    </row>
    <row r="206" spans="1:12" x14ac:dyDescent="0.25">
      <c r="A206">
        <f>Qtipy[[#This Row],[Column1]]</f>
        <v>210</v>
      </c>
      <c r="B206" t="str">
        <f>Qtipy[[#This Row],[Order ID]]</f>
        <v>B-25671</v>
      </c>
      <c r="C206" s="1" t="str">
        <f>Qtipy[[#This Row],[State]]</f>
        <v>Nagaland</v>
      </c>
      <c r="D206" s="1" t="str">
        <f>Qtipy[[#This Row],[City]]</f>
        <v>Kohima</v>
      </c>
      <c r="E206" s="1" t="s">
        <v>51</v>
      </c>
      <c r="F206" s="2" t="str">
        <f>Qtipy[[#This Row],[Order Date]]</f>
        <v>27-05-2018</v>
      </c>
      <c r="G206" s="2" t="str">
        <f>Qtipy[[#This Row],[CustomerName]]</f>
        <v>Mitali</v>
      </c>
      <c r="H206">
        <v>1000</v>
      </c>
      <c r="I206">
        <v>1805</v>
      </c>
      <c r="J206">
        <f>csv[[#This Row],[Qtipy Price]]-csv[[#This Row],[Farmer Price]]</f>
        <v>805</v>
      </c>
      <c r="K206" s="3">
        <f>(csv[[#This Row],[Qtify Profit ]]/csv[[#This Row],[Qtipy Price]])</f>
        <v>0.44598337950138506</v>
      </c>
      <c r="L206">
        <f>Qtipy[[#This Row],[Quantity]]</f>
        <v>3</v>
      </c>
    </row>
    <row r="207" spans="1:12" x14ac:dyDescent="0.25">
      <c r="A207">
        <f>Qtipy[[#This Row],[Column1]]</f>
        <v>211</v>
      </c>
      <c r="B207" t="str">
        <f>Qtipy[[#This Row],[Order ID]]</f>
        <v>B-25672</v>
      </c>
      <c r="C207" s="1" t="str">
        <f>Qtipy[[#This Row],[State]]</f>
        <v>Andhra Pradesh</v>
      </c>
      <c r="D207" s="1" t="str">
        <f>Qtipy[[#This Row],[City]]</f>
        <v>Hyderabad</v>
      </c>
      <c r="E207" s="1" t="s">
        <v>36</v>
      </c>
      <c r="F207" s="2" t="str">
        <f>Qtipy[[#This Row],[Order Date]]</f>
        <v>28-05-2018</v>
      </c>
      <c r="G207" s="2" t="str">
        <f>Qtipy[[#This Row],[CustomerName]]</f>
        <v>Akanksha</v>
      </c>
      <c r="H207">
        <v>3000</v>
      </c>
      <c r="I207">
        <v>3000</v>
      </c>
      <c r="J207">
        <f>csv[[#This Row],[Qtipy Price]]-csv[[#This Row],[Farmer Price]]</f>
        <v>0</v>
      </c>
      <c r="K207" s="3">
        <f>(csv[[#This Row],[Qtify Profit ]]/csv[[#This Row],[Qtipy Price]])</f>
        <v>0</v>
      </c>
      <c r="L207">
        <f>Qtipy[[#This Row],[Quantity]]</f>
        <v>1</v>
      </c>
    </row>
    <row r="208" spans="1:12" x14ac:dyDescent="0.25">
      <c r="A208">
        <f>Qtipy[[#This Row],[Column1]]</f>
        <v>212</v>
      </c>
      <c r="B208" t="str">
        <f>Qtipy[[#This Row],[Order ID]]</f>
        <v>B-25673</v>
      </c>
      <c r="C208" s="1" t="str">
        <f>Qtipy[[#This Row],[State]]</f>
        <v>Gujarat</v>
      </c>
      <c r="D208" s="1" t="str">
        <f>Qtipy[[#This Row],[City]]</f>
        <v>Ahmedabad</v>
      </c>
      <c r="E208" s="1" t="s">
        <v>55</v>
      </c>
      <c r="F208" s="2" t="str">
        <f>Qtipy[[#This Row],[Order Date]]</f>
        <v>28-05-2018</v>
      </c>
      <c r="G208" s="2" t="str">
        <f>Qtipy[[#This Row],[CustomerName]]</f>
        <v>Arsheen</v>
      </c>
      <c r="H208">
        <v>8000</v>
      </c>
      <c r="I208">
        <v>8000</v>
      </c>
      <c r="J208">
        <f>csv[[#This Row],[Qtipy Price]]-csv[[#This Row],[Farmer Price]]</f>
        <v>0</v>
      </c>
      <c r="K208" s="3">
        <f>(csv[[#This Row],[Qtify Profit ]]/csv[[#This Row],[Qtipy Price]])</f>
        <v>0</v>
      </c>
      <c r="L208">
        <f>Qtipy[[#This Row],[Quantity]]</f>
        <v>5</v>
      </c>
    </row>
    <row r="209" spans="1:12" x14ac:dyDescent="0.25">
      <c r="A209">
        <f>Qtipy[[#This Row],[Column1]]</f>
        <v>213</v>
      </c>
      <c r="B209" t="str">
        <f>Qtipy[[#This Row],[Order ID]]</f>
        <v>B-25673</v>
      </c>
      <c r="C209" s="1" t="str">
        <f>Qtipy[[#This Row],[State]]</f>
        <v>Gujarat</v>
      </c>
      <c r="D209" s="1" t="str">
        <f>Qtipy[[#This Row],[City]]</f>
        <v>Ahmedabad</v>
      </c>
      <c r="E209" s="1" t="s">
        <v>80</v>
      </c>
      <c r="F209" s="2" t="str">
        <f>Qtipy[[#This Row],[Order Date]]</f>
        <v>28-05-2018</v>
      </c>
      <c r="G209" s="2" t="str">
        <f>Qtipy[[#This Row],[CustomerName]]</f>
        <v>Arsheen</v>
      </c>
      <c r="H209">
        <v>4000</v>
      </c>
      <c r="I209">
        <v>4000</v>
      </c>
      <c r="J209">
        <f>csv[[#This Row],[Qtipy Price]]-csv[[#This Row],[Farmer Price]]</f>
        <v>0</v>
      </c>
      <c r="K209" s="3">
        <f>(csv[[#This Row],[Qtify Profit ]]/csv[[#This Row],[Qtipy Price]])</f>
        <v>0</v>
      </c>
      <c r="L209">
        <f>Qtipy[[#This Row],[Quantity]]</f>
        <v>5</v>
      </c>
    </row>
    <row r="210" spans="1:12" x14ac:dyDescent="0.25">
      <c r="A210">
        <f>Qtipy[[#This Row],[Column1]]</f>
        <v>214</v>
      </c>
      <c r="B210" t="str">
        <f>Qtipy[[#This Row],[Order ID]]</f>
        <v>B-25673</v>
      </c>
      <c r="C210" s="1" t="str">
        <f>Qtipy[[#This Row],[State]]</f>
        <v>Gujarat</v>
      </c>
      <c r="D210" s="1" t="str">
        <f>Qtipy[[#This Row],[City]]</f>
        <v>Ahmedabad</v>
      </c>
      <c r="E210" s="1" t="s">
        <v>26</v>
      </c>
      <c r="F210" s="2" t="str">
        <f>Qtipy[[#This Row],[Order Date]]</f>
        <v>28-05-2018</v>
      </c>
      <c r="G210" s="2" t="str">
        <f>Qtipy[[#This Row],[CustomerName]]</f>
        <v>Arsheen</v>
      </c>
      <c r="H210">
        <v>4500</v>
      </c>
      <c r="I210">
        <v>5200</v>
      </c>
      <c r="J210">
        <f>csv[[#This Row],[Qtipy Price]]-csv[[#This Row],[Farmer Price]]</f>
        <v>700</v>
      </c>
      <c r="K210" s="3">
        <f>(csv[[#This Row],[Qtify Profit ]]/csv[[#This Row],[Qtipy Price]])</f>
        <v>0.13461538461538461</v>
      </c>
      <c r="L210">
        <f>Qtipy[[#This Row],[Quantity]]</f>
        <v>4</v>
      </c>
    </row>
    <row r="211" spans="1:12" x14ac:dyDescent="0.25">
      <c r="A211">
        <f>Qtipy[[#This Row],[Column1]]</f>
        <v>215</v>
      </c>
      <c r="B211" t="str">
        <f>Qtipy[[#This Row],[Order ID]]</f>
        <v>B-25673</v>
      </c>
      <c r="C211" s="1" t="str">
        <f>Qtipy[[#This Row],[State]]</f>
        <v>Gujarat</v>
      </c>
      <c r="D211" s="1" t="str">
        <f>Qtipy[[#This Row],[City]]</f>
        <v>Ahmedabad</v>
      </c>
      <c r="E211" s="1" t="s">
        <v>81</v>
      </c>
      <c r="F211" s="2" t="str">
        <f>Qtipy[[#This Row],[Order Date]]</f>
        <v>28-05-2018</v>
      </c>
      <c r="G211" s="2" t="str">
        <f>Qtipy[[#This Row],[CustomerName]]</f>
        <v>Arsheen</v>
      </c>
      <c r="H211">
        <v>1200</v>
      </c>
      <c r="I211">
        <v>2000</v>
      </c>
      <c r="J211">
        <f>csv[[#This Row],[Qtipy Price]]-csv[[#This Row],[Farmer Price]]</f>
        <v>800</v>
      </c>
      <c r="K211" s="3">
        <f>(csv[[#This Row],[Qtify Profit ]]/csv[[#This Row],[Qtipy Price]])</f>
        <v>0.4</v>
      </c>
      <c r="L211">
        <f>Qtipy[[#This Row],[Quantity]]</f>
        <v>1</v>
      </c>
    </row>
    <row r="212" spans="1:12" x14ac:dyDescent="0.25">
      <c r="A212">
        <f>Qtipy[[#This Row],[Column1]]</f>
        <v>216</v>
      </c>
      <c r="B212" t="str">
        <f>Qtipy[[#This Row],[Order ID]]</f>
        <v>B-25673</v>
      </c>
      <c r="C212" s="1" t="str">
        <f>Qtipy[[#This Row],[State]]</f>
        <v>Gujarat</v>
      </c>
      <c r="D212" s="1" t="str">
        <f>Qtipy[[#This Row],[City]]</f>
        <v>Ahmedabad</v>
      </c>
      <c r="E212" s="1" t="s">
        <v>72</v>
      </c>
      <c r="F212" s="2" t="str">
        <f>Qtipy[[#This Row],[Order Date]]</f>
        <v>28-05-2018</v>
      </c>
      <c r="G212" s="2" t="str">
        <f>Qtipy[[#This Row],[CustomerName]]</f>
        <v>Arsheen</v>
      </c>
      <c r="H212">
        <v>1000</v>
      </c>
      <c r="I212">
        <v>1000</v>
      </c>
      <c r="J212">
        <f>csv[[#This Row],[Qtipy Price]]-csv[[#This Row],[Farmer Price]]</f>
        <v>0</v>
      </c>
      <c r="K212" s="3">
        <f>(csv[[#This Row],[Qtify Profit ]]/csv[[#This Row],[Qtipy Price]])</f>
        <v>0</v>
      </c>
      <c r="L212">
        <f>Qtipy[[#This Row],[Quantity]]</f>
        <v>3</v>
      </c>
    </row>
    <row r="213" spans="1:12" x14ac:dyDescent="0.25">
      <c r="A213">
        <f>Qtipy[[#This Row],[Column1]]</f>
        <v>217</v>
      </c>
      <c r="B213" t="str">
        <f>Qtipy[[#This Row],[Order ID]]</f>
        <v>B-25674</v>
      </c>
      <c r="C213" s="1" t="str">
        <f>Qtipy[[#This Row],[State]]</f>
        <v>Maharashtra</v>
      </c>
      <c r="D213" s="1" t="str">
        <f>Qtipy[[#This Row],[City]]</f>
        <v>Pune</v>
      </c>
      <c r="E213" s="1" t="s">
        <v>57</v>
      </c>
      <c r="F213" s="2" t="str">
        <f>Qtipy[[#This Row],[Order Date]]</f>
        <v>28-05-2018</v>
      </c>
      <c r="G213" s="2" t="str">
        <f>Qtipy[[#This Row],[CustomerName]]</f>
        <v>Mahima</v>
      </c>
      <c r="H213">
        <v>1200</v>
      </c>
      <c r="I213">
        <v>1500</v>
      </c>
      <c r="J213">
        <f>csv[[#This Row],[Qtipy Price]]-csv[[#This Row],[Farmer Price]]</f>
        <v>300</v>
      </c>
      <c r="K213" s="3">
        <f>(csv[[#This Row],[Qtify Profit ]]/csv[[#This Row],[Qtipy Price]])</f>
        <v>0.2</v>
      </c>
      <c r="L213">
        <f>Qtipy[[#This Row],[Quantity]]</f>
        <v>5</v>
      </c>
    </row>
    <row r="214" spans="1:12" x14ac:dyDescent="0.25">
      <c r="A214">
        <f>Qtipy[[#This Row],[Column1]]</f>
        <v>218</v>
      </c>
      <c r="B214" t="str">
        <f>Qtipy[[#This Row],[Order ID]]</f>
        <v>B-25675</v>
      </c>
      <c r="C214" s="1" t="str">
        <f>Qtipy[[#This Row],[State]]</f>
        <v>Madhya Pradesh</v>
      </c>
      <c r="D214" s="1" t="str">
        <f>Qtipy[[#This Row],[City]]</f>
        <v>Bhopal</v>
      </c>
      <c r="E214" s="1" t="s">
        <v>82</v>
      </c>
      <c r="F214" s="2" t="str">
        <f>Qtipy[[#This Row],[Order Date]]</f>
        <v>31-05-2018</v>
      </c>
      <c r="G214" s="2" t="str">
        <f>Qtipy[[#This Row],[CustomerName]]</f>
        <v>Shreya</v>
      </c>
      <c r="H214">
        <v>1000</v>
      </c>
      <c r="I214">
        <v>1400</v>
      </c>
      <c r="J214">
        <f>csv[[#This Row],[Qtipy Price]]-csv[[#This Row],[Farmer Price]]</f>
        <v>400</v>
      </c>
      <c r="K214" s="3">
        <f>(csv[[#This Row],[Qtify Profit ]]/csv[[#This Row],[Qtipy Price]])</f>
        <v>0.2857142857142857</v>
      </c>
      <c r="L214">
        <f>Qtipy[[#This Row],[Quantity]]</f>
        <v>9</v>
      </c>
    </row>
    <row r="215" spans="1:12" x14ac:dyDescent="0.25">
      <c r="A215">
        <f>Qtipy[[#This Row],[Column1]]</f>
        <v>219</v>
      </c>
      <c r="B215" t="str">
        <f>Qtipy[[#This Row],[Order ID]]</f>
        <v>B-25676</v>
      </c>
      <c r="C215" s="1" t="str">
        <f>Qtipy[[#This Row],[State]]</f>
        <v>Rajasthan</v>
      </c>
      <c r="D215" s="1" t="str">
        <f>Qtipy[[#This Row],[City]]</f>
        <v>Jaipur</v>
      </c>
      <c r="E215" s="1" t="s">
        <v>14</v>
      </c>
      <c r="F215" s="2" t="str">
        <f>Qtipy[[#This Row],[Order Date]]</f>
        <v>01-06-2018</v>
      </c>
      <c r="G215" s="2" t="str">
        <f>Qtipy[[#This Row],[CustomerName]]</f>
        <v>Chandni</v>
      </c>
      <c r="H215">
        <v>325</v>
      </c>
      <c r="I215">
        <v>350</v>
      </c>
      <c r="J215">
        <f>csv[[#This Row],[Qtipy Price]]-csv[[#This Row],[Farmer Price]]</f>
        <v>25</v>
      </c>
      <c r="K215" s="3">
        <f>(csv[[#This Row],[Qtify Profit ]]/csv[[#This Row],[Qtipy Price]])</f>
        <v>7.1428571428571425E-2</v>
      </c>
      <c r="L215">
        <f>Qtipy[[#This Row],[Quantity]]</f>
        <v>4</v>
      </c>
    </row>
    <row r="216" spans="1:12" x14ac:dyDescent="0.25">
      <c r="A216">
        <f>Qtipy[[#This Row],[Column1]]</f>
        <v>220</v>
      </c>
      <c r="B216" t="str">
        <f>Qtipy[[#This Row],[Order ID]]</f>
        <v>B-25676</v>
      </c>
      <c r="C216" s="1" t="str">
        <f>Qtipy[[#This Row],[State]]</f>
        <v>Rajasthan</v>
      </c>
      <c r="D216" s="1" t="str">
        <f>Qtipy[[#This Row],[City]]</f>
        <v>Jaipur</v>
      </c>
      <c r="E216" s="1" t="s">
        <v>29</v>
      </c>
      <c r="F216" s="2" t="str">
        <f>Qtipy[[#This Row],[Order Date]]</f>
        <v>01-06-2018</v>
      </c>
      <c r="G216" s="2" t="str">
        <f>Qtipy[[#This Row],[CustomerName]]</f>
        <v>Chandni</v>
      </c>
      <c r="H216">
        <v>500</v>
      </c>
      <c r="I216">
        <v>600</v>
      </c>
      <c r="J216">
        <f>csv[[#This Row],[Qtipy Price]]-csv[[#This Row],[Farmer Price]]</f>
        <v>100</v>
      </c>
      <c r="K216" s="3">
        <f>(csv[[#This Row],[Qtify Profit ]]/csv[[#This Row],[Qtipy Price]])</f>
        <v>0.16666666666666666</v>
      </c>
      <c r="L216">
        <f>Qtipy[[#This Row],[Quantity]]</f>
        <v>5</v>
      </c>
    </row>
    <row r="217" spans="1:12" x14ac:dyDescent="0.25">
      <c r="A217">
        <f>Qtipy[[#This Row],[Column1]]</f>
        <v>221</v>
      </c>
      <c r="B217" t="str">
        <f>Qtipy[[#This Row],[Order ID]]</f>
        <v>B-25676</v>
      </c>
      <c r="C217" s="1" t="str">
        <f>Qtipy[[#This Row],[State]]</f>
        <v>Rajasthan</v>
      </c>
      <c r="D217" s="1" t="str">
        <f>Qtipy[[#This Row],[City]]</f>
        <v>Jaipur</v>
      </c>
      <c r="E217" s="1" t="s">
        <v>75</v>
      </c>
      <c r="F217" s="2" t="str">
        <f>Qtipy[[#This Row],[Order Date]]</f>
        <v>01-06-2018</v>
      </c>
      <c r="G217" s="2" t="str">
        <f>Qtipy[[#This Row],[CustomerName]]</f>
        <v>Chandni</v>
      </c>
      <c r="H217">
        <v>600</v>
      </c>
      <c r="I217">
        <v>715</v>
      </c>
      <c r="J217">
        <f>csv[[#This Row],[Qtipy Price]]-csv[[#This Row],[Farmer Price]]</f>
        <v>115</v>
      </c>
      <c r="K217" s="3">
        <f>(csv[[#This Row],[Qtify Profit ]]/csv[[#This Row],[Qtipy Price]])</f>
        <v>0.16083916083916083</v>
      </c>
      <c r="L217">
        <f>Qtipy[[#This Row],[Quantity]]</f>
        <v>2</v>
      </c>
    </row>
    <row r="218" spans="1:12" x14ac:dyDescent="0.25">
      <c r="A218">
        <f>Qtipy[[#This Row],[Column1]]</f>
        <v>222</v>
      </c>
      <c r="B218" t="str">
        <f>Qtipy[[#This Row],[Order ID]]</f>
        <v>B-25676</v>
      </c>
      <c r="C218" s="1" t="str">
        <f>Qtipy[[#This Row],[State]]</f>
        <v>Rajasthan</v>
      </c>
      <c r="D218" s="1" t="str">
        <f>Qtipy[[#This Row],[City]]</f>
        <v>Jaipur</v>
      </c>
      <c r="E218" s="1" t="s">
        <v>83</v>
      </c>
      <c r="F218" s="2" t="str">
        <f>Qtipy[[#This Row],[Order Date]]</f>
        <v>01-06-2018</v>
      </c>
      <c r="G218" s="2" t="str">
        <f>Qtipy[[#This Row],[CustomerName]]</f>
        <v>Chandni</v>
      </c>
      <c r="H218">
        <v>4000</v>
      </c>
      <c r="I218">
        <v>6000</v>
      </c>
      <c r="J218">
        <f>csv[[#This Row],[Qtipy Price]]-csv[[#This Row],[Farmer Price]]</f>
        <v>2000</v>
      </c>
      <c r="K218" s="3">
        <f>(csv[[#This Row],[Qtify Profit ]]/csv[[#This Row],[Qtipy Price]])</f>
        <v>0.33333333333333331</v>
      </c>
      <c r="L218">
        <f>Qtipy[[#This Row],[Quantity]]</f>
        <v>3</v>
      </c>
    </row>
    <row r="219" spans="1:12" x14ac:dyDescent="0.25">
      <c r="A219">
        <f>Qtipy[[#This Row],[Column1]]</f>
        <v>223</v>
      </c>
      <c r="B219" t="str">
        <f>Qtipy[[#This Row],[Order ID]]</f>
        <v>B-25676</v>
      </c>
      <c r="C219" s="1" t="str">
        <f>Qtipy[[#This Row],[State]]</f>
        <v>Rajasthan</v>
      </c>
      <c r="D219" s="1" t="str">
        <f>Qtipy[[#This Row],[City]]</f>
        <v>Jaipur</v>
      </c>
      <c r="E219" s="1" t="s">
        <v>7</v>
      </c>
      <c r="F219" s="2" t="str">
        <f>Qtipy[[#This Row],[Order Date]]</f>
        <v>01-06-2018</v>
      </c>
      <c r="G219" s="2" t="str">
        <f>Qtipy[[#This Row],[CustomerName]]</f>
        <v>Chandni</v>
      </c>
      <c r="H219">
        <v>400</v>
      </c>
      <c r="I219">
        <v>500</v>
      </c>
      <c r="J219">
        <f>csv[[#This Row],[Qtipy Price]]-csv[[#This Row],[Farmer Price]]</f>
        <v>100</v>
      </c>
      <c r="K219" s="3">
        <f>(csv[[#This Row],[Qtify Profit ]]/csv[[#This Row],[Qtipy Price]])</f>
        <v>0.2</v>
      </c>
      <c r="L219">
        <f>Qtipy[[#This Row],[Quantity]]</f>
        <v>4</v>
      </c>
    </row>
    <row r="220" spans="1:12" x14ac:dyDescent="0.25">
      <c r="A220">
        <f>Qtipy[[#This Row],[Column1]]</f>
        <v>224</v>
      </c>
      <c r="B220" t="str">
        <f>Qtipy[[#This Row],[Order ID]]</f>
        <v>B-25677</v>
      </c>
      <c r="C220" s="1" t="str">
        <f>Qtipy[[#This Row],[State]]</f>
        <v>West Bengal</v>
      </c>
      <c r="D220" s="1" t="str">
        <f>Qtipy[[#This Row],[City]]</f>
        <v>Kolkata</v>
      </c>
      <c r="E220" s="1" t="s">
        <v>8</v>
      </c>
      <c r="F220" s="2" t="str">
        <f>Qtipy[[#This Row],[Order Date]]</f>
        <v>02-06-2018</v>
      </c>
      <c r="G220" s="2" t="str">
        <f>Qtipy[[#This Row],[CustomerName]]</f>
        <v>Ekta</v>
      </c>
      <c r="H220">
        <v>400</v>
      </c>
      <c r="I220">
        <v>500</v>
      </c>
      <c r="J220">
        <f>csv[[#This Row],[Qtipy Price]]-csv[[#This Row],[Farmer Price]]</f>
        <v>100</v>
      </c>
      <c r="K220" s="3">
        <f>(csv[[#This Row],[Qtify Profit ]]/csv[[#This Row],[Qtipy Price]])</f>
        <v>0.2</v>
      </c>
      <c r="L220">
        <f>Qtipy[[#This Row],[Quantity]]</f>
        <v>1</v>
      </c>
    </row>
    <row r="221" spans="1:12" x14ac:dyDescent="0.25">
      <c r="A221">
        <f>Qtipy[[#This Row],[Column1]]</f>
        <v>225</v>
      </c>
      <c r="B221" t="str">
        <f>Qtipy[[#This Row],[Order ID]]</f>
        <v>B-25678</v>
      </c>
      <c r="C221" s="1" t="str">
        <f>Qtipy[[#This Row],[State]]</f>
        <v>Karnataka</v>
      </c>
      <c r="D221" s="1" t="str">
        <f>Qtipy[[#This Row],[City]]</f>
        <v>Bangalore</v>
      </c>
      <c r="E221" s="1" t="s">
        <v>9</v>
      </c>
      <c r="F221" s="2" t="str">
        <f>Qtipy[[#This Row],[Order Date]]</f>
        <v>03-06-2018</v>
      </c>
      <c r="G221" s="2" t="str">
        <f>Qtipy[[#This Row],[CustomerName]]</f>
        <v>Bathina</v>
      </c>
      <c r="H221">
        <v>1500</v>
      </c>
      <c r="I221">
        <v>2500</v>
      </c>
      <c r="J221">
        <f>csv[[#This Row],[Qtipy Price]]-csv[[#This Row],[Farmer Price]]</f>
        <v>1000</v>
      </c>
      <c r="K221" s="3">
        <f>(csv[[#This Row],[Qtify Profit ]]/csv[[#This Row],[Qtipy Price]])</f>
        <v>0.4</v>
      </c>
      <c r="L221">
        <f>Qtipy[[#This Row],[Quantity]]</f>
        <v>3</v>
      </c>
    </row>
    <row r="222" spans="1:12" x14ac:dyDescent="0.25">
      <c r="A222">
        <f>Qtipy[[#This Row],[Column1]]</f>
        <v>226</v>
      </c>
      <c r="B222" t="str">
        <f>Qtipy[[#This Row],[Order ID]]</f>
        <v>B-25678</v>
      </c>
      <c r="C222" s="1" t="str">
        <f>Qtipy[[#This Row],[State]]</f>
        <v>Karnataka</v>
      </c>
      <c r="D222" s="1" t="str">
        <f>Qtipy[[#This Row],[City]]</f>
        <v>Bangalore</v>
      </c>
      <c r="E222" s="1" t="s">
        <v>80</v>
      </c>
      <c r="F222" s="2" t="str">
        <f>Qtipy[[#This Row],[Order Date]]</f>
        <v>03-06-2018</v>
      </c>
      <c r="G222" s="2" t="str">
        <f>Qtipy[[#This Row],[CustomerName]]</f>
        <v>Bathina</v>
      </c>
      <c r="H222">
        <v>3000</v>
      </c>
      <c r="I222">
        <v>5000</v>
      </c>
      <c r="J222">
        <f>csv[[#This Row],[Qtipy Price]]-csv[[#This Row],[Farmer Price]]</f>
        <v>2000</v>
      </c>
      <c r="K222" s="3">
        <f>(csv[[#This Row],[Qtify Profit ]]/csv[[#This Row],[Qtipy Price]])</f>
        <v>0.4</v>
      </c>
      <c r="L222">
        <f>Qtipy[[#This Row],[Quantity]]</f>
        <v>2</v>
      </c>
    </row>
    <row r="223" spans="1:12" x14ac:dyDescent="0.25">
      <c r="A223">
        <f>Qtipy[[#This Row],[Column1]]</f>
        <v>227</v>
      </c>
      <c r="B223" t="str">
        <f>Qtipy[[#This Row],[Order ID]]</f>
        <v>B-25678</v>
      </c>
      <c r="C223" s="1" t="str">
        <f>Qtipy[[#This Row],[State]]</f>
        <v>Karnataka</v>
      </c>
      <c r="D223" s="1" t="str">
        <f>Qtipy[[#This Row],[City]]</f>
        <v>Bangalore</v>
      </c>
      <c r="E223" s="1" t="s">
        <v>26</v>
      </c>
      <c r="F223" s="2" t="str">
        <f>Qtipy[[#This Row],[Order Date]]</f>
        <v>03-06-2018</v>
      </c>
      <c r="G223" s="2" t="str">
        <f>Qtipy[[#This Row],[CustomerName]]</f>
        <v>Bathina</v>
      </c>
      <c r="H223">
        <v>2800</v>
      </c>
      <c r="I223">
        <v>3000</v>
      </c>
      <c r="J223">
        <f>csv[[#This Row],[Qtipy Price]]-csv[[#This Row],[Farmer Price]]</f>
        <v>200</v>
      </c>
      <c r="K223" s="3">
        <f>(csv[[#This Row],[Qtify Profit ]]/csv[[#This Row],[Qtipy Price]])</f>
        <v>6.6666666666666666E-2</v>
      </c>
      <c r="L223">
        <f>Qtipy[[#This Row],[Quantity]]</f>
        <v>1</v>
      </c>
    </row>
    <row r="224" spans="1:12" x14ac:dyDescent="0.25">
      <c r="A224">
        <f>Qtipy[[#This Row],[Column1]]</f>
        <v>228</v>
      </c>
      <c r="B224" t="str">
        <f>Qtipy[[#This Row],[Order ID]]</f>
        <v>B-25678</v>
      </c>
      <c r="C224" s="1" t="str">
        <f>Qtipy[[#This Row],[State]]</f>
        <v>Karnataka</v>
      </c>
      <c r="D224" s="1" t="str">
        <f>Qtipy[[#This Row],[City]]</f>
        <v>Bangalore</v>
      </c>
      <c r="E224" s="1" t="s">
        <v>81</v>
      </c>
      <c r="F224" s="2" t="str">
        <f>Qtipy[[#This Row],[Order Date]]</f>
        <v>03-06-2018</v>
      </c>
      <c r="G224" s="2" t="str">
        <f>Qtipy[[#This Row],[CustomerName]]</f>
        <v>Bathina</v>
      </c>
      <c r="H224">
        <v>1000</v>
      </c>
      <c r="I224">
        <v>1500</v>
      </c>
      <c r="J224">
        <f>csv[[#This Row],[Qtipy Price]]-csv[[#This Row],[Farmer Price]]</f>
        <v>500</v>
      </c>
      <c r="K224" s="3">
        <f>(csv[[#This Row],[Qtify Profit ]]/csv[[#This Row],[Qtipy Price]])</f>
        <v>0.33333333333333331</v>
      </c>
      <c r="L224">
        <f>Qtipy[[#This Row],[Quantity]]</f>
        <v>2</v>
      </c>
    </row>
    <row r="225" spans="1:12" x14ac:dyDescent="0.25">
      <c r="A225">
        <f>Qtipy[[#This Row],[Column1]]</f>
        <v>229</v>
      </c>
      <c r="B225" t="str">
        <f>Qtipy[[#This Row],[Order ID]]</f>
        <v>B-25679</v>
      </c>
      <c r="C225" s="1" t="str">
        <f>Qtipy[[#This Row],[State]]</f>
        <v>Maharashtra</v>
      </c>
      <c r="D225" s="1" t="str">
        <f>Qtipy[[#This Row],[City]]</f>
        <v>Mumbai</v>
      </c>
      <c r="E225" s="1" t="s">
        <v>84</v>
      </c>
      <c r="F225" s="2" t="str">
        <f>Qtipy[[#This Row],[Order Date]]</f>
        <v>04-06-2018</v>
      </c>
      <c r="G225" s="2" t="str">
        <f>Qtipy[[#This Row],[CustomerName]]</f>
        <v>Avni</v>
      </c>
      <c r="H225">
        <v>1500</v>
      </c>
      <c r="I225">
        <v>2500</v>
      </c>
      <c r="J225">
        <f>csv[[#This Row],[Qtipy Price]]-csv[[#This Row],[Farmer Price]]</f>
        <v>1000</v>
      </c>
      <c r="K225" s="3">
        <f>(csv[[#This Row],[Qtify Profit ]]/csv[[#This Row],[Qtipy Price]])</f>
        <v>0.4</v>
      </c>
      <c r="L225">
        <f>Qtipy[[#This Row],[Quantity]]</f>
        <v>1</v>
      </c>
    </row>
    <row r="226" spans="1:12" x14ac:dyDescent="0.25">
      <c r="A226">
        <f>Qtipy[[#This Row],[Column1]]</f>
        <v>230</v>
      </c>
      <c r="B226" t="str">
        <f>Qtipy[[#This Row],[Order ID]]</f>
        <v>B-25680</v>
      </c>
      <c r="C226" s="1" t="str">
        <f>Qtipy[[#This Row],[State]]</f>
        <v>Madhya Pradesh</v>
      </c>
      <c r="D226" s="1" t="str">
        <f>Qtipy[[#This Row],[City]]</f>
        <v>Indore</v>
      </c>
      <c r="E226" s="1" t="s">
        <v>82</v>
      </c>
      <c r="F226" s="2" t="str">
        <f>Qtipy[[#This Row],[Order Date]]</f>
        <v>04-06-2018</v>
      </c>
      <c r="G226" s="2" t="str">
        <f>Qtipy[[#This Row],[CustomerName]]</f>
        <v>Aayushi</v>
      </c>
      <c r="H226">
        <v>800</v>
      </c>
      <c r="I226">
        <v>1000</v>
      </c>
      <c r="J226">
        <f>csv[[#This Row],[Qtipy Price]]-csv[[#This Row],[Farmer Price]]</f>
        <v>200</v>
      </c>
      <c r="K226" s="3">
        <f>(csv[[#This Row],[Qtify Profit ]]/csv[[#This Row],[Qtipy Price]])</f>
        <v>0.2</v>
      </c>
      <c r="L226">
        <f>Qtipy[[#This Row],[Quantity]]</f>
        <v>3</v>
      </c>
    </row>
    <row r="227" spans="1:12" x14ac:dyDescent="0.25">
      <c r="A227">
        <f>Qtipy[[#This Row],[Column1]]</f>
        <v>231</v>
      </c>
      <c r="B227" t="str">
        <f>Qtipy[[#This Row],[Order ID]]</f>
        <v>B-25681</v>
      </c>
      <c r="C227" s="1" t="str">
        <f>Qtipy[[#This Row],[State]]</f>
        <v>Madhya Pradesh</v>
      </c>
      <c r="D227" s="1" t="str">
        <f>Qtipy[[#This Row],[City]]</f>
        <v>Indore</v>
      </c>
      <c r="E227" s="1" t="s">
        <v>85</v>
      </c>
      <c r="F227" s="2" t="str">
        <f>Qtipy[[#This Row],[Order Date]]</f>
        <v>04-06-2018</v>
      </c>
      <c r="G227" s="2" t="str">
        <f>Qtipy[[#This Row],[CustomerName]]</f>
        <v>Bhawna</v>
      </c>
      <c r="H227">
        <v>3000</v>
      </c>
      <c r="I227">
        <v>6000</v>
      </c>
      <c r="J227">
        <f>csv[[#This Row],[Qtipy Price]]-csv[[#This Row],[Farmer Price]]</f>
        <v>3000</v>
      </c>
      <c r="K227" s="3">
        <f>(csv[[#This Row],[Qtify Profit ]]/csv[[#This Row],[Qtipy Price]])</f>
        <v>0.5</v>
      </c>
      <c r="L227">
        <f>Qtipy[[#This Row],[Quantity]]</f>
        <v>3</v>
      </c>
    </row>
    <row r="228" spans="1:12" x14ac:dyDescent="0.25">
      <c r="A228">
        <f>Qtipy[[#This Row],[Column1]]</f>
        <v>232</v>
      </c>
      <c r="B228" t="str">
        <f>Qtipy[[#This Row],[Order ID]]</f>
        <v>B-25681</v>
      </c>
      <c r="C228" s="1" t="str">
        <f>Qtipy[[#This Row],[State]]</f>
        <v>Madhya Pradesh</v>
      </c>
      <c r="D228" s="1" t="str">
        <f>Qtipy[[#This Row],[City]]</f>
        <v>Indore</v>
      </c>
      <c r="E228" s="1" t="s">
        <v>14</v>
      </c>
      <c r="F228" s="2" t="str">
        <f>Qtipy[[#This Row],[Order Date]]</f>
        <v>04-06-2018</v>
      </c>
      <c r="G228" s="2" t="str">
        <f>Qtipy[[#This Row],[CustomerName]]</f>
        <v>Bhawna</v>
      </c>
      <c r="H228">
        <v>500</v>
      </c>
      <c r="I228">
        <v>600</v>
      </c>
      <c r="J228">
        <f>csv[[#This Row],[Qtipy Price]]-csv[[#This Row],[Farmer Price]]</f>
        <v>100</v>
      </c>
      <c r="K228" s="3">
        <f>(csv[[#This Row],[Qtify Profit ]]/csv[[#This Row],[Qtipy Price]])</f>
        <v>0.16666666666666666</v>
      </c>
      <c r="L228">
        <f>Qtipy[[#This Row],[Quantity]]</f>
        <v>7</v>
      </c>
    </row>
    <row r="229" spans="1:12" x14ac:dyDescent="0.25">
      <c r="A229">
        <f>Qtipy[[#This Row],[Column1]]</f>
        <v>233</v>
      </c>
      <c r="B229" t="str">
        <f>Qtipy[[#This Row],[Order ID]]</f>
        <v>B-25681</v>
      </c>
      <c r="C229" s="1" t="str">
        <f>Qtipy[[#This Row],[State]]</f>
        <v>Madhya Pradesh</v>
      </c>
      <c r="D229" s="1" t="str">
        <f>Qtipy[[#This Row],[City]]</f>
        <v>Indore</v>
      </c>
      <c r="E229" s="1" t="s">
        <v>29</v>
      </c>
      <c r="F229" s="2" t="str">
        <f>Qtipy[[#This Row],[Order Date]]</f>
        <v>04-06-2018</v>
      </c>
      <c r="G229" s="2" t="str">
        <f>Qtipy[[#This Row],[CustomerName]]</f>
        <v>Bhawna</v>
      </c>
      <c r="H229">
        <v>800</v>
      </c>
      <c r="I229">
        <v>1000</v>
      </c>
      <c r="J229">
        <f>csv[[#This Row],[Qtipy Price]]-csv[[#This Row],[Farmer Price]]</f>
        <v>200</v>
      </c>
      <c r="K229" s="3">
        <f>(csv[[#This Row],[Qtify Profit ]]/csv[[#This Row],[Qtipy Price]])</f>
        <v>0.2</v>
      </c>
      <c r="L229">
        <f>Qtipy[[#This Row],[Quantity]]</f>
        <v>1</v>
      </c>
    </row>
    <row r="230" spans="1:12" x14ac:dyDescent="0.25">
      <c r="A230">
        <f>Qtipy[[#This Row],[Column1]]</f>
        <v>234</v>
      </c>
      <c r="B230" t="str">
        <f>Qtipy[[#This Row],[Order ID]]</f>
        <v>B-25681</v>
      </c>
      <c r="C230" s="1" t="str">
        <f>Qtipy[[#This Row],[State]]</f>
        <v>Madhya Pradesh</v>
      </c>
      <c r="D230" s="1" t="str">
        <f>Qtipy[[#This Row],[City]]</f>
        <v>Indore</v>
      </c>
      <c r="E230" s="1" t="s">
        <v>16</v>
      </c>
      <c r="F230" s="2" t="str">
        <f>Qtipy[[#This Row],[Order Date]]</f>
        <v>04-06-2018</v>
      </c>
      <c r="G230" s="2" t="str">
        <f>Qtipy[[#This Row],[CustomerName]]</f>
        <v>Bhawna</v>
      </c>
      <c r="H230">
        <v>1500</v>
      </c>
      <c r="I230">
        <v>2000</v>
      </c>
      <c r="J230">
        <f>csv[[#This Row],[Qtipy Price]]-csv[[#This Row],[Farmer Price]]</f>
        <v>500</v>
      </c>
      <c r="K230" s="3">
        <f>(csv[[#This Row],[Qtify Profit ]]/csv[[#This Row],[Qtipy Price]])</f>
        <v>0.25</v>
      </c>
      <c r="L230">
        <f>Qtipy[[#This Row],[Quantity]]</f>
        <v>2</v>
      </c>
    </row>
    <row r="231" spans="1:12" x14ac:dyDescent="0.25">
      <c r="A231">
        <f>Qtipy[[#This Row],[Column1]]</f>
        <v>235</v>
      </c>
      <c r="B231" t="str">
        <f>Qtipy[[#This Row],[Order ID]]</f>
        <v>B-25681</v>
      </c>
      <c r="C231" s="1" t="str">
        <f>Qtipy[[#This Row],[State]]</f>
        <v>Madhya Pradesh</v>
      </c>
      <c r="D231" s="1" t="str">
        <f>Qtipy[[#This Row],[City]]</f>
        <v>Indore</v>
      </c>
      <c r="E231" s="1" t="s">
        <v>78</v>
      </c>
      <c r="F231" s="2" t="str">
        <f>Qtipy[[#This Row],[Order Date]]</f>
        <v>04-06-2018</v>
      </c>
      <c r="G231" s="2" t="str">
        <f>Qtipy[[#This Row],[CustomerName]]</f>
        <v>Bhawna</v>
      </c>
      <c r="H231">
        <v>3000</v>
      </c>
      <c r="I231">
        <v>3000</v>
      </c>
      <c r="J231">
        <f>csv[[#This Row],[Qtipy Price]]-csv[[#This Row],[Farmer Price]]</f>
        <v>0</v>
      </c>
      <c r="K231" s="3">
        <f>(csv[[#This Row],[Qtify Profit ]]/csv[[#This Row],[Qtipy Price]])</f>
        <v>0</v>
      </c>
      <c r="L231">
        <f>Qtipy[[#This Row],[Quantity]]</f>
        <v>3</v>
      </c>
    </row>
    <row r="232" spans="1:12" x14ac:dyDescent="0.25">
      <c r="A232">
        <f>Qtipy[[#This Row],[Column1]]</f>
        <v>237</v>
      </c>
      <c r="B232" t="str">
        <f>Qtipy[[#This Row],[Order ID]]</f>
        <v>B-25682</v>
      </c>
      <c r="C232" s="1" t="str">
        <f>Qtipy[[#This Row],[State]]</f>
        <v>Bihar</v>
      </c>
      <c r="D232" s="1" t="str">
        <f>Qtipy[[#This Row],[City]]</f>
        <v>Patna</v>
      </c>
      <c r="E232" s="1" t="s">
        <v>5</v>
      </c>
      <c r="F232" s="2" t="str">
        <f>Qtipy[[#This Row],[Order Date]]</f>
        <v>07-06-2018</v>
      </c>
      <c r="G232" s="2" t="str">
        <f>Qtipy[[#This Row],[CustomerName]]</f>
        <v>Krutika</v>
      </c>
      <c r="H232">
        <v>2700</v>
      </c>
      <c r="I232">
        <v>2700</v>
      </c>
      <c r="J232">
        <f>csv[[#This Row],[Qtipy Price]]-csv[[#This Row],[Farmer Price]]</f>
        <v>0</v>
      </c>
      <c r="K232" s="3">
        <f>(csv[[#This Row],[Qtify Profit ]]/csv[[#This Row],[Qtipy Price]])</f>
        <v>0</v>
      </c>
      <c r="L232">
        <f>Qtipy[[#This Row],[Quantity]]</f>
        <v>11</v>
      </c>
    </row>
    <row r="233" spans="1:12" x14ac:dyDescent="0.25">
      <c r="A233">
        <f>Qtipy[[#This Row],[Column1]]</f>
        <v>238</v>
      </c>
      <c r="B233" t="str">
        <f>Qtipy[[#This Row],[Order ID]]</f>
        <v>B-25683</v>
      </c>
      <c r="C233" s="1" t="str">
        <f>Qtipy[[#This Row],[State]]</f>
        <v xml:space="preserve">Kerala </v>
      </c>
      <c r="D233" s="1" t="str">
        <f>Qtipy[[#This Row],[City]]</f>
        <v>Thiruvananthapuram</v>
      </c>
      <c r="E233" s="1" t="s">
        <v>7</v>
      </c>
      <c r="F233" s="2" t="str">
        <f>Qtipy[[#This Row],[Order Date]]</f>
        <v>08-06-2018</v>
      </c>
      <c r="G233" s="2" t="str">
        <f>Qtipy[[#This Row],[CustomerName]]</f>
        <v>Shreya</v>
      </c>
      <c r="H233">
        <v>500</v>
      </c>
      <c r="I233">
        <v>600</v>
      </c>
      <c r="J233">
        <f>csv[[#This Row],[Qtipy Price]]-csv[[#This Row],[Farmer Price]]</f>
        <v>100</v>
      </c>
      <c r="K233" s="3">
        <f>(csv[[#This Row],[Qtify Profit ]]/csv[[#This Row],[Qtipy Price]])</f>
        <v>0.16666666666666666</v>
      </c>
      <c r="L233">
        <f>Qtipy[[#This Row],[Quantity]]</f>
        <v>3</v>
      </c>
    </row>
    <row r="234" spans="1:12" x14ac:dyDescent="0.25">
      <c r="A234">
        <f>Qtipy[[#This Row],[Column1]]</f>
        <v>239</v>
      </c>
      <c r="B234" t="str">
        <f>Qtipy[[#This Row],[Order ID]]</f>
        <v>B-25683</v>
      </c>
      <c r="C234" s="1" t="str">
        <f>Qtipy[[#This Row],[State]]</f>
        <v xml:space="preserve">Kerala </v>
      </c>
      <c r="D234" s="1" t="str">
        <f>Qtipy[[#This Row],[City]]</f>
        <v>Thiruvananthapuram</v>
      </c>
      <c r="E234" s="1" t="s">
        <v>8</v>
      </c>
      <c r="F234" s="2" t="str">
        <f>Qtipy[[#This Row],[Order Date]]</f>
        <v>08-06-2018</v>
      </c>
      <c r="G234" s="2" t="str">
        <f>Qtipy[[#This Row],[CustomerName]]</f>
        <v>Shreya</v>
      </c>
      <c r="H234">
        <v>300</v>
      </c>
      <c r="I234">
        <v>500</v>
      </c>
      <c r="J234">
        <f>csv[[#This Row],[Qtipy Price]]-csv[[#This Row],[Farmer Price]]</f>
        <v>200</v>
      </c>
      <c r="K234" s="3">
        <f>(csv[[#This Row],[Qtify Profit ]]/csv[[#This Row],[Qtipy Price]])</f>
        <v>0.4</v>
      </c>
      <c r="L234">
        <f>Qtipy[[#This Row],[Quantity]]</f>
        <v>4</v>
      </c>
    </row>
    <row r="235" spans="1:12" x14ac:dyDescent="0.25">
      <c r="A235">
        <f>Qtipy[[#This Row],[Column1]]</f>
        <v>240</v>
      </c>
      <c r="B235" t="str">
        <f>Qtipy[[#This Row],[Order ID]]</f>
        <v>B-25683</v>
      </c>
      <c r="C235" s="1" t="str">
        <f>Qtipy[[#This Row],[State]]</f>
        <v xml:space="preserve">Kerala </v>
      </c>
      <c r="D235" s="1" t="str">
        <f>Qtipy[[#This Row],[City]]</f>
        <v>Thiruvananthapuram</v>
      </c>
      <c r="E235" s="1" t="s">
        <v>9</v>
      </c>
      <c r="F235" s="2" t="str">
        <f>Qtipy[[#This Row],[Order Date]]</f>
        <v>08-06-2018</v>
      </c>
      <c r="G235" s="2" t="str">
        <f>Qtipy[[#This Row],[CustomerName]]</f>
        <v>Shreya</v>
      </c>
      <c r="H235">
        <v>1400</v>
      </c>
      <c r="I235">
        <v>1500</v>
      </c>
      <c r="J235">
        <f>csv[[#This Row],[Qtipy Price]]-csv[[#This Row],[Farmer Price]]</f>
        <v>100</v>
      </c>
      <c r="K235" s="3">
        <f>(csv[[#This Row],[Qtify Profit ]]/csv[[#This Row],[Qtipy Price]])</f>
        <v>6.6666666666666666E-2</v>
      </c>
      <c r="L235">
        <f>Qtipy[[#This Row],[Quantity]]</f>
        <v>3</v>
      </c>
    </row>
    <row r="236" spans="1:12" x14ac:dyDescent="0.25">
      <c r="A236">
        <f>Qtipy[[#This Row],[Column1]]</f>
        <v>241</v>
      </c>
      <c r="B236" t="str">
        <f>Qtipy[[#This Row],[Order ID]]</f>
        <v>B-25683</v>
      </c>
      <c r="C236" s="1" t="str">
        <f>Qtipy[[#This Row],[State]]</f>
        <v xml:space="preserve">Kerala </v>
      </c>
      <c r="D236" s="1" t="str">
        <f>Qtipy[[#This Row],[City]]</f>
        <v>Thiruvananthapuram</v>
      </c>
      <c r="E236" s="1" t="s">
        <v>23</v>
      </c>
      <c r="F236" s="2" t="str">
        <f>Qtipy[[#This Row],[Order Date]]</f>
        <v>08-06-2018</v>
      </c>
      <c r="G236" s="2" t="str">
        <f>Qtipy[[#This Row],[CustomerName]]</f>
        <v>Shreya</v>
      </c>
      <c r="H236">
        <v>1400</v>
      </c>
      <c r="I236">
        <v>1400</v>
      </c>
      <c r="J236">
        <f>csv[[#This Row],[Qtipy Price]]-csv[[#This Row],[Farmer Price]]</f>
        <v>0</v>
      </c>
      <c r="K236" s="3">
        <f>(csv[[#This Row],[Qtify Profit ]]/csv[[#This Row],[Qtipy Price]])</f>
        <v>0</v>
      </c>
      <c r="L236">
        <f>Qtipy[[#This Row],[Quantity]]</f>
        <v>5</v>
      </c>
    </row>
    <row r="237" spans="1:12" x14ac:dyDescent="0.25">
      <c r="A237">
        <f>Qtipy[[#This Row],[Column1]]</f>
        <v>242</v>
      </c>
      <c r="B237" t="str">
        <f>Qtipy[[#This Row],[Order ID]]</f>
        <v>B-25683</v>
      </c>
      <c r="C237" s="1" t="str">
        <f>Qtipy[[#This Row],[State]]</f>
        <v xml:space="preserve">Kerala </v>
      </c>
      <c r="D237" s="1" t="str">
        <f>Qtipy[[#This Row],[City]]</f>
        <v>Thiruvananthapuram</v>
      </c>
      <c r="E237" s="1" t="s">
        <v>80</v>
      </c>
      <c r="F237" s="2" t="str">
        <f>Qtipy[[#This Row],[Order Date]]</f>
        <v>08-06-2018</v>
      </c>
      <c r="G237" s="2" t="str">
        <f>Qtipy[[#This Row],[CustomerName]]</f>
        <v>Shreya</v>
      </c>
      <c r="H237">
        <v>3000</v>
      </c>
      <c r="I237">
        <v>4000</v>
      </c>
      <c r="J237">
        <f>csv[[#This Row],[Qtipy Price]]-csv[[#This Row],[Farmer Price]]</f>
        <v>1000</v>
      </c>
      <c r="K237" s="3">
        <f>(csv[[#This Row],[Qtify Profit ]]/csv[[#This Row],[Qtipy Price]])</f>
        <v>0.25</v>
      </c>
      <c r="L237">
        <f>Qtipy[[#This Row],[Quantity]]</f>
        <v>6</v>
      </c>
    </row>
    <row r="238" spans="1:12" x14ac:dyDescent="0.25">
      <c r="A238">
        <f>Qtipy[[#This Row],[Column1]]</f>
        <v>243</v>
      </c>
      <c r="B238" t="str">
        <f>Qtipy[[#This Row],[Order ID]]</f>
        <v>B-25684</v>
      </c>
      <c r="C238" s="1" t="str">
        <f>Qtipy[[#This Row],[State]]</f>
        <v>Maharashtra</v>
      </c>
      <c r="D238" s="1" t="str">
        <f>Qtipy[[#This Row],[City]]</f>
        <v>Mumbai</v>
      </c>
      <c r="E238" s="1" t="s">
        <v>13</v>
      </c>
      <c r="F238" s="2" t="str">
        <f>Qtipy[[#This Row],[Order Date]]</f>
        <v>09-06-2018</v>
      </c>
      <c r="G238" s="2" t="str">
        <f>Qtipy[[#This Row],[CustomerName]]</f>
        <v>Samiksha</v>
      </c>
      <c r="H238">
        <v>800</v>
      </c>
      <c r="I238">
        <v>1200</v>
      </c>
      <c r="J238">
        <f>csv[[#This Row],[Qtipy Price]]-csv[[#This Row],[Farmer Price]]</f>
        <v>400</v>
      </c>
      <c r="K238" s="3">
        <f>(csv[[#This Row],[Qtify Profit ]]/csv[[#This Row],[Qtipy Price]])</f>
        <v>0.33333333333333331</v>
      </c>
      <c r="L238">
        <f>Qtipy[[#This Row],[Quantity]]</f>
        <v>2</v>
      </c>
    </row>
    <row r="239" spans="1:12" x14ac:dyDescent="0.25">
      <c r="A239">
        <f>Qtipy[[#This Row],[Column1]]</f>
        <v>244</v>
      </c>
      <c r="B239" t="str">
        <f>Qtipy[[#This Row],[Order ID]]</f>
        <v>B-25685</v>
      </c>
      <c r="C239" s="1" t="str">
        <f>Qtipy[[#This Row],[State]]</f>
        <v>Madhya Pradesh</v>
      </c>
      <c r="D239" s="1" t="str">
        <f>Qtipy[[#This Row],[City]]</f>
        <v>Indore</v>
      </c>
      <c r="E239" s="1" t="s">
        <v>84</v>
      </c>
      <c r="F239" s="2" t="str">
        <f>Qtipy[[#This Row],[Order Date]]</f>
        <v>10-06-2018</v>
      </c>
      <c r="G239" s="2" t="str">
        <f>Qtipy[[#This Row],[CustomerName]]</f>
        <v>Sheetal</v>
      </c>
      <c r="H239">
        <v>1400</v>
      </c>
      <c r="I239">
        <v>3000</v>
      </c>
      <c r="J239">
        <f>csv[[#This Row],[Qtipy Price]]-csv[[#This Row],[Farmer Price]]</f>
        <v>1600</v>
      </c>
      <c r="K239" s="3">
        <f>(csv[[#This Row],[Qtify Profit ]]/csv[[#This Row],[Qtipy Price]])</f>
        <v>0.53333333333333333</v>
      </c>
      <c r="L239">
        <f>Qtipy[[#This Row],[Quantity]]</f>
        <v>2</v>
      </c>
    </row>
    <row r="240" spans="1:12" x14ac:dyDescent="0.25">
      <c r="A240">
        <f>Qtipy[[#This Row],[Column1]]</f>
        <v>245</v>
      </c>
      <c r="B240" t="str">
        <f>Qtipy[[#This Row],[Order ID]]</f>
        <v>B-25685</v>
      </c>
      <c r="C240" s="1" t="str">
        <f>Qtipy[[#This Row],[State]]</f>
        <v>Madhya Pradesh</v>
      </c>
      <c r="D240" s="1" t="str">
        <f>Qtipy[[#This Row],[City]]</f>
        <v>Indore</v>
      </c>
      <c r="E240" s="1" t="s">
        <v>86</v>
      </c>
      <c r="F240" s="2" t="str">
        <f>Qtipy[[#This Row],[Order Date]]</f>
        <v>10-06-2018</v>
      </c>
      <c r="G240" s="2" t="str">
        <f>Qtipy[[#This Row],[CustomerName]]</f>
        <v>Sheetal</v>
      </c>
      <c r="H240">
        <v>1500</v>
      </c>
      <c r="I240">
        <v>1800</v>
      </c>
      <c r="J240">
        <f>csv[[#This Row],[Qtipy Price]]-csv[[#This Row],[Farmer Price]]</f>
        <v>300</v>
      </c>
      <c r="K240" s="3">
        <f>(csv[[#This Row],[Qtify Profit ]]/csv[[#This Row],[Qtipy Price]])</f>
        <v>0.16666666666666666</v>
      </c>
      <c r="L240">
        <f>Qtipy[[#This Row],[Quantity]]</f>
        <v>3</v>
      </c>
    </row>
    <row r="241" spans="1:12" x14ac:dyDescent="0.25">
      <c r="A241">
        <f>Qtipy[[#This Row],[Column1]]</f>
        <v>246</v>
      </c>
      <c r="B241" t="str">
        <f>Qtipy[[#This Row],[Order ID]]</f>
        <v>B-25685</v>
      </c>
      <c r="C241" s="1" t="str">
        <f>Qtipy[[#This Row],[State]]</f>
        <v>Madhya Pradesh</v>
      </c>
      <c r="D241" s="1" t="str">
        <f>Qtipy[[#This Row],[City]]</f>
        <v>Indore</v>
      </c>
      <c r="E241" s="1" t="s">
        <v>82</v>
      </c>
      <c r="F241" s="2" t="str">
        <f>Qtipy[[#This Row],[Order Date]]</f>
        <v>10-06-2018</v>
      </c>
      <c r="G241" s="2" t="str">
        <f>Qtipy[[#This Row],[CustomerName]]</f>
        <v>Sheetal</v>
      </c>
      <c r="H241">
        <v>1000</v>
      </c>
      <c r="I241">
        <v>2000</v>
      </c>
      <c r="J241">
        <f>csv[[#This Row],[Qtipy Price]]-csv[[#This Row],[Farmer Price]]</f>
        <v>1000</v>
      </c>
      <c r="K241" s="3">
        <f>(csv[[#This Row],[Qtify Profit ]]/csv[[#This Row],[Qtipy Price]])</f>
        <v>0.5</v>
      </c>
      <c r="L241">
        <f>Qtipy[[#This Row],[Quantity]]</f>
        <v>3</v>
      </c>
    </row>
    <row r="242" spans="1:12" x14ac:dyDescent="0.25">
      <c r="A242">
        <f>Qtipy[[#This Row],[Column1]]</f>
        <v>247</v>
      </c>
      <c r="B242" t="str">
        <f>Qtipy[[#This Row],[Order ID]]</f>
        <v>B-25685</v>
      </c>
      <c r="C242" s="1" t="str">
        <f>Qtipy[[#This Row],[State]]</f>
        <v>Madhya Pradesh</v>
      </c>
      <c r="D242" s="1" t="str">
        <f>Qtipy[[#This Row],[City]]</f>
        <v>Indore</v>
      </c>
      <c r="E242" s="1" t="s">
        <v>85</v>
      </c>
      <c r="F242" s="2" t="str">
        <f>Qtipy[[#This Row],[Order Date]]</f>
        <v>10-06-2018</v>
      </c>
      <c r="G242" s="2" t="str">
        <f>Qtipy[[#This Row],[CustomerName]]</f>
        <v>Sheetal</v>
      </c>
      <c r="H242">
        <v>3500</v>
      </c>
      <c r="I242">
        <v>5000</v>
      </c>
      <c r="J242">
        <f>csv[[#This Row],[Qtipy Price]]-csv[[#This Row],[Farmer Price]]</f>
        <v>1500</v>
      </c>
      <c r="K242" s="3">
        <f>(csv[[#This Row],[Qtify Profit ]]/csv[[#This Row],[Qtipy Price]])</f>
        <v>0.3</v>
      </c>
      <c r="L242">
        <f>Qtipy[[#This Row],[Quantity]]</f>
        <v>4</v>
      </c>
    </row>
    <row r="243" spans="1:12" x14ac:dyDescent="0.25">
      <c r="A243">
        <f>Qtipy[[#This Row],[Column1]]</f>
        <v>248</v>
      </c>
      <c r="B243" t="str">
        <f>Qtipy[[#This Row],[Order ID]]</f>
        <v>B-25686</v>
      </c>
      <c r="C243" s="1" t="str">
        <f>Qtipy[[#This Row],[State]]</f>
        <v>Himachal Pradesh</v>
      </c>
      <c r="D243" s="1" t="str">
        <f>Qtipy[[#This Row],[City]]</f>
        <v>Simla</v>
      </c>
      <c r="E243" s="1" t="s">
        <v>14</v>
      </c>
      <c r="F243" s="2" t="str">
        <f>Qtipy[[#This Row],[Order Date]]</f>
        <v>11-06-2018</v>
      </c>
      <c r="G243" s="2" t="str">
        <f>Qtipy[[#This Row],[CustomerName]]</f>
        <v>Pooja</v>
      </c>
      <c r="H243">
        <v>600</v>
      </c>
      <c r="I243">
        <v>700</v>
      </c>
      <c r="J243">
        <f>csv[[#This Row],[Qtipy Price]]-csv[[#This Row],[Farmer Price]]</f>
        <v>100</v>
      </c>
      <c r="K243" s="3">
        <f>(csv[[#This Row],[Qtify Profit ]]/csv[[#This Row],[Qtipy Price]])</f>
        <v>0.14285714285714285</v>
      </c>
      <c r="L243">
        <f>Qtipy[[#This Row],[Quantity]]</f>
        <v>2</v>
      </c>
    </row>
    <row r="244" spans="1:12" x14ac:dyDescent="0.25">
      <c r="A244">
        <f>Qtipy[[#This Row],[Column1]]</f>
        <v>250</v>
      </c>
      <c r="B244" t="str">
        <f>Qtipy[[#This Row],[Order ID]]</f>
        <v>B-25686</v>
      </c>
      <c r="C244" s="1" t="str">
        <f>Qtipy[[#This Row],[State]]</f>
        <v>Himachal Pradesh</v>
      </c>
      <c r="D244" s="1" t="str">
        <f>Qtipy[[#This Row],[City]]</f>
        <v>Simla</v>
      </c>
      <c r="E244" s="1" t="s">
        <v>29</v>
      </c>
      <c r="F244" s="2" t="str">
        <f>Qtipy[[#This Row],[Order Date]]</f>
        <v>11-06-2018</v>
      </c>
      <c r="G244" s="2" t="str">
        <f>Qtipy[[#This Row],[CustomerName]]</f>
        <v>Pooja</v>
      </c>
      <c r="H244">
        <v>500</v>
      </c>
      <c r="I244">
        <v>1000</v>
      </c>
      <c r="J244">
        <f>csv[[#This Row],[Qtipy Price]]-csv[[#This Row],[Farmer Price]]</f>
        <v>500</v>
      </c>
      <c r="K244" s="3">
        <f>(csv[[#This Row],[Qtify Profit ]]/csv[[#This Row],[Qtipy Price]])</f>
        <v>0.5</v>
      </c>
      <c r="L244">
        <f>Qtipy[[#This Row],[Quantity]]</f>
        <v>6</v>
      </c>
    </row>
    <row r="245" spans="1:12" x14ac:dyDescent="0.25">
      <c r="A245">
        <f>Qtipy[[#This Row],[Column1]]</f>
        <v>251</v>
      </c>
      <c r="B245" t="str">
        <f>Qtipy[[#This Row],[Order ID]]</f>
        <v>B-25687</v>
      </c>
      <c r="C245" s="1" t="str">
        <f>Qtipy[[#This Row],[State]]</f>
        <v>Maharashtra</v>
      </c>
      <c r="D245" s="1" t="str">
        <f>Qtipy[[#This Row],[City]]</f>
        <v>Mumbai</v>
      </c>
      <c r="E245" s="1" t="s">
        <v>75</v>
      </c>
      <c r="F245" s="2" t="str">
        <f>Qtipy[[#This Row],[Order Date]]</f>
        <v>11-06-2018</v>
      </c>
      <c r="G245" s="2" t="str">
        <f>Qtipy[[#This Row],[CustomerName]]</f>
        <v>Sanjna</v>
      </c>
      <c r="H245">
        <v>500</v>
      </c>
      <c r="I245">
        <v>1000</v>
      </c>
      <c r="J245">
        <f>csv[[#This Row],[Qtipy Price]]-csv[[#This Row],[Farmer Price]]</f>
        <v>500</v>
      </c>
      <c r="K245" s="3">
        <f>(csv[[#This Row],[Qtify Profit ]]/csv[[#This Row],[Qtipy Price]])</f>
        <v>0.5</v>
      </c>
      <c r="L245">
        <f>Qtipy[[#This Row],[Quantity]]</f>
        <v>1</v>
      </c>
    </row>
    <row r="246" spans="1:12" x14ac:dyDescent="0.25">
      <c r="A246">
        <f>Qtipy[[#This Row],[Column1]]</f>
        <v>252</v>
      </c>
      <c r="B246" t="str">
        <f>Qtipy[[#This Row],[Order ID]]</f>
        <v>B-25687</v>
      </c>
      <c r="C246" s="1" t="str">
        <f>Qtipy[[#This Row],[State]]</f>
        <v>Maharashtra</v>
      </c>
      <c r="D246" s="1" t="str">
        <f>Qtipy[[#This Row],[City]]</f>
        <v>Mumbai</v>
      </c>
      <c r="E246" s="1" t="s">
        <v>64</v>
      </c>
      <c r="F246" s="2" t="str">
        <f>Qtipy[[#This Row],[Order Date]]</f>
        <v>11-06-2018</v>
      </c>
      <c r="G246" s="2" t="str">
        <f>Qtipy[[#This Row],[CustomerName]]</f>
        <v>Sanjna</v>
      </c>
      <c r="H246">
        <v>1500</v>
      </c>
      <c r="I246">
        <v>1600</v>
      </c>
      <c r="J246">
        <f>csv[[#This Row],[Qtipy Price]]-csv[[#This Row],[Farmer Price]]</f>
        <v>100</v>
      </c>
      <c r="K246" s="3">
        <f>(csv[[#This Row],[Qtify Profit ]]/csv[[#This Row],[Qtipy Price]])</f>
        <v>6.25E-2</v>
      </c>
      <c r="L246">
        <f>Qtipy[[#This Row],[Quantity]]</f>
        <v>2</v>
      </c>
    </row>
    <row r="247" spans="1:12" x14ac:dyDescent="0.25">
      <c r="A247">
        <f>Qtipy[[#This Row],[Column1]]</f>
        <v>253</v>
      </c>
      <c r="B247" t="str">
        <f>Qtipy[[#This Row],[Order ID]]</f>
        <v>B-25687</v>
      </c>
      <c r="C247" s="1" t="str">
        <f>Qtipy[[#This Row],[State]]</f>
        <v>Maharashtra</v>
      </c>
      <c r="D247" s="1" t="str">
        <f>Qtipy[[#This Row],[City]]</f>
        <v>Mumbai</v>
      </c>
      <c r="E247" s="1" t="s">
        <v>16</v>
      </c>
      <c r="F247" s="2" t="str">
        <f>Qtipy[[#This Row],[Order Date]]</f>
        <v>11-06-2018</v>
      </c>
      <c r="G247" s="2" t="str">
        <f>Qtipy[[#This Row],[CustomerName]]</f>
        <v>Sanjna</v>
      </c>
      <c r="H247">
        <v>1200</v>
      </c>
      <c r="I247">
        <v>1800</v>
      </c>
      <c r="J247">
        <f>csv[[#This Row],[Qtipy Price]]-csv[[#This Row],[Farmer Price]]</f>
        <v>600</v>
      </c>
      <c r="K247" s="3">
        <f>(csv[[#This Row],[Qtify Profit ]]/csv[[#This Row],[Qtipy Price]])</f>
        <v>0.33333333333333331</v>
      </c>
      <c r="L247">
        <f>Qtipy[[#This Row],[Quantity]]</f>
        <v>3</v>
      </c>
    </row>
    <row r="248" spans="1:12" x14ac:dyDescent="0.25">
      <c r="A248">
        <f>Qtipy[[#This Row],[Column1]]</f>
        <v>254</v>
      </c>
      <c r="B248" t="str">
        <f>Qtipy[[#This Row],[Order ID]]</f>
        <v>B-25687</v>
      </c>
      <c r="C248" s="1" t="str">
        <f>Qtipy[[#This Row],[State]]</f>
        <v>Maharashtra</v>
      </c>
      <c r="D248" s="1" t="str">
        <f>Qtipy[[#This Row],[City]]</f>
        <v>Mumbai</v>
      </c>
      <c r="E248" s="1" t="s">
        <v>14</v>
      </c>
      <c r="F248" s="2" t="str">
        <f>Qtipy[[#This Row],[Order Date]]</f>
        <v>11-06-2018</v>
      </c>
      <c r="G248" s="2" t="str">
        <f>Qtipy[[#This Row],[CustomerName]]</f>
        <v>Sanjna</v>
      </c>
      <c r="H248">
        <v>100</v>
      </c>
      <c r="I248">
        <v>400</v>
      </c>
      <c r="J248">
        <f>csv[[#This Row],[Qtipy Price]]-csv[[#This Row],[Farmer Price]]</f>
        <v>300</v>
      </c>
      <c r="K248" s="3">
        <f>(csv[[#This Row],[Qtify Profit ]]/csv[[#This Row],[Qtipy Price]])</f>
        <v>0.75</v>
      </c>
      <c r="L248">
        <f>Qtipy[[#This Row],[Quantity]]</f>
        <v>5</v>
      </c>
    </row>
    <row r="249" spans="1:12" x14ac:dyDescent="0.25">
      <c r="A249">
        <f>Qtipy[[#This Row],[Column1]]</f>
        <v>255</v>
      </c>
      <c r="B249" t="str">
        <f>Qtipy[[#This Row],[Order ID]]</f>
        <v>B-25687</v>
      </c>
      <c r="C249" s="1" t="str">
        <f>Qtipy[[#This Row],[State]]</f>
        <v>Maharashtra</v>
      </c>
      <c r="D249" s="1" t="str">
        <f>Qtipy[[#This Row],[City]]</f>
        <v>Mumbai</v>
      </c>
      <c r="E249" s="1" t="s">
        <v>83</v>
      </c>
      <c r="F249" s="2" t="str">
        <f>Qtipy[[#This Row],[Order Date]]</f>
        <v>11-06-2018</v>
      </c>
      <c r="G249" s="2" t="str">
        <f>Qtipy[[#This Row],[CustomerName]]</f>
        <v>Sanjna</v>
      </c>
      <c r="H249">
        <v>8000</v>
      </c>
      <c r="I249">
        <v>8000</v>
      </c>
      <c r="J249">
        <f>csv[[#This Row],[Qtipy Price]]-csv[[#This Row],[Farmer Price]]</f>
        <v>0</v>
      </c>
      <c r="K249" s="3">
        <f>(csv[[#This Row],[Qtify Profit ]]/csv[[#This Row],[Qtipy Price]])</f>
        <v>0</v>
      </c>
      <c r="L249">
        <f>Qtipy[[#This Row],[Quantity]]</f>
        <v>4</v>
      </c>
    </row>
    <row r="250" spans="1:12" x14ac:dyDescent="0.25">
      <c r="A250">
        <f>Qtipy[[#This Row],[Column1]]</f>
        <v>256</v>
      </c>
      <c r="B250" t="str">
        <f>Qtipy[[#This Row],[Order ID]]</f>
        <v>B-25688</v>
      </c>
      <c r="C250" s="1" t="str">
        <f>Qtipy[[#This Row],[State]]</f>
        <v>Madhya Pradesh</v>
      </c>
      <c r="D250" s="1" t="str">
        <f>Qtipy[[#This Row],[City]]</f>
        <v>Indore</v>
      </c>
      <c r="E250" s="1" t="s">
        <v>78</v>
      </c>
      <c r="F250" s="2" t="str">
        <f>Qtipy[[#This Row],[Order Date]]</f>
        <v>11-06-2018</v>
      </c>
      <c r="G250" s="2" t="str">
        <f>Qtipy[[#This Row],[CustomerName]]</f>
        <v>Swetha</v>
      </c>
      <c r="H250">
        <v>2000</v>
      </c>
      <c r="I250">
        <v>2000</v>
      </c>
      <c r="J250">
        <f>csv[[#This Row],[Qtipy Price]]-csv[[#This Row],[Farmer Price]]</f>
        <v>0</v>
      </c>
      <c r="K250" s="3">
        <f>(csv[[#This Row],[Qtify Profit ]]/csv[[#This Row],[Qtipy Price]])</f>
        <v>0</v>
      </c>
      <c r="L250">
        <f>Qtipy[[#This Row],[Quantity]]</f>
        <v>5</v>
      </c>
    </row>
    <row r="251" spans="1:12" x14ac:dyDescent="0.25">
      <c r="A251">
        <f>Qtipy[[#This Row],[Column1]]</f>
        <v>258</v>
      </c>
      <c r="B251" t="str">
        <f>Qtipy[[#This Row],[Order ID]]</f>
        <v>B-25689</v>
      </c>
      <c r="C251" s="1" t="str">
        <f>Qtipy[[#This Row],[State]]</f>
        <v>Maharashtra</v>
      </c>
      <c r="D251" s="1" t="str">
        <f>Qtipy[[#This Row],[City]]</f>
        <v>Mumbai</v>
      </c>
      <c r="E251" s="1" t="s">
        <v>79</v>
      </c>
      <c r="F251" s="2" t="str">
        <f>Qtipy[[#This Row],[Order Date]]</f>
        <v>14-06-2018</v>
      </c>
      <c r="G251" s="2" t="str">
        <f>Qtipy[[#This Row],[CustomerName]]</f>
        <v>Bhaggyasree</v>
      </c>
      <c r="H251">
        <v>1200</v>
      </c>
      <c r="I251">
        <v>1300</v>
      </c>
      <c r="J251">
        <f>csv[[#This Row],[Qtipy Price]]-csv[[#This Row],[Farmer Price]]</f>
        <v>100</v>
      </c>
      <c r="K251" s="3">
        <f>(csv[[#This Row],[Qtify Profit ]]/csv[[#This Row],[Qtipy Price]])</f>
        <v>7.6923076923076927E-2</v>
      </c>
      <c r="L251">
        <f>Qtipy[[#This Row],[Quantity]]</f>
        <v>2</v>
      </c>
    </row>
    <row r="252" spans="1:12" x14ac:dyDescent="0.25">
      <c r="A252">
        <f>Qtipy[[#This Row],[Column1]]</f>
        <v>259</v>
      </c>
      <c r="B252" t="str">
        <f>Qtipy[[#This Row],[Order ID]]</f>
        <v>B-25689</v>
      </c>
      <c r="C252" s="1" t="str">
        <f>Qtipy[[#This Row],[State]]</f>
        <v>Maharashtra</v>
      </c>
      <c r="D252" s="1" t="str">
        <f>Qtipy[[#This Row],[City]]</f>
        <v>Mumbai</v>
      </c>
      <c r="E252" s="1" t="s">
        <v>2</v>
      </c>
      <c r="F252" s="2" t="str">
        <f>Qtipy[[#This Row],[Order Date]]</f>
        <v>14-06-2018</v>
      </c>
      <c r="G252" s="2" t="str">
        <f>Qtipy[[#This Row],[CustomerName]]</f>
        <v>Bhaggyasree</v>
      </c>
      <c r="H252">
        <v>6000</v>
      </c>
      <c r="I252">
        <v>6000</v>
      </c>
      <c r="J252">
        <f>csv[[#This Row],[Qtipy Price]]-csv[[#This Row],[Farmer Price]]</f>
        <v>0</v>
      </c>
      <c r="K252" s="3">
        <f>(csv[[#This Row],[Qtify Profit ]]/csv[[#This Row],[Qtipy Price]])</f>
        <v>0</v>
      </c>
      <c r="L252">
        <f>Qtipy[[#This Row],[Quantity]]</f>
        <v>3</v>
      </c>
    </row>
    <row r="253" spans="1:12" x14ac:dyDescent="0.25">
      <c r="A253">
        <f>Qtipy[[#This Row],[Column1]]</f>
        <v>260</v>
      </c>
      <c r="B253" t="str">
        <f>Qtipy[[#This Row],[Order ID]]</f>
        <v>B-25690</v>
      </c>
      <c r="C253" s="1" t="str">
        <f>Qtipy[[#This Row],[State]]</f>
        <v>Madhya Pradesh</v>
      </c>
      <c r="D253" s="1" t="str">
        <f>Qtipy[[#This Row],[City]]</f>
        <v>Indore</v>
      </c>
      <c r="E253" s="1" t="s">
        <v>8</v>
      </c>
      <c r="F253" s="2" t="str">
        <f>Qtipy[[#This Row],[Order Date]]</f>
        <v>15-06-2018</v>
      </c>
      <c r="G253" s="2" t="str">
        <f>Qtipy[[#This Row],[CustomerName]]</f>
        <v>Gunjan</v>
      </c>
      <c r="H253">
        <v>600</v>
      </c>
      <c r="I253">
        <v>700</v>
      </c>
      <c r="J253">
        <f>csv[[#This Row],[Qtipy Price]]-csv[[#This Row],[Farmer Price]]</f>
        <v>100</v>
      </c>
      <c r="K253" s="3">
        <f>(csv[[#This Row],[Qtify Profit ]]/csv[[#This Row],[Qtipy Price]])</f>
        <v>0.14285714285714285</v>
      </c>
      <c r="L253">
        <f>Qtipy[[#This Row],[Quantity]]</f>
        <v>3</v>
      </c>
    </row>
    <row r="254" spans="1:12" x14ac:dyDescent="0.25">
      <c r="A254">
        <f>Qtipy[[#This Row],[Column1]]</f>
        <v>261</v>
      </c>
      <c r="B254" t="str">
        <f>Qtipy[[#This Row],[Order ID]]</f>
        <v>B-25691</v>
      </c>
      <c r="C254" s="1" t="str">
        <f>Qtipy[[#This Row],[State]]</f>
        <v>Maharashtra</v>
      </c>
      <c r="D254" s="1" t="str">
        <f>Qtipy[[#This Row],[City]]</f>
        <v>Mumbai</v>
      </c>
      <c r="E254" s="1" t="s">
        <v>87</v>
      </c>
      <c r="F254" s="2" t="str">
        <f>Qtipy[[#This Row],[Order Date]]</f>
        <v>16-06-2018</v>
      </c>
      <c r="G254" s="2" t="str">
        <f>Qtipy[[#This Row],[CustomerName]]</f>
        <v>Akancha</v>
      </c>
      <c r="H254">
        <v>3000</v>
      </c>
      <c r="I254">
        <v>3500</v>
      </c>
      <c r="J254">
        <f>csv[[#This Row],[Qtipy Price]]-csv[[#This Row],[Farmer Price]]</f>
        <v>500</v>
      </c>
      <c r="K254" s="3">
        <f>(csv[[#This Row],[Qtify Profit ]]/csv[[#This Row],[Qtipy Price]])</f>
        <v>0.14285714285714285</v>
      </c>
      <c r="L254">
        <f>Qtipy[[#This Row],[Quantity]]</f>
        <v>4</v>
      </c>
    </row>
    <row r="255" spans="1:12" x14ac:dyDescent="0.25">
      <c r="A255">
        <f>Qtipy[[#This Row],[Column1]]</f>
        <v>262</v>
      </c>
      <c r="B255" t="str">
        <f>Qtipy[[#This Row],[Order ID]]</f>
        <v>B-25691</v>
      </c>
      <c r="C255" s="1" t="str">
        <f>Qtipy[[#This Row],[State]]</f>
        <v>Maharashtra</v>
      </c>
      <c r="D255" s="1" t="str">
        <f>Qtipy[[#This Row],[City]]</f>
        <v>Mumbai</v>
      </c>
      <c r="E255" s="1" t="s">
        <v>23</v>
      </c>
      <c r="F255" s="2" t="str">
        <f>Qtipy[[#This Row],[Order Date]]</f>
        <v>16-06-2018</v>
      </c>
      <c r="G255" s="2" t="str">
        <f>Qtipy[[#This Row],[CustomerName]]</f>
        <v>Akancha</v>
      </c>
      <c r="H255">
        <v>3000</v>
      </c>
      <c r="I255">
        <v>3000</v>
      </c>
      <c r="J255">
        <f>csv[[#This Row],[Qtipy Price]]-csv[[#This Row],[Farmer Price]]</f>
        <v>0</v>
      </c>
      <c r="K255" s="3">
        <f>(csv[[#This Row],[Qtify Profit ]]/csv[[#This Row],[Qtipy Price]])</f>
        <v>0</v>
      </c>
      <c r="L255">
        <f>Qtipy[[#This Row],[Quantity]]</f>
        <v>3</v>
      </c>
    </row>
    <row r="256" spans="1:12" x14ac:dyDescent="0.25">
      <c r="A256">
        <f>Qtipy[[#This Row],[Column1]]</f>
        <v>263</v>
      </c>
      <c r="B256" t="str">
        <f>Qtipy[[#This Row],[Order ID]]</f>
        <v>B-25691</v>
      </c>
      <c r="C256" s="1" t="str">
        <f>Qtipy[[#This Row],[State]]</f>
        <v>Maharashtra</v>
      </c>
      <c r="D256" s="1" t="str">
        <f>Qtipy[[#This Row],[City]]</f>
        <v>Mumbai</v>
      </c>
      <c r="E256" s="1" t="s">
        <v>55</v>
      </c>
      <c r="F256" s="2" t="str">
        <f>Qtipy[[#This Row],[Order Date]]</f>
        <v>16-06-2018</v>
      </c>
      <c r="G256" s="2" t="str">
        <f>Qtipy[[#This Row],[CustomerName]]</f>
        <v>Akancha</v>
      </c>
      <c r="H256">
        <v>9000</v>
      </c>
      <c r="I256">
        <v>9000</v>
      </c>
      <c r="J256">
        <f>csv[[#This Row],[Qtipy Price]]-csv[[#This Row],[Farmer Price]]</f>
        <v>0</v>
      </c>
      <c r="K256" s="3">
        <f>(csv[[#This Row],[Qtify Profit ]]/csv[[#This Row],[Qtipy Price]])</f>
        <v>0</v>
      </c>
      <c r="L256">
        <f>Qtipy[[#This Row],[Quantity]]</f>
        <v>3</v>
      </c>
    </row>
    <row r="257" spans="1:12" x14ac:dyDescent="0.25">
      <c r="A257">
        <f>Qtipy[[#This Row],[Column1]]</f>
        <v>264</v>
      </c>
      <c r="B257" t="str">
        <f>Qtipy[[#This Row],[Order ID]]</f>
        <v>B-25692</v>
      </c>
      <c r="C257" s="1" t="str">
        <f>Qtipy[[#This Row],[State]]</f>
        <v>Madhya Pradesh</v>
      </c>
      <c r="D257" s="1" t="str">
        <f>Qtipy[[#This Row],[City]]</f>
        <v>Indore</v>
      </c>
      <c r="E257" s="1" t="s">
        <v>80</v>
      </c>
      <c r="F257" s="2" t="str">
        <f>Qtipy[[#This Row],[Order Date]]</f>
        <v>17-06-2018</v>
      </c>
      <c r="G257" s="2" t="str">
        <f>Qtipy[[#This Row],[CustomerName]]</f>
        <v>Rashmi</v>
      </c>
      <c r="H257">
        <v>3000</v>
      </c>
      <c r="I257">
        <v>3000</v>
      </c>
      <c r="J257">
        <f>csv[[#This Row],[Qtipy Price]]-csv[[#This Row],[Farmer Price]]</f>
        <v>0</v>
      </c>
      <c r="K257" s="3">
        <f>(csv[[#This Row],[Qtify Profit ]]/csv[[#This Row],[Qtipy Price]])</f>
        <v>0</v>
      </c>
      <c r="L257">
        <f>Qtipy[[#This Row],[Quantity]]</f>
        <v>7</v>
      </c>
    </row>
    <row r="258" spans="1:12" x14ac:dyDescent="0.25">
      <c r="A258">
        <f>Qtipy[[#This Row],[Column1]]</f>
        <v>265</v>
      </c>
      <c r="B258" t="str">
        <f>Qtipy[[#This Row],[Order ID]]</f>
        <v>B-25693</v>
      </c>
      <c r="C258" s="1" t="str">
        <f>Qtipy[[#This Row],[State]]</f>
        <v>Madhya Pradesh</v>
      </c>
      <c r="D258" s="1" t="str">
        <f>Qtipy[[#This Row],[City]]</f>
        <v>Bhopal</v>
      </c>
      <c r="E258" s="1" t="s">
        <v>81</v>
      </c>
      <c r="F258" s="2" t="str">
        <f>Qtipy[[#This Row],[Order Date]]</f>
        <v>18-06-2018</v>
      </c>
      <c r="G258" s="2" t="str">
        <f>Qtipy[[#This Row],[CustomerName]]</f>
        <v>Parna</v>
      </c>
      <c r="H258">
        <v>1500</v>
      </c>
      <c r="I258">
        <v>1500</v>
      </c>
      <c r="J258">
        <f>csv[[#This Row],[Qtipy Price]]-csv[[#This Row],[Farmer Price]]</f>
        <v>0</v>
      </c>
      <c r="K258" s="3">
        <f>(csv[[#This Row],[Qtify Profit ]]/csv[[#This Row],[Qtipy Price]])</f>
        <v>0</v>
      </c>
      <c r="L258">
        <f>Qtipy[[#This Row],[Quantity]]</f>
        <v>9</v>
      </c>
    </row>
    <row r="259" spans="1:12" x14ac:dyDescent="0.25">
      <c r="A259">
        <f>Qtipy[[#This Row],[Column1]]</f>
        <v>266</v>
      </c>
      <c r="B259" t="str">
        <f>Qtipy[[#This Row],[Order ID]]</f>
        <v>B-25693</v>
      </c>
      <c r="C259" s="1" t="str">
        <f>Qtipy[[#This Row],[State]]</f>
        <v>Madhya Pradesh</v>
      </c>
      <c r="D259" s="1" t="str">
        <f>Qtipy[[#This Row],[City]]</f>
        <v>Bhopal</v>
      </c>
      <c r="E259" s="1" t="s">
        <v>84</v>
      </c>
      <c r="F259" s="2" t="str">
        <f>Qtipy[[#This Row],[Order Date]]</f>
        <v>18-06-2018</v>
      </c>
      <c r="G259" s="2" t="str">
        <f>Qtipy[[#This Row],[CustomerName]]</f>
        <v>Parna</v>
      </c>
      <c r="H259">
        <v>3000</v>
      </c>
      <c r="I259">
        <v>3000</v>
      </c>
      <c r="J259">
        <f>csv[[#This Row],[Qtipy Price]]-csv[[#This Row],[Farmer Price]]</f>
        <v>0</v>
      </c>
      <c r="K259" s="3">
        <f>(csv[[#This Row],[Qtify Profit ]]/csv[[#This Row],[Qtipy Price]])</f>
        <v>0</v>
      </c>
      <c r="L259">
        <f>Qtipy[[#This Row],[Quantity]]</f>
        <v>6</v>
      </c>
    </row>
    <row r="260" spans="1:12" x14ac:dyDescent="0.25">
      <c r="A260">
        <f>Qtipy[[#This Row],[Column1]]</f>
        <v>267</v>
      </c>
      <c r="B260" t="str">
        <f>Qtipy[[#This Row],[Order ID]]</f>
        <v>B-25693</v>
      </c>
      <c r="C260" s="1" t="str">
        <f>Qtipy[[#This Row],[State]]</f>
        <v>Madhya Pradesh</v>
      </c>
      <c r="D260" s="1" t="str">
        <f>Qtipy[[#This Row],[City]]</f>
        <v>Bhopal</v>
      </c>
      <c r="E260" s="1" t="s">
        <v>85</v>
      </c>
      <c r="F260" s="2" t="str">
        <f>Qtipy[[#This Row],[Order Date]]</f>
        <v>18-06-2018</v>
      </c>
      <c r="G260" s="2" t="str">
        <f>Qtipy[[#This Row],[CustomerName]]</f>
        <v>Parna</v>
      </c>
      <c r="H260">
        <v>5000</v>
      </c>
      <c r="I260">
        <v>5000</v>
      </c>
      <c r="J260">
        <f>csv[[#This Row],[Qtipy Price]]-csv[[#This Row],[Farmer Price]]</f>
        <v>0</v>
      </c>
      <c r="K260" s="3">
        <f>(csv[[#This Row],[Qtify Profit ]]/csv[[#This Row],[Qtipy Price]])</f>
        <v>0</v>
      </c>
      <c r="L260">
        <f>Qtipy[[#This Row],[Quantity]]</f>
        <v>6</v>
      </c>
    </row>
    <row r="261" spans="1:12" x14ac:dyDescent="0.25">
      <c r="A261">
        <f>Qtipy[[#This Row],[Column1]]</f>
        <v>268</v>
      </c>
      <c r="B261" t="str">
        <f>Qtipy[[#This Row],[Order ID]]</f>
        <v>B-25693</v>
      </c>
      <c r="C261" s="1" t="str">
        <f>Qtipy[[#This Row],[State]]</f>
        <v>Madhya Pradesh</v>
      </c>
      <c r="D261" s="1" t="str">
        <f>Qtipy[[#This Row],[City]]</f>
        <v>Bhopal</v>
      </c>
      <c r="E261" s="1" t="s">
        <v>14</v>
      </c>
      <c r="F261" s="2" t="str">
        <f>Qtipy[[#This Row],[Order Date]]</f>
        <v>18-06-2018</v>
      </c>
      <c r="G261" s="2" t="str">
        <f>Qtipy[[#This Row],[CustomerName]]</f>
        <v>Parna</v>
      </c>
      <c r="H261">
        <v>700</v>
      </c>
      <c r="I261">
        <v>700</v>
      </c>
      <c r="J261">
        <f>csv[[#This Row],[Qtipy Price]]-csv[[#This Row],[Farmer Price]]</f>
        <v>0</v>
      </c>
      <c r="K261" s="3">
        <f>(csv[[#This Row],[Qtify Profit ]]/csv[[#This Row],[Qtipy Price]])</f>
        <v>0</v>
      </c>
      <c r="L261">
        <f>Qtipy[[#This Row],[Quantity]]</f>
        <v>1</v>
      </c>
    </row>
    <row r="262" spans="1:12" x14ac:dyDescent="0.25">
      <c r="A262">
        <f>Qtipy[[#This Row],[Column1]]</f>
        <v>269</v>
      </c>
      <c r="B262" t="str">
        <f>Qtipy[[#This Row],[Order ID]]</f>
        <v>B-25693</v>
      </c>
      <c r="C262" s="1" t="str">
        <f>Qtipy[[#This Row],[State]]</f>
        <v>Madhya Pradesh</v>
      </c>
      <c r="D262" s="1" t="str">
        <f>Qtipy[[#This Row],[City]]</f>
        <v>Bhopal</v>
      </c>
      <c r="E262" s="1" t="s">
        <v>29</v>
      </c>
      <c r="F262" s="2" t="str">
        <f>Qtipy[[#This Row],[Order Date]]</f>
        <v>18-06-2018</v>
      </c>
      <c r="G262" s="2" t="str">
        <f>Qtipy[[#This Row],[CustomerName]]</f>
        <v>Parna</v>
      </c>
      <c r="H262">
        <v>800</v>
      </c>
      <c r="I262">
        <v>800</v>
      </c>
      <c r="J262">
        <f>csv[[#This Row],[Qtipy Price]]-csv[[#This Row],[Farmer Price]]</f>
        <v>0</v>
      </c>
      <c r="K262" s="3">
        <f>(csv[[#This Row],[Qtify Profit ]]/csv[[#This Row],[Qtipy Price]])</f>
        <v>0</v>
      </c>
      <c r="L262">
        <f>Qtipy[[#This Row],[Quantity]]</f>
        <v>5</v>
      </c>
    </row>
    <row r="263" spans="1:12" x14ac:dyDescent="0.25">
      <c r="A263">
        <f>Qtipy[[#This Row],[Column1]]</f>
        <v>270</v>
      </c>
      <c r="B263" t="str">
        <f>Qtipy[[#This Row],[Order ID]]</f>
        <v>B-25693</v>
      </c>
      <c r="C263" s="1" t="str">
        <f>Qtipy[[#This Row],[State]]</f>
        <v>Madhya Pradesh</v>
      </c>
      <c r="D263" s="1" t="str">
        <f>Qtipy[[#This Row],[City]]</f>
        <v>Bhopal</v>
      </c>
      <c r="E263" s="1" t="s">
        <v>16</v>
      </c>
      <c r="F263" s="2" t="str">
        <f>Qtipy[[#This Row],[Order Date]]</f>
        <v>18-06-2018</v>
      </c>
      <c r="G263" s="2" t="str">
        <f>Qtipy[[#This Row],[CustomerName]]</f>
        <v>Parna</v>
      </c>
      <c r="H263">
        <v>1500</v>
      </c>
      <c r="I263">
        <v>1500</v>
      </c>
      <c r="J263">
        <f>csv[[#This Row],[Qtipy Price]]-csv[[#This Row],[Farmer Price]]</f>
        <v>0</v>
      </c>
      <c r="K263" s="3">
        <f>(csv[[#This Row],[Qtify Profit ]]/csv[[#This Row],[Qtipy Price]])</f>
        <v>0</v>
      </c>
      <c r="L263">
        <f>Qtipy[[#This Row],[Quantity]]</f>
        <v>1</v>
      </c>
    </row>
    <row r="264" spans="1:12" x14ac:dyDescent="0.25">
      <c r="A264">
        <f>Qtipy[[#This Row],[Column1]]</f>
        <v>271</v>
      </c>
      <c r="B264" t="str">
        <f>Qtipy[[#This Row],[Order ID]]</f>
        <v>B-25693</v>
      </c>
      <c r="C264" s="1" t="str">
        <f>Qtipy[[#This Row],[State]]</f>
        <v>Madhya Pradesh</v>
      </c>
      <c r="D264" s="1" t="str">
        <f>Qtipy[[#This Row],[City]]</f>
        <v>Bhopal</v>
      </c>
      <c r="E264" s="1" t="s">
        <v>9</v>
      </c>
      <c r="F264" s="2" t="str">
        <f>Qtipy[[#This Row],[Order Date]]</f>
        <v>18-06-2018</v>
      </c>
      <c r="G264" s="2" t="str">
        <f>Qtipy[[#This Row],[CustomerName]]</f>
        <v>Parna</v>
      </c>
      <c r="H264">
        <v>800</v>
      </c>
      <c r="I264">
        <v>800</v>
      </c>
      <c r="J264">
        <f>csv[[#This Row],[Qtipy Price]]-csv[[#This Row],[Farmer Price]]</f>
        <v>0</v>
      </c>
      <c r="K264" s="3">
        <f>(csv[[#This Row],[Qtify Profit ]]/csv[[#This Row],[Qtipy Price]])</f>
        <v>0</v>
      </c>
      <c r="L264">
        <f>Qtipy[[#This Row],[Quantity]]</f>
        <v>2</v>
      </c>
    </row>
    <row r="265" spans="1:12" x14ac:dyDescent="0.25">
      <c r="A265">
        <f>Qtipy[[#This Row],[Column1]]</f>
        <v>272</v>
      </c>
      <c r="B265" t="str">
        <f>Qtipy[[#This Row],[Order ID]]</f>
        <v>B-25694</v>
      </c>
      <c r="C265" s="1" t="str">
        <f>Qtipy[[#This Row],[State]]</f>
        <v>Rajasthan</v>
      </c>
      <c r="D265" s="1" t="str">
        <f>Qtipy[[#This Row],[City]]</f>
        <v>Jaipur</v>
      </c>
      <c r="E265" s="1" t="s">
        <v>13</v>
      </c>
      <c r="F265" s="2" t="str">
        <f>Qtipy[[#This Row],[Order Date]]</f>
        <v>18-06-2018</v>
      </c>
      <c r="G265" s="2" t="str">
        <f>Qtipy[[#This Row],[CustomerName]]</f>
        <v>Subhasmita</v>
      </c>
      <c r="H265">
        <v>1500</v>
      </c>
      <c r="I265">
        <v>1500</v>
      </c>
      <c r="J265">
        <f>csv[[#This Row],[Qtipy Price]]-csv[[#This Row],[Farmer Price]]</f>
        <v>0</v>
      </c>
      <c r="K265" s="3">
        <f>(csv[[#This Row],[Qtify Profit ]]/csv[[#This Row],[Qtipy Price]])</f>
        <v>0</v>
      </c>
      <c r="L265">
        <f>Qtipy[[#This Row],[Quantity]]</f>
        <v>7</v>
      </c>
    </row>
    <row r="266" spans="1:12" x14ac:dyDescent="0.25">
      <c r="A266">
        <f>Qtipy[[#This Row],[Column1]]</f>
        <v>273</v>
      </c>
      <c r="B266" t="str">
        <f>Qtipy[[#This Row],[Order ID]]</f>
        <v>B-25695</v>
      </c>
      <c r="C266" s="1" t="str">
        <f>Qtipy[[#This Row],[State]]</f>
        <v>West Bengal</v>
      </c>
      <c r="D266" s="1" t="str">
        <f>Qtipy[[#This Row],[City]]</f>
        <v>Kolkata</v>
      </c>
      <c r="E266" s="1" t="s">
        <v>14</v>
      </c>
      <c r="F266" s="2" t="str">
        <f>Qtipy[[#This Row],[Order Date]]</f>
        <v>18-06-2018</v>
      </c>
      <c r="G266" s="2" t="str">
        <f>Qtipy[[#This Row],[CustomerName]]</f>
        <v>Suhani</v>
      </c>
      <c r="H266">
        <v>1000</v>
      </c>
      <c r="I266">
        <v>1000</v>
      </c>
      <c r="J266">
        <f>csv[[#This Row],[Qtipy Price]]-csv[[#This Row],[Farmer Price]]</f>
        <v>0</v>
      </c>
      <c r="K266" s="3">
        <f>(csv[[#This Row],[Qtify Profit ]]/csv[[#This Row],[Qtipy Price]])</f>
        <v>0</v>
      </c>
      <c r="L266">
        <f>Qtipy[[#This Row],[Quantity]]</f>
        <v>9</v>
      </c>
    </row>
    <row r="267" spans="1:12" x14ac:dyDescent="0.25">
      <c r="A267">
        <f>Qtipy[[#This Row],[Column1]]</f>
        <v>274</v>
      </c>
      <c r="B267" t="str">
        <f>Qtipy[[#This Row],[Order ID]]</f>
        <v>B-25696</v>
      </c>
      <c r="C267" s="1" t="str">
        <f>Qtipy[[#This Row],[State]]</f>
        <v>Karnataka</v>
      </c>
      <c r="D267" s="1" t="str">
        <f>Qtipy[[#This Row],[City]]</f>
        <v>Bangalore</v>
      </c>
      <c r="E267" s="1" t="s">
        <v>16</v>
      </c>
      <c r="F267" s="2" t="str">
        <f>Qtipy[[#This Row],[Order Date]]</f>
        <v>21-06-2018</v>
      </c>
      <c r="G267" s="2" t="str">
        <f>Qtipy[[#This Row],[CustomerName]]</f>
        <v>Noopur</v>
      </c>
      <c r="H267">
        <v>1500</v>
      </c>
      <c r="I267">
        <v>1500</v>
      </c>
      <c r="J267">
        <f>csv[[#This Row],[Qtipy Price]]-csv[[#This Row],[Farmer Price]]</f>
        <v>0</v>
      </c>
      <c r="K267" s="3">
        <f>(csv[[#This Row],[Qtify Profit ]]/csv[[#This Row],[Qtipy Price]])</f>
        <v>0</v>
      </c>
      <c r="L267">
        <f>Qtipy[[#This Row],[Quantity]]</f>
        <v>3</v>
      </c>
    </row>
    <row r="268" spans="1:12" x14ac:dyDescent="0.25">
      <c r="A268">
        <f>Qtipy[[#This Row],[Column1]]</f>
        <v>275</v>
      </c>
      <c r="B268" t="str">
        <f>Qtipy[[#This Row],[Order ID]]</f>
        <v>B-25696</v>
      </c>
      <c r="C268" s="1" t="str">
        <f>Qtipy[[#This Row],[State]]</f>
        <v>Karnataka</v>
      </c>
      <c r="D268" s="1" t="str">
        <f>Qtipy[[#This Row],[City]]</f>
        <v>Bangalore</v>
      </c>
      <c r="E268" s="1" t="s">
        <v>83</v>
      </c>
      <c r="F268" s="2" t="str">
        <f>Qtipy[[#This Row],[Order Date]]</f>
        <v>21-06-2018</v>
      </c>
      <c r="G268" s="2" t="str">
        <f>Qtipy[[#This Row],[CustomerName]]</f>
        <v>Noopur</v>
      </c>
      <c r="H268">
        <v>7000</v>
      </c>
      <c r="I268">
        <v>7500</v>
      </c>
      <c r="J268">
        <f>csv[[#This Row],[Qtipy Price]]-csv[[#This Row],[Farmer Price]]</f>
        <v>500</v>
      </c>
      <c r="K268" s="3">
        <f>(csv[[#This Row],[Qtify Profit ]]/csv[[#This Row],[Qtipy Price]])</f>
        <v>6.6666666666666666E-2</v>
      </c>
      <c r="L268">
        <f>Qtipy[[#This Row],[Quantity]]</f>
        <v>1</v>
      </c>
    </row>
    <row r="269" spans="1:12" x14ac:dyDescent="0.25">
      <c r="A269">
        <f>Qtipy[[#This Row],[Column1]]</f>
        <v>276</v>
      </c>
      <c r="B269" t="str">
        <f>Qtipy[[#This Row],[Order ID]]</f>
        <v>B-25696</v>
      </c>
      <c r="C269" s="1" t="str">
        <f>Qtipy[[#This Row],[State]]</f>
        <v>Karnataka</v>
      </c>
      <c r="D269" s="1" t="str">
        <f>Qtipy[[#This Row],[City]]</f>
        <v>Bangalore</v>
      </c>
      <c r="E269" s="1" t="s">
        <v>5</v>
      </c>
      <c r="F269" s="2" t="str">
        <f>Qtipy[[#This Row],[Order Date]]</f>
        <v>21-06-2018</v>
      </c>
      <c r="G269" s="2" t="str">
        <f>Qtipy[[#This Row],[CustomerName]]</f>
        <v>Noopur</v>
      </c>
      <c r="H269">
        <v>2600</v>
      </c>
      <c r="I269">
        <v>3000</v>
      </c>
      <c r="J269">
        <f>csv[[#This Row],[Qtipy Price]]-csv[[#This Row],[Farmer Price]]</f>
        <v>400</v>
      </c>
      <c r="K269" s="3">
        <f>(csv[[#This Row],[Qtify Profit ]]/csv[[#This Row],[Qtipy Price]])</f>
        <v>0.13333333333333333</v>
      </c>
      <c r="L269">
        <f>Qtipy[[#This Row],[Quantity]]</f>
        <v>3</v>
      </c>
    </row>
    <row r="270" spans="1:12" x14ac:dyDescent="0.25">
      <c r="A270">
        <f>Qtipy[[#This Row],[Column1]]</f>
        <v>277</v>
      </c>
      <c r="B270" t="str">
        <f>Qtipy[[#This Row],[Order ID]]</f>
        <v>B-25696</v>
      </c>
      <c r="C270" s="1" t="str">
        <f>Qtipy[[#This Row],[State]]</f>
        <v>Karnataka</v>
      </c>
      <c r="D270" s="1" t="str">
        <f>Qtipy[[#This Row],[City]]</f>
        <v>Bangalore</v>
      </c>
      <c r="E270" s="1" t="s">
        <v>6</v>
      </c>
      <c r="F270" s="2" t="str">
        <f>Qtipy[[#This Row],[Order Date]]</f>
        <v>21-06-2018</v>
      </c>
      <c r="G270" s="2" t="str">
        <f>Qtipy[[#This Row],[CustomerName]]</f>
        <v>Noopur</v>
      </c>
      <c r="H270">
        <v>2400</v>
      </c>
      <c r="I270">
        <v>2600</v>
      </c>
      <c r="J270">
        <f>csv[[#This Row],[Qtipy Price]]-csv[[#This Row],[Farmer Price]]</f>
        <v>200</v>
      </c>
      <c r="K270" s="3">
        <f>(csv[[#This Row],[Qtify Profit ]]/csv[[#This Row],[Qtipy Price]])</f>
        <v>7.6923076923076927E-2</v>
      </c>
      <c r="L270">
        <f>Qtipy[[#This Row],[Quantity]]</f>
        <v>4</v>
      </c>
    </row>
    <row r="271" spans="1:12" x14ac:dyDescent="0.25">
      <c r="A271">
        <f>Qtipy[[#This Row],[Column1]]</f>
        <v>278</v>
      </c>
      <c r="B271" t="str">
        <f>Qtipy[[#This Row],[Order ID]]</f>
        <v>B-25696</v>
      </c>
      <c r="C271" s="1" t="str">
        <f>Qtipy[[#This Row],[State]]</f>
        <v>Karnataka</v>
      </c>
      <c r="D271" s="1" t="str">
        <f>Qtipy[[#This Row],[City]]</f>
        <v>Bangalore</v>
      </c>
      <c r="E271" s="1" t="s">
        <v>7</v>
      </c>
      <c r="F271" s="2" t="str">
        <f>Qtipy[[#This Row],[Order Date]]</f>
        <v>21-06-2018</v>
      </c>
      <c r="G271" s="2" t="str">
        <f>Qtipy[[#This Row],[CustomerName]]</f>
        <v>Noopur</v>
      </c>
      <c r="H271">
        <v>700</v>
      </c>
      <c r="I271">
        <v>900</v>
      </c>
      <c r="J271">
        <f>csv[[#This Row],[Qtipy Price]]-csv[[#This Row],[Farmer Price]]</f>
        <v>200</v>
      </c>
      <c r="K271" s="3">
        <f>(csv[[#This Row],[Qtify Profit ]]/csv[[#This Row],[Qtipy Price]])</f>
        <v>0.22222222222222221</v>
      </c>
      <c r="L271">
        <f>Qtipy[[#This Row],[Quantity]]</f>
        <v>3</v>
      </c>
    </row>
    <row r="272" spans="1:12" x14ac:dyDescent="0.25">
      <c r="A272">
        <f>Qtipy[[#This Row],[Column1]]</f>
        <v>279</v>
      </c>
      <c r="B272" t="str">
        <f>Qtipy[[#This Row],[Order ID]]</f>
        <v>B-25696</v>
      </c>
      <c r="C272" s="1" t="str">
        <f>Qtipy[[#This Row],[State]]</f>
        <v>Karnataka</v>
      </c>
      <c r="D272" s="1" t="str">
        <f>Qtipy[[#This Row],[City]]</f>
        <v>Bangalore</v>
      </c>
      <c r="E272" s="1" t="s">
        <v>45</v>
      </c>
      <c r="F272" s="2" t="str">
        <f>Qtipy[[#This Row],[Order Date]]</f>
        <v>21-06-2018</v>
      </c>
      <c r="G272" s="2" t="str">
        <f>Qtipy[[#This Row],[CustomerName]]</f>
        <v>Noopur</v>
      </c>
      <c r="H272">
        <v>4500</v>
      </c>
      <c r="I272">
        <v>5000</v>
      </c>
      <c r="J272">
        <f>csv[[#This Row],[Qtipy Price]]-csv[[#This Row],[Farmer Price]]</f>
        <v>500</v>
      </c>
      <c r="K272" s="3">
        <f>(csv[[#This Row],[Qtify Profit ]]/csv[[#This Row],[Qtipy Price]])</f>
        <v>0.1</v>
      </c>
      <c r="L272">
        <f>Qtipy[[#This Row],[Quantity]]</f>
        <v>3</v>
      </c>
    </row>
    <row r="273" spans="1:12" x14ac:dyDescent="0.25">
      <c r="A273">
        <f>Qtipy[[#This Row],[Column1]]</f>
        <v>280</v>
      </c>
      <c r="B273" t="str">
        <f>Qtipy[[#This Row],[Order ID]]</f>
        <v>B-25697</v>
      </c>
      <c r="C273" s="1" t="str">
        <f>Qtipy[[#This Row],[State]]</f>
        <v>Jammu and Kashmir</v>
      </c>
      <c r="D273" s="1" t="str">
        <f>Qtipy[[#This Row],[City]]</f>
        <v>Kashmir</v>
      </c>
      <c r="E273" s="1" t="s">
        <v>8</v>
      </c>
      <c r="F273" s="2" t="str">
        <f>Qtipy[[#This Row],[Order Date]]</f>
        <v>22-06-2018</v>
      </c>
      <c r="G273" s="2" t="str">
        <f>Qtipy[[#This Row],[CustomerName]]</f>
        <v>Vijay</v>
      </c>
      <c r="H273">
        <v>900</v>
      </c>
      <c r="I273">
        <v>1000</v>
      </c>
      <c r="J273">
        <f>csv[[#This Row],[Qtipy Price]]-csv[[#This Row],[Farmer Price]]</f>
        <v>100</v>
      </c>
      <c r="K273" s="3">
        <f>(csv[[#This Row],[Qtify Profit ]]/csv[[#This Row],[Qtipy Price]])</f>
        <v>0.1</v>
      </c>
      <c r="L273">
        <f>Qtipy[[#This Row],[Quantity]]</f>
        <v>3</v>
      </c>
    </row>
    <row r="274" spans="1:12" x14ac:dyDescent="0.25">
      <c r="A274">
        <f>Qtipy[[#This Row],[Column1]]</f>
        <v>281</v>
      </c>
      <c r="B274" t="str">
        <f>Qtipy[[#This Row],[Order ID]]</f>
        <v>B-25697</v>
      </c>
      <c r="C274" s="1" t="str">
        <f>Qtipy[[#This Row],[State]]</f>
        <v>Jammu and Kashmir</v>
      </c>
      <c r="D274" s="1" t="str">
        <f>Qtipy[[#This Row],[City]]</f>
        <v>Kashmir</v>
      </c>
      <c r="E274" s="1" t="s">
        <v>9</v>
      </c>
      <c r="F274" s="2" t="str">
        <f>Qtipy[[#This Row],[Order Date]]</f>
        <v>22-06-2018</v>
      </c>
      <c r="G274" s="2" t="str">
        <f>Qtipy[[#This Row],[CustomerName]]</f>
        <v>Vijay</v>
      </c>
      <c r="H274">
        <v>900</v>
      </c>
      <c r="I274">
        <v>1100</v>
      </c>
      <c r="J274">
        <f>csv[[#This Row],[Qtipy Price]]-csv[[#This Row],[Farmer Price]]</f>
        <v>200</v>
      </c>
      <c r="K274" s="3">
        <f>(csv[[#This Row],[Qtify Profit ]]/csv[[#This Row],[Qtipy Price]])</f>
        <v>0.18181818181818182</v>
      </c>
      <c r="L274">
        <f>Qtipy[[#This Row],[Quantity]]</f>
        <v>8</v>
      </c>
    </row>
    <row r="275" spans="1:12" x14ac:dyDescent="0.25">
      <c r="A275">
        <f>Qtipy[[#This Row],[Column1]]</f>
        <v>282</v>
      </c>
      <c r="B275" t="str">
        <f>Qtipy[[#This Row],[Order ID]]</f>
        <v>B-25697</v>
      </c>
      <c r="C275" s="1" t="str">
        <f>Qtipy[[#This Row],[State]]</f>
        <v>Jammu and Kashmir</v>
      </c>
      <c r="D275" s="1" t="str">
        <f>Qtipy[[#This Row],[City]]</f>
        <v>Kashmir</v>
      </c>
      <c r="E275" s="1" t="s">
        <v>51</v>
      </c>
      <c r="F275" s="2" t="str">
        <f>Qtipy[[#This Row],[Order Date]]</f>
        <v>22-06-2018</v>
      </c>
      <c r="G275" s="2" t="str">
        <f>Qtipy[[#This Row],[CustomerName]]</f>
        <v>Vijay</v>
      </c>
      <c r="H275">
        <v>2500</v>
      </c>
      <c r="I275">
        <v>2500</v>
      </c>
      <c r="J275">
        <f>csv[[#This Row],[Qtipy Price]]-csv[[#This Row],[Farmer Price]]</f>
        <v>0</v>
      </c>
      <c r="K275" s="3">
        <f>(csv[[#This Row],[Qtify Profit ]]/csv[[#This Row],[Qtipy Price]])</f>
        <v>0</v>
      </c>
      <c r="L275">
        <f>Qtipy[[#This Row],[Quantity]]</f>
        <v>1</v>
      </c>
    </row>
    <row r="276" spans="1:12" x14ac:dyDescent="0.25">
      <c r="A276">
        <f>Qtipy[[#This Row],[Column1]]</f>
        <v>283</v>
      </c>
      <c r="B276" t="str">
        <f>Qtipy[[#This Row],[Order ID]]</f>
        <v>B-25697</v>
      </c>
      <c r="C276" s="1" t="str">
        <f>Qtipy[[#This Row],[State]]</f>
        <v>Jammu and Kashmir</v>
      </c>
      <c r="D276" s="1" t="str">
        <f>Qtipy[[#This Row],[City]]</f>
        <v>Kashmir</v>
      </c>
      <c r="E276" s="1" t="s">
        <v>81</v>
      </c>
      <c r="F276" s="2" t="str">
        <f>Qtipy[[#This Row],[Order Date]]</f>
        <v>22-06-2018</v>
      </c>
      <c r="G276" s="2" t="str">
        <f>Qtipy[[#This Row],[CustomerName]]</f>
        <v>Vijay</v>
      </c>
      <c r="H276">
        <v>2000</v>
      </c>
      <c r="I276">
        <v>2400</v>
      </c>
      <c r="J276">
        <f>csv[[#This Row],[Qtipy Price]]-csv[[#This Row],[Farmer Price]]</f>
        <v>400</v>
      </c>
      <c r="K276" s="3">
        <f>(csv[[#This Row],[Qtify Profit ]]/csv[[#This Row],[Qtipy Price]])</f>
        <v>0.16666666666666666</v>
      </c>
      <c r="L276">
        <f>Qtipy[[#This Row],[Quantity]]</f>
        <v>1</v>
      </c>
    </row>
    <row r="277" spans="1:12" x14ac:dyDescent="0.25">
      <c r="A277">
        <f>Qtipy[[#This Row],[Column1]]</f>
        <v>284</v>
      </c>
      <c r="B277" t="str">
        <f>Qtipy[[#This Row],[Order ID]]</f>
        <v>B-25697</v>
      </c>
      <c r="C277" s="1" t="str">
        <f>Qtipy[[#This Row],[State]]</f>
        <v>Jammu and Kashmir</v>
      </c>
      <c r="D277" s="1" t="str">
        <f>Qtipy[[#This Row],[City]]</f>
        <v>Kashmir</v>
      </c>
      <c r="E277" s="1" t="s">
        <v>82</v>
      </c>
      <c r="F277" s="2" t="str">
        <f>Qtipy[[#This Row],[Order Date]]</f>
        <v>22-06-2018</v>
      </c>
      <c r="G277" s="2" t="str">
        <f>Qtipy[[#This Row],[CustomerName]]</f>
        <v>Vijay</v>
      </c>
      <c r="H277">
        <v>1700</v>
      </c>
      <c r="I277">
        <v>1800</v>
      </c>
      <c r="J277">
        <f>csv[[#This Row],[Qtipy Price]]-csv[[#This Row],[Farmer Price]]</f>
        <v>100</v>
      </c>
      <c r="K277" s="3">
        <f>(csv[[#This Row],[Qtify Profit ]]/csv[[#This Row],[Qtipy Price]])</f>
        <v>5.5555555555555552E-2</v>
      </c>
      <c r="L277">
        <f>Qtipy[[#This Row],[Quantity]]</f>
        <v>3</v>
      </c>
    </row>
    <row r="278" spans="1:12" x14ac:dyDescent="0.25">
      <c r="A278">
        <f>Qtipy[[#This Row],[Column1]]</f>
        <v>285</v>
      </c>
      <c r="B278" t="str">
        <f>Qtipy[[#This Row],[Order ID]]</f>
        <v>B-25697</v>
      </c>
      <c r="C278" s="1" t="str">
        <f>Qtipy[[#This Row],[State]]</f>
        <v>Jammu and Kashmir</v>
      </c>
      <c r="D278" s="1" t="str">
        <f>Qtipy[[#This Row],[City]]</f>
        <v>Kashmir</v>
      </c>
      <c r="E278" s="1" t="s">
        <v>85</v>
      </c>
      <c r="F278" s="2" t="str">
        <f>Qtipy[[#This Row],[Order Date]]</f>
        <v>22-06-2018</v>
      </c>
      <c r="G278" s="2" t="str">
        <f>Qtipy[[#This Row],[CustomerName]]</f>
        <v>Vijay</v>
      </c>
      <c r="H278">
        <v>7500</v>
      </c>
      <c r="I278">
        <v>7500</v>
      </c>
      <c r="J278">
        <f>csv[[#This Row],[Qtipy Price]]-csv[[#This Row],[Farmer Price]]</f>
        <v>0</v>
      </c>
      <c r="K278" s="3">
        <f>(csv[[#This Row],[Qtify Profit ]]/csv[[#This Row],[Qtipy Price]])</f>
        <v>0</v>
      </c>
      <c r="L278">
        <f>Qtipy[[#This Row],[Quantity]]</f>
        <v>5</v>
      </c>
    </row>
    <row r="279" spans="1:12" x14ac:dyDescent="0.25">
      <c r="A279">
        <f>Qtipy[[#This Row],[Column1]]</f>
        <v>286</v>
      </c>
      <c r="B279" t="str">
        <f>Qtipy[[#This Row],[Order ID]]</f>
        <v>B-25697</v>
      </c>
      <c r="C279" s="1" t="str">
        <f>Qtipy[[#This Row],[State]]</f>
        <v>Jammu and Kashmir</v>
      </c>
      <c r="D279" s="1" t="str">
        <f>Qtipy[[#This Row],[City]]</f>
        <v>Kashmir</v>
      </c>
      <c r="E279" s="1" t="s">
        <v>14</v>
      </c>
      <c r="F279" s="2" t="str">
        <f>Qtipy[[#This Row],[Order Date]]</f>
        <v>22-06-2018</v>
      </c>
      <c r="G279" s="2" t="str">
        <f>Qtipy[[#This Row],[CustomerName]]</f>
        <v>Vijay</v>
      </c>
      <c r="H279">
        <v>700</v>
      </c>
      <c r="I279">
        <v>800</v>
      </c>
      <c r="J279">
        <f>csv[[#This Row],[Qtipy Price]]-csv[[#This Row],[Farmer Price]]</f>
        <v>100</v>
      </c>
      <c r="K279" s="3">
        <f>(csv[[#This Row],[Qtify Profit ]]/csv[[#This Row],[Qtipy Price]])</f>
        <v>0.125</v>
      </c>
      <c r="L279">
        <f>Qtipy[[#This Row],[Quantity]]</f>
        <v>3</v>
      </c>
    </row>
    <row r="280" spans="1:12" x14ac:dyDescent="0.25">
      <c r="A280">
        <f>Qtipy[[#This Row],[Column1]]</f>
        <v>287</v>
      </c>
      <c r="B280" t="str">
        <f>Qtipy[[#This Row],[Order ID]]</f>
        <v>B-25698</v>
      </c>
      <c r="C280" s="1" t="str">
        <f>Qtipy[[#This Row],[State]]</f>
        <v>Tamil Nadu</v>
      </c>
      <c r="D280" s="1" t="str">
        <f>Qtipy[[#This Row],[City]]</f>
        <v>Chennai</v>
      </c>
      <c r="E280" s="1" t="s">
        <v>29</v>
      </c>
      <c r="F280" s="2" t="str">
        <f>Qtipy[[#This Row],[Order Date]]</f>
        <v>23-06-2018</v>
      </c>
      <c r="G280" s="2" t="str">
        <f>Qtipy[[#This Row],[CustomerName]]</f>
        <v>Amisha</v>
      </c>
      <c r="H280">
        <v>0</v>
      </c>
      <c r="I280">
        <v>700</v>
      </c>
      <c r="J280">
        <f>csv[[#This Row],[Qtipy Price]]-csv[[#This Row],[Farmer Price]]</f>
        <v>700</v>
      </c>
      <c r="K280" s="3">
        <f>(csv[[#This Row],[Qtify Profit ]]/csv[[#This Row],[Qtipy Price]])</f>
        <v>1</v>
      </c>
      <c r="L280">
        <f>Qtipy[[#This Row],[Quantity]]</f>
        <v>5</v>
      </c>
    </row>
    <row r="281" spans="1:12" x14ac:dyDescent="0.25">
      <c r="A281">
        <f>Qtipy[[#This Row],[Column1]]</f>
        <v>288</v>
      </c>
      <c r="B281" t="str">
        <f>Qtipy[[#This Row],[Order ID]]</f>
        <v>B-25698</v>
      </c>
      <c r="C281" s="1" t="str">
        <f>Qtipy[[#This Row],[State]]</f>
        <v>Tamil Nadu</v>
      </c>
      <c r="D281" s="1" t="str">
        <f>Qtipy[[#This Row],[City]]</f>
        <v>Chennai</v>
      </c>
      <c r="E281" s="1" t="s">
        <v>16</v>
      </c>
      <c r="F281" s="2" t="str">
        <f>Qtipy[[#This Row],[Order Date]]</f>
        <v>23-06-2018</v>
      </c>
      <c r="G281" s="2" t="str">
        <f>Qtipy[[#This Row],[CustomerName]]</f>
        <v>Amisha</v>
      </c>
      <c r="H281">
        <v>1800</v>
      </c>
      <c r="I281">
        <v>2200</v>
      </c>
      <c r="J281">
        <f>csv[[#This Row],[Qtipy Price]]-csv[[#This Row],[Farmer Price]]</f>
        <v>400</v>
      </c>
      <c r="K281" s="3">
        <f>(csv[[#This Row],[Qtify Profit ]]/csv[[#This Row],[Qtipy Price]])</f>
        <v>0.18181818181818182</v>
      </c>
      <c r="L281">
        <f>Qtipy[[#This Row],[Quantity]]</f>
        <v>4</v>
      </c>
    </row>
    <row r="282" spans="1:12" x14ac:dyDescent="0.25">
      <c r="A282">
        <f>Qtipy[[#This Row],[Column1]]</f>
        <v>289</v>
      </c>
      <c r="B282" t="str">
        <f>Qtipy[[#This Row],[Order ID]]</f>
        <v>B-25698</v>
      </c>
      <c r="C282" s="1" t="str">
        <f>Qtipy[[#This Row],[State]]</f>
        <v>Tamil Nadu</v>
      </c>
      <c r="D282" s="1" t="str">
        <f>Qtipy[[#This Row],[City]]</f>
        <v>Chennai</v>
      </c>
      <c r="E282" s="1" t="s">
        <v>83</v>
      </c>
      <c r="F282" s="2" t="str">
        <f>Qtipy[[#This Row],[Order Date]]</f>
        <v>23-06-2018</v>
      </c>
      <c r="G282" s="2" t="str">
        <f>Qtipy[[#This Row],[CustomerName]]</f>
        <v>Amisha</v>
      </c>
      <c r="H282">
        <v>4000</v>
      </c>
      <c r="I282">
        <v>6000</v>
      </c>
      <c r="J282">
        <f>csv[[#This Row],[Qtipy Price]]-csv[[#This Row],[Farmer Price]]</f>
        <v>2000</v>
      </c>
      <c r="K282" s="3">
        <f>(csv[[#This Row],[Qtify Profit ]]/csv[[#This Row],[Qtipy Price]])</f>
        <v>0.33333333333333331</v>
      </c>
      <c r="L282">
        <f>Qtipy[[#This Row],[Quantity]]</f>
        <v>3</v>
      </c>
    </row>
    <row r="283" spans="1:12" x14ac:dyDescent="0.25">
      <c r="A283">
        <f>Qtipy[[#This Row],[Column1]]</f>
        <v>290</v>
      </c>
      <c r="B283" t="str">
        <f>Qtipy[[#This Row],[Order ID]]</f>
        <v>B-25698</v>
      </c>
      <c r="C283" s="1" t="str">
        <f>Qtipy[[#This Row],[State]]</f>
        <v>Tamil Nadu</v>
      </c>
      <c r="D283" s="1" t="str">
        <f>Qtipy[[#This Row],[City]]</f>
        <v>Chennai</v>
      </c>
      <c r="E283" s="1" t="s">
        <v>78</v>
      </c>
      <c r="F283" s="2" t="str">
        <f>Qtipy[[#This Row],[Order Date]]</f>
        <v>23-06-2018</v>
      </c>
      <c r="G283" s="2" t="str">
        <f>Qtipy[[#This Row],[CustomerName]]</f>
        <v>Amisha</v>
      </c>
      <c r="H283">
        <v>2300</v>
      </c>
      <c r="I283">
        <v>2500</v>
      </c>
      <c r="J283">
        <f>csv[[#This Row],[Qtipy Price]]-csv[[#This Row],[Farmer Price]]</f>
        <v>200</v>
      </c>
      <c r="K283" s="3">
        <f>(csv[[#This Row],[Qtify Profit ]]/csv[[#This Row],[Qtipy Price]])</f>
        <v>0.08</v>
      </c>
      <c r="L283">
        <f>Qtipy[[#This Row],[Quantity]]</f>
        <v>8</v>
      </c>
    </row>
    <row r="284" spans="1:12" x14ac:dyDescent="0.25">
      <c r="A284">
        <f>Qtipy[[#This Row],[Column1]]</f>
        <v>291</v>
      </c>
      <c r="B284" t="str">
        <f>Qtipy[[#This Row],[Order ID]]</f>
        <v>B-25698</v>
      </c>
      <c r="C284" s="1" t="str">
        <f>Qtipy[[#This Row],[State]]</f>
        <v>Tamil Nadu</v>
      </c>
      <c r="D284" s="1" t="str">
        <f>Qtipy[[#This Row],[City]]</f>
        <v>Chennai</v>
      </c>
      <c r="E284" s="1" t="s">
        <v>2</v>
      </c>
      <c r="F284" s="2" t="str">
        <f>Qtipy[[#This Row],[Order Date]]</f>
        <v>23-06-2018</v>
      </c>
      <c r="G284" s="2" t="str">
        <f>Qtipy[[#This Row],[CustomerName]]</f>
        <v>Amisha</v>
      </c>
      <c r="H284">
        <v>4000</v>
      </c>
      <c r="I284">
        <v>4500</v>
      </c>
      <c r="J284">
        <f>csv[[#This Row],[Qtipy Price]]-csv[[#This Row],[Farmer Price]]</f>
        <v>500</v>
      </c>
      <c r="K284" s="3">
        <f>(csv[[#This Row],[Qtify Profit ]]/csv[[#This Row],[Qtipy Price]])</f>
        <v>0.1111111111111111</v>
      </c>
      <c r="L284">
        <f>Qtipy[[#This Row],[Quantity]]</f>
        <v>1</v>
      </c>
    </row>
    <row r="285" spans="1:12" x14ac:dyDescent="0.25">
      <c r="A285">
        <f>Qtipy[[#This Row],[Column1]]</f>
        <v>292</v>
      </c>
      <c r="B285" t="str">
        <f>Qtipy[[#This Row],[Order ID]]</f>
        <v>B-25698</v>
      </c>
      <c r="C285" s="1" t="str">
        <f>Qtipy[[#This Row],[State]]</f>
        <v>Tamil Nadu</v>
      </c>
      <c r="D285" s="1" t="str">
        <f>Qtipy[[#This Row],[City]]</f>
        <v>Chennai</v>
      </c>
      <c r="E285" s="1" t="s">
        <v>5</v>
      </c>
      <c r="F285" s="2" t="str">
        <f>Qtipy[[#This Row],[Order Date]]</f>
        <v>23-06-2018</v>
      </c>
      <c r="G285" s="2" t="str">
        <f>Qtipy[[#This Row],[CustomerName]]</f>
        <v>Amisha</v>
      </c>
      <c r="H285">
        <v>2000</v>
      </c>
      <c r="I285">
        <v>2500</v>
      </c>
      <c r="J285">
        <f>csv[[#This Row],[Qtipy Price]]-csv[[#This Row],[Farmer Price]]</f>
        <v>500</v>
      </c>
      <c r="K285" s="3">
        <f>(csv[[#This Row],[Qtify Profit ]]/csv[[#This Row],[Qtipy Price]])</f>
        <v>0.2</v>
      </c>
      <c r="L285">
        <f>Qtipy[[#This Row],[Quantity]]</f>
        <v>2</v>
      </c>
    </row>
    <row r="286" spans="1:12" x14ac:dyDescent="0.25">
      <c r="A286">
        <f>Qtipy[[#This Row],[Column1]]</f>
        <v>293</v>
      </c>
      <c r="B286" t="str">
        <f>Qtipy[[#This Row],[Order ID]]</f>
        <v>B-25699</v>
      </c>
      <c r="C286" s="1" t="str">
        <f>Qtipy[[#This Row],[State]]</f>
        <v>Uttar Pradesh</v>
      </c>
      <c r="D286" s="1" t="str">
        <f>Qtipy[[#This Row],[City]]</f>
        <v>Lucknow</v>
      </c>
      <c r="E286" s="1" t="s">
        <v>6</v>
      </c>
      <c r="F286" s="2" t="str">
        <f>Qtipy[[#This Row],[Order Date]]</f>
        <v>24-06-2018</v>
      </c>
      <c r="G286" s="2" t="str">
        <f>Qtipy[[#This Row],[CustomerName]]</f>
        <v>Kritika</v>
      </c>
      <c r="H286">
        <v>1200</v>
      </c>
      <c r="I286">
        <v>1500</v>
      </c>
      <c r="J286">
        <f>csv[[#This Row],[Qtipy Price]]-csv[[#This Row],[Farmer Price]]</f>
        <v>300</v>
      </c>
      <c r="K286" s="3">
        <f>(csv[[#This Row],[Qtify Profit ]]/csv[[#This Row],[Qtipy Price]])</f>
        <v>0.2</v>
      </c>
      <c r="L286">
        <f>Qtipy[[#This Row],[Quantity]]</f>
        <v>1</v>
      </c>
    </row>
    <row r="287" spans="1:12" x14ac:dyDescent="0.25">
      <c r="A287">
        <f>Qtipy[[#This Row],[Column1]]</f>
        <v>294</v>
      </c>
      <c r="B287" t="str">
        <f>Qtipy[[#This Row],[Order ID]]</f>
        <v>B-25699</v>
      </c>
      <c r="C287" s="1" t="str">
        <f>Qtipy[[#This Row],[State]]</f>
        <v>Uttar Pradesh</v>
      </c>
      <c r="D287" s="1" t="str">
        <f>Qtipy[[#This Row],[City]]</f>
        <v>Lucknow</v>
      </c>
      <c r="E287" s="1" t="s">
        <v>7</v>
      </c>
      <c r="F287" s="2" t="str">
        <f>Qtipy[[#This Row],[Order Date]]</f>
        <v>24-06-2018</v>
      </c>
      <c r="G287" s="2" t="str">
        <f>Qtipy[[#This Row],[CustomerName]]</f>
        <v>Kritika</v>
      </c>
      <c r="H287">
        <v>400</v>
      </c>
      <c r="I287">
        <v>500</v>
      </c>
      <c r="J287">
        <f>csv[[#This Row],[Qtipy Price]]-csv[[#This Row],[Farmer Price]]</f>
        <v>100</v>
      </c>
      <c r="K287" s="3">
        <f>(csv[[#This Row],[Qtify Profit ]]/csv[[#This Row],[Qtipy Price]])</f>
        <v>0.2</v>
      </c>
      <c r="L287">
        <f>Qtipy[[#This Row],[Quantity]]</f>
        <v>2</v>
      </c>
    </row>
    <row r="288" spans="1:12" x14ac:dyDescent="0.25">
      <c r="A288">
        <f>Qtipy[[#This Row],[Column1]]</f>
        <v>295</v>
      </c>
      <c r="B288" t="str">
        <f>Qtipy[[#This Row],[Order ID]]</f>
        <v>B-25699</v>
      </c>
      <c r="C288" s="1" t="str">
        <f>Qtipy[[#This Row],[State]]</f>
        <v>Uttar Pradesh</v>
      </c>
      <c r="D288" s="1" t="str">
        <f>Qtipy[[#This Row],[City]]</f>
        <v>Lucknow</v>
      </c>
      <c r="E288" s="1" t="s">
        <v>45</v>
      </c>
      <c r="F288" s="2" t="str">
        <f>Qtipy[[#This Row],[Order Date]]</f>
        <v>24-06-2018</v>
      </c>
      <c r="G288" s="2" t="str">
        <f>Qtipy[[#This Row],[CustomerName]]</f>
        <v>Kritika</v>
      </c>
      <c r="H288">
        <v>4000</v>
      </c>
      <c r="I288">
        <v>4500</v>
      </c>
      <c r="J288">
        <f>csv[[#This Row],[Qtipy Price]]-csv[[#This Row],[Farmer Price]]</f>
        <v>500</v>
      </c>
      <c r="K288" s="3">
        <f>(csv[[#This Row],[Qtify Profit ]]/csv[[#This Row],[Qtipy Price]])</f>
        <v>0.1111111111111111</v>
      </c>
      <c r="L288">
        <f>Qtipy[[#This Row],[Quantity]]</f>
        <v>5</v>
      </c>
    </row>
    <row r="289" spans="1:12" x14ac:dyDescent="0.25">
      <c r="A289">
        <f>Qtipy[[#This Row],[Column1]]</f>
        <v>296</v>
      </c>
      <c r="B289" t="str">
        <f>Qtipy[[#This Row],[Order ID]]</f>
        <v>B-25699</v>
      </c>
      <c r="C289" s="1" t="str">
        <f>Qtipy[[#This Row],[State]]</f>
        <v>Uttar Pradesh</v>
      </c>
      <c r="D289" s="1" t="str">
        <f>Qtipy[[#This Row],[City]]</f>
        <v>Lucknow</v>
      </c>
      <c r="E289" s="1" t="s">
        <v>8</v>
      </c>
      <c r="F289" s="2" t="str">
        <f>Qtipy[[#This Row],[Order Date]]</f>
        <v>24-06-2018</v>
      </c>
      <c r="G289" s="2" t="str">
        <f>Qtipy[[#This Row],[CustomerName]]</f>
        <v>Kritika</v>
      </c>
      <c r="H289">
        <v>600</v>
      </c>
      <c r="I289">
        <v>700</v>
      </c>
      <c r="J289">
        <f>csv[[#This Row],[Qtipy Price]]-csv[[#This Row],[Farmer Price]]</f>
        <v>100</v>
      </c>
      <c r="K289" s="3">
        <f>(csv[[#This Row],[Qtify Profit ]]/csv[[#This Row],[Qtipy Price]])</f>
        <v>0.14285714285714285</v>
      </c>
      <c r="L289">
        <f>Qtipy[[#This Row],[Quantity]]</f>
        <v>1</v>
      </c>
    </row>
    <row r="290" spans="1:12" x14ac:dyDescent="0.25">
      <c r="A290">
        <f>Qtipy[[#This Row],[Column1]]</f>
        <v>297</v>
      </c>
      <c r="B290" t="str">
        <f>Qtipy[[#This Row],[Order ID]]</f>
        <v>B-25700</v>
      </c>
      <c r="C290" s="1" t="str">
        <f>Qtipy[[#This Row],[State]]</f>
        <v>Maharashtra</v>
      </c>
      <c r="D290" s="1" t="str">
        <f>Qtipy[[#This Row],[City]]</f>
        <v>Mumbai</v>
      </c>
      <c r="E290" s="1" t="s">
        <v>9</v>
      </c>
      <c r="F290" s="2" t="str">
        <f>Qtipy[[#This Row],[Order Date]]</f>
        <v>25-06-2018</v>
      </c>
      <c r="G290" s="2" t="str">
        <f>Qtipy[[#This Row],[CustomerName]]</f>
        <v>Shubhi</v>
      </c>
      <c r="H290">
        <v>1200</v>
      </c>
      <c r="I290">
        <v>1500</v>
      </c>
      <c r="J290">
        <f>csv[[#This Row],[Qtipy Price]]-csv[[#This Row],[Farmer Price]]</f>
        <v>300</v>
      </c>
      <c r="K290" s="3">
        <f>(csv[[#This Row],[Qtify Profit ]]/csv[[#This Row],[Qtipy Price]])</f>
        <v>0.2</v>
      </c>
      <c r="L290">
        <f>Qtipy[[#This Row],[Quantity]]</f>
        <v>5</v>
      </c>
    </row>
    <row r="291" spans="1:12" x14ac:dyDescent="0.25">
      <c r="A291">
        <f>Qtipy[[#This Row],[Column1]]</f>
        <v>298</v>
      </c>
      <c r="B291" t="str">
        <f>Qtipy[[#This Row],[Order ID]]</f>
        <v>B-25700</v>
      </c>
      <c r="C291" s="1" t="str">
        <f>Qtipy[[#This Row],[State]]</f>
        <v>Maharashtra</v>
      </c>
      <c r="D291" s="1" t="str">
        <f>Qtipy[[#This Row],[City]]</f>
        <v>Mumbai</v>
      </c>
      <c r="E291" s="1" t="s">
        <v>51</v>
      </c>
      <c r="F291" s="2" t="str">
        <f>Qtipy[[#This Row],[Order Date]]</f>
        <v>25-06-2018</v>
      </c>
      <c r="G291" s="2" t="str">
        <f>Qtipy[[#This Row],[CustomerName]]</f>
        <v>Shubhi</v>
      </c>
      <c r="H291">
        <v>1200</v>
      </c>
      <c r="I291">
        <v>1500</v>
      </c>
      <c r="J291">
        <f>csv[[#This Row],[Qtipy Price]]-csv[[#This Row],[Farmer Price]]</f>
        <v>300</v>
      </c>
      <c r="K291" s="3">
        <f>(csv[[#This Row],[Qtify Profit ]]/csv[[#This Row],[Qtipy Price]])</f>
        <v>0.2</v>
      </c>
      <c r="L291">
        <f>Qtipy[[#This Row],[Quantity]]</f>
        <v>3</v>
      </c>
    </row>
    <row r="292" spans="1:12" x14ac:dyDescent="0.25">
      <c r="A292">
        <f>Qtipy[[#This Row],[Column1]]</f>
        <v>299</v>
      </c>
      <c r="B292" t="str">
        <f>Qtipy[[#This Row],[Order ID]]</f>
        <v>B-25700</v>
      </c>
      <c r="C292" s="1" t="str">
        <f>Qtipy[[#This Row],[State]]</f>
        <v>Maharashtra</v>
      </c>
      <c r="D292" s="1" t="str">
        <f>Qtipy[[#This Row],[City]]</f>
        <v>Mumbai</v>
      </c>
      <c r="E292" s="1" t="s">
        <v>25</v>
      </c>
      <c r="F292" s="2" t="str">
        <f>Qtipy[[#This Row],[Order Date]]</f>
        <v>25-06-2018</v>
      </c>
      <c r="G292" s="2" t="str">
        <f>Qtipy[[#This Row],[CustomerName]]</f>
        <v>Shubhi</v>
      </c>
      <c r="H292">
        <v>3800</v>
      </c>
      <c r="I292">
        <v>4000</v>
      </c>
      <c r="J292">
        <f>csv[[#This Row],[Qtipy Price]]-csv[[#This Row],[Farmer Price]]</f>
        <v>200</v>
      </c>
      <c r="K292" s="3">
        <f>(csv[[#This Row],[Qtify Profit ]]/csv[[#This Row],[Qtipy Price]])</f>
        <v>0.05</v>
      </c>
      <c r="L292">
        <f>Qtipy[[#This Row],[Quantity]]</f>
        <v>2</v>
      </c>
    </row>
    <row r="293" spans="1:12" x14ac:dyDescent="0.25">
      <c r="A293">
        <f>Qtipy[[#This Row],[Column1]]</f>
        <v>300</v>
      </c>
      <c r="B293" t="str">
        <f>Qtipy[[#This Row],[Order ID]]</f>
        <v>B-25701</v>
      </c>
      <c r="C293" s="1" t="str">
        <f>Qtipy[[#This Row],[State]]</f>
        <v>Madhya Pradesh</v>
      </c>
      <c r="D293" s="1" t="str">
        <f>Qtipy[[#This Row],[City]]</f>
        <v>Indore</v>
      </c>
      <c r="E293" s="1" t="s">
        <v>55</v>
      </c>
      <c r="F293" s="2" t="str">
        <f>Qtipy[[#This Row],[Order Date]]</f>
        <v>26-06-2018</v>
      </c>
      <c r="G293" s="2" t="str">
        <f>Qtipy[[#This Row],[CustomerName]]</f>
        <v>Maithilee</v>
      </c>
      <c r="H293">
        <v>8500</v>
      </c>
      <c r="I293">
        <v>9000</v>
      </c>
      <c r="J293">
        <f>csv[[#This Row],[Qtipy Price]]-csv[[#This Row],[Farmer Price]]</f>
        <v>500</v>
      </c>
      <c r="K293" s="3">
        <f>(csv[[#This Row],[Qtify Profit ]]/csv[[#This Row],[Qtipy Price]])</f>
        <v>5.5555555555555552E-2</v>
      </c>
      <c r="L293">
        <f>Qtipy[[#This Row],[Quantity]]</f>
        <v>2</v>
      </c>
    </row>
    <row r="294" spans="1:12" x14ac:dyDescent="0.25">
      <c r="A294">
        <f>Qtipy[[#This Row],[Column1]]</f>
        <v>301</v>
      </c>
      <c r="B294" t="str">
        <f>Qtipy[[#This Row],[Order ID]]</f>
        <v>B-25701</v>
      </c>
      <c r="C294" s="1" t="str">
        <f>Qtipy[[#This Row],[State]]</f>
        <v>Madhya Pradesh</v>
      </c>
      <c r="D294" s="1" t="str">
        <f>Qtipy[[#This Row],[City]]</f>
        <v>Indore</v>
      </c>
      <c r="E294" s="1" t="s">
        <v>80</v>
      </c>
      <c r="F294" s="2" t="str">
        <f>Qtipy[[#This Row],[Order Date]]</f>
        <v>26-06-2018</v>
      </c>
      <c r="G294" s="2" t="str">
        <f>Qtipy[[#This Row],[CustomerName]]</f>
        <v>Maithilee</v>
      </c>
      <c r="H294">
        <v>4000</v>
      </c>
      <c r="I294">
        <v>5000</v>
      </c>
      <c r="J294">
        <f>csv[[#This Row],[Qtipy Price]]-csv[[#This Row],[Farmer Price]]</f>
        <v>1000</v>
      </c>
      <c r="K294" s="3">
        <f>(csv[[#This Row],[Qtify Profit ]]/csv[[#This Row],[Qtipy Price]])</f>
        <v>0.2</v>
      </c>
      <c r="L294">
        <f>Qtipy[[#This Row],[Quantity]]</f>
        <v>3</v>
      </c>
    </row>
    <row r="295" spans="1:12" x14ac:dyDescent="0.25">
      <c r="A295">
        <f>Qtipy[[#This Row],[Column1]]</f>
        <v>302</v>
      </c>
      <c r="B295" t="str">
        <f>Qtipy[[#This Row],[Order ID]]</f>
        <v>B-25701</v>
      </c>
      <c r="C295" s="1" t="str">
        <f>Qtipy[[#This Row],[State]]</f>
        <v>Madhya Pradesh</v>
      </c>
      <c r="D295" s="1" t="str">
        <f>Qtipy[[#This Row],[City]]</f>
        <v>Indore</v>
      </c>
      <c r="E295" s="1" t="s">
        <v>26</v>
      </c>
      <c r="F295" s="2" t="str">
        <f>Qtipy[[#This Row],[Order Date]]</f>
        <v>26-06-2018</v>
      </c>
      <c r="G295" s="2" t="str">
        <f>Qtipy[[#This Row],[CustomerName]]</f>
        <v>Maithilee</v>
      </c>
      <c r="H295">
        <v>6000</v>
      </c>
      <c r="I295">
        <v>6500</v>
      </c>
      <c r="J295">
        <f>csv[[#This Row],[Qtipy Price]]-csv[[#This Row],[Farmer Price]]</f>
        <v>500</v>
      </c>
      <c r="K295" s="3">
        <f>(csv[[#This Row],[Qtify Profit ]]/csv[[#This Row],[Qtipy Price]])</f>
        <v>7.6923076923076927E-2</v>
      </c>
      <c r="L295">
        <f>Qtipy[[#This Row],[Quantity]]</f>
        <v>2</v>
      </c>
    </row>
    <row r="296" spans="1:12" x14ac:dyDescent="0.25">
      <c r="A296">
        <f>Qtipy[[#This Row],[Column1]]</f>
        <v>303</v>
      </c>
      <c r="B296" t="str">
        <f>Qtipy[[#This Row],[Order ID]]</f>
        <v>B-25701</v>
      </c>
      <c r="C296" s="1" t="str">
        <f>Qtipy[[#This Row],[State]]</f>
        <v>Madhya Pradesh</v>
      </c>
      <c r="D296" s="1" t="str">
        <f>Qtipy[[#This Row],[City]]</f>
        <v>Indore</v>
      </c>
      <c r="E296" s="1" t="s">
        <v>81</v>
      </c>
      <c r="F296" s="2" t="str">
        <f>Qtipy[[#This Row],[Order Date]]</f>
        <v>26-06-2018</v>
      </c>
      <c r="G296" s="2" t="str">
        <f>Qtipy[[#This Row],[CustomerName]]</f>
        <v>Maithilee</v>
      </c>
      <c r="H296">
        <v>1500</v>
      </c>
      <c r="I296">
        <v>1700</v>
      </c>
      <c r="J296">
        <f>csv[[#This Row],[Qtipy Price]]-csv[[#This Row],[Farmer Price]]</f>
        <v>200</v>
      </c>
      <c r="K296" s="3">
        <f>(csv[[#This Row],[Qtify Profit ]]/csv[[#This Row],[Qtipy Price]])</f>
        <v>0.11764705882352941</v>
      </c>
      <c r="L296">
        <f>Qtipy[[#This Row],[Quantity]]</f>
        <v>5</v>
      </c>
    </row>
    <row r="297" spans="1:12" x14ac:dyDescent="0.25">
      <c r="A297">
        <f>Qtipy[[#This Row],[Column1]]</f>
        <v>304</v>
      </c>
      <c r="B297" t="str">
        <f>Qtipy[[#This Row],[Order ID]]</f>
        <v>B-25702</v>
      </c>
      <c r="C297" s="1" t="str">
        <f>Qtipy[[#This Row],[State]]</f>
        <v>Maharashtra</v>
      </c>
      <c r="D297" s="1" t="str">
        <f>Qtipy[[#This Row],[City]]</f>
        <v>Mumbai</v>
      </c>
      <c r="E297" s="1" t="s">
        <v>47</v>
      </c>
      <c r="F297" s="2" t="str">
        <f>Qtipy[[#This Row],[Order Date]]</f>
        <v>27-06-2018</v>
      </c>
      <c r="G297" s="2" t="str">
        <f>Qtipy[[#This Row],[CustomerName]]</f>
        <v>Shaily</v>
      </c>
      <c r="H297">
        <v>3800</v>
      </c>
      <c r="I297">
        <v>4000</v>
      </c>
      <c r="J297">
        <f>csv[[#This Row],[Qtipy Price]]-csv[[#This Row],[Farmer Price]]</f>
        <v>200</v>
      </c>
      <c r="K297" s="3">
        <f>(csv[[#This Row],[Qtify Profit ]]/csv[[#This Row],[Qtipy Price]])</f>
        <v>0.05</v>
      </c>
      <c r="L297">
        <f>Qtipy[[#This Row],[Quantity]]</f>
        <v>3</v>
      </c>
    </row>
    <row r="298" spans="1:12" x14ac:dyDescent="0.25">
      <c r="A298">
        <f>Qtipy[[#This Row],[Column1]]</f>
        <v>305</v>
      </c>
      <c r="B298" t="str">
        <f>Qtipy[[#This Row],[Order ID]]</f>
        <v>B-25702</v>
      </c>
      <c r="C298" s="1" t="str">
        <f>Qtipy[[#This Row],[State]]</f>
        <v>Maharashtra</v>
      </c>
      <c r="D298" s="1" t="str">
        <f>Qtipy[[#This Row],[City]]</f>
        <v>Mumbai</v>
      </c>
      <c r="E298" s="1" t="s">
        <v>89</v>
      </c>
      <c r="F298" s="2" t="str">
        <f>Qtipy[[#This Row],[Order Date]]</f>
        <v>27-06-2018</v>
      </c>
      <c r="G298" s="2" t="str">
        <f>Qtipy[[#This Row],[CustomerName]]</f>
        <v>Shaily</v>
      </c>
      <c r="H298">
        <v>9000</v>
      </c>
      <c r="I298">
        <v>10000</v>
      </c>
      <c r="J298">
        <f>csv[[#This Row],[Qtipy Price]]-csv[[#This Row],[Farmer Price]]</f>
        <v>1000</v>
      </c>
      <c r="K298" s="3">
        <f>(csv[[#This Row],[Qtify Profit ]]/csv[[#This Row],[Qtipy Price]])</f>
        <v>0.1</v>
      </c>
      <c r="L298">
        <f>Qtipy[[#This Row],[Quantity]]</f>
        <v>9</v>
      </c>
    </row>
    <row r="299" spans="1:12" x14ac:dyDescent="0.25">
      <c r="A299">
        <f>Qtipy[[#This Row],[Column1]]</f>
        <v>306</v>
      </c>
      <c r="B299" t="str">
        <f>Qtipy[[#This Row],[Order ID]]</f>
        <v>B-25702</v>
      </c>
      <c r="C299" s="1" t="str">
        <f>Qtipy[[#This Row],[State]]</f>
        <v>Maharashtra</v>
      </c>
      <c r="D299" s="1" t="str">
        <f>Qtipy[[#This Row],[City]]</f>
        <v>Mumbai</v>
      </c>
      <c r="E299" s="1" t="s">
        <v>57</v>
      </c>
      <c r="F299" s="2" t="str">
        <f>Qtipy[[#This Row],[Order Date]]</f>
        <v>27-06-2018</v>
      </c>
      <c r="G299" s="2" t="str">
        <f>Qtipy[[#This Row],[CustomerName]]</f>
        <v>Shaily</v>
      </c>
      <c r="H299">
        <v>900</v>
      </c>
      <c r="I299">
        <v>1000</v>
      </c>
      <c r="J299">
        <f>csv[[#This Row],[Qtipy Price]]-csv[[#This Row],[Farmer Price]]</f>
        <v>100</v>
      </c>
      <c r="K299" s="3">
        <f>(csv[[#This Row],[Qtify Profit ]]/csv[[#This Row],[Qtipy Price]])</f>
        <v>0.1</v>
      </c>
      <c r="L299">
        <f>Qtipy[[#This Row],[Quantity]]</f>
        <v>4</v>
      </c>
    </row>
    <row r="300" spans="1:12" x14ac:dyDescent="0.25">
      <c r="A300">
        <f>Qtipy[[#This Row],[Column1]]</f>
        <v>307</v>
      </c>
      <c r="B300" t="str">
        <f>Qtipy[[#This Row],[Order ID]]</f>
        <v>B-25702</v>
      </c>
      <c r="C300" s="1" t="str">
        <f>Qtipy[[#This Row],[State]]</f>
        <v>Maharashtra</v>
      </c>
      <c r="D300" s="1" t="str">
        <f>Qtipy[[#This Row],[City]]</f>
        <v>Mumbai</v>
      </c>
      <c r="E300" s="1" t="s">
        <v>90</v>
      </c>
      <c r="F300" s="2" t="str">
        <f>Qtipy[[#This Row],[Order Date]]</f>
        <v>27-06-2018</v>
      </c>
      <c r="G300" s="2" t="str">
        <f>Qtipy[[#This Row],[CustomerName]]</f>
        <v>Shaily</v>
      </c>
      <c r="H300">
        <v>3500</v>
      </c>
      <c r="I300">
        <v>4000</v>
      </c>
      <c r="J300">
        <f>csv[[#This Row],[Qtipy Price]]-csv[[#This Row],[Farmer Price]]</f>
        <v>500</v>
      </c>
      <c r="K300" s="3">
        <f>(csv[[#This Row],[Qtify Profit ]]/csv[[#This Row],[Qtipy Price]])</f>
        <v>0.125</v>
      </c>
      <c r="L300">
        <f>Qtipy[[#This Row],[Quantity]]</f>
        <v>3</v>
      </c>
    </row>
    <row r="301" spans="1:12" x14ac:dyDescent="0.25">
      <c r="A301">
        <f>Qtipy[[#This Row],[Column1]]</f>
        <v>308</v>
      </c>
      <c r="B301" t="str">
        <f>Qtipy[[#This Row],[Order ID]]</f>
        <v>B-25702</v>
      </c>
      <c r="C301" s="1" t="str">
        <f>Qtipy[[#This Row],[State]]</f>
        <v>Maharashtra</v>
      </c>
      <c r="D301" s="1" t="str">
        <f>Qtipy[[#This Row],[City]]</f>
        <v>Mumbai</v>
      </c>
      <c r="E301" s="1" t="s">
        <v>13</v>
      </c>
      <c r="F301" s="2" t="str">
        <f>Qtipy[[#This Row],[Order Date]]</f>
        <v>27-06-2018</v>
      </c>
      <c r="G301" s="2" t="str">
        <f>Qtipy[[#This Row],[CustomerName]]</f>
        <v>Shaily</v>
      </c>
      <c r="H301">
        <v>700</v>
      </c>
      <c r="I301">
        <v>800</v>
      </c>
      <c r="J301">
        <f>csv[[#This Row],[Qtipy Price]]-csv[[#This Row],[Farmer Price]]</f>
        <v>100</v>
      </c>
      <c r="K301" s="3">
        <f>(csv[[#This Row],[Qtify Profit ]]/csv[[#This Row],[Qtipy Price]])</f>
        <v>0.125</v>
      </c>
      <c r="L301">
        <f>Qtipy[[#This Row],[Quantity]]</f>
        <v>3</v>
      </c>
    </row>
    <row r="302" spans="1:12" x14ac:dyDescent="0.25">
      <c r="A302">
        <f>Qtipy[[#This Row],[Column1]]</f>
        <v>309</v>
      </c>
      <c r="B302" t="str">
        <f>Qtipy[[#This Row],[Order ID]]</f>
        <v>B-25703</v>
      </c>
      <c r="C302" s="1" t="str">
        <f>Qtipy[[#This Row],[State]]</f>
        <v>Madhya Pradesh</v>
      </c>
      <c r="D302" s="1" t="str">
        <f>Qtipy[[#This Row],[City]]</f>
        <v>Indore</v>
      </c>
      <c r="E302" s="1" t="s">
        <v>84</v>
      </c>
      <c r="F302" s="2" t="str">
        <f>Qtipy[[#This Row],[Order Date]]</f>
        <v>28-06-2018</v>
      </c>
      <c r="G302" s="2" t="str">
        <f>Qtipy[[#This Row],[CustomerName]]</f>
        <v>Ekta</v>
      </c>
      <c r="H302">
        <v>3000</v>
      </c>
      <c r="I302">
        <v>3500</v>
      </c>
      <c r="J302">
        <f>csv[[#This Row],[Qtipy Price]]-csv[[#This Row],[Farmer Price]]</f>
        <v>500</v>
      </c>
      <c r="K302" s="3">
        <f>(csv[[#This Row],[Qtify Profit ]]/csv[[#This Row],[Qtipy Price]])</f>
        <v>0.14285714285714285</v>
      </c>
      <c r="L302">
        <f>Qtipy[[#This Row],[Quantity]]</f>
        <v>2</v>
      </c>
    </row>
    <row r="303" spans="1:12" x14ac:dyDescent="0.25">
      <c r="A303">
        <f>Qtipy[[#This Row],[Column1]]</f>
        <v>310</v>
      </c>
      <c r="B303" t="str">
        <f>Qtipy[[#This Row],[Order ID]]</f>
        <v>B-25703</v>
      </c>
      <c r="C303" s="1" t="str">
        <f>Qtipy[[#This Row],[State]]</f>
        <v>Madhya Pradesh</v>
      </c>
      <c r="D303" s="1" t="str">
        <f>Qtipy[[#This Row],[City]]</f>
        <v>Indore</v>
      </c>
      <c r="E303" s="1" t="s">
        <v>86</v>
      </c>
      <c r="F303" s="2" t="str">
        <f>Qtipy[[#This Row],[Order Date]]</f>
        <v>28-06-2018</v>
      </c>
      <c r="G303" s="2" t="str">
        <f>Qtipy[[#This Row],[CustomerName]]</f>
        <v>Ekta</v>
      </c>
      <c r="H303">
        <v>2000</v>
      </c>
      <c r="I303">
        <v>2500</v>
      </c>
      <c r="J303">
        <f>csv[[#This Row],[Qtipy Price]]-csv[[#This Row],[Farmer Price]]</f>
        <v>500</v>
      </c>
      <c r="K303" s="3">
        <f>(csv[[#This Row],[Qtify Profit ]]/csv[[#This Row],[Qtipy Price]])</f>
        <v>0.2</v>
      </c>
      <c r="L303">
        <f>Qtipy[[#This Row],[Quantity]]</f>
        <v>2</v>
      </c>
    </row>
    <row r="304" spans="1:12" x14ac:dyDescent="0.25">
      <c r="A304">
        <f>Qtipy[[#This Row],[Column1]]</f>
        <v>311</v>
      </c>
      <c r="B304" t="str">
        <f>Qtipy[[#This Row],[Order ID]]</f>
        <v>B-25703</v>
      </c>
      <c r="C304" s="1" t="str">
        <f>Qtipy[[#This Row],[State]]</f>
        <v>Madhya Pradesh</v>
      </c>
      <c r="D304" s="1" t="str">
        <f>Qtipy[[#This Row],[City]]</f>
        <v>Indore</v>
      </c>
      <c r="E304" s="1" t="s">
        <v>59</v>
      </c>
      <c r="F304" s="2" t="str">
        <f>Qtipy[[#This Row],[Order Date]]</f>
        <v>28-06-2018</v>
      </c>
      <c r="G304" s="2" t="str">
        <f>Qtipy[[#This Row],[CustomerName]]</f>
        <v>Ekta</v>
      </c>
      <c r="H304">
        <v>1600</v>
      </c>
      <c r="I304">
        <v>1700</v>
      </c>
      <c r="J304">
        <f>csv[[#This Row],[Qtipy Price]]-csv[[#This Row],[Farmer Price]]</f>
        <v>100</v>
      </c>
      <c r="K304" s="3">
        <f>(csv[[#This Row],[Qtify Profit ]]/csv[[#This Row],[Qtipy Price]])</f>
        <v>5.8823529411764705E-2</v>
      </c>
      <c r="L304">
        <f>Qtipy[[#This Row],[Quantity]]</f>
        <v>5</v>
      </c>
    </row>
    <row r="305" spans="1:12" x14ac:dyDescent="0.25">
      <c r="A305">
        <f>Qtipy[[#This Row],[Column1]]</f>
        <v>312</v>
      </c>
      <c r="B305" t="str">
        <f>Qtipy[[#This Row],[Order ID]]</f>
        <v>B-25703</v>
      </c>
      <c r="C305" s="1" t="str">
        <f>Qtipy[[#This Row],[State]]</f>
        <v>Madhya Pradesh</v>
      </c>
      <c r="D305" s="1" t="str">
        <f>Qtipy[[#This Row],[City]]</f>
        <v>Indore</v>
      </c>
      <c r="E305" s="1" t="s">
        <v>91</v>
      </c>
      <c r="F305" s="2" t="str">
        <f>Qtipy[[#This Row],[Order Date]]</f>
        <v>28-06-2018</v>
      </c>
      <c r="G305" s="2" t="str">
        <f>Qtipy[[#This Row],[CustomerName]]</f>
        <v>Ekta</v>
      </c>
      <c r="H305">
        <v>2000</v>
      </c>
      <c r="I305">
        <v>2500</v>
      </c>
      <c r="J305">
        <f>csv[[#This Row],[Qtipy Price]]-csv[[#This Row],[Farmer Price]]</f>
        <v>500</v>
      </c>
      <c r="K305" s="3">
        <f>(csv[[#This Row],[Qtify Profit ]]/csv[[#This Row],[Qtipy Price]])</f>
        <v>0.2</v>
      </c>
      <c r="L305">
        <f>Qtipy[[#This Row],[Quantity]]</f>
        <v>9</v>
      </c>
    </row>
    <row r="306" spans="1:12" x14ac:dyDescent="0.25">
      <c r="A306">
        <f>Qtipy[[#This Row],[Column1]]</f>
        <v>313</v>
      </c>
      <c r="B306" t="str">
        <f>Qtipy[[#This Row],[Order ID]]</f>
        <v>B-25703</v>
      </c>
      <c r="C306" s="1" t="str">
        <f>Qtipy[[#This Row],[State]]</f>
        <v>Madhya Pradesh</v>
      </c>
      <c r="D306" s="1" t="str">
        <f>Qtipy[[#This Row],[City]]</f>
        <v>Indore</v>
      </c>
      <c r="E306" s="1" t="s">
        <v>85</v>
      </c>
      <c r="F306" s="2" t="str">
        <f>Qtipy[[#This Row],[Order Date]]</f>
        <v>28-06-2018</v>
      </c>
      <c r="G306" s="2" t="str">
        <f>Qtipy[[#This Row],[CustomerName]]</f>
        <v>Ekta</v>
      </c>
      <c r="H306">
        <v>4000</v>
      </c>
      <c r="I306">
        <v>4500</v>
      </c>
      <c r="J306">
        <f>csv[[#This Row],[Qtipy Price]]-csv[[#This Row],[Farmer Price]]</f>
        <v>500</v>
      </c>
      <c r="K306" s="3">
        <f>(csv[[#This Row],[Qtify Profit ]]/csv[[#This Row],[Qtipy Price]])</f>
        <v>0.1111111111111111</v>
      </c>
      <c r="L306">
        <f>Qtipy[[#This Row],[Quantity]]</f>
        <v>4</v>
      </c>
    </row>
    <row r="307" spans="1:12" x14ac:dyDescent="0.25">
      <c r="A307">
        <f>Qtipy[[#This Row],[Column1]]</f>
        <v>314</v>
      </c>
      <c r="B307" t="str">
        <f>Qtipy[[#This Row],[Order ID]]</f>
        <v>B-25703</v>
      </c>
      <c r="C307" s="1" t="str">
        <f>Qtipy[[#This Row],[State]]</f>
        <v>Madhya Pradesh</v>
      </c>
      <c r="D307" s="1" t="str">
        <f>Qtipy[[#This Row],[City]]</f>
        <v>Indore</v>
      </c>
      <c r="E307" s="1" t="s">
        <v>14</v>
      </c>
      <c r="F307" s="2" t="str">
        <f>Qtipy[[#This Row],[Order Date]]</f>
        <v>28-06-2018</v>
      </c>
      <c r="G307" s="2" t="str">
        <f>Qtipy[[#This Row],[CustomerName]]</f>
        <v>Ekta</v>
      </c>
      <c r="H307">
        <v>700</v>
      </c>
      <c r="I307">
        <v>800</v>
      </c>
      <c r="J307">
        <f>csv[[#This Row],[Qtipy Price]]-csv[[#This Row],[Farmer Price]]</f>
        <v>100</v>
      </c>
      <c r="K307" s="3">
        <f>(csv[[#This Row],[Qtify Profit ]]/csv[[#This Row],[Qtipy Price]])</f>
        <v>0.125</v>
      </c>
      <c r="L307">
        <f>Qtipy[[#This Row],[Quantity]]</f>
        <v>4</v>
      </c>
    </row>
    <row r="308" spans="1:12" x14ac:dyDescent="0.25">
      <c r="A308">
        <f>Qtipy[[#This Row],[Column1]]</f>
        <v>315</v>
      </c>
      <c r="B308" t="str">
        <f>Qtipy[[#This Row],[Order ID]]</f>
        <v>B-25703</v>
      </c>
      <c r="C308" s="1" t="str">
        <f>Qtipy[[#This Row],[State]]</f>
        <v>Madhya Pradesh</v>
      </c>
      <c r="D308" s="1" t="str">
        <f>Qtipy[[#This Row],[City]]</f>
        <v>Indore</v>
      </c>
      <c r="E308" s="1" t="s">
        <v>29</v>
      </c>
      <c r="F308" s="2" t="str">
        <f>Qtipy[[#This Row],[Order Date]]</f>
        <v>28-06-2018</v>
      </c>
      <c r="G308" s="2" t="str">
        <f>Qtipy[[#This Row],[CustomerName]]</f>
        <v>Ekta</v>
      </c>
      <c r="H308">
        <v>500</v>
      </c>
      <c r="I308">
        <v>600</v>
      </c>
      <c r="J308">
        <f>csv[[#This Row],[Qtipy Price]]-csv[[#This Row],[Farmer Price]]</f>
        <v>100</v>
      </c>
      <c r="K308" s="3">
        <f>(csv[[#This Row],[Qtify Profit ]]/csv[[#This Row],[Qtipy Price]])</f>
        <v>0.16666666666666666</v>
      </c>
      <c r="L308">
        <f>Qtipy[[#This Row],[Quantity]]</f>
        <v>4</v>
      </c>
    </row>
    <row r="309" spans="1:12" x14ac:dyDescent="0.25">
      <c r="A309">
        <f>Qtipy[[#This Row],[Column1]]</f>
        <v>316</v>
      </c>
      <c r="B309" t="str">
        <f>Qtipy[[#This Row],[Order ID]]</f>
        <v>B-25703</v>
      </c>
      <c r="C309" s="1" t="str">
        <f>Qtipy[[#This Row],[State]]</f>
        <v>Madhya Pradesh</v>
      </c>
      <c r="D309" s="1" t="str">
        <f>Qtipy[[#This Row],[City]]</f>
        <v>Indore</v>
      </c>
      <c r="E309" s="1" t="s">
        <v>75</v>
      </c>
      <c r="F309" s="2" t="str">
        <f>Qtipy[[#This Row],[Order Date]]</f>
        <v>28-06-2018</v>
      </c>
      <c r="G309" s="2" t="str">
        <f>Qtipy[[#This Row],[CustomerName]]</f>
        <v>Ekta</v>
      </c>
      <c r="H309">
        <v>900</v>
      </c>
      <c r="I309">
        <v>1000</v>
      </c>
      <c r="J309">
        <f>csv[[#This Row],[Qtipy Price]]-csv[[#This Row],[Farmer Price]]</f>
        <v>100</v>
      </c>
      <c r="K309" s="3">
        <f>(csv[[#This Row],[Qtify Profit ]]/csv[[#This Row],[Qtipy Price]])</f>
        <v>0.1</v>
      </c>
      <c r="L309">
        <f>Qtipy[[#This Row],[Quantity]]</f>
        <v>9</v>
      </c>
    </row>
    <row r="310" spans="1:12" x14ac:dyDescent="0.25">
      <c r="A310">
        <f>Qtipy[[#This Row],[Column1]]</f>
        <v>317</v>
      </c>
      <c r="B310" t="str">
        <f>Qtipy[[#This Row],[Order ID]]</f>
        <v>B-25704</v>
      </c>
      <c r="C310" s="1" t="str">
        <f>Qtipy[[#This Row],[State]]</f>
        <v>Maharashtra</v>
      </c>
      <c r="D310" s="1" t="str">
        <f>Qtipy[[#This Row],[City]]</f>
        <v>Mumbai</v>
      </c>
      <c r="E310" s="1" t="s">
        <v>16</v>
      </c>
      <c r="F310" s="2" t="str">
        <f>Qtipy[[#This Row],[Order Date]]</f>
        <v>29-06-2018</v>
      </c>
      <c r="G310" s="2" t="str">
        <f>Qtipy[[#This Row],[CustomerName]]</f>
        <v>Riya</v>
      </c>
      <c r="H310">
        <v>2200</v>
      </c>
      <c r="I310">
        <v>2500</v>
      </c>
      <c r="J310">
        <f>csv[[#This Row],[Qtipy Price]]-csv[[#This Row],[Farmer Price]]</f>
        <v>300</v>
      </c>
      <c r="K310" s="3">
        <f>(csv[[#This Row],[Qtify Profit ]]/csv[[#This Row],[Qtipy Price]])</f>
        <v>0.12</v>
      </c>
      <c r="L310">
        <f>Qtipy[[#This Row],[Quantity]]</f>
        <v>3</v>
      </c>
    </row>
    <row r="311" spans="1:12" x14ac:dyDescent="0.25">
      <c r="A311">
        <f>Qtipy[[#This Row],[Column1]]</f>
        <v>318</v>
      </c>
      <c r="B311" t="str">
        <f>Qtipy[[#This Row],[Order ID]]</f>
        <v>B-25704</v>
      </c>
      <c r="C311" s="1" t="str">
        <f>Qtipy[[#This Row],[State]]</f>
        <v>Maharashtra</v>
      </c>
      <c r="D311" s="1" t="str">
        <f>Qtipy[[#This Row],[City]]</f>
        <v>Mumbai</v>
      </c>
      <c r="E311" s="1" t="s">
        <v>83</v>
      </c>
      <c r="F311" s="2" t="str">
        <f>Qtipy[[#This Row],[Order Date]]</f>
        <v>29-06-2018</v>
      </c>
      <c r="G311" s="2" t="str">
        <f>Qtipy[[#This Row],[CustomerName]]</f>
        <v>Riya</v>
      </c>
      <c r="H311">
        <v>7500</v>
      </c>
      <c r="I311">
        <v>8000</v>
      </c>
      <c r="J311">
        <f>csv[[#This Row],[Qtipy Price]]-csv[[#This Row],[Farmer Price]]</f>
        <v>500</v>
      </c>
      <c r="K311" s="3">
        <f>(csv[[#This Row],[Qtify Profit ]]/csv[[#This Row],[Qtipy Price]])</f>
        <v>6.25E-2</v>
      </c>
      <c r="L311">
        <f>Qtipy[[#This Row],[Quantity]]</f>
        <v>3</v>
      </c>
    </row>
    <row r="312" spans="1:12" x14ac:dyDescent="0.25">
      <c r="A312">
        <f>Qtipy[[#This Row],[Column1]]</f>
        <v>319</v>
      </c>
      <c r="B312" t="str">
        <f>Qtipy[[#This Row],[Order ID]]</f>
        <v>B-25705</v>
      </c>
      <c r="C312" s="1" t="str">
        <f>Qtipy[[#This Row],[State]]</f>
        <v>Madhya Pradesh</v>
      </c>
      <c r="D312" s="1" t="str">
        <f>Qtipy[[#This Row],[City]]</f>
        <v>Indore</v>
      </c>
      <c r="E312" s="1" t="s">
        <v>79</v>
      </c>
      <c r="F312" s="2" t="str">
        <f>Qtipy[[#This Row],[Order Date]]</f>
        <v>30-06-2018</v>
      </c>
      <c r="G312" s="2" t="str">
        <f>Qtipy[[#This Row],[CustomerName]]</f>
        <v>Shweta</v>
      </c>
      <c r="H312">
        <v>2400</v>
      </c>
      <c r="I312">
        <v>2500</v>
      </c>
      <c r="J312">
        <f>csv[[#This Row],[Qtipy Price]]-csv[[#This Row],[Farmer Price]]</f>
        <v>100</v>
      </c>
      <c r="K312" s="3">
        <f>(csv[[#This Row],[Qtify Profit ]]/csv[[#This Row],[Qtipy Price]])</f>
        <v>0.04</v>
      </c>
      <c r="L312">
        <f>Qtipy[[#This Row],[Quantity]]</f>
        <v>2</v>
      </c>
    </row>
    <row r="313" spans="1:12" x14ac:dyDescent="0.25">
      <c r="A313">
        <f>Qtipy[[#This Row],[Column1]]</f>
        <v>320</v>
      </c>
      <c r="B313" t="str">
        <f>Qtipy[[#This Row],[Order ID]]</f>
        <v>B-25706</v>
      </c>
      <c r="C313" s="1" t="str">
        <f>Qtipy[[#This Row],[State]]</f>
        <v>Goa</v>
      </c>
      <c r="D313" s="1" t="str">
        <f>Qtipy[[#This Row],[City]]</f>
        <v>Goa</v>
      </c>
      <c r="E313" s="1" t="s">
        <v>2</v>
      </c>
      <c r="F313" s="2" t="str">
        <f>Qtipy[[#This Row],[Order Date]]</f>
        <v>01-07-2018</v>
      </c>
      <c r="G313" s="2" t="str">
        <f>Qtipy[[#This Row],[CustomerName]]</f>
        <v>Swetlana</v>
      </c>
      <c r="H313">
        <v>6000</v>
      </c>
      <c r="I313">
        <v>6500</v>
      </c>
      <c r="J313">
        <f>csv[[#This Row],[Qtipy Price]]-csv[[#This Row],[Farmer Price]]</f>
        <v>500</v>
      </c>
      <c r="K313" s="3">
        <f>(csv[[#This Row],[Qtify Profit ]]/csv[[#This Row],[Qtipy Price]])</f>
        <v>7.6923076923076927E-2</v>
      </c>
      <c r="L313">
        <f>Qtipy[[#This Row],[Quantity]]</f>
        <v>4</v>
      </c>
    </row>
    <row r="314" spans="1:12" x14ac:dyDescent="0.25">
      <c r="A314">
        <f>Qtipy[[#This Row],[Column1]]</f>
        <v>321</v>
      </c>
      <c r="B314" t="str">
        <f>Qtipy[[#This Row],[Order ID]]</f>
        <v>B-25707</v>
      </c>
      <c r="C314" s="1" t="str">
        <f>Qtipy[[#This Row],[State]]</f>
        <v>Maharashtra</v>
      </c>
      <c r="D314" s="1" t="str">
        <f>Qtipy[[#This Row],[City]]</f>
        <v>Mumbai</v>
      </c>
      <c r="E314" s="1" t="s">
        <v>5</v>
      </c>
      <c r="F314" s="2" t="str">
        <f>Qtipy[[#This Row],[Order Date]]</f>
        <v>01-07-2018</v>
      </c>
      <c r="G314" s="2" t="str">
        <f>Qtipy[[#This Row],[CustomerName]]</f>
        <v>Shivani</v>
      </c>
      <c r="H314">
        <v>2800</v>
      </c>
      <c r="I314">
        <v>3000</v>
      </c>
      <c r="J314">
        <f>csv[[#This Row],[Qtipy Price]]-csv[[#This Row],[Farmer Price]]</f>
        <v>200</v>
      </c>
      <c r="K314" s="3">
        <f>(csv[[#This Row],[Qtify Profit ]]/csv[[#This Row],[Qtipy Price]])</f>
        <v>6.6666666666666666E-2</v>
      </c>
      <c r="L314">
        <f>Qtipy[[#This Row],[Quantity]]</f>
        <v>1</v>
      </c>
    </row>
    <row r="315" spans="1:12" x14ac:dyDescent="0.25">
      <c r="A315">
        <f>Qtipy[[#This Row],[Column1]]</f>
        <v>322</v>
      </c>
      <c r="B315" t="str">
        <f>Qtipy[[#This Row],[Order ID]]</f>
        <v>B-25708</v>
      </c>
      <c r="C315" s="1" t="str">
        <f>Qtipy[[#This Row],[State]]</f>
        <v>Madhya Pradesh</v>
      </c>
      <c r="D315" s="1" t="str">
        <f>Qtipy[[#This Row],[City]]</f>
        <v>Indore</v>
      </c>
      <c r="E315" s="1" t="s">
        <v>6</v>
      </c>
      <c r="F315" s="2" t="str">
        <f>Qtipy[[#This Row],[Order Date]]</f>
        <v>01-07-2018</v>
      </c>
      <c r="G315" s="2" t="str">
        <f>Qtipy[[#This Row],[CustomerName]]</f>
        <v>Kishwar</v>
      </c>
      <c r="H315">
        <v>2500</v>
      </c>
      <c r="I315">
        <v>2500</v>
      </c>
      <c r="J315">
        <f>csv[[#This Row],[Qtipy Price]]-csv[[#This Row],[Farmer Price]]</f>
        <v>0</v>
      </c>
      <c r="K315" s="3">
        <f>(csv[[#This Row],[Qtify Profit ]]/csv[[#This Row],[Qtipy Price]])</f>
        <v>0</v>
      </c>
      <c r="L315">
        <f>Qtipy[[#This Row],[Quantity]]</f>
        <v>8</v>
      </c>
    </row>
    <row r="316" spans="1:12" x14ac:dyDescent="0.25">
      <c r="A316">
        <f>Qtipy[[#This Row],[Column1]]</f>
        <v>323</v>
      </c>
      <c r="B316" t="str">
        <f>Qtipy[[#This Row],[Order ID]]</f>
        <v>B-25708</v>
      </c>
      <c r="C316" s="1" t="str">
        <f>Qtipy[[#This Row],[State]]</f>
        <v>Madhya Pradesh</v>
      </c>
      <c r="D316" s="1" t="str">
        <f>Qtipy[[#This Row],[City]]</f>
        <v>Indore</v>
      </c>
      <c r="E316" s="1" t="s">
        <v>7</v>
      </c>
      <c r="F316" s="2" t="str">
        <f>Qtipy[[#This Row],[Order Date]]</f>
        <v>01-07-2018</v>
      </c>
      <c r="G316" s="2" t="str">
        <f>Qtipy[[#This Row],[CustomerName]]</f>
        <v>Kishwar</v>
      </c>
      <c r="H316">
        <v>800</v>
      </c>
      <c r="I316">
        <v>900</v>
      </c>
      <c r="J316">
        <f>csv[[#This Row],[Qtipy Price]]-csv[[#This Row],[Farmer Price]]</f>
        <v>100</v>
      </c>
      <c r="K316" s="3">
        <f>(csv[[#This Row],[Qtify Profit ]]/csv[[#This Row],[Qtipy Price]])</f>
        <v>0.1111111111111111</v>
      </c>
      <c r="L316">
        <f>Qtipy[[#This Row],[Quantity]]</f>
        <v>5</v>
      </c>
    </row>
    <row r="317" spans="1:12" x14ac:dyDescent="0.25">
      <c r="A317">
        <f>Qtipy[[#This Row],[Column1]]</f>
        <v>324</v>
      </c>
      <c r="B317" t="str">
        <f>Qtipy[[#This Row],[Order ID]]</f>
        <v>B-25708</v>
      </c>
      <c r="C317" s="1" t="str">
        <f>Qtipy[[#This Row],[State]]</f>
        <v>Madhya Pradesh</v>
      </c>
      <c r="D317" s="1" t="str">
        <f>Qtipy[[#This Row],[City]]</f>
        <v>Indore</v>
      </c>
      <c r="E317" s="1" t="s">
        <v>45</v>
      </c>
      <c r="F317" s="2" t="str">
        <f>Qtipy[[#This Row],[Order Date]]</f>
        <v>01-07-2018</v>
      </c>
      <c r="G317" s="2" t="str">
        <f>Qtipy[[#This Row],[CustomerName]]</f>
        <v>Kishwar</v>
      </c>
      <c r="H317">
        <v>4500</v>
      </c>
      <c r="I317">
        <v>4800</v>
      </c>
      <c r="J317">
        <f>csv[[#This Row],[Qtipy Price]]-csv[[#This Row],[Farmer Price]]</f>
        <v>300</v>
      </c>
      <c r="K317" s="3">
        <f>(csv[[#This Row],[Qtify Profit ]]/csv[[#This Row],[Qtipy Price]])</f>
        <v>6.25E-2</v>
      </c>
      <c r="L317">
        <f>Qtipy[[#This Row],[Quantity]]</f>
        <v>7</v>
      </c>
    </row>
    <row r="318" spans="1:12" x14ac:dyDescent="0.25">
      <c r="A318">
        <f>Qtipy[[#This Row],[Column1]]</f>
        <v>325</v>
      </c>
      <c r="B318" t="str">
        <f>Qtipy[[#This Row],[Order ID]]</f>
        <v>B-25708</v>
      </c>
      <c r="C318" s="1" t="str">
        <f>Qtipy[[#This Row],[State]]</f>
        <v>Madhya Pradesh</v>
      </c>
      <c r="D318" s="1" t="str">
        <f>Qtipy[[#This Row],[City]]</f>
        <v>Indore</v>
      </c>
      <c r="E318" s="1" t="s">
        <v>8</v>
      </c>
      <c r="F318" s="2" t="str">
        <f>Qtipy[[#This Row],[Order Date]]</f>
        <v>01-07-2018</v>
      </c>
      <c r="G318" s="2" t="str">
        <f>Qtipy[[#This Row],[CustomerName]]</f>
        <v>Kishwar</v>
      </c>
      <c r="H318">
        <v>800</v>
      </c>
      <c r="I318">
        <v>900</v>
      </c>
      <c r="J318">
        <f>csv[[#This Row],[Qtipy Price]]-csv[[#This Row],[Farmer Price]]</f>
        <v>100</v>
      </c>
      <c r="K318" s="3">
        <f>(csv[[#This Row],[Qtify Profit ]]/csv[[#This Row],[Qtipy Price]])</f>
        <v>0.1111111111111111</v>
      </c>
      <c r="L318">
        <f>Qtipy[[#This Row],[Quantity]]</f>
        <v>2</v>
      </c>
    </row>
    <row r="319" spans="1:12" x14ac:dyDescent="0.25">
      <c r="A319">
        <f>Qtipy[[#This Row],[Column1]]</f>
        <v>326</v>
      </c>
      <c r="B319" t="str">
        <f>Qtipy[[#This Row],[Order ID]]</f>
        <v>B-25709</v>
      </c>
      <c r="C319" s="1" t="str">
        <f>Qtipy[[#This Row],[State]]</f>
        <v>Madhya Pradesh</v>
      </c>
      <c r="D319" s="1" t="str">
        <f>Qtipy[[#This Row],[City]]</f>
        <v>Indore</v>
      </c>
      <c r="E319" s="1" t="s">
        <v>9</v>
      </c>
      <c r="F319" s="2" t="str">
        <f>Qtipy[[#This Row],[Order Date]]</f>
        <v>01-07-2018</v>
      </c>
      <c r="G319" s="2" t="str">
        <f>Qtipy[[#This Row],[CustomerName]]</f>
        <v>Aakanksha</v>
      </c>
      <c r="H319">
        <v>1000</v>
      </c>
      <c r="I319">
        <v>1100</v>
      </c>
      <c r="J319">
        <f>csv[[#This Row],[Qtipy Price]]-csv[[#This Row],[Farmer Price]]</f>
        <v>100</v>
      </c>
      <c r="K319" s="3">
        <f>(csv[[#This Row],[Qtify Profit ]]/csv[[#This Row],[Qtipy Price]])</f>
        <v>9.0909090909090912E-2</v>
      </c>
      <c r="L319">
        <f>Qtipy[[#This Row],[Quantity]]</f>
        <v>7</v>
      </c>
    </row>
    <row r="320" spans="1:12" x14ac:dyDescent="0.25">
      <c r="A320">
        <f>Qtipy[[#This Row],[Column1]]</f>
        <v>327</v>
      </c>
      <c r="B320" t="str">
        <f>Qtipy[[#This Row],[Order ID]]</f>
        <v>B-25709</v>
      </c>
      <c r="C320" s="1" t="str">
        <f>Qtipy[[#This Row],[State]]</f>
        <v>Madhya Pradesh</v>
      </c>
      <c r="D320" s="1" t="str">
        <f>Qtipy[[#This Row],[City]]</f>
        <v>Indore</v>
      </c>
      <c r="E320" s="1" t="s">
        <v>23</v>
      </c>
      <c r="F320" s="2" t="str">
        <f>Qtipy[[#This Row],[Order Date]]</f>
        <v>01-07-2018</v>
      </c>
      <c r="G320" s="2" t="str">
        <f>Qtipy[[#This Row],[CustomerName]]</f>
        <v>Aakanksha</v>
      </c>
      <c r="H320">
        <v>5000</v>
      </c>
      <c r="I320">
        <v>5500</v>
      </c>
      <c r="J320">
        <f>csv[[#This Row],[Qtipy Price]]-csv[[#This Row],[Farmer Price]]</f>
        <v>500</v>
      </c>
      <c r="K320" s="3">
        <f>(csv[[#This Row],[Qtify Profit ]]/csv[[#This Row],[Qtipy Price]])</f>
        <v>9.0909090909090912E-2</v>
      </c>
      <c r="L320">
        <f>Qtipy[[#This Row],[Quantity]]</f>
        <v>1</v>
      </c>
    </row>
    <row r="321" spans="1:12" x14ac:dyDescent="0.25">
      <c r="A321">
        <f>Qtipy[[#This Row],[Column1]]</f>
        <v>328</v>
      </c>
      <c r="B321" t="str">
        <f>Qtipy[[#This Row],[Order ID]]</f>
        <v>B-25710</v>
      </c>
      <c r="C321" s="1" t="str">
        <f>Qtipy[[#This Row],[State]]</f>
        <v>Maharashtra</v>
      </c>
      <c r="D321" s="1" t="str">
        <f>Qtipy[[#This Row],[City]]</f>
        <v>Pune</v>
      </c>
      <c r="E321" s="1" t="s">
        <v>25</v>
      </c>
      <c r="F321" s="2" t="str">
        <f>Qtipy[[#This Row],[Order Date]]</f>
        <v>05-07-2018</v>
      </c>
      <c r="G321" s="2" t="str">
        <f>Qtipy[[#This Row],[CustomerName]]</f>
        <v>Megha</v>
      </c>
      <c r="H321">
        <v>5000</v>
      </c>
      <c r="I321">
        <v>6000</v>
      </c>
      <c r="J321">
        <f>csv[[#This Row],[Qtipy Price]]-csv[[#This Row],[Farmer Price]]</f>
        <v>1000</v>
      </c>
      <c r="K321" s="3">
        <f>(csv[[#This Row],[Qtify Profit ]]/csv[[#This Row],[Qtipy Price]])</f>
        <v>0.16666666666666666</v>
      </c>
      <c r="L321">
        <f>Qtipy[[#This Row],[Quantity]]</f>
        <v>6</v>
      </c>
    </row>
    <row r="322" spans="1:12" x14ac:dyDescent="0.25">
      <c r="A322">
        <f>Qtipy[[#This Row],[Column1]]</f>
        <v>329</v>
      </c>
      <c r="B322" t="str">
        <f>Qtipy[[#This Row],[Order ID]]</f>
        <v>B-25710</v>
      </c>
      <c r="C322" s="1" t="str">
        <f>Qtipy[[#This Row],[State]]</f>
        <v>Maharashtra</v>
      </c>
      <c r="D322" s="1" t="str">
        <f>Qtipy[[#This Row],[City]]</f>
        <v>Pune</v>
      </c>
      <c r="E322" s="1" t="s">
        <v>55</v>
      </c>
      <c r="F322" s="2" t="str">
        <f>Qtipy[[#This Row],[Order Date]]</f>
        <v>05-07-2018</v>
      </c>
      <c r="G322" s="2" t="str">
        <f>Qtipy[[#This Row],[CustomerName]]</f>
        <v>Megha</v>
      </c>
      <c r="H322">
        <v>8000</v>
      </c>
      <c r="I322">
        <v>9000</v>
      </c>
      <c r="J322">
        <f>csv[[#This Row],[Qtipy Price]]-csv[[#This Row],[Farmer Price]]</f>
        <v>1000</v>
      </c>
      <c r="K322" s="3">
        <f>(csv[[#This Row],[Qtify Profit ]]/csv[[#This Row],[Qtipy Price]])</f>
        <v>0.1111111111111111</v>
      </c>
      <c r="L322">
        <f>Qtipy[[#This Row],[Quantity]]</f>
        <v>7</v>
      </c>
    </row>
    <row r="323" spans="1:12" x14ac:dyDescent="0.25">
      <c r="A323">
        <f>Qtipy[[#This Row],[Column1]]</f>
        <v>330</v>
      </c>
      <c r="B323" t="str">
        <f>Qtipy[[#This Row],[Order ID]]</f>
        <v>B-25710</v>
      </c>
      <c r="C323" s="1" t="str">
        <f>Qtipy[[#This Row],[State]]</f>
        <v>Maharashtra</v>
      </c>
      <c r="D323" s="1" t="str">
        <f>Qtipy[[#This Row],[City]]</f>
        <v>Pune</v>
      </c>
      <c r="E323" s="1" t="s">
        <v>80</v>
      </c>
      <c r="F323" s="2" t="str">
        <f>Qtipy[[#This Row],[Order Date]]</f>
        <v>05-07-2018</v>
      </c>
      <c r="G323" s="2" t="str">
        <f>Qtipy[[#This Row],[CustomerName]]</f>
        <v>Megha</v>
      </c>
      <c r="H323">
        <v>6500</v>
      </c>
      <c r="I323">
        <v>7000</v>
      </c>
      <c r="J323">
        <f>csv[[#This Row],[Qtipy Price]]-csv[[#This Row],[Farmer Price]]</f>
        <v>500</v>
      </c>
      <c r="K323" s="3">
        <f>(csv[[#This Row],[Qtify Profit ]]/csv[[#This Row],[Qtipy Price]])</f>
        <v>7.1428571428571425E-2</v>
      </c>
      <c r="L323">
        <f>Qtipy[[#This Row],[Quantity]]</f>
        <v>1</v>
      </c>
    </row>
    <row r="324" spans="1:12" x14ac:dyDescent="0.25">
      <c r="A324">
        <f>Qtipy[[#This Row],[Column1]]</f>
        <v>331</v>
      </c>
      <c r="B324" t="str">
        <f>Qtipy[[#This Row],[Order ID]]</f>
        <v>B-25710</v>
      </c>
      <c r="C324" s="1" t="str">
        <f>Qtipy[[#This Row],[State]]</f>
        <v>Maharashtra</v>
      </c>
      <c r="D324" s="1" t="str">
        <f>Qtipy[[#This Row],[City]]</f>
        <v>Pune</v>
      </c>
      <c r="E324" s="1" t="s">
        <v>26</v>
      </c>
      <c r="F324" s="2" t="str">
        <f>Qtipy[[#This Row],[Order Date]]</f>
        <v>05-07-2018</v>
      </c>
      <c r="G324" s="2" t="str">
        <f>Qtipy[[#This Row],[CustomerName]]</f>
        <v>Megha</v>
      </c>
      <c r="H324">
        <v>4500</v>
      </c>
      <c r="I324">
        <v>5000</v>
      </c>
      <c r="J324">
        <f>csv[[#This Row],[Qtipy Price]]-csv[[#This Row],[Farmer Price]]</f>
        <v>500</v>
      </c>
      <c r="K324" s="3">
        <f>(csv[[#This Row],[Qtify Profit ]]/csv[[#This Row],[Qtipy Price]])</f>
        <v>0.1</v>
      </c>
      <c r="L324">
        <f>Qtipy[[#This Row],[Quantity]]</f>
        <v>4</v>
      </c>
    </row>
    <row r="325" spans="1:12" x14ac:dyDescent="0.25">
      <c r="A325">
        <f>Qtipy[[#This Row],[Column1]]</f>
        <v>332</v>
      </c>
      <c r="B325" t="str">
        <f>Qtipy[[#This Row],[Order ID]]</f>
        <v>B-25710</v>
      </c>
      <c r="C325" s="1" t="str">
        <f>Qtipy[[#This Row],[State]]</f>
        <v>Maharashtra</v>
      </c>
      <c r="D325" s="1" t="str">
        <f>Qtipy[[#This Row],[City]]</f>
        <v>Pune</v>
      </c>
      <c r="E325" s="1" t="s">
        <v>92</v>
      </c>
      <c r="F325" s="2" t="str">
        <f>Qtipy[[#This Row],[Order Date]]</f>
        <v>05-07-2018</v>
      </c>
      <c r="G325" s="2" t="str">
        <f>Qtipy[[#This Row],[CustomerName]]</f>
        <v>Megha</v>
      </c>
      <c r="H325">
        <v>4000</v>
      </c>
      <c r="I325">
        <v>5000</v>
      </c>
      <c r="J325">
        <f>csv[[#This Row],[Qtipy Price]]-csv[[#This Row],[Farmer Price]]</f>
        <v>1000</v>
      </c>
      <c r="K325" s="3">
        <f>(csv[[#This Row],[Qtify Profit ]]/csv[[#This Row],[Qtipy Price]])</f>
        <v>0.2</v>
      </c>
      <c r="L325">
        <f>Qtipy[[#This Row],[Quantity]]</f>
        <v>4</v>
      </c>
    </row>
    <row r="326" spans="1:12" x14ac:dyDescent="0.25">
      <c r="A326">
        <f>Qtipy[[#This Row],[Column1]]</f>
        <v>333</v>
      </c>
      <c r="B326" t="str">
        <f>Qtipy[[#This Row],[Order ID]]</f>
        <v>B-25710</v>
      </c>
      <c r="C326" s="1" t="str">
        <f>Qtipy[[#This Row],[State]]</f>
        <v>Maharashtra</v>
      </c>
      <c r="D326" s="1" t="str">
        <f>Qtipy[[#This Row],[City]]</f>
        <v>Pune</v>
      </c>
      <c r="E326" s="1" t="s">
        <v>81</v>
      </c>
      <c r="F326" s="2" t="str">
        <f>Qtipy[[#This Row],[Order Date]]</f>
        <v>05-07-2018</v>
      </c>
      <c r="G326" s="2" t="str">
        <f>Qtipy[[#This Row],[CustomerName]]</f>
        <v>Megha</v>
      </c>
      <c r="H326">
        <v>2000</v>
      </c>
      <c r="I326">
        <v>2400</v>
      </c>
      <c r="J326">
        <f>csv[[#This Row],[Qtipy Price]]-csv[[#This Row],[Farmer Price]]</f>
        <v>400</v>
      </c>
      <c r="K326" s="3">
        <f>(csv[[#This Row],[Qtify Profit ]]/csv[[#This Row],[Qtipy Price]])</f>
        <v>0.16666666666666666</v>
      </c>
      <c r="L326">
        <f>Qtipy[[#This Row],[Quantity]]</f>
        <v>1</v>
      </c>
    </row>
    <row r="327" spans="1:12" x14ac:dyDescent="0.25">
      <c r="A327">
        <f>Qtipy[[#This Row],[Column1]]</f>
        <v>334</v>
      </c>
      <c r="B327" t="str">
        <f>Qtipy[[#This Row],[Order ID]]</f>
        <v>B-25711</v>
      </c>
      <c r="C327" s="1" t="str">
        <f>Qtipy[[#This Row],[State]]</f>
        <v>Madhya Pradesh</v>
      </c>
      <c r="D327" s="1" t="str">
        <f>Qtipy[[#This Row],[City]]</f>
        <v>Bhopal</v>
      </c>
      <c r="E327" s="1" t="s">
        <v>89</v>
      </c>
      <c r="F327" s="2" t="str">
        <f>Qtipy[[#This Row],[Order Date]]</f>
        <v>06-07-2018</v>
      </c>
      <c r="G327" s="2" t="str">
        <f>Qtipy[[#This Row],[CustomerName]]</f>
        <v>Sakshi</v>
      </c>
      <c r="H327">
        <v>15000</v>
      </c>
      <c r="I327">
        <v>20000</v>
      </c>
      <c r="J327">
        <f>csv[[#This Row],[Qtipy Price]]-csv[[#This Row],[Farmer Price]]</f>
        <v>5000</v>
      </c>
      <c r="K327" s="3">
        <f>(csv[[#This Row],[Qtify Profit ]]/csv[[#This Row],[Qtipy Price]])</f>
        <v>0.25</v>
      </c>
      <c r="L327">
        <f>Qtipy[[#This Row],[Quantity]]</f>
        <v>4</v>
      </c>
    </row>
    <row r="328" spans="1:12" x14ac:dyDescent="0.25">
      <c r="A328">
        <f>Qtipy[[#This Row],[Column1]]</f>
        <v>335</v>
      </c>
      <c r="B328" t="str">
        <f>Qtipy[[#This Row],[Order ID]]</f>
        <v>B-25712</v>
      </c>
      <c r="C328" s="1" t="str">
        <f>Qtipy[[#This Row],[State]]</f>
        <v>Rajasthan</v>
      </c>
      <c r="D328" s="1" t="str">
        <f>Qtipy[[#This Row],[City]]</f>
        <v>Jaipur</v>
      </c>
      <c r="E328" s="1" t="s">
        <v>13</v>
      </c>
      <c r="F328" s="2" t="str">
        <f>Qtipy[[#This Row],[Order Date]]</f>
        <v>07-07-2018</v>
      </c>
      <c r="G328" s="2" t="str">
        <f>Qtipy[[#This Row],[CustomerName]]</f>
        <v>Adhvaita</v>
      </c>
      <c r="H328">
        <v>1000</v>
      </c>
      <c r="I328">
        <v>1100</v>
      </c>
      <c r="J328">
        <f>csv[[#This Row],[Qtipy Price]]-csv[[#This Row],[Farmer Price]]</f>
        <v>100</v>
      </c>
      <c r="K328" s="3">
        <f>(csv[[#This Row],[Qtify Profit ]]/csv[[#This Row],[Qtipy Price]])</f>
        <v>9.0909090909090912E-2</v>
      </c>
      <c r="L328">
        <f>Qtipy[[#This Row],[Quantity]]</f>
        <v>3</v>
      </c>
    </row>
    <row r="329" spans="1:12" x14ac:dyDescent="0.25">
      <c r="A329">
        <f>Qtipy[[#This Row],[Column1]]</f>
        <v>336</v>
      </c>
      <c r="B329" t="str">
        <f>Qtipy[[#This Row],[Order ID]]</f>
        <v>B-25713</v>
      </c>
      <c r="C329" s="1" t="str">
        <f>Qtipy[[#This Row],[State]]</f>
        <v>West Bengal</v>
      </c>
      <c r="D329" s="1" t="str">
        <f>Qtipy[[#This Row],[City]]</f>
        <v>Kolkata</v>
      </c>
      <c r="E329" s="1" t="s">
        <v>84</v>
      </c>
      <c r="F329" s="2" t="str">
        <f>Qtipy[[#This Row],[Order Date]]</f>
        <v>08-07-2018</v>
      </c>
      <c r="G329" s="2" t="str">
        <f>Qtipy[[#This Row],[CustomerName]]</f>
        <v>Raksha</v>
      </c>
      <c r="H329">
        <v>4000</v>
      </c>
      <c r="I329">
        <v>4500</v>
      </c>
      <c r="J329">
        <f>csv[[#This Row],[Qtipy Price]]-csv[[#This Row],[Farmer Price]]</f>
        <v>500</v>
      </c>
      <c r="K329" s="3">
        <f>(csv[[#This Row],[Qtify Profit ]]/csv[[#This Row],[Qtipy Price]])</f>
        <v>0.1111111111111111</v>
      </c>
      <c r="L329">
        <f>Qtipy[[#This Row],[Quantity]]</f>
        <v>4</v>
      </c>
    </row>
    <row r="330" spans="1:12" x14ac:dyDescent="0.25">
      <c r="A330">
        <f>Qtipy[[#This Row],[Column1]]</f>
        <v>337</v>
      </c>
      <c r="B330" t="str">
        <f>Qtipy[[#This Row],[Order ID]]</f>
        <v>B-25714</v>
      </c>
      <c r="C330" s="1" t="str">
        <f>Qtipy[[#This Row],[State]]</f>
        <v>Karnataka</v>
      </c>
      <c r="D330" s="1" t="str">
        <f>Qtipy[[#This Row],[City]]</f>
        <v>Bangalore</v>
      </c>
      <c r="E330" s="1" t="s">
        <v>86</v>
      </c>
      <c r="F330" s="2" t="str">
        <f>Qtipy[[#This Row],[Order Date]]</f>
        <v>09-07-2018</v>
      </c>
      <c r="G330" s="2" t="str">
        <f>Qtipy[[#This Row],[CustomerName]]</f>
        <v>Stuti</v>
      </c>
      <c r="H330">
        <v>2400</v>
      </c>
      <c r="I330">
        <v>2600</v>
      </c>
      <c r="J330">
        <f>csv[[#This Row],[Qtipy Price]]-csv[[#This Row],[Farmer Price]]</f>
        <v>200</v>
      </c>
      <c r="K330" s="3">
        <f>(csv[[#This Row],[Qtify Profit ]]/csv[[#This Row],[Qtipy Price]])</f>
        <v>7.6923076923076927E-2</v>
      </c>
      <c r="L330">
        <f>Qtipy[[#This Row],[Quantity]]</f>
        <v>2</v>
      </c>
    </row>
    <row r="331" spans="1:12" x14ac:dyDescent="0.25">
      <c r="A331">
        <f>Qtipy[[#This Row],[Column1]]</f>
        <v>338</v>
      </c>
      <c r="B331" t="str">
        <f>Qtipy[[#This Row],[Order ID]]</f>
        <v>B-25714</v>
      </c>
      <c r="C331" s="1" t="str">
        <f>Qtipy[[#This Row],[State]]</f>
        <v>Karnataka</v>
      </c>
      <c r="D331" s="1" t="str">
        <f>Qtipy[[#This Row],[City]]</f>
        <v>Bangalore</v>
      </c>
      <c r="E331" s="1" t="s">
        <v>82</v>
      </c>
      <c r="F331" s="2" t="str">
        <f>Qtipy[[#This Row],[Order Date]]</f>
        <v>09-07-2018</v>
      </c>
      <c r="G331" s="2" t="str">
        <f>Qtipy[[#This Row],[CustomerName]]</f>
        <v>Stuti</v>
      </c>
      <c r="H331">
        <v>1700</v>
      </c>
      <c r="I331">
        <v>1800</v>
      </c>
      <c r="J331">
        <f>csv[[#This Row],[Qtipy Price]]-csv[[#This Row],[Farmer Price]]</f>
        <v>100</v>
      </c>
      <c r="K331" s="3">
        <f>(csv[[#This Row],[Qtify Profit ]]/csv[[#This Row],[Qtipy Price]])</f>
        <v>5.5555555555555552E-2</v>
      </c>
      <c r="L331">
        <f>Qtipy[[#This Row],[Quantity]]</f>
        <v>7</v>
      </c>
    </row>
    <row r="332" spans="1:12" x14ac:dyDescent="0.25">
      <c r="A332">
        <f>Qtipy[[#This Row],[Column1]]</f>
        <v>339</v>
      </c>
      <c r="B332" t="str">
        <f>Qtipy[[#This Row],[Order ID]]</f>
        <v>B-25715</v>
      </c>
      <c r="C332" s="1" t="str">
        <f>Qtipy[[#This Row],[State]]</f>
        <v>Jammu and Kashmir</v>
      </c>
      <c r="D332" s="1" t="str">
        <f>Qtipy[[#This Row],[City]]</f>
        <v>Kashmir</v>
      </c>
      <c r="E332" s="1" t="s">
        <v>91</v>
      </c>
      <c r="F332" s="2" t="str">
        <f>Qtipy[[#This Row],[Order Date]]</f>
        <v>10-07-2018</v>
      </c>
      <c r="G332" s="2" t="str">
        <f>Qtipy[[#This Row],[CustomerName]]</f>
        <v>Srishti</v>
      </c>
      <c r="H332">
        <v>3500</v>
      </c>
      <c r="I332">
        <v>4000</v>
      </c>
      <c r="J332">
        <f>csv[[#This Row],[Qtipy Price]]-csv[[#This Row],[Farmer Price]]</f>
        <v>500</v>
      </c>
      <c r="K332" s="3">
        <f>(csv[[#This Row],[Qtify Profit ]]/csv[[#This Row],[Qtipy Price]])</f>
        <v>0.125</v>
      </c>
      <c r="L332">
        <f>Qtipy[[#This Row],[Quantity]]</f>
        <v>3</v>
      </c>
    </row>
    <row r="333" spans="1:12" x14ac:dyDescent="0.25">
      <c r="A333">
        <f>Qtipy[[#This Row],[Column1]]</f>
        <v>340</v>
      </c>
      <c r="B333" t="str">
        <f>Qtipy[[#This Row],[Order ID]]</f>
        <v>B-25716</v>
      </c>
      <c r="C333" s="1" t="str">
        <f>Qtipy[[#This Row],[State]]</f>
        <v>Tamil Nadu</v>
      </c>
      <c r="D333" s="1" t="str">
        <f>Qtipy[[#This Row],[City]]</f>
        <v>Chennai</v>
      </c>
      <c r="E333" s="1" t="s">
        <v>85</v>
      </c>
      <c r="F333" s="2" t="str">
        <f>Qtipy[[#This Row],[Order Date]]</f>
        <v>11-07-2018</v>
      </c>
      <c r="G333" s="2" t="str">
        <f>Qtipy[[#This Row],[CustomerName]]</f>
        <v>Surabhi</v>
      </c>
      <c r="H333">
        <v>7000</v>
      </c>
      <c r="I333">
        <v>7500</v>
      </c>
      <c r="J333">
        <f>csv[[#This Row],[Qtipy Price]]-csv[[#This Row],[Farmer Price]]</f>
        <v>500</v>
      </c>
      <c r="K333" s="3">
        <f>(csv[[#This Row],[Qtify Profit ]]/csv[[#This Row],[Qtipy Price]])</f>
        <v>6.6666666666666666E-2</v>
      </c>
      <c r="L333">
        <f>Qtipy[[#This Row],[Quantity]]</f>
        <v>4</v>
      </c>
    </row>
    <row r="334" spans="1:12" x14ac:dyDescent="0.25">
      <c r="A334">
        <f>Qtipy[[#This Row],[Column1]]</f>
        <v>341</v>
      </c>
      <c r="B334" t="str">
        <f>Qtipy[[#This Row],[Order ID]]</f>
        <v>B-25717</v>
      </c>
      <c r="C334" s="1" t="str">
        <f>Qtipy[[#This Row],[State]]</f>
        <v>Uttar Pradesh</v>
      </c>
      <c r="D334" s="1" t="str">
        <f>Qtipy[[#This Row],[City]]</f>
        <v>Lucknow</v>
      </c>
      <c r="E334" s="1" t="s">
        <v>14</v>
      </c>
      <c r="F334" s="2" t="str">
        <f>Qtipy[[#This Row],[Order Date]]</f>
        <v>12-07-2018</v>
      </c>
      <c r="G334" s="2" t="str">
        <f>Qtipy[[#This Row],[CustomerName]]</f>
        <v>Manshul</v>
      </c>
      <c r="H334">
        <v>700</v>
      </c>
      <c r="I334">
        <v>800</v>
      </c>
      <c r="J334">
        <f>csv[[#This Row],[Qtipy Price]]-csv[[#This Row],[Farmer Price]]</f>
        <v>100</v>
      </c>
      <c r="K334" s="3">
        <f>(csv[[#This Row],[Qtify Profit ]]/csv[[#This Row],[Qtipy Price]])</f>
        <v>0.125</v>
      </c>
      <c r="L334">
        <f>Qtipy[[#This Row],[Quantity]]</f>
        <v>3</v>
      </c>
    </row>
    <row r="335" spans="1:12" x14ac:dyDescent="0.25">
      <c r="A335">
        <f>Qtipy[[#This Row],[Column1]]</f>
        <v>342</v>
      </c>
      <c r="B335" t="str">
        <f>Qtipy[[#This Row],[Order ID]]</f>
        <v>B-25717</v>
      </c>
      <c r="C335" s="1" t="str">
        <f>Qtipy[[#This Row],[State]]</f>
        <v>Uttar Pradesh</v>
      </c>
      <c r="D335" s="1" t="str">
        <f>Qtipy[[#This Row],[City]]</f>
        <v>Lucknow</v>
      </c>
      <c r="E335" s="1" t="s">
        <v>28</v>
      </c>
      <c r="F335" s="2" t="str">
        <f>Qtipy[[#This Row],[Order Date]]</f>
        <v>12-07-2018</v>
      </c>
      <c r="G335" s="2" t="str">
        <f>Qtipy[[#This Row],[CustomerName]]</f>
        <v>Manshul</v>
      </c>
      <c r="H335">
        <v>1600</v>
      </c>
      <c r="I335">
        <v>1800</v>
      </c>
      <c r="J335">
        <f>csv[[#This Row],[Qtipy Price]]-csv[[#This Row],[Farmer Price]]</f>
        <v>200</v>
      </c>
      <c r="K335" s="3">
        <f>(csv[[#This Row],[Qtify Profit ]]/csv[[#This Row],[Qtipy Price]])</f>
        <v>0.1111111111111111</v>
      </c>
      <c r="L335">
        <f>Qtipy[[#This Row],[Quantity]]</f>
        <v>5</v>
      </c>
    </row>
    <row r="336" spans="1:12" x14ac:dyDescent="0.25">
      <c r="A336">
        <f>Qtipy[[#This Row],[Column1]]</f>
        <v>343</v>
      </c>
      <c r="B336" t="str">
        <f>Qtipy[[#This Row],[Order ID]]</f>
        <v>B-25717</v>
      </c>
      <c r="C336" s="1" t="str">
        <f>Qtipy[[#This Row],[State]]</f>
        <v>Uttar Pradesh</v>
      </c>
      <c r="D336" s="1" t="str">
        <f>Qtipy[[#This Row],[City]]</f>
        <v>Lucknow</v>
      </c>
      <c r="E336" s="1" t="s">
        <v>29</v>
      </c>
      <c r="F336" s="2" t="str">
        <f>Qtipy[[#This Row],[Order Date]]</f>
        <v>12-07-2018</v>
      </c>
      <c r="G336" s="2" t="str">
        <f>Qtipy[[#This Row],[CustomerName]]</f>
        <v>Manshul</v>
      </c>
      <c r="H336">
        <v>700</v>
      </c>
      <c r="I336">
        <v>800</v>
      </c>
      <c r="J336">
        <f>csv[[#This Row],[Qtipy Price]]-csv[[#This Row],[Farmer Price]]</f>
        <v>100</v>
      </c>
      <c r="K336" s="3">
        <f>(csv[[#This Row],[Qtify Profit ]]/csv[[#This Row],[Qtipy Price]])</f>
        <v>0.125</v>
      </c>
      <c r="L336">
        <f>Qtipy[[#This Row],[Quantity]]</f>
        <v>3</v>
      </c>
    </row>
    <row r="337" spans="1:12" x14ac:dyDescent="0.25">
      <c r="A337">
        <f>Qtipy[[#This Row],[Column1]]</f>
        <v>344</v>
      </c>
      <c r="B337" t="str">
        <f>Qtipy[[#This Row],[Order ID]]</f>
        <v>B-25717</v>
      </c>
      <c r="C337" s="1" t="str">
        <f>Qtipy[[#This Row],[State]]</f>
        <v>Uttar Pradesh</v>
      </c>
      <c r="D337" s="1" t="str">
        <f>Qtipy[[#This Row],[City]]</f>
        <v>Lucknow</v>
      </c>
      <c r="E337" s="1" t="s">
        <v>75</v>
      </c>
      <c r="F337" s="2" t="str">
        <f>Qtipy[[#This Row],[Order Date]]</f>
        <v>12-07-2018</v>
      </c>
      <c r="G337" s="2" t="str">
        <f>Qtipy[[#This Row],[CustomerName]]</f>
        <v>Manshul</v>
      </c>
      <c r="H337">
        <v>1600</v>
      </c>
      <c r="I337">
        <v>1800</v>
      </c>
      <c r="J337">
        <f>csv[[#This Row],[Qtipy Price]]-csv[[#This Row],[Farmer Price]]</f>
        <v>200</v>
      </c>
      <c r="K337" s="3">
        <f>(csv[[#This Row],[Qtify Profit ]]/csv[[#This Row],[Qtipy Price]])</f>
        <v>0.1111111111111111</v>
      </c>
      <c r="L337">
        <f>Qtipy[[#This Row],[Quantity]]</f>
        <v>2</v>
      </c>
    </row>
    <row r="338" spans="1:12" x14ac:dyDescent="0.25">
      <c r="A338">
        <f>Qtipy[[#This Row],[Column1]]</f>
        <v>345</v>
      </c>
      <c r="B338" t="str">
        <f>Qtipy[[#This Row],[Order ID]]</f>
        <v>B-25718</v>
      </c>
      <c r="C338" s="1" t="str">
        <f>Qtipy[[#This Row],[State]]</f>
        <v>Maharashtra</v>
      </c>
      <c r="D338" s="1" t="str">
        <f>Qtipy[[#This Row],[City]]</f>
        <v>Mumbai</v>
      </c>
      <c r="E338" s="1" t="s">
        <v>16</v>
      </c>
      <c r="F338" s="2" t="str">
        <f>Qtipy[[#This Row],[Order Date]]</f>
        <v>12-07-2018</v>
      </c>
      <c r="G338" s="2" t="str">
        <f>Qtipy[[#This Row],[CustomerName]]</f>
        <v>Anjali</v>
      </c>
      <c r="H338">
        <v>2000</v>
      </c>
      <c r="I338">
        <v>2200</v>
      </c>
      <c r="J338">
        <f>csv[[#This Row],[Qtipy Price]]-csv[[#This Row],[Farmer Price]]</f>
        <v>200</v>
      </c>
      <c r="K338" s="3">
        <f>(csv[[#This Row],[Qtify Profit ]]/csv[[#This Row],[Qtipy Price]])</f>
        <v>9.0909090909090912E-2</v>
      </c>
      <c r="L338">
        <f>Qtipy[[#This Row],[Quantity]]</f>
        <v>1</v>
      </c>
    </row>
    <row r="339" spans="1:12" x14ac:dyDescent="0.25">
      <c r="A339">
        <f>Qtipy[[#This Row],[Column1]]</f>
        <v>346</v>
      </c>
      <c r="B339" t="str">
        <f>Qtipy[[#This Row],[Order ID]]</f>
        <v>B-25718</v>
      </c>
      <c r="C339" s="1" t="str">
        <f>Qtipy[[#This Row],[State]]</f>
        <v>Maharashtra</v>
      </c>
      <c r="D339" s="1" t="str">
        <f>Qtipy[[#This Row],[City]]</f>
        <v>Mumbai</v>
      </c>
      <c r="E339" s="1" t="s">
        <v>93</v>
      </c>
      <c r="F339" s="2" t="str">
        <f>Qtipy[[#This Row],[Order Date]]</f>
        <v>12-07-2018</v>
      </c>
      <c r="G339" s="2" t="str">
        <f>Qtipy[[#This Row],[CustomerName]]</f>
        <v>Anjali</v>
      </c>
      <c r="H339">
        <v>1000</v>
      </c>
      <c r="I339">
        <v>1200</v>
      </c>
      <c r="J339">
        <f>csv[[#This Row],[Qtipy Price]]-csv[[#This Row],[Farmer Price]]</f>
        <v>200</v>
      </c>
      <c r="K339" s="3">
        <f>(csv[[#This Row],[Qtify Profit ]]/csv[[#This Row],[Qtipy Price]])</f>
        <v>0.16666666666666666</v>
      </c>
      <c r="L339">
        <f>Qtipy[[#This Row],[Quantity]]</f>
        <v>3</v>
      </c>
    </row>
    <row r="340" spans="1:12" x14ac:dyDescent="0.25">
      <c r="A340">
        <f>Qtipy[[#This Row],[Column1]]</f>
        <v>347</v>
      </c>
      <c r="B340" t="str">
        <f>Qtipy[[#This Row],[Order ID]]</f>
        <v>B-25719</v>
      </c>
      <c r="C340" s="1" t="str">
        <f>Qtipy[[#This Row],[State]]</f>
        <v>Madhya Pradesh</v>
      </c>
      <c r="D340" s="1" t="str">
        <f>Qtipy[[#This Row],[City]]</f>
        <v>Indore</v>
      </c>
      <c r="E340" s="1" t="s">
        <v>78</v>
      </c>
      <c r="F340" s="2" t="str">
        <f>Qtipy[[#This Row],[Order Date]]</f>
        <v>12-07-2018</v>
      </c>
      <c r="G340" s="2" t="str">
        <f>Qtipy[[#This Row],[CustomerName]]</f>
        <v>Rashmi</v>
      </c>
      <c r="H340">
        <v>2340</v>
      </c>
      <c r="I340">
        <v>2400</v>
      </c>
      <c r="J340">
        <f>csv[[#This Row],[Qtipy Price]]-csv[[#This Row],[Farmer Price]]</f>
        <v>60</v>
      </c>
      <c r="K340" s="3">
        <f>(csv[[#This Row],[Qtify Profit ]]/csv[[#This Row],[Qtipy Price]])</f>
        <v>2.5000000000000001E-2</v>
      </c>
      <c r="L340">
        <f>Qtipy[[#This Row],[Quantity]]</f>
        <v>2</v>
      </c>
    </row>
    <row r="341" spans="1:12" x14ac:dyDescent="0.25">
      <c r="A341">
        <f>Qtipy[[#This Row],[Column1]]</f>
        <v>348</v>
      </c>
      <c r="B341" t="str">
        <f>Qtipy[[#This Row],[Order ID]]</f>
        <v>B-25720</v>
      </c>
      <c r="C341" s="1" t="str">
        <f>Qtipy[[#This Row],[State]]</f>
        <v>Punjab</v>
      </c>
      <c r="D341" s="1" t="str">
        <f>Qtipy[[#This Row],[City]]</f>
        <v>Chandigarh</v>
      </c>
      <c r="E341" s="1" t="s">
        <v>2</v>
      </c>
      <c r="F341" s="2" t="str">
        <f>Qtipy[[#This Row],[Order Date]]</f>
        <v>15-07-2018</v>
      </c>
      <c r="G341" s="2" t="str">
        <f>Qtipy[[#This Row],[CustomerName]]</f>
        <v>Namrata</v>
      </c>
      <c r="H341">
        <v>5500</v>
      </c>
      <c r="I341">
        <v>5800</v>
      </c>
      <c r="J341">
        <f>csv[[#This Row],[Qtipy Price]]-csv[[#This Row],[Farmer Price]]</f>
        <v>300</v>
      </c>
      <c r="K341" s="3">
        <f>(csv[[#This Row],[Qtify Profit ]]/csv[[#This Row],[Qtipy Price]])</f>
        <v>5.1724137931034482E-2</v>
      </c>
      <c r="L341">
        <f>Qtipy[[#This Row],[Quantity]]</f>
        <v>1</v>
      </c>
    </row>
    <row r="342" spans="1:12" x14ac:dyDescent="0.25">
      <c r="A342">
        <f>Qtipy[[#This Row],[Column1]]</f>
        <v>349</v>
      </c>
      <c r="B342" t="str">
        <f>Qtipy[[#This Row],[Order ID]]</f>
        <v>B-25721</v>
      </c>
      <c r="C342" s="1" t="str">
        <f>Qtipy[[#This Row],[State]]</f>
        <v>Haryana</v>
      </c>
      <c r="D342" s="1" t="str">
        <f>Qtipy[[#This Row],[City]]</f>
        <v>Chandigarh</v>
      </c>
      <c r="E342" s="1" t="s">
        <v>5</v>
      </c>
      <c r="F342" s="2" t="str">
        <f>Qtipy[[#This Row],[Order Date]]</f>
        <v>16-07-2018</v>
      </c>
      <c r="G342" s="2" t="str">
        <f>Qtipy[[#This Row],[CustomerName]]</f>
        <v>Anchal</v>
      </c>
      <c r="H342">
        <v>2500</v>
      </c>
      <c r="I342">
        <v>2700</v>
      </c>
      <c r="J342">
        <f>csv[[#This Row],[Qtipy Price]]-csv[[#This Row],[Farmer Price]]</f>
        <v>200</v>
      </c>
      <c r="K342" s="3">
        <f>(csv[[#This Row],[Qtify Profit ]]/csv[[#This Row],[Qtipy Price]])</f>
        <v>7.407407407407407E-2</v>
      </c>
      <c r="L342">
        <f>Qtipy[[#This Row],[Quantity]]</f>
        <v>7</v>
      </c>
    </row>
    <row r="343" spans="1:12" x14ac:dyDescent="0.25">
      <c r="A343">
        <f>Qtipy[[#This Row],[Column1]]</f>
        <v>350</v>
      </c>
      <c r="B343" t="str">
        <f>Qtipy[[#This Row],[Order ID]]</f>
        <v>B-25721</v>
      </c>
      <c r="C343" s="1" t="str">
        <f>Qtipy[[#This Row],[State]]</f>
        <v>Haryana</v>
      </c>
      <c r="D343" s="1" t="str">
        <f>Qtipy[[#This Row],[City]]</f>
        <v>Chandigarh</v>
      </c>
      <c r="E343" s="1" t="s">
        <v>6</v>
      </c>
      <c r="F343" s="2" t="str">
        <f>Qtipy[[#This Row],[Order Date]]</f>
        <v>16-07-2018</v>
      </c>
      <c r="G343" s="2" t="str">
        <f>Qtipy[[#This Row],[CustomerName]]</f>
        <v>Anchal</v>
      </c>
      <c r="H343">
        <v>2400</v>
      </c>
      <c r="I343">
        <v>2600</v>
      </c>
      <c r="J343">
        <f>csv[[#This Row],[Qtipy Price]]-csv[[#This Row],[Farmer Price]]</f>
        <v>200</v>
      </c>
      <c r="K343" s="3">
        <f>(csv[[#This Row],[Qtify Profit ]]/csv[[#This Row],[Qtipy Price]])</f>
        <v>7.6923076923076927E-2</v>
      </c>
      <c r="L343">
        <f>Qtipy[[#This Row],[Quantity]]</f>
        <v>5</v>
      </c>
    </row>
    <row r="344" spans="1:12" x14ac:dyDescent="0.25">
      <c r="A344">
        <f>Qtipy[[#This Row],[Column1]]</f>
        <v>351</v>
      </c>
      <c r="B344" t="str">
        <f>Qtipy[[#This Row],[Order ID]]</f>
        <v>B-25721</v>
      </c>
      <c r="C344" s="1" t="str">
        <f>Qtipy[[#This Row],[State]]</f>
        <v>Haryana</v>
      </c>
      <c r="D344" s="1" t="str">
        <f>Qtipy[[#This Row],[City]]</f>
        <v>Chandigarh</v>
      </c>
      <c r="E344" s="1" t="s">
        <v>7</v>
      </c>
      <c r="F344" s="2" t="str">
        <f>Qtipy[[#This Row],[Order Date]]</f>
        <v>16-07-2018</v>
      </c>
      <c r="G344" s="2" t="str">
        <f>Qtipy[[#This Row],[CustomerName]]</f>
        <v>Anchal</v>
      </c>
      <c r="H344">
        <v>800</v>
      </c>
      <c r="I344">
        <v>1000</v>
      </c>
      <c r="J344">
        <f>csv[[#This Row],[Qtipy Price]]-csv[[#This Row],[Farmer Price]]</f>
        <v>200</v>
      </c>
      <c r="K344" s="3">
        <f>(csv[[#This Row],[Qtify Profit ]]/csv[[#This Row],[Qtipy Price]])</f>
        <v>0.2</v>
      </c>
      <c r="L344">
        <f>Qtipy[[#This Row],[Quantity]]</f>
        <v>2</v>
      </c>
    </row>
    <row r="345" spans="1:12" x14ac:dyDescent="0.25">
      <c r="A345">
        <f>Qtipy[[#This Row],[Column1]]</f>
        <v>352</v>
      </c>
      <c r="B345" t="str">
        <f>Qtipy[[#This Row],[Order ID]]</f>
        <v>B-25722</v>
      </c>
      <c r="C345" s="1" t="str">
        <f>Qtipy[[#This Row],[State]]</f>
        <v>Himachal Pradesh</v>
      </c>
      <c r="D345" s="1" t="str">
        <f>Qtipy[[#This Row],[City]]</f>
        <v>Simla</v>
      </c>
      <c r="E345" s="1" t="s">
        <v>45</v>
      </c>
      <c r="F345" s="2" t="str">
        <f>Qtipy[[#This Row],[Order Date]]</f>
        <v>17-07-2018</v>
      </c>
      <c r="G345" s="2" t="str">
        <f>Qtipy[[#This Row],[CustomerName]]</f>
        <v>Inderpreet</v>
      </c>
      <c r="H345">
        <v>5500</v>
      </c>
      <c r="I345">
        <v>5800</v>
      </c>
      <c r="J345">
        <f>csv[[#This Row],[Qtipy Price]]-csv[[#This Row],[Farmer Price]]</f>
        <v>300</v>
      </c>
      <c r="K345" s="3">
        <f>(csv[[#This Row],[Qtify Profit ]]/csv[[#This Row],[Qtipy Price]])</f>
        <v>5.1724137931034482E-2</v>
      </c>
      <c r="L345">
        <f>Qtipy[[#This Row],[Quantity]]</f>
        <v>8</v>
      </c>
    </row>
    <row r="346" spans="1:12" x14ac:dyDescent="0.25">
      <c r="A346">
        <f>Qtipy[[#This Row],[Column1]]</f>
        <v>353</v>
      </c>
      <c r="B346" t="str">
        <f>Qtipy[[#This Row],[Order ID]]</f>
        <v>B-25723</v>
      </c>
      <c r="C346" s="1" t="str">
        <f>Qtipy[[#This Row],[State]]</f>
        <v>Maharashtra</v>
      </c>
      <c r="D346" s="1" t="str">
        <f>Qtipy[[#This Row],[City]]</f>
        <v>Mumbai</v>
      </c>
      <c r="E346" s="1" t="s">
        <v>8</v>
      </c>
      <c r="F346" s="2" t="str">
        <f>Qtipy[[#This Row],[Order Date]]</f>
        <v>18-07-2018</v>
      </c>
      <c r="G346" s="2" t="str">
        <f>Qtipy[[#This Row],[CustomerName]]</f>
        <v>Wale</v>
      </c>
      <c r="H346">
        <v>1100</v>
      </c>
      <c r="I346">
        <v>1200</v>
      </c>
      <c r="J346">
        <f>csv[[#This Row],[Qtipy Price]]-csv[[#This Row],[Farmer Price]]</f>
        <v>100</v>
      </c>
      <c r="K346" s="3">
        <f>(csv[[#This Row],[Qtify Profit ]]/csv[[#This Row],[Qtipy Price]])</f>
        <v>8.3333333333333329E-2</v>
      </c>
      <c r="L346">
        <f>Qtipy[[#This Row],[Quantity]]</f>
        <v>1</v>
      </c>
    </row>
    <row r="347" spans="1:12" x14ac:dyDescent="0.25">
      <c r="A347">
        <f>Qtipy[[#This Row],[Column1]]</f>
        <v>354</v>
      </c>
      <c r="B347" t="str">
        <f>Qtipy[[#This Row],[Order ID]]</f>
        <v>B-25723</v>
      </c>
      <c r="C347" s="1" t="str">
        <f>Qtipy[[#This Row],[State]]</f>
        <v>Maharashtra</v>
      </c>
      <c r="D347" s="1" t="str">
        <f>Qtipy[[#This Row],[City]]</f>
        <v>Mumbai</v>
      </c>
      <c r="E347" s="1" t="s">
        <v>9</v>
      </c>
      <c r="F347" s="2" t="str">
        <f>Qtipy[[#This Row],[Order Date]]</f>
        <v>18-07-2018</v>
      </c>
      <c r="G347" s="2" t="str">
        <f>Qtipy[[#This Row],[CustomerName]]</f>
        <v>Wale</v>
      </c>
      <c r="H347">
        <v>1600</v>
      </c>
      <c r="I347">
        <v>1700</v>
      </c>
      <c r="J347">
        <f>csv[[#This Row],[Qtipy Price]]-csv[[#This Row],[Farmer Price]]</f>
        <v>100</v>
      </c>
      <c r="K347" s="3">
        <f>(csv[[#This Row],[Qtify Profit ]]/csv[[#This Row],[Qtipy Price]])</f>
        <v>5.8823529411764705E-2</v>
      </c>
      <c r="L347">
        <f>Qtipy[[#This Row],[Quantity]]</f>
        <v>2</v>
      </c>
    </row>
    <row r="348" spans="1:12" x14ac:dyDescent="0.25">
      <c r="A348">
        <f>Qtipy[[#This Row],[Column1]]</f>
        <v>355</v>
      </c>
      <c r="B348" t="str">
        <f>Qtipy[[#This Row],[Order ID]]</f>
        <v>B-25723</v>
      </c>
      <c r="C348" s="1" t="str">
        <f>Qtipy[[#This Row],[State]]</f>
        <v>Maharashtra</v>
      </c>
      <c r="D348" s="1" t="str">
        <f>Qtipy[[#This Row],[City]]</f>
        <v>Mumbai</v>
      </c>
      <c r="E348" s="1" t="s">
        <v>51</v>
      </c>
      <c r="F348" s="2" t="str">
        <f>Qtipy[[#This Row],[Order Date]]</f>
        <v>18-07-2018</v>
      </c>
      <c r="G348" s="2" t="str">
        <f>Qtipy[[#This Row],[CustomerName]]</f>
        <v>Wale</v>
      </c>
      <c r="H348">
        <v>1000</v>
      </c>
      <c r="I348">
        <v>1500</v>
      </c>
      <c r="J348">
        <f>csv[[#This Row],[Qtipy Price]]-csv[[#This Row],[Farmer Price]]</f>
        <v>500</v>
      </c>
      <c r="K348" s="3">
        <f>(csv[[#This Row],[Qtify Profit ]]/csv[[#This Row],[Qtipy Price]])</f>
        <v>0.33333333333333331</v>
      </c>
      <c r="L348">
        <f>Qtipy[[#This Row],[Quantity]]</f>
        <v>2</v>
      </c>
    </row>
    <row r="349" spans="1:12" x14ac:dyDescent="0.25">
      <c r="A349">
        <f>Qtipy[[#This Row],[Column1]]</f>
        <v>356</v>
      </c>
      <c r="B349" t="str">
        <f>Qtipy[[#This Row],[Order ID]]</f>
        <v>B-25723</v>
      </c>
      <c r="C349" s="1" t="str">
        <f>Qtipy[[#This Row],[State]]</f>
        <v>Maharashtra</v>
      </c>
      <c r="D349" s="1" t="str">
        <f>Qtipy[[#This Row],[City]]</f>
        <v>Mumbai</v>
      </c>
      <c r="E349" s="1" t="s">
        <v>23</v>
      </c>
      <c r="F349" s="2" t="str">
        <f>Qtipy[[#This Row],[Order Date]]</f>
        <v>18-07-2018</v>
      </c>
      <c r="G349" s="2" t="str">
        <f>Qtipy[[#This Row],[CustomerName]]</f>
        <v>Wale</v>
      </c>
      <c r="H349">
        <v>4500</v>
      </c>
      <c r="I349">
        <v>5000</v>
      </c>
      <c r="J349">
        <f>csv[[#This Row],[Qtipy Price]]-csv[[#This Row],[Farmer Price]]</f>
        <v>500</v>
      </c>
      <c r="K349" s="3">
        <f>(csv[[#This Row],[Qtify Profit ]]/csv[[#This Row],[Qtipy Price]])</f>
        <v>0.1</v>
      </c>
      <c r="L349">
        <f>Qtipy[[#This Row],[Quantity]]</f>
        <v>3</v>
      </c>
    </row>
    <row r="350" spans="1:12" x14ac:dyDescent="0.25">
      <c r="A350">
        <f>Qtipy[[#This Row],[Column1]]</f>
        <v>357</v>
      </c>
      <c r="B350" t="str">
        <f>Qtipy[[#This Row],[Order ID]]</f>
        <v>B-25724</v>
      </c>
      <c r="C350" s="1" t="str">
        <f>Qtipy[[#This Row],[State]]</f>
        <v>Madhya Pradesh</v>
      </c>
      <c r="D350" s="1" t="str">
        <f>Qtipy[[#This Row],[City]]</f>
        <v>Indore</v>
      </c>
      <c r="E350" s="1" t="s">
        <v>25</v>
      </c>
      <c r="F350" s="2" t="str">
        <f>Qtipy[[#This Row],[Order Date]]</f>
        <v>19-07-2018</v>
      </c>
      <c r="G350" s="2" t="str">
        <f>Qtipy[[#This Row],[CustomerName]]</f>
        <v>Sheetal</v>
      </c>
      <c r="H350">
        <v>5200</v>
      </c>
      <c r="I350">
        <v>5300</v>
      </c>
      <c r="J350">
        <f>csv[[#This Row],[Qtipy Price]]-csv[[#This Row],[Farmer Price]]</f>
        <v>100</v>
      </c>
      <c r="K350" s="3">
        <f>(csv[[#This Row],[Qtify Profit ]]/csv[[#This Row],[Qtipy Price]])</f>
        <v>1.8867924528301886E-2</v>
      </c>
      <c r="L350">
        <f>Qtipy[[#This Row],[Quantity]]</f>
        <v>2</v>
      </c>
    </row>
    <row r="351" spans="1:12" x14ac:dyDescent="0.25">
      <c r="A351">
        <f>Qtipy[[#This Row],[Column1]]</f>
        <v>358</v>
      </c>
      <c r="B351" t="str">
        <f>Qtipy[[#This Row],[Order ID]]</f>
        <v>B-25725</v>
      </c>
      <c r="C351" s="1" t="str">
        <f>Qtipy[[#This Row],[State]]</f>
        <v>Nagaland</v>
      </c>
      <c r="D351" s="1" t="str">
        <f>Qtipy[[#This Row],[City]]</f>
        <v>Kohima</v>
      </c>
      <c r="E351" s="1" t="s">
        <v>36</v>
      </c>
      <c r="F351" s="2" t="str">
        <f>Qtipy[[#This Row],[Order Date]]</f>
        <v>20-07-2018</v>
      </c>
      <c r="G351" s="2" t="str">
        <f>Qtipy[[#This Row],[CustomerName]]</f>
        <v>Anisha</v>
      </c>
      <c r="H351">
        <v>5000</v>
      </c>
      <c r="I351">
        <v>5500</v>
      </c>
      <c r="J351">
        <f>csv[[#This Row],[Qtipy Price]]-csv[[#This Row],[Farmer Price]]</f>
        <v>500</v>
      </c>
      <c r="K351" s="3">
        <f>(csv[[#This Row],[Qtify Profit ]]/csv[[#This Row],[Qtipy Price]])</f>
        <v>9.0909090909090912E-2</v>
      </c>
      <c r="L351">
        <f>Qtipy[[#This Row],[Quantity]]</f>
        <v>7</v>
      </c>
    </row>
    <row r="352" spans="1:12" x14ac:dyDescent="0.25">
      <c r="A352">
        <f>Qtipy[[#This Row],[Column1]]</f>
        <v>359</v>
      </c>
      <c r="B352" t="str">
        <f>Qtipy[[#This Row],[Order ID]]</f>
        <v>B-25725</v>
      </c>
      <c r="C352" s="1" t="str">
        <f>Qtipy[[#This Row],[State]]</f>
        <v>Nagaland</v>
      </c>
      <c r="D352" s="1" t="str">
        <f>Qtipy[[#This Row],[City]]</f>
        <v>Kohima</v>
      </c>
      <c r="E352" s="1" t="s">
        <v>94</v>
      </c>
      <c r="F352" s="2" t="str">
        <f>Qtipy[[#This Row],[Order Date]]</f>
        <v>20-07-2018</v>
      </c>
      <c r="G352" s="2" t="str">
        <f>Qtipy[[#This Row],[CustomerName]]</f>
        <v>Anisha</v>
      </c>
      <c r="H352">
        <v>9500</v>
      </c>
      <c r="I352">
        <v>10000</v>
      </c>
      <c r="J352">
        <f>csv[[#This Row],[Qtipy Price]]-csv[[#This Row],[Farmer Price]]</f>
        <v>500</v>
      </c>
      <c r="K352" s="3">
        <f>(csv[[#This Row],[Qtify Profit ]]/csv[[#This Row],[Qtipy Price]])</f>
        <v>0.05</v>
      </c>
      <c r="L352">
        <f>Qtipy[[#This Row],[Quantity]]</f>
        <v>2</v>
      </c>
    </row>
    <row r="353" spans="1:12" x14ac:dyDescent="0.25">
      <c r="A353">
        <f>Qtipy[[#This Row],[Column1]]</f>
        <v>360</v>
      </c>
      <c r="B353" t="str">
        <f>Qtipy[[#This Row],[Order ID]]</f>
        <v>B-25725</v>
      </c>
      <c r="C353" s="1" t="str">
        <f>Qtipy[[#This Row],[State]]</f>
        <v>Nagaland</v>
      </c>
      <c r="D353" s="1" t="str">
        <f>Qtipy[[#This Row],[City]]</f>
        <v>Kohima</v>
      </c>
      <c r="E353" s="1" t="s">
        <v>80</v>
      </c>
      <c r="F353" s="2" t="str">
        <f>Qtipy[[#This Row],[Order Date]]</f>
        <v>20-07-2018</v>
      </c>
      <c r="G353" s="2" t="str">
        <f>Qtipy[[#This Row],[CustomerName]]</f>
        <v>Anisha</v>
      </c>
      <c r="H353">
        <v>7000</v>
      </c>
      <c r="I353">
        <v>8000</v>
      </c>
      <c r="J353">
        <f>csv[[#This Row],[Qtipy Price]]-csv[[#This Row],[Farmer Price]]</f>
        <v>1000</v>
      </c>
      <c r="K353" s="3">
        <f>(csv[[#This Row],[Qtify Profit ]]/csv[[#This Row],[Qtipy Price]])</f>
        <v>0.125</v>
      </c>
      <c r="L353">
        <f>Qtipy[[#This Row],[Quantity]]</f>
        <v>4</v>
      </c>
    </row>
    <row r="354" spans="1:12" x14ac:dyDescent="0.25">
      <c r="A354">
        <f>Qtipy[[#This Row],[Column1]]</f>
        <v>361</v>
      </c>
      <c r="B354" t="str">
        <f>Qtipy[[#This Row],[Order ID]]</f>
        <v>B-25726</v>
      </c>
      <c r="C354" s="1" t="str">
        <f>Qtipy[[#This Row],[State]]</f>
        <v>Maharashtra</v>
      </c>
      <c r="D354" s="1" t="str">
        <f>Qtipy[[#This Row],[City]]</f>
        <v>Mumbai</v>
      </c>
      <c r="E354" s="1" t="s">
        <v>26</v>
      </c>
      <c r="F354" s="2" t="str">
        <f>Qtipy[[#This Row],[Order Date]]</f>
        <v>21-07-2018</v>
      </c>
      <c r="G354" s="2" t="str">
        <f>Qtipy[[#This Row],[CustomerName]]</f>
        <v>Kiran</v>
      </c>
      <c r="H354">
        <v>6000</v>
      </c>
      <c r="I354">
        <v>6500</v>
      </c>
      <c r="J354">
        <f>csv[[#This Row],[Qtipy Price]]-csv[[#This Row],[Farmer Price]]</f>
        <v>500</v>
      </c>
      <c r="K354" s="3">
        <f>(csv[[#This Row],[Qtify Profit ]]/csv[[#This Row],[Qtipy Price]])</f>
        <v>7.6923076923076927E-2</v>
      </c>
      <c r="L354">
        <f>Qtipy[[#This Row],[Quantity]]</f>
        <v>8</v>
      </c>
    </row>
    <row r="355" spans="1:12" x14ac:dyDescent="0.25">
      <c r="A355">
        <f>Qtipy[[#This Row],[Column1]]</f>
        <v>362</v>
      </c>
      <c r="B355" t="str">
        <f>Qtipy[[#This Row],[Order ID]]</f>
        <v>B-25727</v>
      </c>
      <c r="C355" s="1" t="str">
        <f>Qtipy[[#This Row],[State]]</f>
        <v>Madhya Pradesh</v>
      </c>
      <c r="D355" s="1" t="str">
        <f>Qtipy[[#This Row],[City]]</f>
        <v>Indore</v>
      </c>
      <c r="E355" s="1" t="s">
        <v>92</v>
      </c>
      <c r="F355" s="2" t="str">
        <f>Qtipy[[#This Row],[Order Date]]</f>
        <v>22-07-2018</v>
      </c>
      <c r="G355" s="2" t="str">
        <f>Qtipy[[#This Row],[CustomerName]]</f>
        <v>Turumella</v>
      </c>
      <c r="H355">
        <v>6000</v>
      </c>
      <c r="I355">
        <v>6300</v>
      </c>
      <c r="J355">
        <f>csv[[#This Row],[Qtipy Price]]-csv[[#This Row],[Farmer Price]]</f>
        <v>300</v>
      </c>
      <c r="K355" s="3">
        <f>(csv[[#This Row],[Qtify Profit ]]/csv[[#This Row],[Qtipy Price]])</f>
        <v>4.7619047619047616E-2</v>
      </c>
      <c r="L355">
        <f>Qtipy[[#This Row],[Quantity]]</f>
        <v>6</v>
      </c>
    </row>
    <row r="356" spans="1:12" x14ac:dyDescent="0.25">
      <c r="A356">
        <f>Qtipy[[#This Row],[Column1]]</f>
        <v>363</v>
      </c>
      <c r="B356" t="str">
        <f>Qtipy[[#This Row],[Order ID]]</f>
        <v>B-25727</v>
      </c>
      <c r="C356" s="1" t="str">
        <f>Qtipy[[#This Row],[State]]</f>
        <v>Madhya Pradesh</v>
      </c>
      <c r="D356" s="1" t="str">
        <f>Qtipy[[#This Row],[City]]</f>
        <v>Indore</v>
      </c>
      <c r="E356" s="1" t="s">
        <v>81</v>
      </c>
      <c r="F356" s="2" t="str">
        <f>Qtipy[[#This Row],[Order Date]]</f>
        <v>22-07-2018</v>
      </c>
      <c r="G356" s="2" t="str">
        <f>Qtipy[[#This Row],[CustomerName]]</f>
        <v>Turumella</v>
      </c>
      <c r="H356">
        <v>2600</v>
      </c>
      <c r="I356">
        <v>2700</v>
      </c>
      <c r="J356">
        <f>csv[[#This Row],[Qtipy Price]]-csv[[#This Row],[Farmer Price]]</f>
        <v>100</v>
      </c>
      <c r="K356" s="3">
        <f>(csv[[#This Row],[Qtify Profit ]]/csv[[#This Row],[Qtipy Price]])</f>
        <v>3.7037037037037035E-2</v>
      </c>
      <c r="L356">
        <f>Qtipy[[#This Row],[Quantity]]</f>
        <v>4</v>
      </c>
    </row>
    <row r="357" spans="1:12" x14ac:dyDescent="0.25">
      <c r="A357">
        <f>Qtipy[[#This Row],[Column1]]</f>
        <v>364</v>
      </c>
      <c r="B357" t="str">
        <f>Qtipy[[#This Row],[Order ID]]</f>
        <v>B-25728</v>
      </c>
      <c r="C357" s="1" t="str">
        <f>Qtipy[[#This Row],[State]]</f>
        <v>Maharashtra</v>
      </c>
      <c r="D357" s="1" t="str">
        <f>Qtipy[[#This Row],[City]]</f>
        <v>Pune</v>
      </c>
      <c r="E357" s="1" t="s">
        <v>47</v>
      </c>
      <c r="F357" s="2" t="str">
        <f>Qtipy[[#This Row],[Order Date]]</f>
        <v>22-07-2018</v>
      </c>
      <c r="G357" s="2" t="str">
        <f>Qtipy[[#This Row],[CustomerName]]</f>
        <v>Ameesha</v>
      </c>
      <c r="H357">
        <v>6000</v>
      </c>
      <c r="I357">
        <v>7000</v>
      </c>
      <c r="J357">
        <f>csv[[#This Row],[Qtipy Price]]-csv[[#This Row],[Farmer Price]]</f>
        <v>1000</v>
      </c>
      <c r="K357" s="3">
        <f>(csv[[#This Row],[Qtify Profit ]]/csv[[#This Row],[Qtipy Price]])</f>
        <v>0.14285714285714285</v>
      </c>
      <c r="L357">
        <f>Qtipy[[#This Row],[Quantity]]</f>
        <v>4</v>
      </c>
    </row>
    <row r="358" spans="1:12" x14ac:dyDescent="0.25">
      <c r="A358">
        <f>Qtipy[[#This Row],[Column1]]</f>
        <v>366</v>
      </c>
      <c r="B358" t="str">
        <f>Qtipy[[#This Row],[Order ID]]</f>
        <v>B-25728</v>
      </c>
      <c r="C358" s="1" t="str">
        <f>Qtipy[[#This Row],[State]]</f>
        <v>Maharashtra</v>
      </c>
      <c r="D358" s="1" t="str">
        <f>Qtipy[[#This Row],[City]]</f>
        <v>Pune</v>
      </c>
      <c r="E358" s="1" t="s">
        <v>13</v>
      </c>
      <c r="F358" s="2" t="str">
        <f>Qtipy[[#This Row],[Order Date]]</f>
        <v>22-07-2018</v>
      </c>
      <c r="G358" s="2" t="str">
        <f>Qtipy[[#This Row],[CustomerName]]</f>
        <v>Ameesha</v>
      </c>
      <c r="H358">
        <v>1200</v>
      </c>
      <c r="I358">
        <v>1300</v>
      </c>
      <c r="J358">
        <f>csv[[#This Row],[Qtipy Price]]-csv[[#This Row],[Farmer Price]]</f>
        <v>100</v>
      </c>
      <c r="K358" s="3">
        <f>(csv[[#This Row],[Qtify Profit ]]/csv[[#This Row],[Qtipy Price]])</f>
        <v>7.6923076923076927E-2</v>
      </c>
      <c r="L358">
        <f>Qtipy[[#This Row],[Quantity]]</f>
        <v>4</v>
      </c>
    </row>
    <row r="359" spans="1:12" x14ac:dyDescent="0.25">
      <c r="A359">
        <f>Qtipy[[#This Row],[Column1]]</f>
        <v>369</v>
      </c>
      <c r="B359" t="str">
        <f>Qtipy[[#This Row],[Order ID]]</f>
        <v>B-25730</v>
      </c>
      <c r="C359" s="1" t="str">
        <f>Qtipy[[#This Row],[State]]</f>
        <v>Rajasthan</v>
      </c>
      <c r="D359" s="1" t="str">
        <f>Qtipy[[#This Row],[City]]</f>
        <v>Jaipur</v>
      </c>
      <c r="E359" s="1" t="s">
        <v>86</v>
      </c>
      <c r="F359" s="2" t="str">
        <f>Qtipy[[#This Row],[Order Date]]</f>
        <v>22-07-2018</v>
      </c>
      <c r="G359" s="2" t="str">
        <f>Qtipy[[#This Row],[CustomerName]]</f>
        <v>Rishabh</v>
      </c>
      <c r="H359">
        <v>2800</v>
      </c>
      <c r="I359">
        <v>3000</v>
      </c>
      <c r="J359">
        <f>csv[[#This Row],[Qtipy Price]]-csv[[#This Row],[Farmer Price]]</f>
        <v>200</v>
      </c>
      <c r="K359" s="3">
        <f>(csv[[#This Row],[Qtify Profit ]]/csv[[#This Row],[Qtipy Price]])</f>
        <v>6.6666666666666666E-2</v>
      </c>
      <c r="L359">
        <f>Qtipy[[#This Row],[Quantity]]</f>
        <v>4</v>
      </c>
    </row>
    <row r="360" spans="1:12" x14ac:dyDescent="0.25">
      <c r="A360">
        <f>Qtipy[[#This Row],[Column1]]</f>
        <v>370</v>
      </c>
      <c r="B360" t="str">
        <f>Qtipy[[#This Row],[Order ID]]</f>
        <v>B-25730</v>
      </c>
      <c r="C360" s="1" t="str">
        <f>Qtipy[[#This Row],[State]]</f>
        <v>Rajasthan</v>
      </c>
      <c r="D360" s="1" t="str">
        <f>Qtipy[[#This Row],[City]]</f>
        <v>Jaipur</v>
      </c>
      <c r="E360" s="1" t="s">
        <v>82</v>
      </c>
      <c r="F360" s="2" t="str">
        <f>Qtipy[[#This Row],[Order Date]]</f>
        <v>22-07-2018</v>
      </c>
      <c r="G360" s="2" t="str">
        <f>Qtipy[[#This Row],[CustomerName]]</f>
        <v>Rishabh</v>
      </c>
      <c r="H360">
        <v>2600</v>
      </c>
      <c r="I360">
        <v>2700</v>
      </c>
      <c r="J360">
        <f>csv[[#This Row],[Qtipy Price]]-csv[[#This Row],[Farmer Price]]</f>
        <v>100</v>
      </c>
      <c r="K360" s="3">
        <f>(csv[[#This Row],[Qtify Profit ]]/csv[[#This Row],[Qtipy Price]])</f>
        <v>3.7037037037037035E-2</v>
      </c>
      <c r="L360">
        <f>Qtipy[[#This Row],[Quantity]]</f>
        <v>5</v>
      </c>
    </row>
    <row r="361" spans="1:12" x14ac:dyDescent="0.25">
      <c r="A361">
        <f>Qtipy[[#This Row],[Column1]]</f>
        <v>371</v>
      </c>
      <c r="B361" t="str">
        <f>Qtipy[[#This Row],[Order ID]]</f>
        <v>B-25730</v>
      </c>
      <c r="C361" s="1" t="str">
        <f>Qtipy[[#This Row],[State]]</f>
        <v>Rajasthan</v>
      </c>
      <c r="D361" s="1" t="str">
        <f>Qtipy[[#This Row],[City]]</f>
        <v>Jaipur</v>
      </c>
      <c r="E361" s="1" t="s">
        <v>14</v>
      </c>
      <c r="F361" s="2" t="str">
        <f>Qtipy[[#This Row],[Order Date]]</f>
        <v>22-07-2018</v>
      </c>
      <c r="G361" s="2" t="str">
        <f>Qtipy[[#This Row],[CustomerName]]</f>
        <v>Rishabh</v>
      </c>
      <c r="H361">
        <v>900</v>
      </c>
      <c r="I361">
        <v>1800</v>
      </c>
      <c r="J361">
        <f>csv[[#This Row],[Qtipy Price]]-csv[[#This Row],[Farmer Price]]</f>
        <v>900</v>
      </c>
      <c r="K361" s="3">
        <f>(csv[[#This Row],[Qtify Profit ]]/csv[[#This Row],[Qtipy Price]])</f>
        <v>0.5</v>
      </c>
      <c r="L361">
        <f>Qtipy[[#This Row],[Quantity]]</f>
        <v>2</v>
      </c>
    </row>
    <row r="362" spans="1:12" x14ac:dyDescent="0.25">
      <c r="A362">
        <f>Qtipy[[#This Row],[Column1]]</f>
        <v>372</v>
      </c>
      <c r="B362" t="str">
        <f>Qtipy[[#This Row],[Order ID]]</f>
        <v>B-25730</v>
      </c>
      <c r="C362" s="1" t="str">
        <f>Qtipy[[#This Row],[State]]</f>
        <v>Rajasthan</v>
      </c>
      <c r="D362" s="1" t="str">
        <f>Qtipy[[#This Row],[City]]</f>
        <v>Jaipur</v>
      </c>
      <c r="E362" s="1" t="s">
        <v>28</v>
      </c>
      <c r="F362" s="2" t="str">
        <f>Qtipy[[#This Row],[Order Date]]</f>
        <v>22-07-2018</v>
      </c>
      <c r="G362" s="2" t="str">
        <f>Qtipy[[#This Row],[CustomerName]]</f>
        <v>Rishabh</v>
      </c>
      <c r="H362">
        <v>1700</v>
      </c>
      <c r="I362">
        <v>1800</v>
      </c>
      <c r="J362">
        <f>csv[[#This Row],[Qtipy Price]]-csv[[#This Row],[Farmer Price]]</f>
        <v>100</v>
      </c>
      <c r="K362" s="3">
        <f>(csv[[#This Row],[Qtify Profit ]]/csv[[#This Row],[Qtipy Price]])</f>
        <v>5.5555555555555552E-2</v>
      </c>
      <c r="L362">
        <f>Qtipy[[#This Row],[Quantity]]</f>
        <v>4</v>
      </c>
    </row>
    <row r="363" spans="1:12" x14ac:dyDescent="0.25">
      <c r="A363">
        <f>Qtipy[[#This Row],[Column1]]</f>
        <v>373</v>
      </c>
      <c r="B363" t="str">
        <f>Qtipy[[#This Row],[Order ID]]</f>
        <v>B-25730</v>
      </c>
      <c r="C363" s="1" t="str">
        <f>Qtipy[[#This Row],[State]]</f>
        <v>Rajasthan</v>
      </c>
      <c r="D363" s="1" t="str">
        <f>Qtipy[[#This Row],[City]]</f>
        <v>Jaipur</v>
      </c>
      <c r="E363" s="1" t="s">
        <v>29</v>
      </c>
      <c r="F363" s="2" t="str">
        <f>Qtipy[[#This Row],[Order Date]]</f>
        <v>22-07-2018</v>
      </c>
      <c r="G363" s="2" t="str">
        <f>Qtipy[[#This Row],[CustomerName]]</f>
        <v>Rishabh</v>
      </c>
      <c r="H363">
        <v>500</v>
      </c>
      <c r="I363">
        <v>900</v>
      </c>
      <c r="J363">
        <f>csv[[#This Row],[Qtipy Price]]-csv[[#This Row],[Farmer Price]]</f>
        <v>400</v>
      </c>
      <c r="K363" s="3">
        <f>(csv[[#This Row],[Qtify Profit ]]/csv[[#This Row],[Qtipy Price]])</f>
        <v>0.44444444444444442</v>
      </c>
      <c r="L363">
        <f>Qtipy[[#This Row],[Quantity]]</f>
        <v>3</v>
      </c>
    </row>
    <row r="364" spans="1:12" x14ac:dyDescent="0.25">
      <c r="A364">
        <f>Qtipy[[#This Row],[Column1]]</f>
        <v>374</v>
      </c>
      <c r="B364" t="str">
        <f>Qtipy[[#This Row],[Order ID]]</f>
        <v>B-25731</v>
      </c>
      <c r="C364" s="1" t="str">
        <f>Qtipy[[#This Row],[State]]</f>
        <v>West Bengal</v>
      </c>
      <c r="D364" s="1" t="str">
        <f>Qtipy[[#This Row],[City]]</f>
        <v>Kolkata</v>
      </c>
      <c r="E364" s="1" t="s">
        <v>75</v>
      </c>
      <c r="F364" s="2" t="str">
        <f>Qtipy[[#This Row],[Order Date]]</f>
        <v>26-07-2018</v>
      </c>
      <c r="G364" s="2" t="str">
        <f>Qtipy[[#This Row],[CustomerName]]</f>
        <v>Akash</v>
      </c>
      <c r="H364">
        <v>800</v>
      </c>
      <c r="I364">
        <v>1000</v>
      </c>
      <c r="J364">
        <f>csv[[#This Row],[Qtipy Price]]-csv[[#This Row],[Farmer Price]]</f>
        <v>200</v>
      </c>
      <c r="K364" s="3">
        <f>(csv[[#This Row],[Qtify Profit ]]/csv[[#This Row],[Qtipy Price]])</f>
        <v>0.2</v>
      </c>
      <c r="L364">
        <f>Qtipy[[#This Row],[Quantity]]</f>
        <v>8</v>
      </c>
    </row>
    <row r="365" spans="1:12" x14ac:dyDescent="0.25">
      <c r="A365">
        <f>Qtipy[[#This Row],[Column1]]</f>
        <v>375</v>
      </c>
      <c r="B365" t="str">
        <f>Qtipy[[#This Row],[Order ID]]</f>
        <v>B-25732</v>
      </c>
      <c r="C365" s="1" t="str">
        <f>Qtipy[[#This Row],[State]]</f>
        <v>Karnataka</v>
      </c>
      <c r="D365" s="1" t="str">
        <f>Qtipy[[#This Row],[City]]</f>
        <v>Bangalore</v>
      </c>
      <c r="E365" s="1" t="s">
        <v>95</v>
      </c>
      <c r="F365" s="2" t="str">
        <f>Qtipy[[#This Row],[Order Date]]</f>
        <v>27-07-2018</v>
      </c>
      <c r="G365" s="2" t="str">
        <f>Qtipy[[#This Row],[CustomerName]]</f>
        <v>Anubhaw</v>
      </c>
      <c r="H365">
        <v>1800</v>
      </c>
      <c r="I365">
        <v>2000</v>
      </c>
      <c r="J365">
        <f>csv[[#This Row],[Qtipy Price]]-csv[[#This Row],[Farmer Price]]</f>
        <v>200</v>
      </c>
      <c r="K365" s="3">
        <f>(csv[[#This Row],[Qtify Profit ]]/csv[[#This Row],[Qtipy Price]])</f>
        <v>0.1</v>
      </c>
      <c r="L365">
        <f>Qtipy[[#This Row],[Quantity]]</f>
        <v>2</v>
      </c>
    </row>
    <row r="366" spans="1:12" x14ac:dyDescent="0.25">
      <c r="A366">
        <f>Qtipy[[#This Row],[Column1]]</f>
        <v>376</v>
      </c>
      <c r="B366" t="str">
        <f>Qtipy[[#This Row],[Order ID]]</f>
        <v>B-25733</v>
      </c>
      <c r="C366" s="1" t="str">
        <f>Qtipy[[#This Row],[State]]</f>
        <v>Maharashtra</v>
      </c>
      <c r="D366" s="1" t="str">
        <f>Qtipy[[#This Row],[City]]</f>
        <v>Mumbai</v>
      </c>
      <c r="E366" s="1" t="s">
        <v>16</v>
      </c>
      <c r="F366" s="2" t="str">
        <f>Qtipy[[#This Row],[Order Date]]</f>
        <v>28-07-2018</v>
      </c>
      <c r="G366" s="2" t="str">
        <f>Qtipy[[#This Row],[CustomerName]]</f>
        <v>Dhirajendu</v>
      </c>
      <c r="H366">
        <v>2500</v>
      </c>
      <c r="I366">
        <v>2600</v>
      </c>
      <c r="J366">
        <f>csv[[#This Row],[Qtipy Price]]-csv[[#This Row],[Farmer Price]]</f>
        <v>100</v>
      </c>
      <c r="K366" s="3">
        <f>(csv[[#This Row],[Qtify Profit ]]/csv[[#This Row],[Qtipy Price]])</f>
        <v>3.8461538461538464E-2</v>
      </c>
      <c r="L366">
        <f>Qtipy[[#This Row],[Quantity]]</f>
        <v>7</v>
      </c>
    </row>
    <row r="367" spans="1:12" x14ac:dyDescent="0.25">
      <c r="A367">
        <f>Qtipy[[#This Row],[Column1]]</f>
        <v>377</v>
      </c>
      <c r="B367" t="str">
        <f>Qtipy[[#This Row],[Order ID]]</f>
        <v>B-25733</v>
      </c>
      <c r="C367" s="1" t="str">
        <f>Qtipy[[#This Row],[State]]</f>
        <v>Maharashtra</v>
      </c>
      <c r="D367" s="1" t="str">
        <f>Qtipy[[#This Row],[City]]</f>
        <v>Mumbai</v>
      </c>
      <c r="E367" s="1" t="s">
        <v>9</v>
      </c>
      <c r="F367" s="2" t="str">
        <f>Qtipy[[#This Row],[Order Date]]</f>
        <v>28-07-2018</v>
      </c>
      <c r="G367" s="2" t="str">
        <f>Qtipy[[#This Row],[CustomerName]]</f>
        <v>Dhirajendu</v>
      </c>
      <c r="H367">
        <v>700</v>
      </c>
      <c r="I367">
        <v>900</v>
      </c>
      <c r="J367">
        <f>csv[[#This Row],[Qtipy Price]]-csv[[#This Row],[Farmer Price]]</f>
        <v>200</v>
      </c>
      <c r="K367" s="3">
        <f>(csv[[#This Row],[Qtify Profit ]]/csv[[#This Row],[Qtipy Price]])</f>
        <v>0.22222222222222221</v>
      </c>
      <c r="L367">
        <f>Qtipy[[#This Row],[Quantity]]</f>
        <v>2</v>
      </c>
    </row>
    <row r="368" spans="1:12" x14ac:dyDescent="0.25">
      <c r="A368">
        <f>Qtipy[[#This Row],[Column1]]</f>
        <v>378</v>
      </c>
      <c r="B368" t="str">
        <f>Qtipy[[#This Row],[Order ID]]</f>
        <v>B-25733</v>
      </c>
      <c r="C368" s="1" t="str">
        <f>Qtipy[[#This Row],[State]]</f>
        <v>Maharashtra</v>
      </c>
      <c r="D368" s="1" t="str">
        <f>Qtipy[[#This Row],[City]]</f>
        <v>Mumbai</v>
      </c>
      <c r="E368" s="1" t="s">
        <v>23</v>
      </c>
      <c r="F368" s="2" t="str">
        <f>Qtipy[[#This Row],[Order Date]]</f>
        <v>28-07-2018</v>
      </c>
      <c r="G368" s="2" t="str">
        <f>Qtipy[[#This Row],[CustomerName]]</f>
        <v>Dhirajendu</v>
      </c>
      <c r="H368">
        <v>1500</v>
      </c>
      <c r="I368">
        <v>1700</v>
      </c>
      <c r="J368">
        <f>csv[[#This Row],[Qtipy Price]]-csv[[#This Row],[Farmer Price]]</f>
        <v>200</v>
      </c>
      <c r="K368" s="3">
        <f>(csv[[#This Row],[Qtify Profit ]]/csv[[#This Row],[Qtipy Price]])</f>
        <v>0.11764705882352941</v>
      </c>
      <c r="L368">
        <f>Qtipy[[#This Row],[Quantity]]</f>
        <v>4</v>
      </c>
    </row>
    <row r="369" spans="1:12" x14ac:dyDescent="0.25">
      <c r="A369">
        <f>Qtipy[[#This Row],[Column1]]</f>
        <v>379</v>
      </c>
      <c r="B369" t="str">
        <f>Qtipy[[#This Row],[Order ID]]</f>
        <v>B-25734</v>
      </c>
      <c r="C369" s="1" t="str">
        <f>Qtipy[[#This Row],[State]]</f>
        <v>Madhya Pradesh</v>
      </c>
      <c r="D369" s="1" t="str">
        <f>Qtipy[[#This Row],[City]]</f>
        <v>Indore</v>
      </c>
      <c r="E369" s="1" t="s">
        <v>27</v>
      </c>
      <c r="F369" s="2" t="str">
        <f>Qtipy[[#This Row],[Order Date]]</f>
        <v>29-07-2018</v>
      </c>
      <c r="G369" s="2" t="str">
        <f>Qtipy[[#This Row],[CustomerName]]</f>
        <v>Pranav</v>
      </c>
      <c r="H369">
        <v>1200</v>
      </c>
      <c r="I369">
        <v>1300</v>
      </c>
      <c r="J369">
        <f>csv[[#This Row],[Qtipy Price]]-csv[[#This Row],[Farmer Price]]</f>
        <v>100</v>
      </c>
      <c r="K369" s="3">
        <f>(csv[[#This Row],[Qtify Profit ]]/csv[[#This Row],[Qtipy Price]])</f>
        <v>7.6923076923076927E-2</v>
      </c>
      <c r="L369">
        <f>Qtipy[[#This Row],[Quantity]]</f>
        <v>3</v>
      </c>
    </row>
    <row r="370" spans="1:12" x14ac:dyDescent="0.25">
      <c r="A370">
        <f>Qtipy[[#This Row],[Column1]]</f>
        <v>380</v>
      </c>
      <c r="B370" t="str">
        <f>Qtipy[[#This Row],[Order ID]]</f>
        <v>B-25735</v>
      </c>
      <c r="C370" s="1" t="str">
        <f>Qtipy[[#This Row],[State]]</f>
        <v>Uttar Pradesh</v>
      </c>
      <c r="D370" s="1" t="str">
        <f>Qtipy[[#This Row],[City]]</f>
        <v>Lucknow</v>
      </c>
      <c r="E370" s="1" t="s">
        <v>99</v>
      </c>
      <c r="F370" s="2" t="str">
        <f>Qtipy[[#This Row],[Order Date]]</f>
        <v>30-07-2018</v>
      </c>
      <c r="G370" s="2" t="str">
        <f>Qtipy[[#This Row],[CustomerName]]</f>
        <v>Arindam</v>
      </c>
      <c r="H370">
        <v>3200</v>
      </c>
      <c r="I370">
        <v>4000</v>
      </c>
      <c r="J370">
        <f>csv[[#This Row],[Qtipy Price]]-csv[[#This Row],[Farmer Price]]</f>
        <v>800</v>
      </c>
      <c r="K370" s="3">
        <f>(csv[[#This Row],[Qtify Profit ]]/csv[[#This Row],[Qtipy Price]])</f>
        <v>0.2</v>
      </c>
      <c r="L370">
        <f>Qtipy[[#This Row],[Quantity]]</f>
        <v>3</v>
      </c>
    </row>
    <row r="371" spans="1:12" x14ac:dyDescent="0.25">
      <c r="A371">
        <f>Qtipy[[#This Row],[Column1]]</f>
        <v>381</v>
      </c>
      <c r="B371" t="str">
        <f>Qtipy[[#This Row],[Order ID]]</f>
        <v>B-25735</v>
      </c>
      <c r="C371" s="1" t="str">
        <f>Qtipy[[#This Row],[State]]</f>
        <v>Uttar Pradesh</v>
      </c>
      <c r="D371" s="1" t="str">
        <f>Qtipy[[#This Row],[City]]</f>
        <v>Lucknow</v>
      </c>
      <c r="E371" s="1" t="s">
        <v>100</v>
      </c>
      <c r="F371" s="2" t="str">
        <f>Qtipy[[#This Row],[Order Date]]</f>
        <v>30-07-2018</v>
      </c>
      <c r="G371" s="2" t="str">
        <f>Qtipy[[#This Row],[CustomerName]]</f>
        <v>Arindam</v>
      </c>
      <c r="H371">
        <v>1400</v>
      </c>
      <c r="I371">
        <v>1800</v>
      </c>
      <c r="J371">
        <f>csv[[#This Row],[Qtipy Price]]-csv[[#This Row],[Farmer Price]]</f>
        <v>400</v>
      </c>
      <c r="K371" s="3">
        <f>(csv[[#This Row],[Qtify Profit ]]/csv[[#This Row],[Qtipy Price]])</f>
        <v>0.22222222222222221</v>
      </c>
      <c r="L371">
        <f>Qtipy[[#This Row],[Quantity]]</f>
        <v>2</v>
      </c>
    </row>
    <row r="372" spans="1:12" x14ac:dyDescent="0.25">
      <c r="A372">
        <f>Qtipy[[#This Row],[Column1]]</f>
        <v>382</v>
      </c>
      <c r="B372" t="str">
        <f>Qtipy[[#This Row],[Order ID]]</f>
        <v>B-25735</v>
      </c>
      <c r="C372" s="1" t="str">
        <f>Qtipy[[#This Row],[State]]</f>
        <v>Uttar Pradesh</v>
      </c>
      <c r="D372" s="1" t="str">
        <f>Qtipy[[#This Row],[City]]</f>
        <v>Lucknow</v>
      </c>
      <c r="E372" s="1" t="s">
        <v>2</v>
      </c>
      <c r="F372" s="2" t="str">
        <f>Qtipy[[#This Row],[Order Date]]</f>
        <v>30-07-2018</v>
      </c>
      <c r="G372" s="2" t="str">
        <f>Qtipy[[#This Row],[CustomerName]]</f>
        <v>Arindam</v>
      </c>
      <c r="H372">
        <v>3200</v>
      </c>
      <c r="I372">
        <v>3600</v>
      </c>
      <c r="J372">
        <f>csv[[#This Row],[Qtipy Price]]-csv[[#This Row],[Farmer Price]]</f>
        <v>400</v>
      </c>
      <c r="K372" s="3">
        <f>(csv[[#This Row],[Qtify Profit ]]/csv[[#This Row],[Qtipy Price]])</f>
        <v>0.1111111111111111</v>
      </c>
      <c r="L372">
        <f>Qtipy[[#This Row],[Quantity]]</f>
        <v>1</v>
      </c>
    </row>
    <row r="373" spans="1:12" x14ac:dyDescent="0.25">
      <c r="A373">
        <f>Qtipy[[#This Row],[Column1]]</f>
        <v>383</v>
      </c>
      <c r="B373" t="str">
        <f>Qtipy[[#This Row],[Order ID]]</f>
        <v>B-25736</v>
      </c>
      <c r="C373" s="1" t="str">
        <f>Qtipy[[#This Row],[State]]</f>
        <v>Maharashtra</v>
      </c>
      <c r="D373" s="1" t="str">
        <f>Qtipy[[#This Row],[City]]</f>
        <v>Mumbai</v>
      </c>
      <c r="E373" s="1" t="s">
        <v>3</v>
      </c>
      <c r="F373" s="2" t="str">
        <f>Qtipy[[#This Row],[Order Date]]</f>
        <v>31-07-2018</v>
      </c>
      <c r="G373" s="2" t="str">
        <f>Qtipy[[#This Row],[CustomerName]]</f>
        <v>Akshat</v>
      </c>
      <c r="H373">
        <v>3600</v>
      </c>
      <c r="I373">
        <v>4000</v>
      </c>
      <c r="J373">
        <f>csv[[#This Row],[Qtipy Price]]-csv[[#This Row],[Farmer Price]]</f>
        <v>400</v>
      </c>
      <c r="K373" s="3">
        <f>(csv[[#This Row],[Qtify Profit ]]/csv[[#This Row],[Qtipy Price]])</f>
        <v>0.1</v>
      </c>
      <c r="L373">
        <f>Qtipy[[#This Row],[Quantity]]</f>
        <v>5</v>
      </c>
    </row>
    <row r="374" spans="1:12" x14ac:dyDescent="0.25">
      <c r="A374">
        <f>Qtipy[[#This Row],[Column1]]</f>
        <v>384</v>
      </c>
      <c r="B374" t="str">
        <f>Qtipy[[#This Row],[Order ID]]</f>
        <v>B-25737</v>
      </c>
      <c r="C374" s="1" t="str">
        <f>Qtipy[[#This Row],[State]]</f>
        <v>Madhya Pradesh</v>
      </c>
      <c r="D374" s="1" t="str">
        <f>Qtipy[[#This Row],[City]]</f>
        <v>Indore</v>
      </c>
      <c r="E374" s="1" t="s">
        <v>6</v>
      </c>
      <c r="F374" s="2" t="str">
        <f>Qtipy[[#This Row],[Order Date]]</f>
        <v>01-08-2018</v>
      </c>
      <c r="G374" s="2" t="str">
        <f>Qtipy[[#This Row],[CustomerName]]</f>
        <v>Shubham</v>
      </c>
      <c r="H374">
        <v>1000</v>
      </c>
      <c r="I374">
        <v>1600</v>
      </c>
      <c r="J374">
        <f>csv[[#This Row],[Qtipy Price]]-csv[[#This Row],[Farmer Price]]</f>
        <v>600</v>
      </c>
      <c r="K374" s="3">
        <f>(csv[[#This Row],[Qtify Profit ]]/csv[[#This Row],[Qtipy Price]])</f>
        <v>0.375</v>
      </c>
      <c r="L374">
        <f>Qtipy[[#This Row],[Quantity]]</f>
        <v>3</v>
      </c>
    </row>
    <row r="375" spans="1:12" x14ac:dyDescent="0.25">
      <c r="A375">
        <f>Qtipy[[#This Row],[Column1]]</f>
        <v>385</v>
      </c>
      <c r="B375" t="str">
        <f>Qtipy[[#This Row],[Order ID]]</f>
        <v>B-25738</v>
      </c>
      <c r="C375" s="1" t="str">
        <f>Qtipy[[#This Row],[State]]</f>
        <v>Punjab</v>
      </c>
      <c r="D375" s="1" t="str">
        <f>Qtipy[[#This Row],[City]]</f>
        <v>Chandigarh</v>
      </c>
      <c r="E375" s="1" t="s">
        <v>7</v>
      </c>
      <c r="F375" s="2" t="str">
        <f>Qtipy[[#This Row],[Order Date]]</f>
        <v>02-08-2018</v>
      </c>
      <c r="G375" s="2" t="str">
        <f>Qtipy[[#This Row],[CustomerName]]</f>
        <v>Ayush</v>
      </c>
      <c r="H375">
        <v>1200</v>
      </c>
      <c r="I375">
        <v>1600</v>
      </c>
      <c r="J375">
        <f>csv[[#This Row],[Qtipy Price]]-csv[[#This Row],[Farmer Price]]</f>
        <v>400</v>
      </c>
      <c r="K375" s="3">
        <f>(csv[[#This Row],[Qtify Profit ]]/csv[[#This Row],[Qtipy Price]])</f>
        <v>0.25</v>
      </c>
      <c r="L375">
        <f>Qtipy[[#This Row],[Quantity]]</f>
        <v>2</v>
      </c>
    </row>
    <row r="376" spans="1:12" x14ac:dyDescent="0.25">
      <c r="A376">
        <f>Qtipy[[#This Row],[Column1]]</f>
        <v>386</v>
      </c>
      <c r="B376" t="str">
        <f>Qtipy[[#This Row],[Order ID]]</f>
        <v>B-25738</v>
      </c>
      <c r="C376" s="1" t="str">
        <f>Qtipy[[#This Row],[State]]</f>
        <v>Punjab</v>
      </c>
      <c r="D376" s="1" t="str">
        <f>Qtipy[[#This Row],[City]]</f>
        <v>Chandigarh</v>
      </c>
      <c r="E376" s="1" t="s">
        <v>8</v>
      </c>
      <c r="F376" s="2" t="str">
        <f>Qtipy[[#This Row],[Order Date]]</f>
        <v>02-08-2018</v>
      </c>
      <c r="G376" s="2" t="str">
        <f>Qtipy[[#This Row],[CustomerName]]</f>
        <v>Ayush</v>
      </c>
      <c r="H376">
        <v>1400</v>
      </c>
      <c r="I376">
        <v>1800</v>
      </c>
      <c r="J376">
        <f>csv[[#This Row],[Qtipy Price]]-csv[[#This Row],[Farmer Price]]</f>
        <v>400</v>
      </c>
      <c r="K376" s="3">
        <f>(csv[[#This Row],[Qtify Profit ]]/csv[[#This Row],[Qtipy Price]])</f>
        <v>0.22222222222222221</v>
      </c>
      <c r="L376">
        <f>Qtipy[[#This Row],[Quantity]]</f>
        <v>3</v>
      </c>
    </row>
    <row r="377" spans="1:12" x14ac:dyDescent="0.25">
      <c r="A377">
        <f>Qtipy[[#This Row],[Column1]]</f>
        <v>387</v>
      </c>
      <c r="B377" t="str">
        <f>Qtipy[[#This Row],[Order ID]]</f>
        <v>B-25738</v>
      </c>
      <c r="C377" s="1" t="str">
        <f>Qtipy[[#This Row],[State]]</f>
        <v>Punjab</v>
      </c>
      <c r="D377" s="1" t="str">
        <f>Qtipy[[#This Row],[City]]</f>
        <v>Chandigarh</v>
      </c>
      <c r="E377" s="1" t="s">
        <v>101</v>
      </c>
      <c r="F377" s="2" t="str">
        <f>Qtipy[[#This Row],[Order Date]]</f>
        <v>02-08-2018</v>
      </c>
      <c r="G377" s="2" t="str">
        <f>Qtipy[[#This Row],[CustomerName]]</f>
        <v>Ayush</v>
      </c>
      <c r="H377">
        <v>5000</v>
      </c>
      <c r="I377">
        <v>6000</v>
      </c>
      <c r="J377">
        <f>csv[[#This Row],[Qtipy Price]]-csv[[#This Row],[Farmer Price]]</f>
        <v>1000</v>
      </c>
      <c r="K377" s="3">
        <f>(csv[[#This Row],[Qtify Profit ]]/csv[[#This Row],[Qtipy Price]])</f>
        <v>0.16666666666666666</v>
      </c>
      <c r="L377">
        <f>Qtipy[[#This Row],[Quantity]]</f>
        <v>6</v>
      </c>
    </row>
    <row r="378" spans="1:12" x14ac:dyDescent="0.25">
      <c r="A378">
        <f>Qtipy[[#This Row],[Column1]]</f>
        <v>388</v>
      </c>
      <c r="B378" t="str">
        <f>Qtipy[[#This Row],[Order ID]]</f>
        <v>B-25738</v>
      </c>
      <c r="C378" s="1" t="str">
        <f>Qtipy[[#This Row],[State]]</f>
        <v>Punjab</v>
      </c>
      <c r="D378" s="1" t="str">
        <f>Qtipy[[#This Row],[City]]</f>
        <v>Chandigarh</v>
      </c>
      <c r="E378" s="1" t="s">
        <v>23</v>
      </c>
      <c r="F378" s="2" t="str">
        <f>Qtipy[[#This Row],[Order Date]]</f>
        <v>02-08-2018</v>
      </c>
      <c r="G378" s="2" t="str">
        <f>Qtipy[[#This Row],[CustomerName]]</f>
        <v>Ayush</v>
      </c>
      <c r="H378">
        <v>1700</v>
      </c>
      <c r="I378">
        <v>1800</v>
      </c>
      <c r="J378">
        <f>csv[[#This Row],[Qtipy Price]]-csv[[#This Row],[Farmer Price]]</f>
        <v>100</v>
      </c>
      <c r="K378" s="3">
        <f>(csv[[#This Row],[Qtify Profit ]]/csv[[#This Row],[Qtipy Price]])</f>
        <v>5.5555555555555552E-2</v>
      </c>
      <c r="L378">
        <f>Qtipy[[#This Row],[Quantity]]</f>
        <v>2</v>
      </c>
    </row>
    <row r="379" spans="1:12" x14ac:dyDescent="0.25">
      <c r="A379">
        <f>Qtipy[[#This Row],[Column1]]</f>
        <v>389</v>
      </c>
      <c r="B379" t="str">
        <f>Qtipy[[#This Row],[Order ID]]</f>
        <v>B-25739</v>
      </c>
      <c r="C379" s="1" t="str">
        <f>Qtipy[[#This Row],[State]]</f>
        <v>Haryana</v>
      </c>
      <c r="D379" s="1" t="str">
        <f>Qtipy[[#This Row],[City]]</f>
        <v>Chandigarh</v>
      </c>
      <c r="E379" s="1" t="s">
        <v>53</v>
      </c>
      <c r="F379" s="2" t="str">
        <f>Qtipy[[#This Row],[Order Date]]</f>
        <v>03-08-2018</v>
      </c>
      <c r="G379" s="2" t="str">
        <f>Qtipy[[#This Row],[CustomerName]]</f>
        <v>Daksh</v>
      </c>
      <c r="H379">
        <v>2800</v>
      </c>
      <c r="I379">
        <v>3000</v>
      </c>
      <c r="J379">
        <f>csv[[#This Row],[Qtipy Price]]-csv[[#This Row],[Farmer Price]]</f>
        <v>200</v>
      </c>
      <c r="K379" s="3">
        <f>(csv[[#This Row],[Qtify Profit ]]/csv[[#This Row],[Qtipy Price]])</f>
        <v>6.6666666666666666E-2</v>
      </c>
      <c r="L379">
        <f>Qtipy[[#This Row],[Quantity]]</f>
        <v>2</v>
      </c>
    </row>
    <row r="380" spans="1:12" x14ac:dyDescent="0.25">
      <c r="A380">
        <f>Qtipy[[#This Row],[Column1]]</f>
        <v>390</v>
      </c>
      <c r="B380" t="str">
        <f>Qtipy[[#This Row],[Order ID]]</f>
        <v>B-25740</v>
      </c>
      <c r="C380" s="1" t="str">
        <f>Qtipy[[#This Row],[State]]</f>
        <v>Maharashtra</v>
      </c>
      <c r="D380" s="1" t="str">
        <f>Qtipy[[#This Row],[City]]</f>
        <v>Mumbai</v>
      </c>
      <c r="E380" s="1" t="s">
        <v>55</v>
      </c>
      <c r="F380" s="2" t="str">
        <f>Qtipy[[#This Row],[Order Date]]</f>
        <v>03-08-2018</v>
      </c>
      <c r="G380" s="2" t="str">
        <f>Qtipy[[#This Row],[CustomerName]]</f>
        <v>Rane</v>
      </c>
      <c r="H380">
        <v>5000</v>
      </c>
      <c r="I380">
        <v>6000</v>
      </c>
      <c r="J380">
        <f>csv[[#This Row],[Qtipy Price]]-csv[[#This Row],[Farmer Price]]</f>
        <v>1000</v>
      </c>
      <c r="K380" s="3">
        <f>(csv[[#This Row],[Qtify Profit ]]/csv[[#This Row],[Qtipy Price]])</f>
        <v>0.16666666666666666</v>
      </c>
      <c r="L380">
        <f>Qtipy[[#This Row],[Quantity]]</f>
        <v>3</v>
      </c>
    </row>
    <row r="381" spans="1:12" x14ac:dyDescent="0.25">
      <c r="A381">
        <f>Qtipy[[#This Row],[Column1]]</f>
        <v>391</v>
      </c>
      <c r="B381" t="str">
        <f>Qtipy[[#This Row],[Order ID]]</f>
        <v>B-25740</v>
      </c>
      <c r="C381" s="1" t="str">
        <f>Qtipy[[#This Row],[State]]</f>
        <v>Maharashtra</v>
      </c>
      <c r="D381" s="1" t="str">
        <f>Qtipy[[#This Row],[City]]</f>
        <v>Mumbai</v>
      </c>
      <c r="E381" s="1" t="s">
        <v>102</v>
      </c>
      <c r="F381" s="2" t="str">
        <f>Qtipy[[#This Row],[Order Date]]</f>
        <v>03-08-2018</v>
      </c>
      <c r="G381" s="2" t="str">
        <f>Qtipy[[#This Row],[CustomerName]]</f>
        <v>Rane</v>
      </c>
      <c r="H381">
        <v>2800</v>
      </c>
      <c r="I381">
        <v>3000</v>
      </c>
      <c r="J381">
        <f>csv[[#This Row],[Qtipy Price]]-csv[[#This Row],[Farmer Price]]</f>
        <v>200</v>
      </c>
      <c r="K381" s="3">
        <f>(csv[[#This Row],[Qtify Profit ]]/csv[[#This Row],[Qtipy Price]])</f>
        <v>6.6666666666666666E-2</v>
      </c>
      <c r="L381">
        <f>Qtipy[[#This Row],[Quantity]]</f>
        <v>2</v>
      </c>
    </row>
    <row r="382" spans="1:12" x14ac:dyDescent="0.25">
      <c r="A382">
        <f>Qtipy[[#This Row],[Column1]]</f>
        <v>392</v>
      </c>
      <c r="B382" t="str">
        <f>Qtipy[[#This Row],[Order ID]]</f>
        <v>B-25740</v>
      </c>
      <c r="C382" s="1" t="str">
        <f>Qtipy[[#This Row],[State]]</f>
        <v>Maharashtra</v>
      </c>
      <c r="D382" s="1" t="str">
        <f>Qtipy[[#This Row],[City]]</f>
        <v>Mumbai</v>
      </c>
      <c r="E382" s="1" t="s">
        <v>26</v>
      </c>
      <c r="F382" s="2" t="str">
        <f>Qtipy[[#This Row],[Order Date]]</f>
        <v>03-08-2018</v>
      </c>
      <c r="G382" s="2" t="str">
        <f>Qtipy[[#This Row],[CustomerName]]</f>
        <v>Rane</v>
      </c>
      <c r="H382">
        <v>3600</v>
      </c>
      <c r="I382">
        <v>4000</v>
      </c>
      <c r="J382">
        <f>csv[[#This Row],[Qtipy Price]]-csv[[#This Row],[Farmer Price]]</f>
        <v>400</v>
      </c>
      <c r="K382" s="3">
        <f>(csv[[#This Row],[Qtify Profit ]]/csv[[#This Row],[Qtipy Price]])</f>
        <v>0.1</v>
      </c>
      <c r="L382">
        <f>Qtipy[[#This Row],[Quantity]]</f>
        <v>2</v>
      </c>
    </row>
    <row r="383" spans="1:12" x14ac:dyDescent="0.25">
      <c r="A383">
        <f>Qtipy[[#This Row],[Column1]]</f>
        <v>393</v>
      </c>
      <c r="B383" t="str">
        <f>Qtipy[[#This Row],[Order ID]]</f>
        <v>B-25741</v>
      </c>
      <c r="C383" s="1" t="str">
        <f>Qtipy[[#This Row],[State]]</f>
        <v>Madhya Pradesh</v>
      </c>
      <c r="D383" s="1" t="str">
        <f>Qtipy[[#This Row],[City]]</f>
        <v>Indore</v>
      </c>
      <c r="E383" s="1" t="s">
        <v>27</v>
      </c>
      <c r="F383" s="2" t="str">
        <f>Qtipy[[#This Row],[Order Date]]</f>
        <v>03-08-2018</v>
      </c>
      <c r="G383" s="2" t="str">
        <f>Qtipy[[#This Row],[CustomerName]]</f>
        <v>Navdeep</v>
      </c>
      <c r="H383">
        <v>1600</v>
      </c>
      <c r="I383">
        <v>2000</v>
      </c>
      <c r="J383">
        <f>csv[[#This Row],[Qtipy Price]]-csv[[#This Row],[Farmer Price]]</f>
        <v>400</v>
      </c>
      <c r="K383" s="3">
        <f>(csv[[#This Row],[Qtify Profit ]]/csv[[#This Row],[Qtipy Price]])</f>
        <v>0.2</v>
      </c>
      <c r="L383">
        <f>Qtipy[[#This Row],[Quantity]]</f>
        <v>7</v>
      </c>
    </row>
    <row r="384" spans="1:12" x14ac:dyDescent="0.25">
      <c r="A384">
        <f>Qtipy[[#This Row],[Column1]]</f>
        <v>394</v>
      </c>
      <c r="B384" t="str">
        <f>Qtipy[[#This Row],[Order ID]]</f>
        <v>B-25742</v>
      </c>
      <c r="C384" s="1" t="str">
        <f>Qtipy[[#This Row],[State]]</f>
        <v>Goa</v>
      </c>
      <c r="D384" s="1" t="str">
        <f>Qtipy[[#This Row],[City]]</f>
        <v>Goa</v>
      </c>
      <c r="E384" s="1" t="s">
        <v>86</v>
      </c>
      <c r="F384" s="2" t="str">
        <f>Qtipy[[#This Row],[Order Date]]</f>
        <v>03-08-2018</v>
      </c>
      <c r="G384" s="2" t="str">
        <f>Qtipy[[#This Row],[CustomerName]]</f>
        <v>Ashwin</v>
      </c>
      <c r="H384">
        <v>1200</v>
      </c>
      <c r="I384">
        <v>1400</v>
      </c>
      <c r="J384">
        <f>csv[[#This Row],[Qtipy Price]]-csv[[#This Row],[Farmer Price]]</f>
        <v>200</v>
      </c>
      <c r="K384" s="3">
        <f>(csv[[#This Row],[Qtify Profit ]]/csv[[#This Row],[Qtipy Price]])</f>
        <v>0.14285714285714285</v>
      </c>
      <c r="L384">
        <f>Qtipy[[#This Row],[Quantity]]</f>
        <v>2</v>
      </c>
    </row>
    <row r="385" spans="1:12" x14ac:dyDescent="0.25">
      <c r="A385">
        <f>Qtipy[[#This Row],[Column1]]</f>
        <v>395</v>
      </c>
      <c r="B385" t="str">
        <f>Qtipy[[#This Row],[Order ID]]</f>
        <v>B-25743</v>
      </c>
      <c r="C385" s="1" t="str">
        <f>Qtipy[[#This Row],[State]]</f>
        <v>Nagaland</v>
      </c>
      <c r="D385" s="1" t="str">
        <f>Qtipy[[#This Row],[City]]</f>
        <v>Kohima</v>
      </c>
      <c r="E385" s="1" t="s">
        <v>82</v>
      </c>
      <c r="F385" s="2" t="str">
        <f>Qtipy[[#This Row],[Order Date]]</f>
        <v>07-08-2018</v>
      </c>
      <c r="G385" s="2" t="str">
        <f>Qtipy[[#This Row],[CustomerName]]</f>
        <v>Aman</v>
      </c>
      <c r="H385">
        <v>2800</v>
      </c>
      <c r="I385">
        <v>3200</v>
      </c>
      <c r="J385">
        <f>csv[[#This Row],[Qtipy Price]]-csv[[#This Row],[Farmer Price]]</f>
        <v>400</v>
      </c>
      <c r="K385" s="3">
        <f>(csv[[#This Row],[Qtify Profit ]]/csv[[#This Row],[Qtipy Price]])</f>
        <v>0.125</v>
      </c>
      <c r="L385">
        <f>Qtipy[[#This Row],[Quantity]]</f>
        <v>5</v>
      </c>
    </row>
    <row r="386" spans="1:12" x14ac:dyDescent="0.25">
      <c r="A386">
        <f>Qtipy[[#This Row],[Column1]]</f>
        <v>396</v>
      </c>
      <c r="B386" t="str">
        <f>Qtipy[[#This Row],[Order ID]]</f>
        <v>B-25743</v>
      </c>
      <c r="C386" s="1" t="str">
        <f>Qtipy[[#This Row],[State]]</f>
        <v>Nagaland</v>
      </c>
      <c r="D386" s="1" t="str">
        <f>Qtipy[[#This Row],[City]]</f>
        <v>Kohima</v>
      </c>
      <c r="E386" s="1" t="s">
        <v>29</v>
      </c>
      <c r="F386" s="2" t="str">
        <f>Qtipy[[#This Row],[Order Date]]</f>
        <v>07-08-2018</v>
      </c>
      <c r="G386" s="2" t="str">
        <f>Qtipy[[#This Row],[CustomerName]]</f>
        <v>Aman</v>
      </c>
      <c r="H386">
        <v>1600</v>
      </c>
      <c r="I386">
        <v>2000</v>
      </c>
      <c r="J386">
        <f>csv[[#This Row],[Qtipy Price]]-csv[[#This Row],[Farmer Price]]</f>
        <v>400</v>
      </c>
      <c r="K386" s="3">
        <f>(csv[[#This Row],[Qtify Profit ]]/csv[[#This Row],[Qtipy Price]])</f>
        <v>0.2</v>
      </c>
      <c r="L386">
        <f>Qtipy[[#This Row],[Quantity]]</f>
        <v>1</v>
      </c>
    </row>
    <row r="387" spans="1:12" x14ac:dyDescent="0.25">
      <c r="A387">
        <f>Qtipy[[#This Row],[Column1]]</f>
        <v>397</v>
      </c>
      <c r="B387" t="str">
        <f>Qtipy[[#This Row],[Order ID]]</f>
        <v>B-25743</v>
      </c>
      <c r="C387" s="1" t="str">
        <f>Qtipy[[#This Row],[State]]</f>
        <v>Nagaland</v>
      </c>
      <c r="D387" s="1" t="str">
        <f>Qtipy[[#This Row],[City]]</f>
        <v>Kohima</v>
      </c>
      <c r="E387" s="1" t="s">
        <v>37</v>
      </c>
      <c r="F387" s="2" t="str">
        <f>Qtipy[[#This Row],[Order Date]]</f>
        <v>07-08-2018</v>
      </c>
      <c r="G387" s="2" t="str">
        <f>Qtipy[[#This Row],[CustomerName]]</f>
        <v>Aman</v>
      </c>
      <c r="H387">
        <v>3200</v>
      </c>
      <c r="I387">
        <v>4000</v>
      </c>
      <c r="J387">
        <f>csv[[#This Row],[Qtipy Price]]-csv[[#This Row],[Farmer Price]]</f>
        <v>800</v>
      </c>
      <c r="K387" s="3">
        <f>(csv[[#This Row],[Qtify Profit ]]/csv[[#This Row],[Qtipy Price]])</f>
        <v>0.2</v>
      </c>
      <c r="L387">
        <f>Qtipy[[#This Row],[Quantity]]</f>
        <v>2</v>
      </c>
    </row>
    <row r="388" spans="1:12" x14ac:dyDescent="0.25">
      <c r="A388">
        <f>Qtipy[[#This Row],[Column1]]</f>
        <v>398</v>
      </c>
      <c r="B388" t="str">
        <f>Qtipy[[#This Row],[Order ID]]</f>
        <v>B-25743</v>
      </c>
      <c r="C388" s="1" t="str">
        <f>Qtipy[[#This Row],[State]]</f>
        <v>Nagaland</v>
      </c>
      <c r="D388" s="1" t="str">
        <f>Qtipy[[#This Row],[City]]</f>
        <v>Kohima</v>
      </c>
      <c r="E388" s="1" t="s">
        <v>103</v>
      </c>
      <c r="F388" s="2" t="str">
        <f>Qtipy[[#This Row],[Order Date]]</f>
        <v>07-08-2018</v>
      </c>
      <c r="G388" s="2" t="str">
        <f>Qtipy[[#This Row],[CustomerName]]</f>
        <v>Aman</v>
      </c>
      <c r="H388">
        <v>1400</v>
      </c>
      <c r="I388">
        <v>1600</v>
      </c>
      <c r="J388">
        <f>csv[[#This Row],[Qtipy Price]]-csv[[#This Row],[Farmer Price]]</f>
        <v>200</v>
      </c>
      <c r="K388" s="3">
        <f>(csv[[#This Row],[Qtify Profit ]]/csv[[#This Row],[Qtipy Price]])</f>
        <v>0.125</v>
      </c>
      <c r="L388">
        <f>Qtipy[[#This Row],[Quantity]]</f>
        <v>3</v>
      </c>
    </row>
    <row r="389" spans="1:12" x14ac:dyDescent="0.25">
      <c r="A389">
        <f>Qtipy[[#This Row],[Column1]]</f>
        <v>399</v>
      </c>
      <c r="B389" t="str">
        <f>Qtipy[[#This Row],[Order ID]]</f>
        <v>B-25743</v>
      </c>
      <c r="C389" s="1" t="str">
        <f>Qtipy[[#This Row],[State]]</f>
        <v>Nagaland</v>
      </c>
      <c r="D389" s="1" t="str">
        <f>Qtipy[[#This Row],[City]]</f>
        <v>Kohima</v>
      </c>
      <c r="E389" s="1" t="s">
        <v>104</v>
      </c>
      <c r="F389" s="2" t="str">
        <f>Qtipy[[#This Row],[Order Date]]</f>
        <v>07-08-2018</v>
      </c>
      <c r="G389" s="2" t="str">
        <f>Qtipy[[#This Row],[CustomerName]]</f>
        <v>Aman</v>
      </c>
      <c r="H389">
        <v>1200</v>
      </c>
      <c r="I389">
        <v>1600</v>
      </c>
      <c r="J389">
        <f>csv[[#This Row],[Qtipy Price]]-csv[[#This Row],[Farmer Price]]</f>
        <v>400</v>
      </c>
      <c r="K389" s="3">
        <f>(csv[[#This Row],[Qtify Profit ]]/csv[[#This Row],[Qtipy Price]])</f>
        <v>0.25</v>
      </c>
      <c r="L389">
        <f>Qtipy[[#This Row],[Quantity]]</f>
        <v>4</v>
      </c>
    </row>
    <row r="390" spans="1:12" x14ac:dyDescent="0.25">
      <c r="A390">
        <f>Qtipy[[#This Row],[Column1]]</f>
        <v>400</v>
      </c>
      <c r="B390" t="str">
        <f>Qtipy[[#This Row],[Order ID]]</f>
        <v>B-25744</v>
      </c>
      <c r="C390" s="1" t="str">
        <f>Qtipy[[#This Row],[State]]</f>
        <v>Andhra Pradesh</v>
      </c>
      <c r="D390" s="1" t="str">
        <f>Qtipy[[#This Row],[City]]</f>
        <v>Hyderabad</v>
      </c>
      <c r="E390" s="1" t="s">
        <v>105</v>
      </c>
      <c r="F390" s="2" t="str">
        <f>Qtipy[[#This Row],[Order Date]]</f>
        <v>08-08-2018</v>
      </c>
      <c r="G390" s="2" t="str">
        <f>Qtipy[[#This Row],[CustomerName]]</f>
        <v>Devendra</v>
      </c>
      <c r="H390">
        <v>2400</v>
      </c>
      <c r="I390">
        <v>2600</v>
      </c>
      <c r="J390">
        <f>csv[[#This Row],[Qtipy Price]]-csv[[#This Row],[Farmer Price]]</f>
        <v>200</v>
      </c>
      <c r="K390" s="3">
        <f>(csv[[#This Row],[Qtify Profit ]]/csv[[#This Row],[Qtipy Price]])</f>
        <v>7.6923076923076927E-2</v>
      </c>
      <c r="L390">
        <f>Qtipy[[#This Row],[Quantity]]</f>
        <v>6</v>
      </c>
    </row>
    <row r="391" spans="1:12" x14ac:dyDescent="0.25">
      <c r="A391">
        <f>Qtipy[[#This Row],[Column1]]</f>
        <v>401</v>
      </c>
      <c r="B391" t="str">
        <f>Qtipy[[#This Row],[Order ID]]</f>
        <v>B-25745</v>
      </c>
      <c r="C391" s="1" t="str">
        <f>Qtipy[[#This Row],[State]]</f>
        <v>Gujarat</v>
      </c>
      <c r="D391" s="1" t="str">
        <f>Qtipy[[#This Row],[City]]</f>
        <v>Ahmedabad</v>
      </c>
      <c r="E391" s="1" t="s">
        <v>16</v>
      </c>
      <c r="F391" s="2" t="str">
        <f>Qtipy[[#This Row],[Order Date]]</f>
        <v>09-08-2018</v>
      </c>
      <c r="G391" s="2" t="str">
        <f>Qtipy[[#This Row],[CustomerName]]</f>
        <v>Kartik</v>
      </c>
      <c r="H391">
        <v>800</v>
      </c>
      <c r="I391">
        <v>1000</v>
      </c>
      <c r="J391">
        <f>csv[[#This Row],[Qtipy Price]]-csv[[#This Row],[Farmer Price]]</f>
        <v>200</v>
      </c>
      <c r="K391" s="3">
        <f>(csv[[#This Row],[Qtify Profit ]]/csv[[#This Row],[Qtipy Price]])</f>
        <v>0.2</v>
      </c>
      <c r="L391">
        <f>Qtipy[[#This Row],[Quantity]]</f>
        <v>3</v>
      </c>
    </row>
    <row r="392" spans="1:12" x14ac:dyDescent="0.25">
      <c r="A392">
        <f>Qtipy[[#This Row],[Column1]]</f>
        <v>402</v>
      </c>
      <c r="B392" t="str">
        <f>Qtipy[[#This Row],[Order ID]]</f>
        <v>B-25745</v>
      </c>
      <c r="C392" s="1" t="str">
        <f>Qtipy[[#This Row],[State]]</f>
        <v>Gujarat</v>
      </c>
      <c r="D392" s="1" t="str">
        <f>Qtipy[[#This Row],[City]]</f>
        <v>Ahmedabad</v>
      </c>
      <c r="E392" s="1" t="s">
        <v>106</v>
      </c>
      <c r="F392" s="2" t="str">
        <f>Qtipy[[#This Row],[Order Date]]</f>
        <v>09-08-2018</v>
      </c>
      <c r="G392" s="2" t="str">
        <f>Qtipy[[#This Row],[CustomerName]]</f>
        <v>Kartik</v>
      </c>
      <c r="H392">
        <v>1200</v>
      </c>
      <c r="I392">
        <v>1600</v>
      </c>
      <c r="J392">
        <f>csv[[#This Row],[Qtipy Price]]-csv[[#This Row],[Farmer Price]]</f>
        <v>400</v>
      </c>
      <c r="K392" s="3">
        <f>(csv[[#This Row],[Qtify Profit ]]/csv[[#This Row],[Qtipy Price]])</f>
        <v>0.25</v>
      </c>
      <c r="L392">
        <f>Qtipy[[#This Row],[Quantity]]</f>
        <v>11</v>
      </c>
    </row>
    <row r="393" spans="1:12" x14ac:dyDescent="0.25">
      <c r="A393">
        <f>Qtipy[[#This Row],[Column1]]</f>
        <v>403</v>
      </c>
      <c r="B393" t="str">
        <f>Qtipy[[#This Row],[Order ID]]</f>
        <v>B-25745</v>
      </c>
      <c r="C393" s="1" t="str">
        <f>Qtipy[[#This Row],[State]]</f>
        <v>Gujarat</v>
      </c>
      <c r="D393" s="1" t="str">
        <f>Qtipy[[#This Row],[City]]</f>
        <v>Ahmedabad</v>
      </c>
      <c r="E393" s="1" t="s">
        <v>99</v>
      </c>
      <c r="F393" s="2" t="str">
        <f>Qtipy[[#This Row],[Order Date]]</f>
        <v>09-08-2018</v>
      </c>
      <c r="G393" s="2" t="str">
        <f>Qtipy[[#This Row],[CustomerName]]</f>
        <v>Kartik</v>
      </c>
      <c r="H393">
        <v>3000</v>
      </c>
      <c r="I393">
        <v>3200</v>
      </c>
      <c r="J393">
        <f>csv[[#This Row],[Qtipy Price]]-csv[[#This Row],[Farmer Price]]</f>
        <v>200</v>
      </c>
      <c r="K393" s="3">
        <f>(csv[[#This Row],[Qtify Profit ]]/csv[[#This Row],[Qtipy Price]])</f>
        <v>6.25E-2</v>
      </c>
      <c r="L393">
        <f>Qtipy[[#This Row],[Quantity]]</f>
        <v>5</v>
      </c>
    </row>
    <row r="394" spans="1:12" x14ac:dyDescent="0.25">
      <c r="A394">
        <f>Qtipy[[#This Row],[Column1]]</f>
        <v>404</v>
      </c>
      <c r="B394" t="str">
        <f>Qtipy[[#This Row],[Order ID]]</f>
        <v>B-25745</v>
      </c>
      <c r="C394" s="1" t="str">
        <f>Qtipy[[#This Row],[State]]</f>
        <v>Gujarat</v>
      </c>
      <c r="D394" s="1" t="str">
        <f>Qtipy[[#This Row],[City]]</f>
        <v>Ahmedabad</v>
      </c>
      <c r="E394" s="1" t="s">
        <v>100</v>
      </c>
      <c r="F394" s="2" t="str">
        <f>Qtipy[[#This Row],[Order Date]]</f>
        <v>09-08-2018</v>
      </c>
      <c r="G394" s="2" t="str">
        <f>Qtipy[[#This Row],[CustomerName]]</f>
        <v>Kartik</v>
      </c>
      <c r="H394">
        <v>1300</v>
      </c>
      <c r="I394">
        <v>1500</v>
      </c>
      <c r="J394">
        <f>csv[[#This Row],[Qtipy Price]]-csv[[#This Row],[Farmer Price]]</f>
        <v>200</v>
      </c>
      <c r="K394" s="3">
        <f>(csv[[#This Row],[Qtify Profit ]]/csv[[#This Row],[Qtipy Price]])</f>
        <v>0.13333333333333333</v>
      </c>
      <c r="L394">
        <f>Qtipy[[#This Row],[Quantity]]</f>
        <v>5</v>
      </c>
    </row>
    <row r="395" spans="1:12" x14ac:dyDescent="0.25">
      <c r="A395">
        <f>Qtipy[[#This Row],[Column1]]</f>
        <v>405</v>
      </c>
      <c r="B395" t="str">
        <f>Qtipy[[#This Row],[Order ID]]</f>
        <v>B-25746</v>
      </c>
      <c r="C395" s="1" t="str">
        <f>Qtipy[[#This Row],[State]]</f>
        <v>Maharashtra</v>
      </c>
      <c r="D395" s="1" t="str">
        <f>Qtipy[[#This Row],[City]]</f>
        <v>Pune</v>
      </c>
      <c r="E395" s="1" t="s">
        <v>7</v>
      </c>
      <c r="F395" s="2" t="str">
        <f>Qtipy[[#This Row],[Order Date]]</f>
        <v>10-08-2018</v>
      </c>
      <c r="G395" s="2" t="str">
        <f>Qtipy[[#This Row],[CustomerName]]</f>
        <v>Shivam</v>
      </c>
      <c r="H395">
        <v>1000</v>
      </c>
      <c r="I395">
        <v>1300</v>
      </c>
      <c r="J395">
        <f>csv[[#This Row],[Qtipy Price]]-csv[[#This Row],[Farmer Price]]</f>
        <v>300</v>
      </c>
      <c r="K395" s="3">
        <f>(csv[[#This Row],[Qtify Profit ]]/csv[[#This Row],[Qtipy Price]])</f>
        <v>0.23076923076923078</v>
      </c>
      <c r="L395">
        <f>Qtipy[[#This Row],[Quantity]]</f>
        <v>2</v>
      </c>
    </row>
    <row r="396" spans="1:12" x14ac:dyDescent="0.25">
      <c r="A396">
        <f>Qtipy[[#This Row],[Column1]]</f>
        <v>406</v>
      </c>
      <c r="B396" t="str">
        <f>Qtipy[[#This Row],[Order ID]]</f>
        <v>B-25747</v>
      </c>
      <c r="C396" s="1" t="str">
        <f>Qtipy[[#This Row],[State]]</f>
        <v>Madhya Pradesh</v>
      </c>
      <c r="D396" s="1" t="str">
        <f>Qtipy[[#This Row],[City]]</f>
        <v>Bhopal</v>
      </c>
      <c r="E396" s="1" t="s">
        <v>45</v>
      </c>
      <c r="F396" s="2" t="str">
        <f>Qtipy[[#This Row],[Order Date]]</f>
        <v>11-08-2018</v>
      </c>
      <c r="G396" s="2" t="str">
        <f>Qtipy[[#This Row],[CustomerName]]</f>
        <v>Harsh</v>
      </c>
      <c r="H396">
        <v>3500</v>
      </c>
      <c r="I396">
        <v>4000</v>
      </c>
      <c r="J396">
        <f>csv[[#This Row],[Qtipy Price]]-csv[[#This Row],[Farmer Price]]</f>
        <v>500</v>
      </c>
      <c r="K396" s="3">
        <f>(csv[[#This Row],[Qtify Profit ]]/csv[[#This Row],[Qtipy Price]])</f>
        <v>0.125</v>
      </c>
      <c r="L396">
        <f>Qtipy[[#This Row],[Quantity]]</f>
        <v>2</v>
      </c>
    </row>
    <row r="397" spans="1:12" x14ac:dyDescent="0.25">
      <c r="A397">
        <f>Qtipy[[#This Row],[Column1]]</f>
        <v>407</v>
      </c>
      <c r="B397" t="str">
        <f>Qtipy[[#This Row],[Order ID]]</f>
        <v>B-25748</v>
      </c>
      <c r="C397" s="1" t="str">
        <f>Qtipy[[#This Row],[State]]</f>
        <v>Rajasthan</v>
      </c>
      <c r="D397" s="1" t="str">
        <f>Qtipy[[#This Row],[City]]</f>
        <v>Jaipur</v>
      </c>
      <c r="E397" s="1" t="s">
        <v>8</v>
      </c>
      <c r="F397" s="2" t="str">
        <f>Qtipy[[#This Row],[Order Date]]</f>
        <v>12-08-2018</v>
      </c>
      <c r="G397" s="2" t="str">
        <f>Qtipy[[#This Row],[CustomerName]]</f>
        <v>Nitant</v>
      </c>
      <c r="H397">
        <v>1000</v>
      </c>
      <c r="I397">
        <v>1400</v>
      </c>
      <c r="J397">
        <f>csv[[#This Row],[Qtipy Price]]-csv[[#This Row],[Farmer Price]]</f>
        <v>400</v>
      </c>
      <c r="K397" s="3">
        <f>(csv[[#This Row],[Qtify Profit ]]/csv[[#This Row],[Qtipy Price]])</f>
        <v>0.2857142857142857</v>
      </c>
      <c r="L397">
        <f>Qtipy[[#This Row],[Quantity]]</f>
        <v>4</v>
      </c>
    </row>
    <row r="398" spans="1:12" x14ac:dyDescent="0.25">
      <c r="A398">
        <f>Qtipy[[#This Row],[Column1]]</f>
        <v>408</v>
      </c>
      <c r="B398" t="str">
        <f>Qtipy[[#This Row],[Order ID]]</f>
        <v>B-25748</v>
      </c>
      <c r="C398" s="1" t="str">
        <f>Qtipy[[#This Row],[State]]</f>
        <v>Rajasthan</v>
      </c>
      <c r="D398" s="1" t="str">
        <f>Qtipy[[#This Row],[City]]</f>
        <v>Jaipur</v>
      </c>
      <c r="E398" s="1" t="s">
        <v>9</v>
      </c>
      <c r="F398" s="2" t="str">
        <f>Qtipy[[#This Row],[Order Date]]</f>
        <v>12-08-2018</v>
      </c>
      <c r="G398" s="2" t="str">
        <f>Qtipy[[#This Row],[CustomerName]]</f>
        <v>Nitant</v>
      </c>
      <c r="H398">
        <v>1000</v>
      </c>
      <c r="I398">
        <v>1400</v>
      </c>
      <c r="J398">
        <f>csv[[#This Row],[Qtipy Price]]-csv[[#This Row],[Farmer Price]]</f>
        <v>400</v>
      </c>
      <c r="K398" s="3">
        <f>(csv[[#This Row],[Qtify Profit ]]/csv[[#This Row],[Qtipy Price]])</f>
        <v>0.2857142857142857</v>
      </c>
      <c r="L398">
        <f>Qtipy[[#This Row],[Quantity]]</f>
        <v>3</v>
      </c>
    </row>
    <row r="399" spans="1:12" x14ac:dyDescent="0.25">
      <c r="A399">
        <f>Qtipy[[#This Row],[Column1]]</f>
        <v>409</v>
      </c>
      <c r="B399" t="str">
        <f>Qtipy[[#This Row],[Order ID]]</f>
        <v>B-25748</v>
      </c>
      <c r="C399" s="1" t="str">
        <f>Qtipy[[#This Row],[State]]</f>
        <v>Rajasthan</v>
      </c>
      <c r="D399" s="1" t="str">
        <f>Qtipy[[#This Row],[City]]</f>
        <v>Jaipur</v>
      </c>
      <c r="E399" s="1" t="s">
        <v>101</v>
      </c>
      <c r="F399" s="2" t="str">
        <f>Qtipy[[#This Row],[Order Date]]</f>
        <v>12-08-2018</v>
      </c>
      <c r="G399" s="2" t="str">
        <f>Qtipy[[#This Row],[CustomerName]]</f>
        <v>Nitant</v>
      </c>
      <c r="H399">
        <v>2500</v>
      </c>
      <c r="I399">
        <v>3500</v>
      </c>
      <c r="J399">
        <f>csv[[#This Row],[Qtipy Price]]-csv[[#This Row],[Farmer Price]]</f>
        <v>1000</v>
      </c>
      <c r="K399" s="3">
        <f>(csv[[#This Row],[Qtify Profit ]]/csv[[#This Row],[Qtipy Price]])</f>
        <v>0.2857142857142857</v>
      </c>
      <c r="L399">
        <f>Qtipy[[#This Row],[Quantity]]</f>
        <v>2</v>
      </c>
    </row>
    <row r="400" spans="1:12" x14ac:dyDescent="0.25">
      <c r="A400">
        <f>Qtipy[[#This Row],[Column1]]</f>
        <v>410</v>
      </c>
      <c r="B400" t="str">
        <f>Qtipy[[#This Row],[Order ID]]</f>
        <v>B-25748</v>
      </c>
      <c r="C400" s="1" t="str">
        <f>Qtipy[[#This Row],[State]]</f>
        <v>Rajasthan</v>
      </c>
      <c r="D400" s="1" t="str">
        <f>Qtipy[[#This Row],[City]]</f>
        <v>Jaipur</v>
      </c>
      <c r="E400" s="1" t="s">
        <v>27</v>
      </c>
      <c r="F400" s="2" t="str">
        <f>Qtipy[[#This Row],[Order Date]]</f>
        <v>12-08-2018</v>
      </c>
      <c r="G400" s="2" t="str">
        <f>Qtipy[[#This Row],[CustomerName]]</f>
        <v>Nitant</v>
      </c>
      <c r="H400">
        <v>800</v>
      </c>
      <c r="I400">
        <v>1200</v>
      </c>
      <c r="J400">
        <f>csv[[#This Row],[Qtipy Price]]-csv[[#This Row],[Farmer Price]]</f>
        <v>400</v>
      </c>
      <c r="K400" s="3">
        <f>(csv[[#This Row],[Qtify Profit ]]/csv[[#This Row],[Qtipy Price]])</f>
        <v>0.33333333333333331</v>
      </c>
      <c r="L400">
        <f>Qtipy[[#This Row],[Quantity]]</f>
        <v>2</v>
      </c>
    </row>
    <row r="401" spans="1:12" x14ac:dyDescent="0.25">
      <c r="A401">
        <f>Qtipy[[#This Row],[Column1]]</f>
        <v>411</v>
      </c>
      <c r="B401" t="str">
        <f>Qtipy[[#This Row],[Order ID]]</f>
        <v>B-25749</v>
      </c>
      <c r="C401" s="1" t="str">
        <f>Qtipy[[#This Row],[State]]</f>
        <v>Maharashtra</v>
      </c>
      <c r="D401" s="1" t="str">
        <f>Qtipy[[#This Row],[City]]</f>
        <v>Mumbai</v>
      </c>
      <c r="E401" s="1" t="s">
        <v>29</v>
      </c>
      <c r="F401" s="2" t="str">
        <f>Qtipy[[#This Row],[Order Date]]</f>
        <v>13-08-2018</v>
      </c>
      <c r="G401" s="2" t="str">
        <f>Qtipy[[#This Row],[CustomerName]]</f>
        <v>Ayush</v>
      </c>
      <c r="H401">
        <v>300</v>
      </c>
      <c r="I401">
        <v>600</v>
      </c>
      <c r="J401">
        <f>csv[[#This Row],[Qtipy Price]]-csv[[#This Row],[Farmer Price]]</f>
        <v>300</v>
      </c>
      <c r="K401" s="3">
        <f>(csv[[#This Row],[Qtify Profit ]]/csv[[#This Row],[Qtipy Price]])</f>
        <v>0.5</v>
      </c>
      <c r="L401">
        <f>Qtipy[[#This Row],[Quantity]]</f>
        <v>3</v>
      </c>
    </row>
    <row r="402" spans="1:12" x14ac:dyDescent="0.25">
      <c r="A402">
        <f>Qtipy[[#This Row],[Column1]]</f>
        <v>412</v>
      </c>
      <c r="B402" t="str">
        <f>Qtipy[[#This Row],[Order ID]]</f>
        <v>B-25750</v>
      </c>
      <c r="C402" s="1" t="str">
        <f>Qtipy[[#This Row],[State]]</f>
        <v>Madhya Pradesh</v>
      </c>
      <c r="D402" s="1" t="str">
        <f>Qtipy[[#This Row],[City]]</f>
        <v>Indore</v>
      </c>
      <c r="E402" s="1" t="s">
        <v>37</v>
      </c>
      <c r="F402" s="2" t="str">
        <f>Qtipy[[#This Row],[Order Date]]</f>
        <v>14-08-2018</v>
      </c>
      <c r="G402" s="2" t="str">
        <f>Qtipy[[#This Row],[CustomerName]]</f>
        <v>Priyanshu</v>
      </c>
      <c r="H402">
        <v>3500</v>
      </c>
      <c r="I402">
        <v>4200</v>
      </c>
      <c r="J402">
        <f>csv[[#This Row],[Qtipy Price]]-csv[[#This Row],[Farmer Price]]</f>
        <v>700</v>
      </c>
      <c r="K402" s="3">
        <f>(csv[[#This Row],[Qtify Profit ]]/csv[[#This Row],[Qtipy Price]])</f>
        <v>0.16666666666666666</v>
      </c>
      <c r="L402">
        <f>Qtipy[[#This Row],[Quantity]]</f>
        <v>2</v>
      </c>
    </row>
    <row r="403" spans="1:12" x14ac:dyDescent="0.25">
      <c r="A403">
        <f>Qtipy[[#This Row],[Column1]]</f>
        <v>413</v>
      </c>
      <c r="B403" t="str">
        <f>Qtipy[[#This Row],[Order ID]]</f>
        <v>B-25750</v>
      </c>
      <c r="C403" s="1" t="str">
        <f>Qtipy[[#This Row],[State]]</f>
        <v>Madhya Pradesh</v>
      </c>
      <c r="D403" s="1" t="str">
        <f>Qtipy[[#This Row],[City]]</f>
        <v>Indore</v>
      </c>
      <c r="E403" s="1" t="s">
        <v>16</v>
      </c>
      <c r="F403" s="2" t="str">
        <f>Qtipy[[#This Row],[Order Date]]</f>
        <v>14-08-2018</v>
      </c>
      <c r="G403" s="2" t="str">
        <f>Qtipy[[#This Row],[CustomerName]]</f>
        <v>Priyanshu</v>
      </c>
      <c r="H403">
        <v>367</v>
      </c>
      <c r="I403">
        <v>1633</v>
      </c>
      <c r="J403">
        <f>csv[[#This Row],[Qtipy Price]]-csv[[#This Row],[Farmer Price]]</f>
        <v>1266</v>
      </c>
      <c r="K403" s="3">
        <f>(csv[[#This Row],[Qtify Profit ]]/csv[[#This Row],[Qtipy Price]])</f>
        <v>0.77526025719534597</v>
      </c>
      <c r="L403">
        <f>Qtipy[[#This Row],[Quantity]]</f>
        <v>12</v>
      </c>
    </row>
    <row r="404" spans="1:12" x14ac:dyDescent="0.25">
      <c r="A404">
        <f>Qtipy[[#This Row],[Column1]]</f>
        <v>414</v>
      </c>
      <c r="B404" t="str">
        <f>Qtipy[[#This Row],[Order ID]]</f>
        <v>B-25750</v>
      </c>
      <c r="C404" s="1" t="str">
        <f>Qtipy[[#This Row],[State]]</f>
        <v>Madhya Pradesh</v>
      </c>
      <c r="D404" s="1" t="str">
        <f>Qtipy[[#This Row],[City]]</f>
        <v>Indore</v>
      </c>
      <c r="E404" s="1" t="s">
        <v>16</v>
      </c>
      <c r="F404" s="2" t="str">
        <f>Qtipy[[#This Row],[Order Date]]</f>
        <v>14-08-2018</v>
      </c>
      <c r="G404" s="2" t="str">
        <f>Qtipy[[#This Row],[CustomerName]]</f>
        <v>Priyanshu</v>
      </c>
      <c r="H404">
        <v>334</v>
      </c>
      <c r="I404">
        <v>1000</v>
      </c>
      <c r="J404">
        <f>csv[[#This Row],[Qtipy Price]]-csv[[#This Row],[Farmer Price]]</f>
        <v>666</v>
      </c>
      <c r="K404" s="3">
        <f>(csv[[#This Row],[Qtify Profit ]]/csv[[#This Row],[Qtipy Price]])</f>
        <v>0.66600000000000004</v>
      </c>
      <c r="L404">
        <f>Qtipy[[#This Row],[Quantity]]</f>
        <v>2</v>
      </c>
    </row>
    <row r="405" spans="1:12" x14ac:dyDescent="0.25">
      <c r="A405">
        <f>Qtipy[[#This Row],[Column1]]</f>
        <v>415</v>
      </c>
      <c r="B405" t="str">
        <f>Qtipy[[#This Row],[Order ID]]</f>
        <v>B-25750</v>
      </c>
      <c r="C405" s="1" t="str">
        <f>Qtipy[[#This Row],[State]]</f>
        <v>Madhya Pradesh</v>
      </c>
      <c r="D405" s="1" t="str">
        <f>Qtipy[[#This Row],[City]]</f>
        <v>Indore</v>
      </c>
      <c r="E405" s="1" t="s">
        <v>107</v>
      </c>
      <c r="F405" s="2" t="str">
        <f>Qtipy[[#This Row],[Order Date]]</f>
        <v>14-08-2018</v>
      </c>
      <c r="G405" s="2" t="str">
        <f>Qtipy[[#This Row],[CustomerName]]</f>
        <v>Priyanshu</v>
      </c>
      <c r="H405">
        <v>9000</v>
      </c>
      <c r="I405">
        <v>9000</v>
      </c>
      <c r="J405">
        <f>csv[[#This Row],[Qtipy Price]]-csv[[#This Row],[Farmer Price]]</f>
        <v>0</v>
      </c>
      <c r="K405" s="3">
        <f>(csv[[#This Row],[Qtify Profit ]]/csv[[#This Row],[Qtipy Price]])</f>
        <v>0</v>
      </c>
      <c r="L405">
        <f>Qtipy[[#This Row],[Quantity]]</f>
        <v>3</v>
      </c>
    </row>
    <row r="406" spans="1:12" x14ac:dyDescent="0.25">
      <c r="A406">
        <f>Qtipy[[#This Row],[Column1]]</f>
        <v>416</v>
      </c>
      <c r="B406" t="str">
        <f>Qtipy[[#This Row],[Order ID]]</f>
        <v>B-25750</v>
      </c>
      <c r="C406" s="1" t="str">
        <f>Qtipy[[#This Row],[State]]</f>
        <v>Madhya Pradesh</v>
      </c>
      <c r="D406" s="1" t="str">
        <f>Qtipy[[#This Row],[City]]</f>
        <v>Indore</v>
      </c>
      <c r="E406" s="1" t="s">
        <v>108</v>
      </c>
      <c r="F406" s="2" t="str">
        <f>Qtipy[[#This Row],[Order Date]]</f>
        <v>14-08-2018</v>
      </c>
      <c r="G406" s="2" t="str">
        <f>Qtipy[[#This Row],[CustomerName]]</f>
        <v>Priyanshu</v>
      </c>
      <c r="H406">
        <v>1800</v>
      </c>
      <c r="I406">
        <v>2000</v>
      </c>
      <c r="J406">
        <f>csv[[#This Row],[Qtipy Price]]-csv[[#This Row],[Farmer Price]]</f>
        <v>200</v>
      </c>
      <c r="K406" s="3">
        <f>(csv[[#This Row],[Qtify Profit ]]/csv[[#This Row],[Qtipy Price]])</f>
        <v>0.1</v>
      </c>
      <c r="L406">
        <f>Qtipy[[#This Row],[Quantity]]</f>
        <v>7</v>
      </c>
    </row>
    <row r="407" spans="1:12" x14ac:dyDescent="0.25">
      <c r="A407">
        <f>Qtipy[[#This Row],[Column1]]</f>
        <v>417</v>
      </c>
      <c r="B407" t="str">
        <f>Qtipy[[#This Row],[Order ID]]</f>
        <v>B-25750</v>
      </c>
      <c r="C407" s="1" t="str">
        <f>Qtipy[[#This Row],[State]]</f>
        <v>Madhya Pradesh</v>
      </c>
      <c r="D407" s="1" t="str">
        <f>Qtipy[[#This Row],[City]]</f>
        <v>Indore</v>
      </c>
      <c r="E407" s="1" t="s">
        <v>83</v>
      </c>
      <c r="F407" s="2" t="str">
        <f>Qtipy[[#This Row],[Order Date]]</f>
        <v>14-08-2018</v>
      </c>
      <c r="G407" s="2" t="str">
        <f>Qtipy[[#This Row],[CustomerName]]</f>
        <v>Priyanshu</v>
      </c>
      <c r="H407">
        <v>10000</v>
      </c>
      <c r="I407">
        <v>11200</v>
      </c>
      <c r="J407">
        <f>csv[[#This Row],[Qtipy Price]]-csv[[#This Row],[Farmer Price]]</f>
        <v>1200</v>
      </c>
      <c r="K407" s="3">
        <f>(csv[[#This Row],[Qtify Profit ]]/csv[[#This Row],[Qtipy Price]])</f>
        <v>0.10714285714285714</v>
      </c>
      <c r="L407">
        <f>Qtipy[[#This Row],[Quantity]]</f>
        <v>2</v>
      </c>
    </row>
    <row r="408" spans="1:12" x14ac:dyDescent="0.25">
      <c r="A408">
        <f>Qtipy[[#This Row],[Column1]]</f>
        <v>418</v>
      </c>
      <c r="B408" t="str">
        <f>Qtipy[[#This Row],[Order ID]]</f>
        <v>B-25750</v>
      </c>
      <c r="C408" s="1" t="str">
        <f>Qtipy[[#This Row],[State]]</f>
        <v>Madhya Pradesh</v>
      </c>
      <c r="D408" s="1" t="str">
        <f>Qtipy[[#This Row],[City]]</f>
        <v>Indore</v>
      </c>
      <c r="E408" s="1" t="s">
        <v>109</v>
      </c>
      <c r="F408" s="2" t="str">
        <f>Qtipy[[#This Row],[Order Date]]</f>
        <v>14-08-2018</v>
      </c>
      <c r="G408" s="2" t="str">
        <f>Qtipy[[#This Row],[CustomerName]]</f>
        <v>Priyanshu</v>
      </c>
      <c r="H408">
        <v>1000</v>
      </c>
      <c r="I408">
        <v>1200</v>
      </c>
      <c r="J408">
        <f>csv[[#This Row],[Qtipy Price]]-csv[[#This Row],[Farmer Price]]</f>
        <v>200</v>
      </c>
      <c r="K408" s="3">
        <f>(csv[[#This Row],[Qtify Profit ]]/csv[[#This Row],[Qtipy Price]])</f>
        <v>0.16666666666666666</v>
      </c>
      <c r="L408">
        <f>Qtipy[[#This Row],[Quantity]]</f>
        <v>2</v>
      </c>
    </row>
    <row r="409" spans="1:12" x14ac:dyDescent="0.25">
      <c r="A409">
        <f>Qtipy[[#This Row],[Column1]]</f>
        <v>419</v>
      </c>
      <c r="B409" t="str">
        <f>Qtipy[[#This Row],[Order ID]]</f>
        <v>B-25750</v>
      </c>
      <c r="C409" s="1" t="str">
        <f>Qtipy[[#This Row],[State]]</f>
        <v>Madhya Pradesh</v>
      </c>
      <c r="D409" s="1" t="str">
        <f>Qtipy[[#This Row],[City]]</f>
        <v>Indore</v>
      </c>
      <c r="E409" s="1" t="s">
        <v>78</v>
      </c>
      <c r="F409" s="2" t="str">
        <f>Qtipy[[#This Row],[Order Date]]</f>
        <v>14-08-2018</v>
      </c>
      <c r="G409" s="2" t="str">
        <f>Qtipy[[#This Row],[CustomerName]]</f>
        <v>Priyanshu</v>
      </c>
      <c r="H409">
        <v>4200</v>
      </c>
      <c r="I409">
        <v>4400</v>
      </c>
      <c r="J409">
        <f>csv[[#This Row],[Qtipy Price]]-csv[[#This Row],[Farmer Price]]</f>
        <v>200</v>
      </c>
      <c r="K409" s="3">
        <f>(csv[[#This Row],[Qtify Profit ]]/csv[[#This Row],[Qtipy Price]])</f>
        <v>4.5454545454545456E-2</v>
      </c>
      <c r="L409">
        <f>Qtipy[[#This Row],[Quantity]]</f>
        <v>1</v>
      </c>
    </row>
    <row r="410" spans="1:12" x14ac:dyDescent="0.25">
      <c r="A410">
        <f>Qtipy[[#This Row],[Column1]]</f>
        <v>420</v>
      </c>
      <c r="B410" t="str">
        <f>Qtipy[[#This Row],[Order ID]]</f>
        <v>B-25750</v>
      </c>
      <c r="C410" s="1" t="str">
        <f>Qtipy[[#This Row],[State]]</f>
        <v>Madhya Pradesh</v>
      </c>
      <c r="D410" s="1" t="str">
        <f>Qtipy[[#This Row],[City]]</f>
        <v>Indore</v>
      </c>
      <c r="E410" s="1" t="s">
        <v>78</v>
      </c>
      <c r="F410" s="2" t="str">
        <f>Qtipy[[#This Row],[Order Date]]</f>
        <v>14-08-2018</v>
      </c>
      <c r="G410" s="2" t="str">
        <f>Qtipy[[#This Row],[CustomerName]]</f>
        <v>Priyanshu</v>
      </c>
      <c r="H410">
        <v>2800</v>
      </c>
      <c r="I410">
        <v>3000</v>
      </c>
      <c r="J410">
        <f>csv[[#This Row],[Qtipy Price]]-csv[[#This Row],[Farmer Price]]</f>
        <v>200</v>
      </c>
      <c r="K410" s="3">
        <f>(csv[[#This Row],[Qtify Profit ]]/csv[[#This Row],[Qtipy Price]])</f>
        <v>6.6666666666666666E-2</v>
      </c>
      <c r="L410">
        <f>Qtipy[[#This Row],[Quantity]]</f>
        <v>1</v>
      </c>
    </row>
    <row r="411" spans="1:12" x14ac:dyDescent="0.25">
      <c r="A411">
        <f>Qtipy[[#This Row],[Column1]]</f>
        <v>421</v>
      </c>
      <c r="B411" t="str">
        <f>Qtipy[[#This Row],[Order ID]]</f>
        <v>B-25751</v>
      </c>
      <c r="C411" s="1" t="str">
        <f>Qtipy[[#This Row],[State]]</f>
        <v>Maharashtra</v>
      </c>
      <c r="D411" s="1" t="str">
        <f>Qtipy[[#This Row],[City]]</f>
        <v>Mumbai</v>
      </c>
      <c r="E411" s="1" t="s">
        <v>78</v>
      </c>
      <c r="F411" s="2" t="str">
        <f>Qtipy[[#This Row],[Order Date]]</f>
        <v>14-08-2018</v>
      </c>
      <c r="G411" s="2" t="str">
        <f>Qtipy[[#This Row],[CustomerName]]</f>
        <v>Nishant</v>
      </c>
      <c r="H411">
        <v>2000</v>
      </c>
      <c r="I411">
        <v>2200</v>
      </c>
      <c r="J411">
        <f>csv[[#This Row],[Qtipy Price]]-csv[[#This Row],[Farmer Price]]</f>
        <v>200</v>
      </c>
      <c r="K411" s="3">
        <f>(csv[[#This Row],[Qtify Profit ]]/csv[[#This Row],[Qtipy Price]])</f>
        <v>9.0909090909090912E-2</v>
      </c>
      <c r="L411">
        <f>Qtipy[[#This Row],[Quantity]]</f>
        <v>1</v>
      </c>
    </row>
    <row r="412" spans="1:12" x14ac:dyDescent="0.25">
      <c r="A412">
        <f>Qtipy[[#This Row],[Column1]]</f>
        <v>422</v>
      </c>
      <c r="B412" t="str">
        <f>Qtipy[[#This Row],[Order ID]]</f>
        <v>B-25751</v>
      </c>
      <c r="C412" s="1" t="str">
        <f>Qtipy[[#This Row],[State]]</f>
        <v>Maharashtra</v>
      </c>
      <c r="D412" s="1" t="str">
        <f>Qtipy[[#This Row],[City]]</f>
        <v>Mumbai</v>
      </c>
      <c r="E412" s="1" t="s">
        <v>1</v>
      </c>
      <c r="F412" s="2" t="str">
        <f>Qtipy[[#This Row],[Order Date]]</f>
        <v>14-08-2018</v>
      </c>
      <c r="G412" s="2" t="str">
        <f>Qtipy[[#This Row],[CustomerName]]</f>
        <v>Nishant</v>
      </c>
      <c r="H412">
        <v>4000</v>
      </c>
      <c r="I412">
        <v>4200</v>
      </c>
      <c r="J412">
        <f>csv[[#This Row],[Qtipy Price]]-csv[[#This Row],[Farmer Price]]</f>
        <v>200</v>
      </c>
      <c r="K412" s="3">
        <f>(csv[[#This Row],[Qtify Profit ]]/csv[[#This Row],[Qtipy Price]])</f>
        <v>4.7619047619047616E-2</v>
      </c>
      <c r="L412">
        <f>Qtipy[[#This Row],[Quantity]]</f>
        <v>2</v>
      </c>
    </row>
    <row r="413" spans="1:12" x14ac:dyDescent="0.25">
      <c r="A413">
        <f>Qtipy[[#This Row],[Column1]]</f>
        <v>423</v>
      </c>
      <c r="B413" t="str">
        <f>Qtipy[[#This Row],[Order ID]]</f>
        <v>B-25751</v>
      </c>
      <c r="C413" s="1" t="str">
        <f>Qtipy[[#This Row],[State]]</f>
        <v>Maharashtra</v>
      </c>
      <c r="D413" s="1" t="str">
        <f>Qtipy[[#This Row],[City]]</f>
        <v>Mumbai</v>
      </c>
      <c r="E413" s="1" t="s">
        <v>108</v>
      </c>
      <c r="F413" s="2" t="str">
        <f>Qtipy[[#This Row],[Order Date]]</f>
        <v>14-08-2018</v>
      </c>
      <c r="G413" s="2" t="str">
        <f>Qtipy[[#This Row],[CustomerName]]</f>
        <v>Nishant</v>
      </c>
      <c r="H413">
        <v>2300</v>
      </c>
      <c r="I413">
        <v>2600</v>
      </c>
      <c r="J413">
        <f>csv[[#This Row],[Qtipy Price]]-csv[[#This Row],[Farmer Price]]</f>
        <v>300</v>
      </c>
      <c r="K413" s="3">
        <f>(csv[[#This Row],[Qtify Profit ]]/csv[[#This Row],[Qtipy Price]])</f>
        <v>0.11538461538461539</v>
      </c>
      <c r="L413">
        <f>Qtipy[[#This Row],[Quantity]]</f>
        <v>2</v>
      </c>
    </row>
    <row r="414" spans="1:12" x14ac:dyDescent="0.25">
      <c r="A414">
        <f>Qtipy[[#This Row],[Column1]]</f>
        <v>424</v>
      </c>
      <c r="B414" t="str">
        <f>Qtipy[[#This Row],[Order ID]]</f>
        <v>B-25751</v>
      </c>
      <c r="C414" s="1" t="str">
        <f>Qtipy[[#This Row],[State]]</f>
        <v>Maharashtra</v>
      </c>
      <c r="D414" s="1" t="str">
        <f>Qtipy[[#This Row],[City]]</f>
        <v>Mumbai</v>
      </c>
      <c r="E414" s="1" t="s">
        <v>109</v>
      </c>
      <c r="F414" s="2" t="str">
        <f>Qtipy[[#This Row],[Order Date]]</f>
        <v>14-08-2018</v>
      </c>
      <c r="G414" s="2" t="str">
        <f>Qtipy[[#This Row],[CustomerName]]</f>
        <v>Nishant</v>
      </c>
      <c r="H414">
        <v>1100</v>
      </c>
      <c r="I414">
        <v>1400</v>
      </c>
      <c r="J414">
        <f>csv[[#This Row],[Qtipy Price]]-csv[[#This Row],[Farmer Price]]</f>
        <v>300</v>
      </c>
      <c r="K414" s="3">
        <f>(csv[[#This Row],[Qtify Profit ]]/csv[[#This Row],[Qtipy Price]])</f>
        <v>0.21428571428571427</v>
      </c>
      <c r="L414">
        <f>Qtipy[[#This Row],[Quantity]]</f>
        <v>2</v>
      </c>
    </row>
    <row r="415" spans="1:12" x14ac:dyDescent="0.25">
      <c r="A415">
        <f>Qtipy[[#This Row],[Column1]]</f>
        <v>425</v>
      </c>
      <c r="B415" t="str">
        <f>Qtipy[[#This Row],[Order ID]]</f>
        <v>B-25751</v>
      </c>
      <c r="C415" s="1" t="str">
        <f>Qtipy[[#This Row],[State]]</f>
        <v>Maharashtra</v>
      </c>
      <c r="D415" s="1" t="str">
        <f>Qtipy[[#This Row],[City]]</f>
        <v>Mumbai</v>
      </c>
      <c r="E415" s="1" t="s">
        <v>1</v>
      </c>
      <c r="F415" s="2" t="str">
        <f>Qtipy[[#This Row],[Order Date]]</f>
        <v>14-08-2018</v>
      </c>
      <c r="G415" s="2" t="str">
        <f>Qtipy[[#This Row],[CustomerName]]</f>
        <v>Nishant</v>
      </c>
      <c r="H415">
        <v>3700</v>
      </c>
      <c r="I415">
        <v>4000</v>
      </c>
      <c r="J415">
        <f>csv[[#This Row],[Qtipy Price]]-csv[[#This Row],[Farmer Price]]</f>
        <v>300</v>
      </c>
      <c r="K415" s="3">
        <f>(csv[[#This Row],[Qtify Profit ]]/csv[[#This Row],[Qtipy Price]])</f>
        <v>7.4999999999999997E-2</v>
      </c>
      <c r="L415">
        <f>Qtipy[[#This Row],[Quantity]]</f>
        <v>2</v>
      </c>
    </row>
    <row r="416" spans="1:12" x14ac:dyDescent="0.25">
      <c r="A416">
        <f>Qtipy[[#This Row],[Column1]]</f>
        <v>426</v>
      </c>
      <c r="B416" t="str">
        <f>Qtipy[[#This Row],[Order ID]]</f>
        <v>B-25751</v>
      </c>
      <c r="C416" s="1" t="str">
        <f>Qtipy[[#This Row],[State]]</f>
        <v>Maharashtra</v>
      </c>
      <c r="D416" s="1" t="str">
        <f>Qtipy[[#This Row],[City]]</f>
        <v>Mumbai</v>
      </c>
      <c r="E416" s="1" t="s">
        <v>100</v>
      </c>
      <c r="F416" s="2" t="str">
        <f>Qtipy[[#This Row],[Order Date]]</f>
        <v>14-08-2018</v>
      </c>
      <c r="G416" s="2" t="str">
        <f>Qtipy[[#This Row],[CustomerName]]</f>
        <v>Nishant</v>
      </c>
      <c r="H416">
        <v>1800</v>
      </c>
      <c r="I416">
        <v>2100</v>
      </c>
      <c r="J416">
        <f>csv[[#This Row],[Qtipy Price]]-csv[[#This Row],[Farmer Price]]</f>
        <v>300</v>
      </c>
      <c r="K416" s="3">
        <f>(csv[[#This Row],[Qtify Profit ]]/csv[[#This Row],[Qtipy Price]])</f>
        <v>0.14285714285714285</v>
      </c>
      <c r="L416">
        <f>Qtipy[[#This Row],[Quantity]]</f>
        <v>3</v>
      </c>
    </row>
    <row r="417" spans="1:12" x14ac:dyDescent="0.25">
      <c r="A417">
        <f>Qtipy[[#This Row],[Column1]]</f>
        <v>427</v>
      </c>
      <c r="B417" t="str">
        <f>Qtipy[[#This Row],[Order ID]]</f>
        <v>B-25751</v>
      </c>
      <c r="C417" s="1" t="str">
        <f>Qtipy[[#This Row],[State]]</f>
        <v>Maharashtra</v>
      </c>
      <c r="D417" s="1" t="str">
        <f>Qtipy[[#This Row],[City]]</f>
        <v>Mumbai</v>
      </c>
      <c r="E417" s="1" t="s">
        <v>2</v>
      </c>
      <c r="F417" s="2" t="str">
        <f>Qtipy[[#This Row],[Order Date]]</f>
        <v>14-08-2018</v>
      </c>
      <c r="G417" s="2" t="str">
        <f>Qtipy[[#This Row],[CustomerName]]</f>
        <v>Nishant</v>
      </c>
      <c r="H417">
        <v>4000</v>
      </c>
      <c r="I417">
        <v>4200</v>
      </c>
      <c r="J417">
        <f>csv[[#This Row],[Qtipy Price]]-csv[[#This Row],[Farmer Price]]</f>
        <v>200</v>
      </c>
      <c r="K417" s="3">
        <f>(csv[[#This Row],[Qtify Profit ]]/csv[[#This Row],[Qtipy Price]])</f>
        <v>4.7619047619047616E-2</v>
      </c>
      <c r="L417">
        <f>Qtipy[[#This Row],[Quantity]]</f>
        <v>2</v>
      </c>
    </row>
    <row r="418" spans="1:12" x14ac:dyDescent="0.25">
      <c r="A418">
        <f>Qtipy[[#This Row],[Column1]]</f>
        <v>428</v>
      </c>
      <c r="B418" t="str">
        <f>Qtipy[[#This Row],[Order ID]]</f>
        <v>B-25751</v>
      </c>
      <c r="C418" s="1" t="str">
        <f>Qtipy[[#This Row],[State]]</f>
        <v>Maharashtra</v>
      </c>
      <c r="D418" s="1" t="str">
        <f>Qtipy[[#This Row],[City]]</f>
        <v>Mumbai</v>
      </c>
      <c r="E418" s="1" t="s">
        <v>3</v>
      </c>
      <c r="F418" s="2" t="str">
        <f>Qtipy[[#This Row],[Order Date]]</f>
        <v>14-08-2018</v>
      </c>
      <c r="G418" s="2" t="str">
        <f>Qtipy[[#This Row],[CustomerName]]</f>
        <v>Nishant</v>
      </c>
      <c r="H418">
        <v>4000</v>
      </c>
      <c r="I418">
        <v>4600</v>
      </c>
      <c r="J418">
        <f>csv[[#This Row],[Qtipy Price]]-csv[[#This Row],[Farmer Price]]</f>
        <v>600</v>
      </c>
      <c r="K418" s="3">
        <f>(csv[[#This Row],[Qtify Profit ]]/csv[[#This Row],[Qtipy Price]])</f>
        <v>0.13043478260869565</v>
      </c>
      <c r="L418">
        <f>Qtipy[[#This Row],[Quantity]]</f>
        <v>3</v>
      </c>
    </row>
    <row r="419" spans="1:12" x14ac:dyDescent="0.25">
      <c r="A419">
        <f>Qtipy[[#This Row],[Column1]]</f>
        <v>429</v>
      </c>
      <c r="B419" t="str">
        <f>Qtipy[[#This Row],[Order ID]]</f>
        <v>B-25751</v>
      </c>
      <c r="C419" s="1" t="str">
        <f>Qtipy[[#This Row],[State]]</f>
        <v>Maharashtra</v>
      </c>
      <c r="D419" s="1" t="str">
        <f>Qtipy[[#This Row],[City]]</f>
        <v>Mumbai</v>
      </c>
      <c r="E419" s="1" t="s">
        <v>5</v>
      </c>
      <c r="F419" s="2" t="str">
        <f>Qtipy[[#This Row],[Order Date]]</f>
        <v>14-08-2018</v>
      </c>
      <c r="G419" s="2" t="str">
        <f>Qtipy[[#This Row],[CustomerName]]</f>
        <v>Nishant</v>
      </c>
      <c r="H419">
        <v>1000</v>
      </c>
      <c r="I419">
        <v>1300</v>
      </c>
      <c r="J419">
        <f>csv[[#This Row],[Qtipy Price]]-csv[[#This Row],[Farmer Price]]</f>
        <v>300</v>
      </c>
      <c r="K419" s="3">
        <f>(csv[[#This Row],[Qtify Profit ]]/csv[[#This Row],[Qtipy Price]])</f>
        <v>0.23076923076923078</v>
      </c>
      <c r="L419">
        <f>Qtipy[[#This Row],[Quantity]]</f>
        <v>6</v>
      </c>
    </row>
    <row r="420" spans="1:12" x14ac:dyDescent="0.25">
      <c r="A420">
        <f>Qtipy[[#This Row],[Column1]]</f>
        <v>430</v>
      </c>
      <c r="B420" t="str">
        <f>Qtipy[[#This Row],[Order ID]]</f>
        <v>B-25751</v>
      </c>
      <c r="C420" s="1" t="str">
        <f>Qtipy[[#This Row],[State]]</f>
        <v>Maharashtra</v>
      </c>
      <c r="D420" s="1" t="str">
        <f>Qtipy[[#This Row],[City]]</f>
        <v>Mumbai</v>
      </c>
      <c r="E420" s="1" t="s">
        <v>45</v>
      </c>
      <c r="F420" s="2" t="str">
        <f>Qtipy[[#This Row],[Order Date]]</f>
        <v>14-08-2018</v>
      </c>
      <c r="G420" s="2" t="str">
        <f>Qtipy[[#This Row],[CustomerName]]</f>
        <v>Nishant</v>
      </c>
      <c r="H420">
        <v>5700</v>
      </c>
      <c r="I420">
        <v>6200</v>
      </c>
      <c r="J420">
        <f>csv[[#This Row],[Qtipy Price]]-csv[[#This Row],[Farmer Price]]</f>
        <v>500</v>
      </c>
      <c r="K420" s="3">
        <f>(csv[[#This Row],[Qtify Profit ]]/csv[[#This Row],[Qtipy Price]])</f>
        <v>8.0645161290322578E-2</v>
      </c>
      <c r="L420">
        <f>Qtipy[[#This Row],[Quantity]]</f>
        <v>2</v>
      </c>
    </row>
    <row r="421" spans="1:12" x14ac:dyDescent="0.25">
      <c r="A421">
        <f>Qtipy[[#This Row],[Column1]]</f>
        <v>431</v>
      </c>
      <c r="B421" t="str">
        <f>Qtipy[[#This Row],[Order ID]]</f>
        <v>B-25752</v>
      </c>
      <c r="C421" s="1" t="str">
        <f>Qtipy[[#This Row],[State]]</f>
        <v>Madhya Pradesh</v>
      </c>
      <c r="D421" s="1" t="str">
        <f>Qtipy[[#This Row],[City]]</f>
        <v>Indore</v>
      </c>
      <c r="E421" s="1" t="s">
        <v>8</v>
      </c>
      <c r="F421" s="2" t="str">
        <f>Qtipy[[#This Row],[Order Date]]</f>
        <v>14-08-2018</v>
      </c>
      <c r="G421" s="2" t="str">
        <f>Qtipy[[#This Row],[CustomerName]]</f>
        <v>Vaibhav</v>
      </c>
      <c r="H421">
        <v>3400</v>
      </c>
      <c r="I421">
        <v>3700</v>
      </c>
      <c r="J421">
        <f>csv[[#This Row],[Qtipy Price]]-csv[[#This Row],[Farmer Price]]</f>
        <v>300</v>
      </c>
      <c r="K421" s="3">
        <f>(csv[[#This Row],[Qtify Profit ]]/csv[[#This Row],[Qtipy Price]])</f>
        <v>8.1081081081081086E-2</v>
      </c>
      <c r="L421">
        <f>Qtipy[[#This Row],[Quantity]]</f>
        <v>9</v>
      </c>
    </row>
    <row r="422" spans="1:12" x14ac:dyDescent="0.25">
      <c r="A422">
        <f>Qtipy[[#This Row],[Column1]]</f>
        <v>432</v>
      </c>
      <c r="B422" t="str">
        <f>Qtipy[[#This Row],[Order ID]]</f>
        <v>B-25752</v>
      </c>
      <c r="C422" s="1" t="str">
        <f>Qtipy[[#This Row],[State]]</f>
        <v>Madhya Pradesh</v>
      </c>
      <c r="D422" s="1" t="str">
        <f>Qtipy[[#This Row],[City]]</f>
        <v>Indore</v>
      </c>
      <c r="E422" s="1" t="s">
        <v>52</v>
      </c>
      <c r="F422" s="2" t="str">
        <f>Qtipy[[#This Row],[Order Date]]</f>
        <v>14-08-2018</v>
      </c>
      <c r="G422" s="2" t="str">
        <f>Qtipy[[#This Row],[CustomerName]]</f>
        <v>Vaibhav</v>
      </c>
      <c r="H422">
        <v>4000</v>
      </c>
      <c r="I422">
        <v>4300</v>
      </c>
      <c r="J422">
        <f>csv[[#This Row],[Qtipy Price]]-csv[[#This Row],[Farmer Price]]</f>
        <v>300</v>
      </c>
      <c r="K422" s="3">
        <f>(csv[[#This Row],[Qtify Profit ]]/csv[[#This Row],[Qtipy Price]])</f>
        <v>6.9767441860465115E-2</v>
      </c>
      <c r="L422">
        <f>Qtipy[[#This Row],[Quantity]]</f>
        <v>9</v>
      </c>
    </row>
    <row r="423" spans="1:12" x14ac:dyDescent="0.25">
      <c r="A423">
        <f>Qtipy[[#This Row],[Column1]]</f>
        <v>433</v>
      </c>
      <c r="B423" t="str">
        <f>Qtipy[[#This Row],[Order ID]]</f>
        <v>B-25752</v>
      </c>
      <c r="C423" s="1" t="str">
        <f>Qtipy[[#This Row],[State]]</f>
        <v>Madhya Pradesh</v>
      </c>
      <c r="D423" s="1" t="str">
        <f>Qtipy[[#This Row],[City]]</f>
        <v>Indore</v>
      </c>
      <c r="E423" s="1" t="s">
        <v>23</v>
      </c>
      <c r="F423" s="2" t="str">
        <f>Qtipy[[#This Row],[Order Date]]</f>
        <v>14-08-2018</v>
      </c>
      <c r="G423" s="2" t="str">
        <f>Qtipy[[#This Row],[CustomerName]]</f>
        <v>Vaibhav</v>
      </c>
      <c r="H423">
        <v>1600</v>
      </c>
      <c r="I423">
        <v>2200</v>
      </c>
      <c r="J423">
        <f>csv[[#This Row],[Qtipy Price]]-csv[[#This Row],[Farmer Price]]</f>
        <v>600</v>
      </c>
      <c r="K423" s="3">
        <f>(csv[[#This Row],[Qtify Profit ]]/csv[[#This Row],[Qtipy Price]])</f>
        <v>0.27272727272727271</v>
      </c>
      <c r="L423">
        <f>Qtipy[[#This Row],[Quantity]]</f>
        <v>5</v>
      </c>
    </row>
    <row r="424" spans="1:12" x14ac:dyDescent="0.25">
      <c r="A424">
        <f>Qtipy[[#This Row],[Column1]]</f>
        <v>434</v>
      </c>
      <c r="B424" t="str">
        <f>Qtipy[[#This Row],[Order ID]]</f>
        <v>B-25752</v>
      </c>
      <c r="C424" s="1" t="str">
        <f>Qtipy[[#This Row],[State]]</f>
        <v>Madhya Pradesh</v>
      </c>
      <c r="D424" s="1" t="str">
        <f>Qtipy[[#This Row],[City]]</f>
        <v>Indore</v>
      </c>
      <c r="E424" s="1" t="s">
        <v>108</v>
      </c>
      <c r="F424" s="2" t="str">
        <f>Qtipy[[#This Row],[Order Date]]</f>
        <v>14-08-2018</v>
      </c>
      <c r="G424" s="2" t="str">
        <f>Qtipy[[#This Row],[CustomerName]]</f>
        <v>Vaibhav</v>
      </c>
      <c r="H424">
        <v>3500</v>
      </c>
      <c r="I424">
        <v>3700</v>
      </c>
      <c r="J424">
        <f>csv[[#This Row],[Qtipy Price]]-csv[[#This Row],[Farmer Price]]</f>
        <v>200</v>
      </c>
      <c r="K424" s="3">
        <f>(csv[[#This Row],[Qtify Profit ]]/csv[[#This Row],[Qtipy Price]])</f>
        <v>5.4054054054054057E-2</v>
      </c>
      <c r="L424">
        <f>Qtipy[[#This Row],[Quantity]]</f>
        <v>6</v>
      </c>
    </row>
    <row r="425" spans="1:12" x14ac:dyDescent="0.25">
      <c r="A425">
        <f>Qtipy[[#This Row],[Column1]]</f>
        <v>435</v>
      </c>
      <c r="B425" t="str">
        <f>Qtipy[[#This Row],[Order ID]]</f>
        <v>B-25752</v>
      </c>
      <c r="C425" s="1" t="str">
        <f>Qtipy[[#This Row],[State]]</f>
        <v>Madhya Pradesh</v>
      </c>
      <c r="D425" s="1" t="str">
        <f>Qtipy[[#This Row],[City]]</f>
        <v>Indore</v>
      </c>
      <c r="E425" s="1" t="s">
        <v>109</v>
      </c>
      <c r="F425" s="2" t="str">
        <f>Qtipy[[#This Row],[Order Date]]</f>
        <v>14-08-2018</v>
      </c>
      <c r="G425" s="2" t="str">
        <f>Qtipy[[#This Row],[CustomerName]]</f>
        <v>Vaibhav</v>
      </c>
      <c r="H425">
        <v>1000</v>
      </c>
      <c r="I425">
        <v>1300</v>
      </c>
      <c r="J425">
        <f>csv[[#This Row],[Qtipy Price]]-csv[[#This Row],[Farmer Price]]</f>
        <v>300</v>
      </c>
      <c r="K425" s="3">
        <f>(csv[[#This Row],[Qtify Profit ]]/csv[[#This Row],[Qtipy Price]])</f>
        <v>0.23076923076923078</v>
      </c>
      <c r="L425">
        <f>Qtipy[[#This Row],[Quantity]]</f>
        <v>2</v>
      </c>
    </row>
    <row r="426" spans="1:12" x14ac:dyDescent="0.25">
      <c r="A426">
        <f>Qtipy[[#This Row],[Column1]]</f>
        <v>436</v>
      </c>
      <c r="B426" t="str">
        <f>Qtipy[[#This Row],[Order ID]]</f>
        <v>B-25752</v>
      </c>
      <c r="C426" s="1" t="str">
        <f>Qtipy[[#This Row],[State]]</f>
        <v>Madhya Pradesh</v>
      </c>
      <c r="D426" s="1" t="str">
        <f>Qtipy[[#This Row],[City]]</f>
        <v>Indore</v>
      </c>
      <c r="E426" s="1" t="s">
        <v>1</v>
      </c>
      <c r="F426" s="2" t="str">
        <f>Qtipy[[#This Row],[Order Date]]</f>
        <v>14-08-2018</v>
      </c>
      <c r="G426" s="2" t="str">
        <f>Qtipy[[#This Row],[CustomerName]]</f>
        <v>Vaibhav</v>
      </c>
      <c r="H426">
        <v>4000</v>
      </c>
      <c r="I426">
        <v>4200</v>
      </c>
      <c r="J426">
        <f>csv[[#This Row],[Qtipy Price]]-csv[[#This Row],[Farmer Price]]</f>
        <v>200</v>
      </c>
      <c r="K426" s="3">
        <f>(csv[[#This Row],[Qtify Profit ]]/csv[[#This Row],[Qtipy Price]])</f>
        <v>4.7619047619047616E-2</v>
      </c>
      <c r="L426">
        <f>Qtipy[[#This Row],[Quantity]]</f>
        <v>6</v>
      </c>
    </row>
    <row r="427" spans="1:12" x14ac:dyDescent="0.25">
      <c r="A427">
        <f>Qtipy[[#This Row],[Column1]]</f>
        <v>437</v>
      </c>
      <c r="B427" t="str">
        <f>Qtipy[[#This Row],[Order ID]]</f>
        <v>B-25752</v>
      </c>
      <c r="C427" s="1" t="str">
        <f>Qtipy[[#This Row],[State]]</f>
        <v>Madhya Pradesh</v>
      </c>
      <c r="D427" s="1" t="str">
        <f>Qtipy[[#This Row],[City]]</f>
        <v>Indore</v>
      </c>
      <c r="E427" s="1" t="s">
        <v>2</v>
      </c>
      <c r="F427" s="2" t="str">
        <f>Qtipy[[#This Row],[Order Date]]</f>
        <v>14-08-2018</v>
      </c>
      <c r="G427" s="2" t="str">
        <f>Qtipy[[#This Row],[CustomerName]]</f>
        <v>Vaibhav</v>
      </c>
      <c r="H427">
        <v>3000</v>
      </c>
      <c r="I427">
        <v>3200</v>
      </c>
      <c r="J427">
        <f>csv[[#This Row],[Qtipy Price]]-csv[[#This Row],[Farmer Price]]</f>
        <v>200</v>
      </c>
      <c r="K427" s="3">
        <f>(csv[[#This Row],[Qtify Profit ]]/csv[[#This Row],[Qtipy Price]])</f>
        <v>6.25E-2</v>
      </c>
      <c r="L427">
        <f>Qtipy[[#This Row],[Quantity]]</f>
        <v>1</v>
      </c>
    </row>
    <row r="428" spans="1:12" x14ac:dyDescent="0.25">
      <c r="A428">
        <f>Qtipy[[#This Row],[Column1]]</f>
        <v>438</v>
      </c>
      <c r="B428" t="str">
        <f>Qtipy[[#This Row],[Order ID]]</f>
        <v>B-25753</v>
      </c>
      <c r="C428" s="1" t="str">
        <f>Qtipy[[#This Row],[State]]</f>
        <v>Uttar Pradesh</v>
      </c>
      <c r="D428" s="1" t="str">
        <f>Qtipy[[#This Row],[City]]</f>
        <v>Lucknow</v>
      </c>
      <c r="E428" s="1" t="s">
        <v>3</v>
      </c>
      <c r="F428" s="2" t="str">
        <f>Qtipy[[#This Row],[Order Date]]</f>
        <v>17-08-2018</v>
      </c>
      <c r="G428" s="2" t="str">
        <f>Qtipy[[#This Row],[CustomerName]]</f>
        <v>Shivam</v>
      </c>
      <c r="H428">
        <v>4000</v>
      </c>
      <c r="I428">
        <v>4200</v>
      </c>
      <c r="J428">
        <f>csv[[#This Row],[Qtipy Price]]-csv[[#This Row],[Farmer Price]]</f>
        <v>200</v>
      </c>
      <c r="K428" s="3">
        <f>(csv[[#This Row],[Qtify Profit ]]/csv[[#This Row],[Qtipy Price]])</f>
        <v>4.7619047619047616E-2</v>
      </c>
      <c r="L428">
        <f>Qtipy[[#This Row],[Quantity]]</f>
        <v>5</v>
      </c>
    </row>
    <row r="429" spans="1:12" x14ac:dyDescent="0.25">
      <c r="A429">
        <f>Qtipy[[#This Row],[Column1]]</f>
        <v>439</v>
      </c>
      <c r="B429" t="str">
        <f>Qtipy[[#This Row],[Order ID]]</f>
        <v>B-25753</v>
      </c>
      <c r="C429" s="1" t="str">
        <f>Qtipy[[#This Row],[State]]</f>
        <v>Uttar Pradesh</v>
      </c>
      <c r="D429" s="1" t="str">
        <f>Qtipy[[#This Row],[City]]</f>
        <v>Lucknow</v>
      </c>
      <c r="E429" s="1" t="s">
        <v>6</v>
      </c>
      <c r="F429" s="2" t="str">
        <f>Qtipy[[#This Row],[Order Date]]</f>
        <v>17-08-2018</v>
      </c>
      <c r="G429" s="2" t="str">
        <f>Qtipy[[#This Row],[CustomerName]]</f>
        <v>Shivam</v>
      </c>
      <c r="H429">
        <v>3200</v>
      </c>
      <c r="I429">
        <v>3600</v>
      </c>
      <c r="J429">
        <f>csv[[#This Row],[Qtipy Price]]-csv[[#This Row],[Farmer Price]]</f>
        <v>400</v>
      </c>
      <c r="K429" s="3">
        <f>(csv[[#This Row],[Qtify Profit ]]/csv[[#This Row],[Qtipy Price]])</f>
        <v>0.1111111111111111</v>
      </c>
      <c r="L429">
        <f>Qtipy[[#This Row],[Quantity]]</f>
        <v>2</v>
      </c>
    </row>
    <row r="430" spans="1:12" x14ac:dyDescent="0.25">
      <c r="A430">
        <f>Qtipy[[#This Row],[Column1]]</f>
        <v>440</v>
      </c>
      <c r="B430" t="str">
        <f>Qtipy[[#This Row],[Order ID]]</f>
        <v>B-25753</v>
      </c>
      <c r="C430" s="1" t="str">
        <f>Qtipy[[#This Row],[State]]</f>
        <v>Uttar Pradesh</v>
      </c>
      <c r="D430" s="1" t="str">
        <f>Qtipy[[#This Row],[City]]</f>
        <v>Lucknow</v>
      </c>
      <c r="E430" s="1" t="s">
        <v>7</v>
      </c>
      <c r="F430" s="2" t="str">
        <f>Qtipy[[#This Row],[Order Date]]</f>
        <v>17-08-2018</v>
      </c>
      <c r="G430" s="2" t="str">
        <f>Qtipy[[#This Row],[CustomerName]]</f>
        <v>Shivam</v>
      </c>
      <c r="H430">
        <v>3000</v>
      </c>
      <c r="I430">
        <v>3300</v>
      </c>
      <c r="J430">
        <f>csv[[#This Row],[Qtipy Price]]-csv[[#This Row],[Farmer Price]]</f>
        <v>300</v>
      </c>
      <c r="K430" s="3">
        <f>(csv[[#This Row],[Qtify Profit ]]/csv[[#This Row],[Qtipy Price]])</f>
        <v>9.0909090909090912E-2</v>
      </c>
      <c r="L430">
        <f>Qtipy[[#This Row],[Quantity]]</f>
        <v>3</v>
      </c>
    </row>
    <row r="431" spans="1:12" x14ac:dyDescent="0.25">
      <c r="A431">
        <f>Qtipy[[#This Row],[Column1]]</f>
        <v>441</v>
      </c>
      <c r="B431" t="str">
        <f>Qtipy[[#This Row],[Order ID]]</f>
        <v>B-25753</v>
      </c>
      <c r="C431" s="1" t="str">
        <f>Qtipy[[#This Row],[State]]</f>
        <v>Uttar Pradesh</v>
      </c>
      <c r="D431" s="1" t="str">
        <f>Qtipy[[#This Row],[City]]</f>
        <v>Lucknow</v>
      </c>
      <c r="E431" s="1" t="s">
        <v>45</v>
      </c>
      <c r="F431" s="2" t="str">
        <f>Qtipy[[#This Row],[Order Date]]</f>
        <v>17-08-2018</v>
      </c>
      <c r="G431" s="2" t="str">
        <f>Qtipy[[#This Row],[CustomerName]]</f>
        <v>Shivam</v>
      </c>
      <c r="H431">
        <v>8000</v>
      </c>
      <c r="I431">
        <v>8300</v>
      </c>
      <c r="J431">
        <f>csv[[#This Row],[Qtipy Price]]-csv[[#This Row],[Farmer Price]]</f>
        <v>300</v>
      </c>
      <c r="K431" s="3">
        <f>(csv[[#This Row],[Qtify Profit ]]/csv[[#This Row],[Qtipy Price]])</f>
        <v>3.614457831325301E-2</v>
      </c>
      <c r="L431">
        <f>Qtipy[[#This Row],[Quantity]]</f>
        <v>5</v>
      </c>
    </row>
    <row r="432" spans="1:12" x14ac:dyDescent="0.25">
      <c r="A432">
        <f>Qtipy[[#This Row],[Column1]]</f>
        <v>442</v>
      </c>
      <c r="B432" t="str">
        <f>Qtipy[[#This Row],[Order ID]]</f>
        <v>B-25753</v>
      </c>
      <c r="C432" s="1" t="str">
        <f>Qtipy[[#This Row],[State]]</f>
        <v>Uttar Pradesh</v>
      </c>
      <c r="D432" s="1" t="str">
        <f>Qtipy[[#This Row],[City]]</f>
        <v>Lucknow</v>
      </c>
      <c r="E432" s="1" t="s">
        <v>8</v>
      </c>
      <c r="F432" s="2" t="str">
        <f>Qtipy[[#This Row],[Order Date]]</f>
        <v>17-08-2018</v>
      </c>
      <c r="G432" s="2" t="str">
        <f>Qtipy[[#This Row],[CustomerName]]</f>
        <v>Shivam</v>
      </c>
      <c r="H432">
        <v>3700</v>
      </c>
      <c r="I432">
        <v>3900</v>
      </c>
      <c r="J432">
        <f>csv[[#This Row],[Qtipy Price]]-csv[[#This Row],[Farmer Price]]</f>
        <v>200</v>
      </c>
      <c r="K432" s="3">
        <f>(csv[[#This Row],[Qtify Profit ]]/csv[[#This Row],[Qtipy Price]])</f>
        <v>5.128205128205128E-2</v>
      </c>
      <c r="L432">
        <f>Qtipy[[#This Row],[Quantity]]</f>
        <v>6</v>
      </c>
    </row>
    <row r="433" spans="1:12" x14ac:dyDescent="0.25">
      <c r="A433">
        <f>Qtipy[[#This Row],[Column1]]</f>
        <v>443</v>
      </c>
      <c r="B433" t="str">
        <f>Qtipy[[#This Row],[Order ID]]</f>
        <v>B-25753</v>
      </c>
      <c r="C433" s="1" t="str">
        <f>Qtipy[[#This Row],[State]]</f>
        <v>Uttar Pradesh</v>
      </c>
      <c r="D433" s="1" t="str">
        <f>Qtipy[[#This Row],[City]]</f>
        <v>Lucknow</v>
      </c>
      <c r="E433" s="1" t="s">
        <v>0</v>
      </c>
      <c r="F433" s="2" t="str">
        <f>Qtipy[[#This Row],[Order Date]]</f>
        <v>17-08-2018</v>
      </c>
      <c r="G433" s="2" t="str">
        <f>Qtipy[[#This Row],[CustomerName]]</f>
        <v>Shivam</v>
      </c>
      <c r="H433">
        <v>1500</v>
      </c>
      <c r="I433">
        <v>2000</v>
      </c>
      <c r="J433">
        <f>csv[[#This Row],[Qtipy Price]]-csv[[#This Row],[Farmer Price]]</f>
        <v>500</v>
      </c>
      <c r="K433" s="3">
        <f>(csv[[#This Row],[Qtify Profit ]]/csv[[#This Row],[Qtipy Price]])</f>
        <v>0.25</v>
      </c>
      <c r="L433">
        <f>Qtipy[[#This Row],[Quantity]]</f>
        <v>5</v>
      </c>
    </row>
    <row r="434" spans="1:12" x14ac:dyDescent="0.25">
      <c r="A434">
        <f>Qtipy[[#This Row],[Column1]]</f>
        <v>444</v>
      </c>
      <c r="B434" t="str">
        <f>Qtipy[[#This Row],[Order ID]]</f>
        <v>B-25753</v>
      </c>
      <c r="C434" s="1" t="str">
        <f>Qtipy[[#This Row],[State]]</f>
        <v>Uttar Pradesh</v>
      </c>
      <c r="D434" s="1" t="str">
        <f>Qtipy[[#This Row],[City]]</f>
        <v>Lucknow</v>
      </c>
      <c r="E434" s="1" t="s">
        <v>108</v>
      </c>
      <c r="F434" s="2" t="str">
        <f>Qtipy[[#This Row],[Order Date]]</f>
        <v>17-08-2018</v>
      </c>
      <c r="G434" s="2" t="str">
        <f>Qtipy[[#This Row],[CustomerName]]</f>
        <v>Shivam</v>
      </c>
      <c r="H434">
        <v>2000</v>
      </c>
      <c r="I434">
        <v>3000</v>
      </c>
      <c r="J434">
        <f>csv[[#This Row],[Qtipy Price]]-csv[[#This Row],[Farmer Price]]</f>
        <v>1000</v>
      </c>
      <c r="K434" s="3">
        <f>(csv[[#This Row],[Qtify Profit ]]/csv[[#This Row],[Qtipy Price]])</f>
        <v>0.33333333333333331</v>
      </c>
      <c r="L434">
        <f>Qtipy[[#This Row],[Quantity]]</f>
        <v>7</v>
      </c>
    </row>
    <row r="435" spans="1:12" x14ac:dyDescent="0.25">
      <c r="A435">
        <f>Qtipy[[#This Row],[Column1]]</f>
        <v>445</v>
      </c>
      <c r="B435" t="str">
        <f>Qtipy[[#This Row],[Order ID]]</f>
        <v>B-25753</v>
      </c>
      <c r="C435" s="1" t="str">
        <f>Qtipy[[#This Row],[State]]</f>
        <v>Uttar Pradesh</v>
      </c>
      <c r="D435" s="1" t="str">
        <f>Qtipy[[#This Row],[City]]</f>
        <v>Lucknow</v>
      </c>
      <c r="E435" s="1" t="s">
        <v>109</v>
      </c>
      <c r="F435" s="2" t="str">
        <f>Qtipy[[#This Row],[Order Date]]</f>
        <v>17-08-2018</v>
      </c>
      <c r="G435" s="2" t="str">
        <f>Qtipy[[#This Row],[CustomerName]]</f>
        <v>Shivam</v>
      </c>
      <c r="H435">
        <v>1500</v>
      </c>
      <c r="I435">
        <v>2000</v>
      </c>
      <c r="J435">
        <f>csv[[#This Row],[Qtipy Price]]-csv[[#This Row],[Farmer Price]]</f>
        <v>500</v>
      </c>
      <c r="K435" s="3">
        <f>(csv[[#This Row],[Qtify Profit ]]/csv[[#This Row],[Qtipy Price]])</f>
        <v>0.25</v>
      </c>
      <c r="L435">
        <f>Qtipy[[#This Row],[Quantity]]</f>
        <v>6</v>
      </c>
    </row>
    <row r="436" spans="1:12" x14ac:dyDescent="0.25">
      <c r="A436">
        <f>Qtipy[[#This Row],[Column1]]</f>
        <v>446</v>
      </c>
      <c r="B436" t="str">
        <f>Qtipy[[#This Row],[Order ID]]</f>
        <v>B-25753</v>
      </c>
      <c r="C436" s="1" t="str">
        <f>Qtipy[[#This Row],[State]]</f>
        <v>Uttar Pradesh</v>
      </c>
      <c r="D436" s="1" t="str">
        <f>Qtipy[[#This Row],[City]]</f>
        <v>Lucknow</v>
      </c>
      <c r="E436" s="1" t="s">
        <v>1</v>
      </c>
      <c r="F436" s="2" t="str">
        <f>Qtipy[[#This Row],[Order Date]]</f>
        <v>17-08-2018</v>
      </c>
      <c r="G436" s="2" t="str">
        <f>Qtipy[[#This Row],[CustomerName]]</f>
        <v>Shivam</v>
      </c>
      <c r="H436">
        <v>3000</v>
      </c>
      <c r="I436">
        <v>4000</v>
      </c>
      <c r="J436">
        <f>csv[[#This Row],[Qtipy Price]]-csv[[#This Row],[Farmer Price]]</f>
        <v>1000</v>
      </c>
      <c r="K436" s="3">
        <f>(csv[[#This Row],[Qtify Profit ]]/csv[[#This Row],[Qtipy Price]])</f>
        <v>0.25</v>
      </c>
      <c r="L436">
        <f>Qtipy[[#This Row],[Quantity]]</f>
        <v>8</v>
      </c>
    </row>
    <row r="437" spans="1:12" x14ac:dyDescent="0.25">
      <c r="A437">
        <f>Qtipy[[#This Row],[Column1]]</f>
        <v>447</v>
      </c>
      <c r="B437" t="str">
        <f>Qtipy[[#This Row],[Order ID]]</f>
        <v>B-25754</v>
      </c>
      <c r="C437" s="1" t="str">
        <f>Qtipy[[#This Row],[State]]</f>
        <v>Bihar</v>
      </c>
      <c r="D437" s="1" t="str">
        <f>Qtipy[[#This Row],[City]]</f>
        <v>Patna</v>
      </c>
      <c r="E437" s="1" t="s">
        <v>100</v>
      </c>
      <c r="F437" s="2" t="str">
        <f>Qtipy[[#This Row],[Order Date]]</f>
        <v>18-08-2018</v>
      </c>
      <c r="G437" s="2" t="str">
        <f>Qtipy[[#This Row],[CustomerName]]</f>
        <v>Akshay</v>
      </c>
      <c r="H437">
        <v>2000</v>
      </c>
      <c r="I437">
        <v>2500</v>
      </c>
      <c r="J437">
        <f>csv[[#This Row],[Qtipy Price]]-csv[[#This Row],[Farmer Price]]</f>
        <v>500</v>
      </c>
      <c r="K437" s="3">
        <f>(csv[[#This Row],[Qtify Profit ]]/csv[[#This Row],[Qtipy Price]])</f>
        <v>0.2</v>
      </c>
      <c r="L437">
        <f>Qtipy[[#This Row],[Quantity]]</f>
        <v>7</v>
      </c>
    </row>
    <row r="438" spans="1:12" x14ac:dyDescent="0.25">
      <c r="A438">
        <f>Qtipy[[#This Row],[Column1]]</f>
        <v>448</v>
      </c>
      <c r="B438" t="str">
        <f>Qtipy[[#This Row],[Order ID]]</f>
        <v>B-25754</v>
      </c>
      <c r="C438" s="1" t="str">
        <f>Qtipy[[#This Row],[State]]</f>
        <v>Bihar</v>
      </c>
      <c r="D438" s="1" t="str">
        <f>Qtipy[[#This Row],[City]]</f>
        <v>Patna</v>
      </c>
      <c r="E438" s="1" t="s">
        <v>3</v>
      </c>
      <c r="F438" s="2" t="str">
        <f>Qtipy[[#This Row],[Order Date]]</f>
        <v>18-08-2018</v>
      </c>
      <c r="G438" s="2" t="str">
        <f>Qtipy[[#This Row],[CustomerName]]</f>
        <v>Akshay</v>
      </c>
      <c r="H438">
        <v>4000</v>
      </c>
      <c r="I438">
        <v>5000</v>
      </c>
      <c r="J438">
        <f>csv[[#This Row],[Qtipy Price]]-csv[[#This Row],[Farmer Price]]</f>
        <v>1000</v>
      </c>
      <c r="K438" s="3">
        <f>(csv[[#This Row],[Qtify Profit ]]/csv[[#This Row],[Qtipy Price]])</f>
        <v>0.2</v>
      </c>
      <c r="L438">
        <f>Qtipy[[#This Row],[Quantity]]</f>
        <v>5</v>
      </c>
    </row>
    <row r="439" spans="1:12" x14ac:dyDescent="0.25">
      <c r="A439">
        <f>Qtipy[[#This Row],[Column1]]</f>
        <v>449</v>
      </c>
      <c r="B439" t="str">
        <f>Qtipy[[#This Row],[Order ID]]</f>
        <v>B-25754</v>
      </c>
      <c r="C439" s="1" t="str">
        <f>Qtipy[[#This Row],[State]]</f>
        <v>Bihar</v>
      </c>
      <c r="D439" s="1" t="str">
        <f>Qtipy[[#This Row],[City]]</f>
        <v>Patna</v>
      </c>
      <c r="E439" s="1" t="s">
        <v>6</v>
      </c>
      <c r="F439" s="2" t="str">
        <f>Qtipy[[#This Row],[Order Date]]</f>
        <v>18-08-2018</v>
      </c>
      <c r="G439" s="2" t="str">
        <f>Qtipy[[#This Row],[CustomerName]]</f>
        <v>Akshay</v>
      </c>
      <c r="H439">
        <v>2000</v>
      </c>
      <c r="I439">
        <v>2500</v>
      </c>
      <c r="J439">
        <f>csv[[#This Row],[Qtipy Price]]-csv[[#This Row],[Farmer Price]]</f>
        <v>500</v>
      </c>
      <c r="K439" s="3">
        <f>(csv[[#This Row],[Qtify Profit ]]/csv[[#This Row],[Qtipy Price]])</f>
        <v>0.2</v>
      </c>
      <c r="L439">
        <f>Qtipy[[#This Row],[Quantity]]</f>
        <v>2</v>
      </c>
    </row>
    <row r="440" spans="1:12" x14ac:dyDescent="0.25">
      <c r="A440">
        <f>Qtipy[[#This Row],[Column1]]</f>
        <v>450</v>
      </c>
      <c r="B440" t="str">
        <f>Qtipy[[#This Row],[Order ID]]</f>
        <v>B-25754</v>
      </c>
      <c r="C440" s="1" t="str">
        <f>Qtipy[[#This Row],[State]]</f>
        <v>Bihar</v>
      </c>
      <c r="D440" s="1" t="str">
        <f>Qtipy[[#This Row],[City]]</f>
        <v>Patna</v>
      </c>
      <c r="E440" s="1" t="s">
        <v>52</v>
      </c>
      <c r="F440" s="2" t="str">
        <f>Qtipy[[#This Row],[Order Date]]</f>
        <v>18-08-2018</v>
      </c>
      <c r="G440" s="2" t="str">
        <f>Qtipy[[#This Row],[CustomerName]]</f>
        <v>Akshay</v>
      </c>
      <c r="H440">
        <v>4000</v>
      </c>
      <c r="I440">
        <v>5000</v>
      </c>
      <c r="J440">
        <f>csv[[#This Row],[Qtipy Price]]-csv[[#This Row],[Farmer Price]]</f>
        <v>1000</v>
      </c>
      <c r="K440" s="3">
        <f>(csv[[#This Row],[Qtify Profit ]]/csv[[#This Row],[Qtipy Price]])</f>
        <v>0.2</v>
      </c>
      <c r="L440">
        <f>Qtipy[[#This Row],[Quantity]]</f>
        <v>4</v>
      </c>
    </row>
    <row r="441" spans="1:12" x14ac:dyDescent="0.25">
      <c r="A441">
        <f>Qtipy[[#This Row],[Column1]]</f>
        <v>451</v>
      </c>
      <c r="B441" t="str">
        <f>Qtipy[[#This Row],[Order ID]]</f>
        <v>B-25754</v>
      </c>
      <c r="C441" s="1" t="str">
        <f>Qtipy[[#This Row],[State]]</f>
        <v>Bihar</v>
      </c>
      <c r="D441" s="1" t="str">
        <f>Qtipy[[#This Row],[City]]</f>
        <v>Patna</v>
      </c>
      <c r="E441" s="1" t="s">
        <v>14</v>
      </c>
      <c r="F441" s="2" t="str">
        <f>Qtipy[[#This Row],[Order Date]]</f>
        <v>18-08-2018</v>
      </c>
      <c r="G441" s="2" t="str">
        <f>Qtipy[[#This Row],[CustomerName]]</f>
        <v>Akshay</v>
      </c>
      <c r="H441">
        <v>2000</v>
      </c>
      <c r="I441">
        <v>3000</v>
      </c>
      <c r="J441">
        <f>csv[[#This Row],[Qtipy Price]]-csv[[#This Row],[Farmer Price]]</f>
        <v>1000</v>
      </c>
      <c r="K441" s="3">
        <f>(csv[[#This Row],[Qtify Profit ]]/csv[[#This Row],[Qtipy Price]])</f>
        <v>0.33333333333333331</v>
      </c>
      <c r="L441">
        <f>Qtipy[[#This Row],[Quantity]]</f>
        <v>3</v>
      </c>
    </row>
    <row r="442" spans="1:12" x14ac:dyDescent="0.25">
      <c r="A442">
        <f>Qtipy[[#This Row],[Column1]]</f>
        <v>452</v>
      </c>
      <c r="B442" t="str">
        <f>Qtipy[[#This Row],[Order ID]]</f>
        <v>B-25754</v>
      </c>
      <c r="C442" s="1" t="str">
        <f>Qtipy[[#This Row],[State]]</f>
        <v>Bihar</v>
      </c>
      <c r="D442" s="1" t="str">
        <f>Qtipy[[#This Row],[City]]</f>
        <v>Patna</v>
      </c>
      <c r="E442" s="1" t="s">
        <v>16</v>
      </c>
      <c r="F442" s="2" t="str">
        <f>Qtipy[[#This Row],[Order Date]]</f>
        <v>18-08-2018</v>
      </c>
      <c r="G442" s="2" t="str">
        <f>Qtipy[[#This Row],[CustomerName]]</f>
        <v>Akshay</v>
      </c>
      <c r="H442">
        <v>1500</v>
      </c>
      <c r="I442">
        <v>2000</v>
      </c>
      <c r="J442">
        <f>csv[[#This Row],[Qtipy Price]]-csv[[#This Row],[Farmer Price]]</f>
        <v>500</v>
      </c>
      <c r="K442" s="3">
        <f>(csv[[#This Row],[Qtify Profit ]]/csv[[#This Row],[Qtipy Price]])</f>
        <v>0.25</v>
      </c>
      <c r="L442">
        <f>Qtipy[[#This Row],[Quantity]]</f>
        <v>3</v>
      </c>
    </row>
    <row r="443" spans="1:12" x14ac:dyDescent="0.25">
      <c r="A443">
        <f>Qtipy[[#This Row],[Column1]]</f>
        <v>453</v>
      </c>
      <c r="B443" t="str">
        <f>Qtipy[[#This Row],[Order ID]]</f>
        <v>B-25754</v>
      </c>
      <c r="C443" s="1" t="str">
        <f>Qtipy[[#This Row],[State]]</f>
        <v>Bihar</v>
      </c>
      <c r="D443" s="1" t="str">
        <f>Qtipy[[#This Row],[City]]</f>
        <v>Patna</v>
      </c>
      <c r="E443" s="1" t="s">
        <v>38</v>
      </c>
      <c r="F443" s="2" t="str">
        <f>Qtipy[[#This Row],[Order Date]]</f>
        <v>18-08-2018</v>
      </c>
      <c r="G443" s="2" t="str">
        <f>Qtipy[[#This Row],[CustomerName]]</f>
        <v>Akshay</v>
      </c>
      <c r="H443">
        <v>19500</v>
      </c>
      <c r="I443">
        <v>20000</v>
      </c>
      <c r="J443">
        <f>csv[[#This Row],[Qtipy Price]]-csv[[#This Row],[Farmer Price]]</f>
        <v>500</v>
      </c>
      <c r="K443" s="3">
        <f>(csv[[#This Row],[Qtify Profit ]]/csv[[#This Row],[Qtipy Price]])</f>
        <v>2.5000000000000001E-2</v>
      </c>
      <c r="L443">
        <f>Qtipy[[#This Row],[Quantity]]</f>
        <v>5</v>
      </c>
    </row>
    <row r="444" spans="1:12" x14ac:dyDescent="0.25">
      <c r="A444">
        <f>Qtipy[[#This Row],[Column1]]</f>
        <v>454</v>
      </c>
      <c r="B444" t="str">
        <f>Qtipy[[#This Row],[Order ID]]</f>
        <v>B-25754</v>
      </c>
      <c r="C444" s="1" t="str">
        <f>Qtipy[[#This Row],[State]]</f>
        <v>Bihar</v>
      </c>
      <c r="D444" s="1" t="str">
        <f>Qtipy[[#This Row],[City]]</f>
        <v>Patna</v>
      </c>
      <c r="E444" s="1" t="s">
        <v>4</v>
      </c>
      <c r="F444" s="2" t="str">
        <f>Qtipy[[#This Row],[Order Date]]</f>
        <v>18-08-2018</v>
      </c>
      <c r="G444" s="2" t="str">
        <f>Qtipy[[#This Row],[CustomerName]]</f>
        <v>Akshay</v>
      </c>
      <c r="H444">
        <v>29000</v>
      </c>
      <c r="I444">
        <v>29500</v>
      </c>
      <c r="J444">
        <f>csv[[#This Row],[Qtipy Price]]-csv[[#This Row],[Farmer Price]]</f>
        <v>500</v>
      </c>
      <c r="K444" s="3">
        <f>(csv[[#This Row],[Qtify Profit ]]/csv[[#This Row],[Qtipy Price]])</f>
        <v>1.6949152542372881E-2</v>
      </c>
      <c r="L444">
        <f>Qtipy[[#This Row],[Quantity]]</f>
        <v>2</v>
      </c>
    </row>
    <row r="445" spans="1:12" x14ac:dyDescent="0.25">
      <c r="A445">
        <f>Qtipy[[#This Row],[Column1]]</f>
        <v>455</v>
      </c>
      <c r="B445" t="str">
        <f>Qtipy[[#This Row],[Order ID]]</f>
        <v>B-25755</v>
      </c>
      <c r="C445" s="1" t="str">
        <f>Qtipy[[#This Row],[State]]</f>
        <v xml:space="preserve">Kerala </v>
      </c>
      <c r="D445" s="1" t="str">
        <f>Qtipy[[#This Row],[City]]</f>
        <v>Thiruvananthapuram</v>
      </c>
      <c r="E445" s="1" t="s">
        <v>11</v>
      </c>
      <c r="F445" s="2" t="str">
        <f>Qtipy[[#This Row],[Order Date]]</f>
        <v>19-08-2018</v>
      </c>
      <c r="G445" s="2" t="str">
        <f>Qtipy[[#This Row],[CustomerName]]</f>
        <v>Shourya</v>
      </c>
      <c r="H445">
        <v>3200</v>
      </c>
      <c r="I445">
        <v>3400</v>
      </c>
      <c r="J445">
        <f>csv[[#This Row],[Qtipy Price]]-csv[[#This Row],[Farmer Price]]</f>
        <v>200</v>
      </c>
      <c r="K445" s="3">
        <f>(csv[[#This Row],[Qtify Profit ]]/csv[[#This Row],[Qtipy Price]])</f>
        <v>5.8823529411764705E-2</v>
      </c>
      <c r="L445">
        <f>Qtipy[[#This Row],[Quantity]]</f>
        <v>3</v>
      </c>
    </row>
    <row r="446" spans="1:12" x14ac:dyDescent="0.25">
      <c r="A446">
        <f>Qtipy[[#This Row],[Column1]]</f>
        <v>456</v>
      </c>
      <c r="B446" t="str">
        <f>Qtipy[[#This Row],[Order ID]]</f>
        <v>B-25755</v>
      </c>
      <c r="C446" s="1" t="str">
        <f>Qtipy[[#This Row],[State]]</f>
        <v xml:space="preserve">Kerala </v>
      </c>
      <c r="D446" s="1" t="str">
        <f>Qtipy[[#This Row],[City]]</f>
        <v>Thiruvananthapuram</v>
      </c>
      <c r="E446" s="1" t="s">
        <v>110</v>
      </c>
      <c r="F446" s="2" t="str">
        <f>Qtipy[[#This Row],[Order Date]]</f>
        <v>19-08-2018</v>
      </c>
      <c r="G446" s="2" t="str">
        <f>Qtipy[[#This Row],[CustomerName]]</f>
        <v>Shourya</v>
      </c>
      <c r="H446">
        <v>18000</v>
      </c>
      <c r="I446">
        <v>18300</v>
      </c>
      <c r="J446">
        <f>csv[[#This Row],[Qtipy Price]]-csv[[#This Row],[Farmer Price]]</f>
        <v>300</v>
      </c>
      <c r="K446" s="3">
        <f>(csv[[#This Row],[Qtify Profit ]]/csv[[#This Row],[Qtipy Price]])</f>
        <v>1.6393442622950821E-2</v>
      </c>
      <c r="L446">
        <f>Qtipy[[#This Row],[Quantity]]</f>
        <v>2</v>
      </c>
    </row>
    <row r="447" spans="1:12" x14ac:dyDescent="0.25">
      <c r="A447">
        <f>Qtipy[[#This Row],[Column1]]</f>
        <v>457</v>
      </c>
      <c r="B447" t="str">
        <f>Qtipy[[#This Row],[Order ID]]</f>
        <v>B-25755</v>
      </c>
      <c r="C447" s="1" t="str">
        <f>Qtipy[[#This Row],[State]]</f>
        <v xml:space="preserve">Kerala </v>
      </c>
      <c r="D447" s="1" t="str">
        <f>Qtipy[[#This Row],[City]]</f>
        <v>Thiruvananthapuram</v>
      </c>
      <c r="E447" s="1" t="s">
        <v>107</v>
      </c>
      <c r="F447" s="2" t="str">
        <f>Qtipy[[#This Row],[Order Date]]</f>
        <v>19-08-2018</v>
      </c>
      <c r="G447" s="2" t="str">
        <f>Qtipy[[#This Row],[CustomerName]]</f>
        <v>Shourya</v>
      </c>
      <c r="H447">
        <v>10100</v>
      </c>
      <c r="I447">
        <v>10300</v>
      </c>
      <c r="J447">
        <f>csv[[#This Row],[Qtipy Price]]-csv[[#This Row],[Farmer Price]]</f>
        <v>200</v>
      </c>
      <c r="K447" s="3">
        <f>(csv[[#This Row],[Qtify Profit ]]/csv[[#This Row],[Qtipy Price]])</f>
        <v>1.9417475728155338E-2</v>
      </c>
      <c r="L447">
        <f>Qtipy[[#This Row],[Quantity]]</f>
        <v>5</v>
      </c>
    </row>
    <row r="448" spans="1:12" x14ac:dyDescent="0.25">
      <c r="A448">
        <f>Qtipy[[#This Row],[Column1]]</f>
        <v>458</v>
      </c>
      <c r="B448" t="str">
        <f>Qtipy[[#This Row],[Order ID]]</f>
        <v>B-25755</v>
      </c>
      <c r="C448" s="1" t="str">
        <f>Qtipy[[#This Row],[State]]</f>
        <v xml:space="preserve">Kerala </v>
      </c>
      <c r="D448" s="1" t="str">
        <f>Qtipy[[#This Row],[City]]</f>
        <v>Thiruvananthapuram</v>
      </c>
      <c r="E448" s="1" t="s">
        <v>111</v>
      </c>
      <c r="F448" s="2" t="str">
        <f>Qtipy[[#This Row],[Order Date]]</f>
        <v>19-08-2018</v>
      </c>
      <c r="G448" s="2" t="str">
        <f>Qtipy[[#This Row],[CustomerName]]</f>
        <v>Shourya</v>
      </c>
      <c r="H448">
        <v>12300</v>
      </c>
      <c r="I448">
        <v>12400</v>
      </c>
      <c r="J448">
        <f>csv[[#This Row],[Qtipy Price]]-csv[[#This Row],[Farmer Price]]</f>
        <v>100</v>
      </c>
      <c r="K448" s="3">
        <f>(csv[[#This Row],[Qtify Profit ]]/csv[[#This Row],[Qtipy Price]])</f>
        <v>8.0645161290322578E-3</v>
      </c>
      <c r="L448">
        <f>Qtipy[[#This Row],[Quantity]]</f>
        <v>5</v>
      </c>
    </row>
    <row r="449" spans="1:12" x14ac:dyDescent="0.25">
      <c r="A449">
        <f>Qtipy[[#This Row],[Column1]]</f>
        <v>459</v>
      </c>
      <c r="B449" t="str">
        <f>Qtipy[[#This Row],[Order ID]]</f>
        <v>B-25755</v>
      </c>
      <c r="C449" s="1" t="str">
        <f>Qtipy[[#This Row],[State]]</f>
        <v xml:space="preserve">Kerala </v>
      </c>
      <c r="D449" s="1" t="str">
        <f>Qtipy[[#This Row],[City]]</f>
        <v>Thiruvananthapuram</v>
      </c>
      <c r="E449" s="1" t="s">
        <v>0</v>
      </c>
      <c r="F449" s="2" t="str">
        <f>Qtipy[[#This Row],[Order Date]]</f>
        <v>19-08-2018</v>
      </c>
      <c r="G449" s="2" t="str">
        <f>Qtipy[[#This Row],[CustomerName]]</f>
        <v>Shourya</v>
      </c>
      <c r="H449">
        <v>1500</v>
      </c>
      <c r="I449">
        <v>1600</v>
      </c>
      <c r="J449">
        <f>csv[[#This Row],[Qtipy Price]]-csv[[#This Row],[Farmer Price]]</f>
        <v>100</v>
      </c>
      <c r="K449" s="3">
        <f>(csv[[#This Row],[Qtify Profit ]]/csv[[#This Row],[Qtipy Price]])</f>
        <v>6.25E-2</v>
      </c>
      <c r="L449">
        <f>Qtipy[[#This Row],[Quantity]]</f>
        <v>2</v>
      </c>
    </row>
    <row r="450" spans="1:12" x14ac:dyDescent="0.25">
      <c r="A450">
        <f>Qtipy[[#This Row],[Column1]]</f>
        <v>460</v>
      </c>
      <c r="B450" t="str">
        <f>Qtipy[[#This Row],[Order ID]]</f>
        <v>B-25755</v>
      </c>
      <c r="C450" s="1" t="str">
        <f>Qtipy[[#This Row],[State]]</f>
        <v xml:space="preserve">Kerala </v>
      </c>
      <c r="D450" s="1" t="str">
        <f>Qtipy[[#This Row],[City]]</f>
        <v>Thiruvananthapuram</v>
      </c>
      <c r="E450" s="1" t="s">
        <v>38</v>
      </c>
      <c r="F450" s="2" t="str">
        <f>Qtipy[[#This Row],[Order Date]]</f>
        <v>19-08-2018</v>
      </c>
      <c r="G450" s="2" t="str">
        <f>Qtipy[[#This Row],[CustomerName]]</f>
        <v>Shourya</v>
      </c>
      <c r="H450">
        <v>21000</v>
      </c>
      <c r="I450">
        <v>22000</v>
      </c>
      <c r="J450">
        <f>csv[[#This Row],[Qtipy Price]]-csv[[#This Row],[Farmer Price]]</f>
        <v>1000</v>
      </c>
      <c r="K450" s="3">
        <f>(csv[[#This Row],[Qtify Profit ]]/csv[[#This Row],[Qtipy Price]])</f>
        <v>4.5454545454545456E-2</v>
      </c>
      <c r="L450">
        <f>Qtipy[[#This Row],[Quantity]]</f>
        <v>4</v>
      </c>
    </row>
    <row r="451" spans="1:12" x14ac:dyDescent="0.25">
      <c r="A451">
        <f>Qtipy[[#This Row],[Column1]]</f>
        <v>461</v>
      </c>
      <c r="B451" t="str">
        <f>Qtipy[[#This Row],[Order ID]]</f>
        <v>B-25755</v>
      </c>
      <c r="C451" s="1" t="str">
        <f>Qtipy[[#This Row],[State]]</f>
        <v xml:space="preserve">Kerala </v>
      </c>
      <c r="D451" s="1" t="str">
        <f>Qtipy[[#This Row],[City]]</f>
        <v>Thiruvananthapuram</v>
      </c>
      <c r="E451" s="1" t="s">
        <v>78</v>
      </c>
      <c r="F451" s="2" t="str">
        <f>Qtipy[[#This Row],[Order Date]]</f>
        <v>19-08-2018</v>
      </c>
      <c r="G451" s="2" t="str">
        <f>Qtipy[[#This Row],[CustomerName]]</f>
        <v>Shourya</v>
      </c>
      <c r="H451">
        <v>2200</v>
      </c>
      <c r="I451">
        <v>2300</v>
      </c>
      <c r="J451">
        <f>csv[[#This Row],[Qtipy Price]]-csv[[#This Row],[Farmer Price]]</f>
        <v>100</v>
      </c>
      <c r="K451" s="3">
        <f>(csv[[#This Row],[Qtify Profit ]]/csv[[#This Row],[Qtipy Price]])</f>
        <v>4.3478260869565216E-2</v>
      </c>
      <c r="L451">
        <f>Qtipy[[#This Row],[Quantity]]</f>
        <v>2</v>
      </c>
    </row>
    <row r="452" spans="1:12" x14ac:dyDescent="0.25">
      <c r="A452">
        <f>Qtipy[[#This Row],[Column1]]</f>
        <v>462</v>
      </c>
      <c r="B452" t="str">
        <f>Qtipy[[#This Row],[Order ID]]</f>
        <v>B-25755</v>
      </c>
      <c r="C452" s="1" t="str">
        <f>Qtipy[[#This Row],[State]]</f>
        <v xml:space="preserve">Kerala </v>
      </c>
      <c r="D452" s="1" t="str">
        <f>Qtipy[[#This Row],[City]]</f>
        <v>Thiruvananthapuram</v>
      </c>
      <c r="E452" s="1" t="s">
        <v>78</v>
      </c>
      <c r="F452" s="2" t="str">
        <f>Qtipy[[#This Row],[Order Date]]</f>
        <v>19-08-2018</v>
      </c>
      <c r="G452" s="2" t="str">
        <f>Qtipy[[#This Row],[CustomerName]]</f>
        <v>Shourya</v>
      </c>
      <c r="H452">
        <v>3000</v>
      </c>
      <c r="I452">
        <v>3100</v>
      </c>
      <c r="J452">
        <f>csv[[#This Row],[Qtipy Price]]-csv[[#This Row],[Farmer Price]]</f>
        <v>100</v>
      </c>
      <c r="K452" s="3">
        <f>(csv[[#This Row],[Qtify Profit ]]/csv[[#This Row],[Qtipy Price]])</f>
        <v>3.2258064516129031E-2</v>
      </c>
      <c r="L452">
        <f>Qtipy[[#This Row],[Quantity]]</f>
        <v>3</v>
      </c>
    </row>
    <row r="453" spans="1:12" x14ac:dyDescent="0.25">
      <c r="A453">
        <f>Qtipy[[#This Row],[Column1]]</f>
        <v>463</v>
      </c>
      <c r="B453" t="str">
        <f>Qtipy[[#This Row],[Order ID]]</f>
        <v>B-25755</v>
      </c>
      <c r="C453" s="1" t="str">
        <f>Qtipy[[#This Row],[State]]</f>
        <v xml:space="preserve">Kerala </v>
      </c>
      <c r="D453" s="1" t="str">
        <f>Qtipy[[#This Row],[City]]</f>
        <v>Thiruvananthapuram</v>
      </c>
      <c r="E453" s="1" t="s">
        <v>2</v>
      </c>
      <c r="F453" s="2" t="str">
        <f>Qtipy[[#This Row],[Order Date]]</f>
        <v>19-08-2018</v>
      </c>
      <c r="G453" s="2" t="str">
        <f>Qtipy[[#This Row],[CustomerName]]</f>
        <v>Shourya</v>
      </c>
      <c r="H453">
        <v>5500</v>
      </c>
      <c r="I453">
        <v>5600</v>
      </c>
      <c r="J453">
        <f>csv[[#This Row],[Qtipy Price]]-csv[[#This Row],[Farmer Price]]</f>
        <v>100</v>
      </c>
      <c r="K453" s="3">
        <f>(csv[[#This Row],[Qtify Profit ]]/csv[[#This Row],[Qtipy Price]])</f>
        <v>1.7857142857142856E-2</v>
      </c>
      <c r="L453">
        <f>Qtipy[[#This Row],[Quantity]]</f>
        <v>2</v>
      </c>
    </row>
    <row r="454" spans="1:12" x14ac:dyDescent="0.25">
      <c r="A454">
        <f>Qtipy[[#This Row],[Column1]]</f>
        <v>464</v>
      </c>
      <c r="B454" t="str">
        <f>Qtipy[[#This Row],[Order ID]]</f>
        <v>B-25756</v>
      </c>
      <c r="C454" s="1" t="str">
        <f>Qtipy[[#This Row],[State]]</f>
        <v>Maharashtra</v>
      </c>
      <c r="D454" s="1" t="str">
        <f>Qtipy[[#This Row],[City]]</f>
        <v>Mumbai</v>
      </c>
      <c r="E454" s="1" t="s">
        <v>112</v>
      </c>
      <c r="F454" s="2" t="str">
        <f>Qtipy[[#This Row],[Order Date]]</f>
        <v>20-08-2018</v>
      </c>
      <c r="G454" s="2" t="str">
        <f>Qtipy[[#This Row],[CustomerName]]</f>
        <v>Mohan</v>
      </c>
      <c r="H454">
        <v>10000</v>
      </c>
      <c r="I454">
        <v>10200</v>
      </c>
      <c r="J454">
        <f>csv[[#This Row],[Qtipy Price]]-csv[[#This Row],[Farmer Price]]</f>
        <v>200</v>
      </c>
      <c r="K454" s="3">
        <f>(csv[[#This Row],[Qtify Profit ]]/csv[[#This Row],[Qtipy Price]])</f>
        <v>1.9607843137254902E-2</v>
      </c>
      <c r="L454">
        <f>Qtipy[[#This Row],[Quantity]]</f>
        <v>4</v>
      </c>
    </row>
    <row r="455" spans="1:12" x14ac:dyDescent="0.25">
      <c r="A455">
        <f>Qtipy[[#This Row],[Column1]]</f>
        <v>465</v>
      </c>
      <c r="B455" t="str">
        <f>Qtipy[[#This Row],[Order ID]]</f>
        <v>B-25756</v>
      </c>
      <c r="C455" s="1" t="str">
        <f>Qtipy[[#This Row],[State]]</f>
        <v>Maharashtra</v>
      </c>
      <c r="D455" s="1" t="str">
        <f>Qtipy[[#This Row],[City]]</f>
        <v>Mumbai</v>
      </c>
      <c r="E455" s="1" t="s">
        <v>107</v>
      </c>
      <c r="F455" s="2" t="str">
        <f>Qtipy[[#This Row],[Order Date]]</f>
        <v>20-08-2018</v>
      </c>
      <c r="G455" s="2" t="str">
        <f>Qtipy[[#This Row],[CustomerName]]</f>
        <v>Mohan</v>
      </c>
      <c r="H455">
        <v>10200</v>
      </c>
      <c r="I455">
        <v>10400</v>
      </c>
      <c r="J455">
        <f>csv[[#This Row],[Qtipy Price]]-csv[[#This Row],[Farmer Price]]</f>
        <v>200</v>
      </c>
      <c r="K455" s="3">
        <f>(csv[[#This Row],[Qtify Profit ]]/csv[[#This Row],[Qtipy Price]])</f>
        <v>1.9230769230769232E-2</v>
      </c>
      <c r="L455">
        <f>Qtipy[[#This Row],[Quantity]]</f>
        <v>2</v>
      </c>
    </row>
    <row r="456" spans="1:12" x14ac:dyDescent="0.25">
      <c r="A456">
        <f>Qtipy[[#This Row],[Column1]]</f>
        <v>466</v>
      </c>
      <c r="B456" t="str">
        <f>Qtipy[[#This Row],[Order ID]]</f>
        <v>B-25756</v>
      </c>
      <c r="C456" s="1" t="str">
        <f>Qtipy[[#This Row],[State]]</f>
        <v>Maharashtra</v>
      </c>
      <c r="D456" s="1" t="str">
        <f>Qtipy[[#This Row],[City]]</f>
        <v>Mumbai</v>
      </c>
      <c r="E456" s="1" t="s">
        <v>52</v>
      </c>
      <c r="F456" s="2" t="str">
        <f>Qtipy[[#This Row],[Order Date]]</f>
        <v>20-08-2018</v>
      </c>
      <c r="G456" s="2" t="str">
        <f>Qtipy[[#This Row],[CustomerName]]</f>
        <v>Mohan</v>
      </c>
      <c r="H456">
        <v>2000</v>
      </c>
      <c r="I456">
        <v>2150</v>
      </c>
      <c r="J456">
        <f>csv[[#This Row],[Qtipy Price]]-csv[[#This Row],[Farmer Price]]</f>
        <v>150</v>
      </c>
      <c r="K456" s="3">
        <f>(csv[[#This Row],[Qtify Profit ]]/csv[[#This Row],[Qtipy Price]])</f>
        <v>6.9767441860465115E-2</v>
      </c>
      <c r="L456">
        <f>Qtipy[[#This Row],[Quantity]]</f>
        <v>3</v>
      </c>
    </row>
    <row r="457" spans="1:12" x14ac:dyDescent="0.25">
      <c r="A457">
        <f>Qtipy[[#This Row],[Column1]]</f>
        <v>468</v>
      </c>
      <c r="B457" t="str">
        <f>Qtipy[[#This Row],[Order ID]]</f>
        <v>B-25756</v>
      </c>
      <c r="C457" s="1" t="str">
        <f>Qtipy[[#This Row],[State]]</f>
        <v>Maharashtra</v>
      </c>
      <c r="D457" s="1" t="str">
        <f>Qtipy[[#This Row],[City]]</f>
        <v>Mumbai</v>
      </c>
      <c r="E457" s="1" t="s">
        <v>23</v>
      </c>
      <c r="F457" s="2" t="str">
        <f>Qtipy[[#This Row],[Order Date]]</f>
        <v>20-08-2018</v>
      </c>
      <c r="G457" s="2" t="str">
        <f>Qtipy[[#This Row],[CustomerName]]</f>
        <v>Mohan</v>
      </c>
      <c r="H457">
        <v>1000</v>
      </c>
      <c r="I457">
        <v>1200</v>
      </c>
      <c r="J457">
        <f>csv[[#This Row],[Qtipy Price]]-csv[[#This Row],[Farmer Price]]</f>
        <v>200</v>
      </c>
      <c r="K457" s="3">
        <f>(csv[[#This Row],[Qtify Profit ]]/csv[[#This Row],[Qtipy Price]])</f>
        <v>0.16666666666666666</v>
      </c>
      <c r="L457">
        <f>Qtipy[[#This Row],[Quantity]]</f>
        <v>4</v>
      </c>
    </row>
    <row r="458" spans="1:12" x14ac:dyDescent="0.25">
      <c r="A458">
        <f>Qtipy[[#This Row],[Column1]]</f>
        <v>469</v>
      </c>
      <c r="B458" t="str">
        <f>Qtipy[[#This Row],[Order ID]]</f>
        <v>B-25757</v>
      </c>
      <c r="C458" s="1" t="str">
        <f>Qtipy[[#This Row],[State]]</f>
        <v>Madhya Pradesh</v>
      </c>
      <c r="D458" s="1" t="str">
        <f>Qtipy[[#This Row],[City]]</f>
        <v>Indore</v>
      </c>
      <c r="E458" s="1" t="s">
        <v>19</v>
      </c>
      <c r="F458" s="2" t="str">
        <f>Qtipy[[#This Row],[Order Date]]</f>
        <v>21-08-2018</v>
      </c>
      <c r="G458" s="2" t="str">
        <f>Qtipy[[#This Row],[CustomerName]]</f>
        <v>Mohit</v>
      </c>
      <c r="H458">
        <v>1800</v>
      </c>
      <c r="I458">
        <v>1900</v>
      </c>
      <c r="J458">
        <f>csv[[#This Row],[Qtipy Price]]-csv[[#This Row],[Farmer Price]]</f>
        <v>100</v>
      </c>
      <c r="K458" s="3">
        <f>(csv[[#This Row],[Qtify Profit ]]/csv[[#This Row],[Qtipy Price]])</f>
        <v>5.2631578947368418E-2</v>
      </c>
      <c r="L458">
        <f>Qtipy[[#This Row],[Quantity]]</f>
        <v>4</v>
      </c>
    </row>
    <row r="459" spans="1:12" x14ac:dyDescent="0.25">
      <c r="A459">
        <f>Qtipy[[#This Row],[Column1]]</f>
        <v>470</v>
      </c>
      <c r="B459" t="str">
        <f>Qtipy[[#This Row],[Order ID]]</f>
        <v>B-25757</v>
      </c>
      <c r="C459" s="1" t="str">
        <f>Qtipy[[#This Row],[State]]</f>
        <v>Madhya Pradesh</v>
      </c>
      <c r="D459" s="1" t="str">
        <f>Qtipy[[#This Row],[City]]</f>
        <v>Indore</v>
      </c>
      <c r="E459" s="1" t="s">
        <v>113</v>
      </c>
      <c r="F459" s="2" t="str">
        <f>Qtipy[[#This Row],[Order Date]]</f>
        <v>21-08-2018</v>
      </c>
      <c r="G459" s="2" t="str">
        <f>Qtipy[[#This Row],[CustomerName]]</f>
        <v>Mohit</v>
      </c>
      <c r="H459">
        <v>32000</v>
      </c>
      <c r="I459">
        <v>33000</v>
      </c>
      <c r="J459">
        <f>csv[[#This Row],[Qtipy Price]]-csv[[#This Row],[Farmer Price]]</f>
        <v>1000</v>
      </c>
      <c r="K459" s="3">
        <f>(csv[[#This Row],[Qtify Profit ]]/csv[[#This Row],[Qtipy Price]])</f>
        <v>3.0303030303030304E-2</v>
      </c>
      <c r="L459">
        <f>Qtipy[[#This Row],[Quantity]]</f>
        <v>5</v>
      </c>
    </row>
    <row r="460" spans="1:12" x14ac:dyDescent="0.25">
      <c r="A460">
        <f>Qtipy[[#This Row],[Column1]]</f>
        <v>471</v>
      </c>
      <c r="B460" t="str">
        <f>Qtipy[[#This Row],[Order ID]]</f>
        <v>B-25757</v>
      </c>
      <c r="C460" s="1" t="str">
        <f>Qtipy[[#This Row],[State]]</f>
        <v>Madhya Pradesh</v>
      </c>
      <c r="D460" s="1" t="str">
        <f>Qtipy[[#This Row],[City]]</f>
        <v>Indore</v>
      </c>
      <c r="E460" s="1" t="s">
        <v>28</v>
      </c>
      <c r="F460" s="2" t="str">
        <f>Qtipy[[#This Row],[Order Date]]</f>
        <v>21-08-2018</v>
      </c>
      <c r="G460" s="2" t="str">
        <f>Qtipy[[#This Row],[CustomerName]]</f>
        <v>Mohit</v>
      </c>
      <c r="H460">
        <v>800</v>
      </c>
      <c r="I460">
        <v>900</v>
      </c>
      <c r="J460">
        <f>csv[[#This Row],[Qtipy Price]]-csv[[#This Row],[Farmer Price]]</f>
        <v>100</v>
      </c>
      <c r="K460" s="3">
        <f>(csv[[#This Row],[Qtify Profit ]]/csv[[#This Row],[Qtipy Price]])</f>
        <v>0.1111111111111111</v>
      </c>
      <c r="L460">
        <f>Qtipy[[#This Row],[Quantity]]</f>
        <v>2</v>
      </c>
    </row>
    <row r="461" spans="1:12" x14ac:dyDescent="0.25">
      <c r="A461">
        <f>Qtipy[[#This Row],[Column1]]</f>
        <v>472</v>
      </c>
      <c r="B461" t="str">
        <f>Qtipy[[#This Row],[Order ID]]</f>
        <v>B-25757</v>
      </c>
      <c r="C461" s="1" t="str">
        <f>Qtipy[[#This Row],[State]]</f>
        <v>Madhya Pradesh</v>
      </c>
      <c r="D461" s="1" t="str">
        <f>Qtipy[[#This Row],[City]]</f>
        <v>Indore</v>
      </c>
      <c r="E461" s="1" t="s">
        <v>0</v>
      </c>
      <c r="F461" s="2" t="str">
        <f>Qtipy[[#This Row],[Order Date]]</f>
        <v>21-08-2018</v>
      </c>
      <c r="G461" s="2" t="str">
        <f>Qtipy[[#This Row],[CustomerName]]</f>
        <v>Mohit</v>
      </c>
      <c r="H461">
        <v>2400</v>
      </c>
      <c r="I461">
        <v>3400</v>
      </c>
      <c r="J461">
        <f>csv[[#This Row],[Qtipy Price]]-csv[[#This Row],[Farmer Price]]</f>
        <v>1000</v>
      </c>
      <c r="K461" s="3">
        <f>(csv[[#This Row],[Qtify Profit ]]/csv[[#This Row],[Qtipy Price]])</f>
        <v>0.29411764705882354</v>
      </c>
      <c r="L461">
        <f>Qtipy[[#This Row],[Quantity]]</f>
        <v>7</v>
      </c>
    </row>
    <row r="462" spans="1:12" x14ac:dyDescent="0.25">
      <c r="A462">
        <f>Qtipy[[#This Row],[Column1]]</f>
        <v>473</v>
      </c>
      <c r="B462" t="str">
        <f>Qtipy[[#This Row],[Order ID]]</f>
        <v>B-25757</v>
      </c>
      <c r="C462" s="1" t="str">
        <f>Qtipy[[#This Row],[State]]</f>
        <v>Madhya Pradesh</v>
      </c>
      <c r="D462" s="1" t="str">
        <f>Qtipy[[#This Row],[City]]</f>
        <v>Indore</v>
      </c>
      <c r="E462" s="1" t="s">
        <v>38</v>
      </c>
      <c r="F462" s="2" t="str">
        <f>Qtipy[[#This Row],[Order Date]]</f>
        <v>21-08-2018</v>
      </c>
      <c r="G462" s="2" t="str">
        <f>Qtipy[[#This Row],[CustomerName]]</f>
        <v>Mohit</v>
      </c>
      <c r="H462">
        <v>21500</v>
      </c>
      <c r="I462">
        <v>22000</v>
      </c>
      <c r="J462">
        <f>csv[[#This Row],[Qtipy Price]]-csv[[#This Row],[Farmer Price]]</f>
        <v>500</v>
      </c>
      <c r="K462" s="3">
        <f>(csv[[#This Row],[Qtify Profit ]]/csv[[#This Row],[Qtipy Price]])</f>
        <v>2.2727272727272728E-2</v>
      </c>
      <c r="L462">
        <f>Qtipy[[#This Row],[Quantity]]</f>
        <v>2</v>
      </c>
    </row>
    <row r="463" spans="1:12" x14ac:dyDescent="0.25">
      <c r="A463">
        <f>Qtipy[[#This Row],[Column1]]</f>
        <v>474</v>
      </c>
      <c r="B463" t="str">
        <f>Qtipy[[#This Row],[Order ID]]</f>
        <v>B-25757</v>
      </c>
      <c r="C463" s="1" t="str">
        <f>Qtipy[[#This Row],[State]]</f>
        <v>Madhya Pradesh</v>
      </c>
      <c r="D463" s="1" t="str">
        <f>Qtipy[[#This Row],[City]]</f>
        <v>Indore</v>
      </c>
      <c r="E463" s="1" t="s">
        <v>109</v>
      </c>
      <c r="F463" s="2" t="str">
        <f>Qtipy[[#This Row],[Order Date]]</f>
        <v>21-08-2018</v>
      </c>
      <c r="G463" s="2" t="str">
        <f>Qtipy[[#This Row],[CustomerName]]</f>
        <v>Mohit</v>
      </c>
      <c r="H463">
        <v>2400</v>
      </c>
      <c r="I463">
        <v>3000</v>
      </c>
      <c r="J463">
        <f>csv[[#This Row],[Qtipy Price]]-csv[[#This Row],[Farmer Price]]</f>
        <v>600</v>
      </c>
      <c r="K463" s="3">
        <f>(csv[[#This Row],[Qtify Profit ]]/csv[[#This Row],[Qtipy Price]])</f>
        <v>0.2</v>
      </c>
      <c r="L463">
        <f>Qtipy[[#This Row],[Quantity]]</f>
        <v>3</v>
      </c>
    </row>
    <row r="464" spans="1:12" x14ac:dyDescent="0.25">
      <c r="A464">
        <f>Qtipy[[#This Row],[Column1]]</f>
        <v>475</v>
      </c>
      <c r="B464" t="str">
        <f>Qtipy[[#This Row],[Order ID]]</f>
        <v>B-25757</v>
      </c>
      <c r="C464" s="1" t="str">
        <f>Qtipy[[#This Row],[State]]</f>
        <v>Madhya Pradesh</v>
      </c>
      <c r="D464" s="1" t="str">
        <f>Qtipy[[#This Row],[City]]</f>
        <v>Indore</v>
      </c>
      <c r="E464" s="1" t="s">
        <v>1</v>
      </c>
      <c r="F464" s="2" t="str">
        <f>Qtipy[[#This Row],[Order Date]]</f>
        <v>21-08-2018</v>
      </c>
      <c r="G464" s="2" t="str">
        <f>Qtipy[[#This Row],[CustomerName]]</f>
        <v>Mohit</v>
      </c>
      <c r="H464">
        <v>4200</v>
      </c>
      <c r="I464">
        <v>5000</v>
      </c>
      <c r="J464">
        <f>csv[[#This Row],[Qtipy Price]]-csv[[#This Row],[Farmer Price]]</f>
        <v>800</v>
      </c>
      <c r="K464" s="3">
        <f>(csv[[#This Row],[Qtify Profit ]]/csv[[#This Row],[Qtipy Price]])</f>
        <v>0.16</v>
      </c>
      <c r="L464">
        <f>Qtipy[[#This Row],[Quantity]]</f>
        <v>8</v>
      </c>
    </row>
    <row r="465" spans="1:12" x14ac:dyDescent="0.25">
      <c r="A465">
        <f>Qtipy[[#This Row],[Column1]]</f>
        <v>476</v>
      </c>
      <c r="B465" t="str">
        <f>Qtipy[[#This Row],[Order ID]]</f>
        <v>B-25757</v>
      </c>
      <c r="C465" s="1" t="str">
        <f>Qtipy[[#This Row],[State]]</f>
        <v>Madhya Pradesh</v>
      </c>
      <c r="D465" s="1" t="str">
        <f>Qtipy[[#This Row],[City]]</f>
        <v>Indore</v>
      </c>
      <c r="E465" s="1" t="s">
        <v>100</v>
      </c>
      <c r="F465" s="2" t="str">
        <f>Qtipy[[#This Row],[Order Date]]</f>
        <v>21-08-2018</v>
      </c>
      <c r="G465" s="2" t="str">
        <f>Qtipy[[#This Row],[CustomerName]]</f>
        <v>Mohit</v>
      </c>
      <c r="H465">
        <v>2200</v>
      </c>
      <c r="I465">
        <v>3000</v>
      </c>
      <c r="J465">
        <f>csv[[#This Row],[Qtipy Price]]-csv[[#This Row],[Farmer Price]]</f>
        <v>800</v>
      </c>
      <c r="K465" s="3">
        <f>(csv[[#This Row],[Qtify Profit ]]/csv[[#This Row],[Qtipy Price]])</f>
        <v>0.26666666666666666</v>
      </c>
      <c r="L465">
        <f>Qtipy[[#This Row],[Quantity]]</f>
        <v>7</v>
      </c>
    </row>
    <row r="466" spans="1:12" x14ac:dyDescent="0.25">
      <c r="A466">
        <f>Qtipy[[#This Row],[Column1]]</f>
        <v>477</v>
      </c>
      <c r="B466" t="str">
        <f>Qtipy[[#This Row],[Order ID]]</f>
        <v>B-25757</v>
      </c>
      <c r="C466" s="1" t="str">
        <f>Qtipy[[#This Row],[State]]</f>
        <v>Madhya Pradesh</v>
      </c>
      <c r="D466" s="1" t="str">
        <f>Qtipy[[#This Row],[City]]</f>
        <v>Indore</v>
      </c>
      <c r="E466" s="1" t="s">
        <v>2</v>
      </c>
      <c r="F466" s="2" t="str">
        <f>Qtipy[[#This Row],[Order Date]]</f>
        <v>21-08-2018</v>
      </c>
      <c r="G466" s="2" t="str">
        <f>Qtipy[[#This Row],[CustomerName]]</f>
        <v>Mohit</v>
      </c>
      <c r="H466">
        <v>6000</v>
      </c>
      <c r="I466">
        <v>7000</v>
      </c>
      <c r="J466">
        <f>csv[[#This Row],[Qtipy Price]]-csv[[#This Row],[Farmer Price]]</f>
        <v>1000</v>
      </c>
      <c r="K466" s="3">
        <f>(csv[[#This Row],[Qtify Profit ]]/csv[[#This Row],[Qtipy Price]])</f>
        <v>0.14285714285714285</v>
      </c>
      <c r="L466">
        <f>Qtipy[[#This Row],[Quantity]]</f>
        <v>1</v>
      </c>
    </row>
    <row r="467" spans="1:12" x14ac:dyDescent="0.25">
      <c r="A467">
        <f>Qtipy[[#This Row],[Column1]]</f>
        <v>478</v>
      </c>
      <c r="B467" t="str">
        <f>Qtipy[[#This Row],[Order ID]]</f>
        <v>B-25757</v>
      </c>
      <c r="C467" s="1" t="str">
        <f>Qtipy[[#This Row],[State]]</f>
        <v>Madhya Pradesh</v>
      </c>
      <c r="D467" s="1" t="str">
        <f>Qtipy[[#This Row],[City]]</f>
        <v>Indore</v>
      </c>
      <c r="E467" s="1" t="s">
        <v>3</v>
      </c>
      <c r="F467" s="2" t="str">
        <f>Qtipy[[#This Row],[Order Date]]</f>
        <v>21-08-2018</v>
      </c>
      <c r="G467" s="2" t="str">
        <f>Qtipy[[#This Row],[CustomerName]]</f>
        <v>Mohit</v>
      </c>
      <c r="H467">
        <v>5500</v>
      </c>
      <c r="I467">
        <v>6000</v>
      </c>
      <c r="J467">
        <f>csv[[#This Row],[Qtipy Price]]-csv[[#This Row],[Farmer Price]]</f>
        <v>500</v>
      </c>
      <c r="K467" s="3">
        <f>(csv[[#This Row],[Qtify Profit ]]/csv[[#This Row],[Qtipy Price]])</f>
        <v>8.3333333333333329E-2</v>
      </c>
      <c r="L467">
        <f>Qtipy[[#This Row],[Quantity]]</f>
        <v>3</v>
      </c>
    </row>
    <row r="468" spans="1:12" x14ac:dyDescent="0.25">
      <c r="A468">
        <f>Qtipy[[#This Row],[Column1]]</f>
        <v>479</v>
      </c>
      <c r="B468" t="str">
        <f>Qtipy[[#This Row],[Order ID]]</f>
        <v>B-25757</v>
      </c>
      <c r="C468" s="1" t="str">
        <f>Qtipy[[#This Row],[State]]</f>
        <v>Madhya Pradesh</v>
      </c>
      <c r="D468" s="1" t="str">
        <f>Qtipy[[#This Row],[City]]</f>
        <v>Indore</v>
      </c>
      <c r="E468" s="1" t="s">
        <v>5</v>
      </c>
      <c r="F468" s="2" t="str">
        <f>Qtipy[[#This Row],[Order Date]]</f>
        <v>21-08-2018</v>
      </c>
      <c r="G468" s="2" t="str">
        <f>Qtipy[[#This Row],[CustomerName]]</f>
        <v>Mohit</v>
      </c>
      <c r="H468">
        <v>1600</v>
      </c>
      <c r="I468">
        <v>2000</v>
      </c>
      <c r="J468">
        <f>csv[[#This Row],[Qtipy Price]]-csv[[#This Row],[Farmer Price]]</f>
        <v>400</v>
      </c>
      <c r="K468" s="3">
        <f>(csv[[#This Row],[Qtify Profit ]]/csv[[#This Row],[Qtipy Price]])</f>
        <v>0.2</v>
      </c>
      <c r="L468">
        <f>Qtipy[[#This Row],[Quantity]]</f>
        <v>5</v>
      </c>
    </row>
    <row r="469" spans="1:12" x14ac:dyDescent="0.25">
      <c r="A469">
        <f>Qtipy[[#This Row],[Column1]]</f>
        <v>480</v>
      </c>
      <c r="B469" t="str">
        <f>Qtipy[[#This Row],[Order ID]]</f>
        <v>B-25758</v>
      </c>
      <c r="C469" s="1" t="str">
        <f>Qtipy[[#This Row],[State]]</f>
        <v>Himachal Pradesh</v>
      </c>
      <c r="D469" s="1" t="str">
        <f>Qtipy[[#This Row],[City]]</f>
        <v>Simla</v>
      </c>
      <c r="E469" s="1" t="s">
        <v>6</v>
      </c>
      <c r="F469" s="2" t="str">
        <f>Qtipy[[#This Row],[Order Date]]</f>
        <v>22-08-2018</v>
      </c>
      <c r="G469" s="2" t="str">
        <f>Qtipy[[#This Row],[CustomerName]]</f>
        <v>Shubham</v>
      </c>
      <c r="H469">
        <v>3200</v>
      </c>
      <c r="I469">
        <v>4000</v>
      </c>
      <c r="J469">
        <f>csv[[#This Row],[Qtipy Price]]-csv[[#This Row],[Farmer Price]]</f>
        <v>800</v>
      </c>
      <c r="K469" s="3">
        <f>(csv[[#This Row],[Qtify Profit ]]/csv[[#This Row],[Qtipy Price]])</f>
        <v>0.2</v>
      </c>
      <c r="L469">
        <f>Qtipy[[#This Row],[Quantity]]</f>
        <v>1</v>
      </c>
    </row>
    <row r="470" spans="1:12" x14ac:dyDescent="0.25">
      <c r="A470">
        <f>Qtipy[[#This Row],[Column1]]</f>
        <v>481</v>
      </c>
      <c r="B470" t="str">
        <f>Qtipy[[#This Row],[Order ID]]</f>
        <v>B-25759</v>
      </c>
      <c r="C470" s="1" t="str">
        <f>Qtipy[[#This Row],[State]]</f>
        <v>Sikkim</v>
      </c>
      <c r="D470" s="1" t="str">
        <f>Qtipy[[#This Row],[City]]</f>
        <v>Gangtok</v>
      </c>
      <c r="E470" s="1" t="s">
        <v>7</v>
      </c>
      <c r="F470" s="2" t="str">
        <f>Qtipy[[#This Row],[Order Date]]</f>
        <v>23-08-2018</v>
      </c>
      <c r="G470" s="2" t="str">
        <f>Qtipy[[#This Row],[CustomerName]]</f>
        <v>Soumya</v>
      </c>
      <c r="H470">
        <v>2000</v>
      </c>
      <c r="I470">
        <v>3000</v>
      </c>
      <c r="J470">
        <f>csv[[#This Row],[Qtipy Price]]-csv[[#This Row],[Farmer Price]]</f>
        <v>1000</v>
      </c>
      <c r="K470" s="3">
        <f>(csv[[#This Row],[Qtify Profit ]]/csv[[#This Row],[Qtipy Price]])</f>
        <v>0.33333333333333331</v>
      </c>
      <c r="L470">
        <f>Qtipy[[#This Row],[Quantity]]</f>
        <v>6</v>
      </c>
    </row>
    <row r="471" spans="1:12" x14ac:dyDescent="0.25">
      <c r="A471">
        <f>Qtipy[[#This Row],[Column1]]</f>
        <v>482</v>
      </c>
      <c r="B471" t="str">
        <f>Qtipy[[#This Row],[Order ID]]</f>
        <v>B-25760</v>
      </c>
      <c r="C471" s="1" t="str">
        <f>Qtipy[[#This Row],[State]]</f>
        <v>Goa</v>
      </c>
      <c r="D471" s="1" t="str">
        <f>Qtipy[[#This Row],[City]]</f>
        <v>Goa</v>
      </c>
      <c r="E471" s="1" t="s">
        <v>8</v>
      </c>
      <c r="F471" s="2" t="str">
        <f>Qtipy[[#This Row],[Order Date]]</f>
        <v>24-08-2018</v>
      </c>
      <c r="G471" s="2" t="str">
        <f>Qtipy[[#This Row],[CustomerName]]</f>
        <v>Pooja</v>
      </c>
      <c r="H471">
        <v>2400</v>
      </c>
      <c r="I471">
        <v>3000</v>
      </c>
      <c r="J471">
        <f>csv[[#This Row],[Qtipy Price]]-csv[[#This Row],[Farmer Price]]</f>
        <v>600</v>
      </c>
      <c r="K471" s="3">
        <f>(csv[[#This Row],[Qtify Profit ]]/csv[[#This Row],[Qtipy Price]])</f>
        <v>0.2</v>
      </c>
      <c r="L471">
        <f>Qtipy[[#This Row],[Quantity]]</f>
        <v>5</v>
      </c>
    </row>
    <row r="472" spans="1:12" x14ac:dyDescent="0.25">
      <c r="A472">
        <f>Qtipy[[#This Row],[Column1]]</f>
        <v>483</v>
      </c>
      <c r="B472" t="str">
        <f>Qtipy[[#This Row],[Order ID]]</f>
        <v>B-25761</v>
      </c>
      <c r="C472" s="1" t="str">
        <f>Qtipy[[#This Row],[State]]</f>
        <v>Maharashtra</v>
      </c>
      <c r="D472" s="1" t="str">
        <f>Qtipy[[#This Row],[City]]</f>
        <v>Mumbai</v>
      </c>
      <c r="E472" s="1" t="s">
        <v>114</v>
      </c>
      <c r="F472" s="2" t="str">
        <f>Qtipy[[#This Row],[Order Date]]</f>
        <v>25-08-2018</v>
      </c>
      <c r="G472" s="2" t="str">
        <f>Qtipy[[#This Row],[CustomerName]]</f>
        <v>Surabhi</v>
      </c>
      <c r="H472">
        <v>3400</v>
      </c>
      <c r="I472">
        <v>3500</v>
      </c>
      <c r="J472">
        <f>csv[[#This Row],[Qtipy Price]]-csv[[#This Row],[Farmer Price]]</f>
        <v>100</v>
      </c>
      <c r="K472" s="3">
        <f>(csv[[#This Row],[Qtify Profit ]]/csv[[#This Row],[Qtipy Price]])</f>
        <v>2.8571428571428571E-2</v>
      </c>
      <c r="L472">
        <f>Qtipy[[#This Row],[Quantity]]</f>
        <v>5</v>
      </c>
    </row>
    <row r="473" spans="1:12" x14ac:dyDescent="0.25">
      <c r="A473">
        <f>Qtipy[[#This Row],[Column1]]</f>
        <v>484</v>
      </c>
      <c r="B473" t="str">
        <f>Qtipy[[#This Row],[Order ID]]</f>
        <v>B-25761</v>
      </c>
      <c r="C473" s="1" t="str">
        <f>Qtipy[[#This Row],[State]]</f>
        <v>Maharashtra</v>
      </c>
      <c r="D473" s="1" t="str">
        <f>Qtipy[[#This Row],[City]]</f>
        <v>Mumbai</v>
      </c>
      <c r="E473" s="1" t="s">
        <v>107</v>
      </c>
      <c r="F473" s="2" t="str">
        <f>Qtipy[[#This Row],[Order Date]]</f>
        <v>25-08-2018</v>
      </c>
      <c r="G473" s="2" t="str">
        <f>Qtipy[[#This Row],[CustomerName]]</f>
        <v>Surabhi</v>
      </c>
      <c r="H473">
        <v>10000</v>
      </c>
      <c r="I473">
        <v>10200</v>
      </c>
      <c r="J473">
        <f>csv[[#This Row],[Qtipy Price]]-csv[[#This Row],[Farmer Price]]</f>
        <v>200</v>
      </c>
      <c r="K473" s="3">
        <f>(csv[[#This Row],[Qtify Profit ]]/csv[[#This Row],[Qtipy Price]])</f>
        <v>1.9607843137254902E-2</v>
      </c>
      <c r="L473">
        <f>Qtipy[[#This Row],[Quantity]]</f>
        <v>3</v>
      </c>
    </row>
    <row r="474" spans="1:12" x14ac:dyDescent="0.25">
      <c r="A474">
        <f>Qtipy[[#This Row],[Column1]]</f>
        <v>485</v>
      </c>
      <c r="B474" t="str">
        <f>Qtipy[[#This Row],[Order ID]]</f>
        <v>B-25761</v>
      </c>
      <c r="C474" s="1" t="str">
        <f>Qtipy[[#This Row],[State]]</f>
        <v>Maharashtra</v>
      </c>
      <c r="D474" s="1" t="str">
        <f>Qtipy[[#This Row],[City]]</f>
        <v>Mumbai</v>
      </c>
      <c r="E474" s="1" t="s">
        <v>52</v>
      </c>
      <c r="F474" s="2" t="str">
        <f>Qtipy[[#This Row],[Order Date]]</f>
        <v>25-08-2018</v>
      </c>
      <c r="G474" s="2" t="str">
        <f>Qtipy[[#This Row],[CustomerName]]</f>
        <v>Surabhi</v>
      </c>
      <c r="H474">
        <v>4500</v>
      </c>
      <c r="I474">
        <v>5500</v>
      </c>
      <c r="J474">
        <f>csv[[#This Row],[Qtipy Price]]-csv[[#This Row],[Farmer Price]]</f>
        <v>1000</v>
      </c>
      <c r="K474" s="3">
        <f>(csv[[#This Row],[Qtify Profit ]]/csv[[#This Row],[Qtipy Price]])</f>
        <v>0.18181818181818182</v>
      </c>
      <c r="L474">
        <f>Qtipy[[#This Row],[Quantity]]</f>
        <v>7</v>
      </c>
    </row>
    <row r="475" spans="1:12" x14ac:dyDescent="0.25">
      <c r="A475">
        <f>Qtipy[[#This Row],[Column1]]</f>
        <v>486</v>
      </c>
      <c r="B475" t="str">
        <f>Qtipy[[#This Row],[Order ID]]</f>
        <v>B-25761</v>
      </c>
      <c r="C475" s="1" t="str">
        <f>Qtipy[[#This Row],[State]]</f>
        <v>Maharashtra</v>
      </c>
      <c r="D475" s="1" t="str">
        <f>Qtipy[[#This Row],[City]]</f>
        <v>Mumbai</v>
      </c>
      <c r="E475" s="1" t="s">
        <v>23</v>
      </c>
      <c r="F475" s="2" t="str">
        <f>Qtipy[[#This Row],[Order Date]]</f>
        <v>25-08-2018</v>
      </c>
      <c r="G475" s="2" t="str">
        <f>Qtipy[[#This Row],[CustomerName]]</f>
        <v>Surabhi</v>
      </c>
      <c r="H475">
        <v>2400</v>
      </c>
      <c r="I475">
        <v>3000</v>
      </c>
      <c r="J475">
        <f>csv[[#This Row],[Qtipy Price]]-csv[[#This Row],[Farmer Price]]</f>
        <v>600</v>
      </c>
      <c r="K475" s="3">
        <f>(csv[[#This Row],[Qtify Profit ]]/csv[[#This Row],[Qtipy Price]])</f>
        <v>0.2</v>
      </c>
      <c r="L475">
        <f>Qtipy[[#This Row],[Quantity]]</f>
        <v>3</v>
      </c>
    </row>
    <row r="476" spans="1:12" x14ac:dyDescent="0.25">
      <c r="A476">
        <f>Qtipy[[#This Row],[Column1]]</f>
        <v>487</v>
      </c>
      <c r="B476" t="str">
        <f>Qtipy[[#This Row],[Order ID]]</f>
        <v>B-25761</v>
      </c>
      <c r="C476" s="1" t="str">
        <f>Qtipy[[#This Row],[State]]</f>
        <v>Maharashtra</v>
      </c>
      <c r="D476" s="1" t="str">
        <f>Qtipy[[#This Row],[City]]</f>
        <v>Mumbai</v>
      </c>
      <c r="E476" s="1" t="s">
        <v>53</v>
      </c>
      <c r="F476" s="2" t="str">
        <f>Qtipy[[#This Row],[Order Date]]</f>
        <v>25-08-2018</v>
      </c>
      <c r="G476" s="2" t="str">
        <f>Qtipy[[#This Row],[CustomerName]]</f>
        <v>Surabhi</v>
      </c>
      <c r="H476">
        <v>5500</v>
      </c>
      <c r="I476">
        <v>6500</v>
      </c>
      <c r="J476">
        <f>csv[[#This Row],[Qtipy Price]]-csv[[#This Row],[Farmer Price]]</f>
        <v>1000</v>
      </c>
      <c r="K476" s="3">
        <f>(csv[[#This Row],[Qtify Profit ]]/csv[[#This Row],[Qtipy Price]])</f>
        <v>0.15384615384615385</v>
      </c>
      <c r="L476">
        <f>Qtipy[[#This Row],[Quantity]]</f>
        <v>1</v>
      </c>
    </row>
    <row r="477" spans="1:12" x14ac:dyDescent="0.25">
      <c r="A477">
        <f>Qtipy[[#This Row],[Column1]]</f>
        <v>488</v>
      </c>
      <c r="B477" t="str">
        <f>Qtipy[[#This Row],[Order ID]]</f>
        <v>B-25761</v>
      </c>
      <c r="C477" s="1" t="str">
        <f>Qtipy[[#This Row],[State]]</f>
        <v>Maharashtra</v>
      </c>
      <c r="D477" s="1" t="str">
        <f>Qtipy[[#This Row],[City]]</f>
        <v>Mumbai</v>
      </c>
      <c r="E477" s="1" t="s">
        <v>55</v>
      </c>
      <c r="F477" s="2" t="str">
        <f>Qtipy[[#This Row],[Order Date]]</f>
        <v>25-08-2018</v>
      </c>
      <c r="G477" s="2" t="str">
        <f>Qtipy[[#This Row],[CustomerName]]</f>
        <v>Surabhi</v>
      </c>
      <c r="H477">
        <v>8000</v>
      </c>
      <c r="I477">
        <v>9000</v>
      </c>
      <c r="J477">
        <f>csv[[#This Row],[Qtipy Price]]-csv[[#This Row],[Farmer Price]]</f>
        <v>1000</v>
      </c>
      <c r="K477" s="3">
        <f>(csv[[#This Row],[Qtify Profit ]]/csv[[#This Row],[Qtipy Price]])</f>
        <v>0.1111111111111111</v>
      </c>
      <c r="L477">
        <f>Qtipy[[#This Row],[Quantity]]</f>
        <v>9</v>
      </c>
    </row>
    <row r="478" spans="1:12" x14ac:dyDescent="0.25">
      <c r="A478">
        <f>Qtipy[[#This Row],[Column1]]</f>
        <v>490</v>
      </c>
      <c r="B478" t="str">
        <f>Qtipy[[#This Row],[Order ID]]</f>
        <v>B-25762</v>
      </c>
      <c r="C478" s="1" t="str">
        <f>Qtipy[[#This Row],[State]]</f>
        <v>Madhya Pradesh</v>
      </c>
      <c r="D478" s="1" t="str">
        <f>Qtipy[[#This Row],[City]]</f>
        <v>Indore</v>
      </c>
      <c r="E478" s="1" t="s">
        <v>26</v>
      </c>
      <c r="F478" s="2" t="str">
        <f>Qtipy[[#This Row],[Order Date]]</f>
        <v>26-08-2018</v>
      </c>
      <c r="G478" s="2" t="str">
        <f>Qtipy[[#This Row],[CustomerName]]</f>
        <v>Anudeep</v>
      </c>
      <c r="H478">
        <v>4500</v>
      </c>
      <c r="I478">
        <v>5500</v>
      </c>
      <c r="J478">
        <f>csv[[#This Row],[Qtipy Price]]-csv[[#This Row],[Farmer Price]]</f>
        <v>1000</v>
      </c>
      <c r="K478" s="3">
        <f>(csv[[#This Row],[Qtify Profit ]]/csv[[#This Row],[Qtipy Price]])</f>
        <v>0.18181818181818182</v>
      </c>
      <c r="L478">
        <f>Qtipy[[#This Row],[Quantity]]</f>
        <v>3</v>
      </c>
    </row>
    <row r="479" spans="1:12" x14ac:dyDescent="0.25">
      <c r="A479">
        <f>Qtipy[[#This Row],[Column1]]</f>
        <v>491</v>
      </c>
      <c r="B479" t="str">
        <f>Qtipy[[#This Row],[Order ID]]</f>
        <v>B-25762</v>
      </c>
      <c r="C479" s="1" t="str">
        <f>Qtipy[[#This Row],[State]]</f>
        <v>Madhya Pradesh</v>
      </c>
      <c r="D479" s="1" t="str">
        <f>Qtipy[[#This Row],[City]]</f>
        <v>Indore</v>
      </c>
      <c r="E479" s="1" t="s">
        <v>56</v>
      </c>
      <c r="F479" s="2" t="str">
        <f>Qtipy[[#This Row],[Order Date]]</f>
        <v>26-08-2018</v>
      </c>
      <c r="G479" s="2" t="str">
        <f>Qtipy[[#This Row],[CustomerName]]</f>
        <v>Anudeep</v>
      </c>
      <c r="H479">
        <v>4200</v>
      </c>
      <c r="I479">
        <v>5000</v>
      </c>
      <c r="J479">
        <f>csv[[#This Row],[Qtipy Price]]-csv[[#This Row],[Farmer Price]]</f>
        <v>800</v>
      </c>
      <c r="K479" s="3">
        <f>(csv[[#This Row],[Qtify Profit ]]/csv[[#This Row],[Qtipy Price]])</f>
        <v>0.16</v>
      </c>
      <c r="L479">
        <f>Qtipy[[#This Row],[Quantity]]</f>
        <v>2</v>
      </c>
    </row>
    <row r="480" spans="1:12" x14ac:dyDescent="0.25">
      <c r="A480">
        <f>Qtipy[[#This Row],[Column1]]</f>
        <v>492</v>
      </c>
      <c r="B480" t="str">
        <f>Qtipy[[#This Row],[Order ID]]</f>
        <v>B-25763</v>
      </c>
      <c r="C480" s="1" t="str">
        <f>Qtipy[[#This Row],[State]]</f>
        <v>Gujarat</v>
      </c>
      <c r="D480" s="1" t="str">
        <f>Qtipy[[#This Row],[City]]</f>
        <v>Ahmedabad</v>
      </c>
      <c r="E480" s="1" t="s">
        <v>70</v>
      </c>
      <c r="F480" s="2" t="str">
        <f>Qtipy[[#This Row],[Order Date]]</f>
        <v>27-08-2018</v>
      </c>
      <c r="G480" s="2" t="str">
        <f>Qtipy[[#This Row],[CustomerName]]</f>
        <v>Noshiba</v>
      </c>
      <c r="H480">
        <v>4200</v>
      </c>
      <c r="I480">
        <v>5000</v>
      </c>
      <c r="J480">
        <f>csv[[#This Row],[Qtipy Price]]-csv[[#This Row],[Farmer Price]]</f>
        <v>800</v>
      </c>
      <c r="K480" s="3">
        <f>(csv[[#This Row],[Qtify Profit ]]/csv[[#This Row],[Qtipy Price]])</f>
        <v>0.16</v>
      </c>
      <c r="L480">
        <f>Qtipy[[#This Row],[Quantity]]</f>
        <v>3</v>
      </c>
    </row>
    <row r="481" spans="1:12" x14ac:dyDescent="0.25">
      <c r="A481">
        <f>Qtipy[[#This Row],[Column1]]</f>
        <v>493</v>
      </c>
      <c r="B481" t="str">
        <f>Qtipy[[#This Row],[Order ID]]</f>
        <v>B-25764</v>
      </c>
      <c r="C481" s="1" t="str">
        <f>Qtipy[[#This Row],[State]]</f>
        <v>Maharashtra</v>
      </c>
      <c r="D481" s="1" t="str">
        <f>Qtipy[[#This Row],[City]]</f>
        <v>Pune</v>
      </c>
      <c r="E481" s="1" t="s">
        <v>115</v>
      </c>
      <c r="F481" s="2" t="str">
        <f>Qtipy[[#This Row],[Order Date]]</f>
        <v>28-08-2018</v>
      </c>
      <c r="G481" s="2" t="str">
        <f>Qtipy[[#This Row],[CustomerName]]</f>
        <v>Sanjova</v>
      </c>
      <c r="H481">
        <v>2400</v>
      </c>
      <c r="I481">
        <v>3000</v>
      </c>
      <c r="J481">
        <f>csv[[#This Row],[Qtipy Price]]-csv[[#This Row],[Farmer Price]]</f>
        <v>600</v>
      </c>
      <c r="K481" s="3">
        <f>(csv[[#This Row],[Qtify Profit ]]/csv[[#This Row],[Qtipy Price]])</f>
        <v>0.2</v>
      </c>
      <c r="L481">
        <f>Qtipy[[#This Row],[Quantity]]</f>
        <v>5</v>
      </c>
    </row>
    <row r="482" spans="1:12" x14ac:dyDescent="0.25">
      <c r="A482">
        <f>Qtipy[[#This Row],[Column1]]</f>
        <v>494</v>
      </c>
      <c r="B482" t="str">
        <f>Qtipy[[#This Row],[Order ID]]</f>
        <v>B-25764</v>
      </c>
      <c r="C482" s="1" t="str">
        <f>Qtipy[[#This Row],[State]]</f>
        <v>Maharashtra</v>
      </c>
      <c r="D482" s="1" t="str">
        <f>Qtipy[[#This Row],[City]]</f>
        <v>Pune</v>
      </c>
      <c r="E482" s="1" t="s">
        <v>113</v>
      </c>
      <c r="F482" s="2" t="str">
        <f>Qtipy[[#This Row],[Order Date]]</f>
        <v>28-08-2018</v>
      </c>
      <c r="G482" s="2" t="str">
        <f>Qtipy[[#This Row],[CustomerName]]</f>
        <v>Sanjova</v>
      </c>
      <c r="H482">
        <v>27500</v>
      </c>
      <c r="I482">
        <v>28000</v>
      </c>
      <c r="J482">
        <f>csv[[#This Row],[Qtipy Price]]-csv[[#This Row],[Farmer Price]]</f>
        <v>500</v>
      </c>
      <c r="K482" s="3">
        <f>(csv[[#This Row],[Qtify Profit ]]/csv[[#This Row],[Qtipy Price]])</f>
        <v>1.7857142857142856E-2</v>
      </c>
      <c r="L482">
        <f>Qtipy[[#This Row],[Quantity]]</f>
        <v>2</v>
      </c>
    </row>
    <row r="483" spans="1:12" x14ac:dyDescent="0.25">
      <c r="A483">
        <f>Qtipy[[#This Row],[Column1]]</f>
        <v>495</v>
      </c>
      <c r="B483" t="str">
        <f>Qtipy[[#This Row],[Order ID]]</f>
        <v>B-25764</v>
      </c>
      <c r="C483" s="1" t="str">
        <f>Qtipy[[#This Row],[State]]</f>
        <v>Maharashtra</v>
      </c>
      <c r="D483" s="1" t="str">
        <f>Qtipy[[#This Row],[City]]</f>
        <v>Pune</v>
      </c>
      <c r="E483" s="1" t="s">
        <v>14</v>
      </c>
      <c r="F483" s="2" t="str">
        <f>Qtipy[[#This Row],[Order Date]]</f>
        <v>28-08-2018</v>
      </c>
      <c r="G483" s="2" t="str">
        <f>Qtipy[[#This Row],[CustomerName]]</f>
        <v>Sanjova</v>
      </c>
      <c r="H483">
        <v>2200</v>
      </c>
      <c r="I483">
        <v>2600</v>
      </c>
      <c r="J483">
        <f>csv[[#This Row],[Qtipy Price]]-csv[[#This Row],[Farmer Price]]</f>
        <v>400</v>
      </c>
      <c r="K483" s="3">
        <f>(csv[[#This Row],[Qtify Profit ]]/csv[[#This Row],[Qtipy Price]])</f>
        <v>0.15384615384615385</v>
      </c>
      <c r="L483">
        <f>Qtipy[[#This Row],[Quantity]]</f>
        <v>2</v>
      </c>
    </row>
    <row r="484" spans="1:12" x14ac:dyDescent="0.25">
      <c r="A484">
        <f>Qtipy[[#This Row],[Column1]]</f>
        <v>496</v>
      </c>
      <c r="B484" t="str">
        <f>Qtipy[[#This Row],[Order ID]]</f>
        <v>B-25764</v>
      </c>
      <c r="C484" s="1" t="str">
        <f>Qtipy[[#This Row],[State]]</f>
        <v>Maharashtra</v>
      </c>
      <c r="D484" s="1" t="str">
        <f>Qtipy[[#This Row],[City]]</f>
        <v>Pune</v>
      </c>
      <c r="E484" s="1" t="s">
        <v>28</v>
      </c>
      <c r="F484" s="2" t="str">
        <f>Qtipy[[#This Row],[Order Date]]</f>
        <v>28-08-2018</v>
      </c>
      <c r="G484" s="2" t="str">
        <f>Qtipy[[#This Row],[CustomerName]]</f>
        <v>Sanjova</v>
      </c>
      <c r="H484">
        <v>2400</v>
      </c>
      <c r="I484">
        <v>3000</v>
      </c>
      <c r="J484">
        <f>csv[[#This Row],[Qtipy Price]]-csv[[#This Row],[Farmer Price]]</f>
        <v>600</v>
      </c>
      <c r="K484" s="3">
        <f>(csv[[#This Row],[Qtify Profit ]]/csv[[#This Row],[Qtipy Price]])</f>
        <v>0.2</v>
      </c>
      <c r="L484">
        <f>Qtipy[[#This Row],[Quantity]]</f>
        <v>2</v>
      </c>
    </row>
    <row r="485" spans="1:12" x14ac:dyDescent="0.25">
      <c r="A485">
        <f>Qtipy[[#This Row],[Column1]]</f>
        <v>497</v>
      </c>
      <c r="B485" t="str">
        <f>Qtipy[[#This Row],[Order ID]]</f>
        <v>B-25765</v>
      </c>
      <c r="C485" s="1" t="str">
        <f>Qtipy[[#This Row],[State]]</f>
        <v>Madhya Pradesh</v>
      </c>
      <c r="D485" s="1" t="str">
        <f>Qtipy[[#This Row],[City]]</f>
        <v>Bhopal</v>
      </c>
      <c r="E485" s="1" t="s">
        <v>37</v>
      </c>
      <c r="F485" s="2" t="str">
        <f>Qtipy[[#This Row],[Order Date]]</f>
        <v>29-08-2018</v>
      </c>
      <c r="G485" s="2" t="str">
        <f>Qtipy[[#This Row],[CustomerName]]</f>
        <v>Meghana</v>
      </c>
      <c r="H485">
        <v>4500</v>
      </c>
      <c r="I485">
        <v>5500</v>
      </c>
      <c r="J485">
        <f>csv[[#This Row],[Qtipy Price]]-csv[[#This Row],[Farmer Price]]</f>
        <v>1000</v>
      </c>
      <c r="K485" s="3">
        <f>(csv[[#This Row],[Qtify Profit ]]/csv[[#This Row],[Qtipy Price]])</f>
        <v>0.18181818181818182</v>
      </c>
      <c r="L485">
        <f>Qtipy[[#This Row],[Quantity]]</f>
        <v>3</v>
      </c>
    </row>
    <row r="486" spans="1:12" x14ac:dyDescent="0.25">
      <c r="A486">
        <f>Qtipy[[#This Row],[Column1]]</f>
        <v>498</v>
      </c>
      <c r="B486" t="str">
        <f>Qtipy[[#This Row],[Order ID]]</f>
        <v>B-25766</v>
      </c>
      <c r="C486" s="1" t="str">
        <f>Qtipy[[#This Row],[State]]</f>
        <v>Rajasthan</v>
      </c>
      <c r="D486" s="1" t="str">
        <f>Qtipy[[#This Row],[City]]</f>
        <v>Jaipur</v>
      </c>
      <c r="E486" s="1" t="s">
        <v>104</v>
      </c>
      <c r="F486" s="2" t="str">
        <f>Qtipy[[#This Row],[Order Date]]</f>
        <v>30-08-2018</v>
      </c>
      <c r="G486" s="2" t="str">
        <f>Qtipy[[#This Row],[CustomerName]]</f>
        <v>Surabhi</v>
      </c>
      <c r="H486">
        <v>3200</v>
      </c>
      <c r="I486">
        <v>4000</v>
      </c>
      <c r="J486">
        <f>csv[[#This Row],[Qtipy Price]]-csv[[#This Row],[Farmer Price]]</f>
        <v>800</v>
      </c>
      <c r="K486" s="3">
        <f>(csv[[#This Row],[Qtify Profit ]]/csv[[#This Row],[Qtipy Price]])</f>
        <v>0.2</v>
      </c>
      <c r="L486">
        <f>Qtipy[[#This Row],[Quantity]]</f>
        <v>2</v>
      </c>
    </row>
    <row r="487" spans="1:12" x14ac:dyDescent="0.25">
      <c r="A487">
        <f>Qtipy[[#This Row],[Column1]]</f>
        <v>499</v>
      </c>
      <c r="B487" t="str">
        <f>Qtipy[[#This Row],[Order ID]]</f>
        <v>B-25767</v>
      </c>
      <c r="C487" s="1" t="str">
        <f>Qtipy[[#This Row],[State]]</f>
        <v>West Bengal</v>
      </c>
      <c r="D487" s="1" t="str">
        <f>Qtipy[[#This Row],[City]]</f>
        <v>Kolkata</v>
      </c>
      <c r="E487" s="1" t="s">
        <v>63</v>
      </c>
      <c r="F487" s="2" t="str">
        <f>Qtipy[[#This Row],[Order Date]]</f>
        <v>31-08-2018</v>
      </c>
      <c r="G487" s="2" t="str">
        <f>Qtipy[[#This Row],[CustomerName]]</f>
        <v>Ashmeet</v>
      </c>
      <c r="H487">
        <v>2600</v>
      </c>
      <c r="I487">
        <v>3400</v>
      </c>
      <c r="J487">
        <f>csv[[#This Row],[Qtipy Price]]-csv[[#This Row],[Farmer Price]]</f>
        <v>800</v>
      </c>
      <c r="K487" s="3">
        <f>(csv[[#This Row],[Qtify Profit ]]/csv[[#This Row],[Qtipy Price]])</f>
        <v>0.23529411764705882</v>
      </c>
      <c r="L487">
        <f>Qtipy[[#This Row],[Quantity]]</f>
        <v>3</v>
      </c>
    </row>
    <row r="488" spans="1:12" x14ac:dyDescent="0.25">
      <c r="A488">
        <f>Qtipy[[#This Row],[Column1]]</f>
        <v>500</v>
      </c>
      <c r="B488" t="str">
        <f>Qtipy[[#This Row],[Order ID]]</f>
        <v>B-25767</v>
      </c>
      <c r="C488" s="1" t="str">
        <f>Qtipy[[#This Row],[State]]</f>
        <v>West Bengal</v>
      </c>
      <c r="D488" s="1" t="str">
        <f>Qtipy[[#This Row],[City]]</f>
        <v>Kolkata</v>
      </c>
      <c r="E488" s="1" t="s">
        <v>116</v>
      </c>
      <c r="F488" s="2" t="str">
        <f>Qtipy[[#This Row],[Order Date]]</f>
        <v>31-08-2018</v>
      </c>
      <c r="G488" s="2" t="str">
        <f>Qtipy[[#This Row],[CustomerName]]</f>
        <v>Ashmeet</v>
      </c>
      <c r="H488">
        <v>2400</v>
      </c>
      <c r="I488">
        <v>3400</v>
      </c>
      <c r="J488">
        <f>csv[[#This Row],[Qtipy Price]]-csv[[#This Row],[Farmer Price]]</f>
        <v>1000</v>
      </c>
      <c r="K488" s="3">
        <f>(csv[[#This Row],[Qtify Profit ]]/csv[[#This Row],[Qtipy Price]])</f>
        <v>0.29411764705882354</v>
      </c>
      <c r="L488">
        <f>Qtipy[[#This Row],[Quantity]]</f>
        <v>2</v>
      </c>
    </row>
    <row r="489" spans="1:12" x14ac:dyDescent="0.25">
      <c r="A489">
        <f>Qtipy[[#This Row],[Column1]]</f>
        <v>501</v>
      </c>
      <c r="B489" t="str">
        <f>Qtipy[[#This Row],[Order ID]]</f>
        <v>B-25767</v>
      </c>
      <c r="C489" s="1" t="str">
        <f>Qtipy[[#This Row],[State]]</f>
        <v>West Bengal</v>
      </c>
      <c r="D489" s="1" t="str">
        <f>Qtipy[[#This Row],[City]]</f>
        <v>Kolkata</v>
      </c>
      <c r="E489" s="1" t="s">
        <v>16</v>
      </c>
      <c r="F489" s="2" t="str">
        <f>Qtipy[[#This Row],[Order Date]]</f>
        <v>31-08-2018</v>
      </c>
      <c r="G489" s="2" t="str">
        <f>Qtipy[[#This Row],[CustomerName]]</f>
        <v>Ashmeet</v>
      </c>
      <c r="H489">
        <v>1600</v>
      </c>
      <c r="I489">
        <v>2000</v>
      </c>
      <c r="J489">
        <f>csv[[#This Row],[Qtipy Price]]-csv[[#This Row],[Farmer Price]]</f>
        <v>400</v>
      </c>
      <c r="K489" s="3">
        <f>(csv[[#This Row],[Qtify Profit ]]/csv[[#This Row],[Qtipy Price]])</f>
        <v>0.2</v>
      </c>
      <c r="L489">
        <f>Qtipy[[#This Row],[Quantity]]</f>
        <v>2</v>
      </c>
    </row>
    <row r="490" spans="1:12" x14ac:dyDescent="0.25">
      <c r="A490">
        <f>Qtipy[[#This Row],[Column1]]</f>
        <v>502</v>
      </c>
      <c r="B490" t="str">
        <f>Qtipy[[#This Row],[Order ID]]</f>
        <v>B-25767</v>
      </c>
      <c r="C490" s="1" t="str">
        <f>Qtipy[[#This Row],[State]]</f>
        <v>West Bengal</v>
      </c>
      <c r="D490" s="1" t="str">
        <f>Qtipy[[#This Row],[City]]</f>
        <v>Kolkata</v>
      </c>
      <c r="E490" s="1" t="s">
        <v>0</v>
      </c>
      <c r="F490" s="2" t="str">
        <f>Qtipy[[#This Row],[Order Date]]</f>
        <v>31-08-2018</v>
      </c>
      <c r="G490" s="2" t="str">
        <f>Qtipy[[#This Row],[CustomerName]]</f>
        <v>Ashmeet</v>
      </c>
      <c r="H490">
        <v>4500</v>
      </c>
      <c r="I490">
        <v>4700</v>
      </c>
      <c r="J490">
        <f>csv[[#This Row],[Qtipy Price]]-csv[[#This Row],[Farmer Price]]</f>
        <v>200</v>
      </c>
      <c r="K490" s="3">
        <f>(csv[[#This Row],[Qtify Profit ]]/csv[[#This Row],[Qtipy Price]])</f>
        <v>4.2553191489361701E-2</v>
      </c>
      <c r="L490">
        <f>Qtipy[[#This Row],[Quantity]]</f>
        <v>3</v>
      </c>
    </row>
    <row r="491" spans="1:12" x14ac:dyDescent="0.25">
      <c r="A491">
        <f>Qtipy[[#This Row],[Column1]]</f>
        <v>503</v>
      </c>
      <c r="B491" t="str">
        <f>Qtipy[[#This Row],[Order ID]]</f>
        <v>B-25767</v>
      </c>
      <c r="C491" s="1" t="str">
        <f>Qtipy[[#This Row],[State]]</f>
        <v>West Bengal</v>
      </c>
      <c r="D491" s="1" t="str">
        <f>Qtipy[[#This Row],[City]]</f>
        <v>Kolkata</v>
      </c>
      <c r="E491" s="1" t="s">
        <v>109</v>
      </c>
      <c r="F491" s="2" t="str">
        <f>Qtipy[[#This Row],[Order Date]]</f>
        <v>31-08-2018</v>
      </c>
      <c r="G491" s="2" t="str">
        <f>Qtipy[[#This Row],[CustomerName]]</f>
        <v>Ashmeet</v>
      </c>
      <c r="H491">
        <v>5600</v>
      </c>
      <c r="I491">
        <v>5800</v>
      </c>
      <c r="J491">
        <f>csv[[#This Row],[Qtipy Price]]-csv[[#This Row],[Farmer Price]]</f>
        <v>200</v>
      </c>
      <c r="K491" s="3">
        <f>(csv[[#This Row],[Qtify Profit ]]/csv[[#This Row],[Qtipy Price]])</f>
        <v>3.4482758620689655E-2</v>
      </c>
      <c r="L491">
        <f>Qtipy[[#This Row],[Quantity]]</f>
        <v>2</v>
      </c>
    </row>
    <row r="492" spans="1:12" x14ac:dyDescent="0.25">
      <c r="A492">
        <f>Qtipy[[#This Row],[Column1]]</f>
        <v>505</v>
      </c>
      <c r="B492" t="str">
        <f>Qtipy[[#This Row],[Order ID]]</f>
        <v>B-25769</v>
      </c>
      <c r="C492" s="1" t="str">
        <f>Qtipy[[#This Row],[State]]</f>
        <v>Maharashtra</v>
      </c>
      <c r="D492" s="1" t="str">
        <f>Qtipy[[#This Row],[City]]</f>
        <v>Mumbai</v>
      </c>
      <c r="E492" s="1" t="s">
        <v>78</v>
      </c>
      <c r="F492" s="2" t="str">
        <f>Qtipy[[#This Row],[Order Date]]</f>
        <v>02-09-2018</v>
      </c>
      <c r="G492" s="2" t="str">
        <f>Qtipy[[#This Row],[CustomerName]]</f>
        <v>Surbhi</v>
      </c>
      <c r="H492">
        <v>6000</v>
      </c>
      <c r="I492">
        <v>6200</v>
      </c>
      <c r="J492">
        <f>csv[[#This Row],[Qtipy Price]]-csv[[#This Row],[Farmer Price]]</f>
        <v>200</v>
      </c>
      <c r="K492" s="3">
        <f>(csv[[#This Row],[Qtify Profit ]]/csv[[#This Row],[Qtipy Price]])</f>
        <v>3.2258064516129031E-2</v>
      </c>
      <c r="L492">
        <f>Qtipy[[#This Row],[Quantity]]</f>
        <v>2</v>
      </c>
    </row>
    <row r="493" spans="1:12" x14ac:dyDescent="0.25">
      <c r="A493">
        <f>Qtipy[[#This Row],[Column1]]</f>
        <v>506</v>
      </c>
      <c r="B493" t="str">
        <f>Qtipy[[#This Row],[Order ID]]</f>
        <v>B-25770</v>
      </c>
      <c r="C493" s="1" t="str">
        <f>Qtipy[[#This Row],[State]]</f>
        <v>Madhya Pradesh</v>
      </c>
      <c r="D493" s="1" t="str">
        <f>Qtipy[[#This Row],[City]]</f>
        <v>Indore</v>
      </c>
      <c r="E493" s="1" t="s">
        <v>78</v>
      </c>
      <c r="F493" s="2" t="str">
        <f>Qtipy[[#This Row],[Order Date]]</f>
        <v>02-09-2018</v>
      </c>
      <c r="G493" s="2" t="str">
        <f>Qtipy[[#This Row],[CustomerName]]</f>
        <v>Sakshi</v>
      </c>
      <c r="H493">
        <v>2600</v>
      </c>
      <c r="I493">
        <v>2800</v>
      </c>
      <c r="J493">
        <f>csv[[#This Row],[Qtipy Price]]-csv[[#This Row],[Farmer Price]]</f>
        <v>200</v>
      </c>
      <c r="K493" s="3">
        <f>(csv[[#This Row],[Qtify Profit ]]/csv[[#This Row],[Qtipy Price]])</f>
        <v>7.1428571428571425E-2</v>
      </c>
      <c r="L493">
        <f>Qtipy[[#This Row],[Quantity]]</f>
        <v>3</v>
      </c>
    </row>
    <row r="494" spans="1:12" x14ac:dyDescent="0.25">
      <c r="A494">
        <f>Qtipy[[#This Row],[Column1]]</f>
        <v>507</v>
      </c>
      <c r="B494" t="str">
        <f>Qtipy[[#This Row],[Order ID]]</f>
        <v>B-25770</v>
      </c>
      <c r="C494" s="1" t="str">
        <f>Qtipy[[#This Row],[State]]</f>
        <v>Madhya Pradesh</v>
      </c>
      <c r="D494" s="1" t="str">
        <f>Qtipy[[#This Row],[City]]</f>
        <v>Indore</v>
      </c>
      <c r="E494" s="1" t="s">
        <v>78</v>
      </c>
      <c r="F494" s="2" t="str">
        <f>Qtipy[[#This Row],[Order Date]]</f>
        <v>02-09-2018</v>
      </c>
      <c r="G494" s="2" t="str">
        <f>Qtipy[[#This Row],[CustomerName]]</f>
        <v>Sakshi</v>
      </c>
      <c r="H494">
        <v>5800</v>
      </c>
      <c r="I494">
        <v>6000</v>
      </c>
      <c r="J494">
        <f>csv[[#This Row],[Qtipy Price]]-csv[[#This Row],[Farmer Price]]</f>
        <v>200</v>
      </c>
      <c r="K494" s="3">
        <f>(csv[[#This Row],[Qtify Profit ]]/csv[[#This Row],[Qtipy Price]])</f>
        <v>3.3333333333333333E-2</v>
      </c>
      <c r="L494">
        <f>Qtipy[[#This Row],[Quantity]]</f>
        <v>2</v>
      </c>
    </row>
    <row r="495" spans="1:12" x14ac:dyDescent="0.25">
      <c r="A495">
        <f>Qtipy[[#This Row],[Column1]]</f>
        <v>508</v>
      </c>
      <c r="B495" t="str">
        <f>Qtipy[[#This Row],[Order ID]]</f>
        <v>B-25770</v>
      </c>
      <c r="C495" s="1" t="str">
        <f>Qtipy[[#This Row],[State]]</f>
        <v>Madhya Pradesh</v>
      </c>
      <c r="D495" s="1" t="str">
        <f>Qtipy[[#This Row],[City]]</f>
        <v>Indore</v>
      </c>
      <c r="E495" s="1" t="s">
        <v>78</v>
      </c>
      <c r="F495" s="2" t="str">
        <f>Qtipy[[#This Row],[Order Date]]</f>
        <v>02-09-2018</v>
      </c>
      <c r="G495" s="2" t="str">
        <f>Qtipy[[#This Row],[CustomerName]]</f>
        <v>Sakshi</v>
      </c>
      <c r="H495">
        <v>4700</v>
      </c>
      <c r="I495">
        <v>4900</v>
      </c>
      <c r="J495">
        <f>csv[[#This Row],[Qtipy Price]]-csv[[#This Row],[Farmer Price]]</f>
        <v>200</v>
      </c>
      <c r="K495" s="3">
        <f>(csv[[#This Row],[Qtify Profit ]]/csv[[#This Row],[Qtipy Price]])</f>
        <v>4.0816326530612242E-2</v>
      </c>
      <c r="L495">
        <f>Qtipy[[#This Row],[Quantity]]</f>
        <v>12</v>
      </c>
    </row>
    <row r="496" spans="1:12" x14ac:dyDescent="0.25">
      <c r="A496">
        <f>Qtipy[[#This Row],[Column1]]</f>
        <v>509</v>
      </c>
      <c r="B496" t="str">
        <f>Qtipy[[#This Row],[Order ID]]</f>
        <v>B-25770</v>
      </c>
      <c r="C496" s="1" t="str">
        <f>Qtipy[[#This Row],[State]]</f>
        <v>Madhya Pradesh</v>
      </c>
      <c r="D496" s="1" t="str">
        <f>Qtipy[[#This Row],[City]]</f>
        <v>Indore</v>
      </c>
      <c r="E496" s="1" t="s">
        <v>78</v>
      </c>
      <c r="F496" s="2" t="str">
        <f>Qtipy[[#This Row],[Order Date]]</f>
        <v>02-09-2018</v>
      </c>
      <c r="G496" s="2" t="str">
        <f>Qtipy[[#This Row],[CustomerName]]</f>
        <v>Sakshi</v>
      </c>
      <c r="H496">
        <v>2300</v>
      </c>
      <c r="I496">
        <v>2500</v>
      </c>
      <c r="J496">
        <f>csv[[#This Row],[Qtipy Price]]-csv[[#This Row],[Farmer Price]]</f>
        <v>200</v>
      </c>
      <c r="K496" s="3">
        <f>(csv[[#This Row],[Qtify Profit ]]/csv[[#This Row],[Qtipy Price]])</f>
        <v>0.08</v>
      </c>
      <c r="L496">
        <f>Qtipy[[#This Row],[Quantity]]</f>
        <v>1</v>
      </c>
    </row>
    <row r="497" spans="1:12" x14ac:dyDescent="0.25">
      <c r="A497">
        <f>Qtipy[[#This Row],[Column1]]</f>
        <v>510</v>
      </c>
      <c r="B497" t="str">
        <f>Qtipy[[#This Row],[Order ID]]</f>
        <v>B-25771</v>
      </c>
      <c r="C497" s="1" t="str">
        <f>Qtipy[[#This Row],[State]]</f>
        <v>Uttar Pradesh</v>
      </c>
      <c r="D497" s="1" t="str">
        <f>Qtipy[[#This Row],[City]]</f>
        <v>Lucknow</v>
      </c>
      <c r="E497" s="1" t="s">
        <v>100</v>
      </c>
      <c r="F497" s="2" t="str">
        <f>Qtipy[[#This Row],[Order Date]]</f>
        <v>02-09-2018</v>
      </c>
      <c r="G497" s="2" t="str">
        <f>Qtipy[[#This Row],[CustomerName]]</f>
        <v>Vaibhavi</v>
      </c>
      <c r="H497">
        <v>3100</v>
      </c>
      <c r="I497">
        <v>3300</v>
      </c>
      <c r="J497">
        <f>csv[[#This Row],[Qtipy Price]]-csv[[#This Row],[Farmer Price]]</f>
        <v>200</v>
      </c>
      <c r="K497" s="3">
        <f>(csv[[#This Row],[Qtify Profit ]]/csv[[#This Row],[Qtipy Price]])</f>
        <v>6.0606060606060608E-2</v>
      </c>
      <c r="L497">
        <f>Qtipy[[#This Row],[Quantity]]</f>
        <v>3</v>
      </c>
    </row>
    <row r="498" spans="1:12" x14ac:dyDescent="0.25">
      <c r="A498">
        <f>Qtipy[[#This Row],[Column1]]</f>
        <v>511</v>
      </c>
      <c r="B498" t="str">
        <f>Qtipy[[#This Row],[Order ID]]</f>
        <v>B-25772</v>
      </c>
      <c r="C498" s="1" t="str">
        <f>Qtipy[[#This Row],[State]]</f>
        <v>Bihar</v>
      </c>
      <c r="D498" s="1" t="str">
        <f>Qtipy[[#This Row],[City]]</f>
        <v>Patna</v>
      </c>
      <c r="E498" s="1" t="s">
        <v>2</v>
      </c>
      <c r="F498" s="2" t="str">
        <f>Qtipy[[#This Row],[Order Date]]</f>
        <v>02-09-2018</v>
      </c>
      <c r="G498" s="2" t="str">
        <f>Qtipy[[#This Row],[CustomerName]]</f>
        <v>Sanjana</v>
      </c>
      <c r="H498">
        <v>3700</v>
      </c>
      <c r="I498">
        <v>3900</v>
      </c>
      <c r="J498">
        <f>csv[[#This Row],[Qtipy Price]]-csv[[#This Row],[Farmer Price]]</f>
        <v>200</v>
      </c>
      <c r="K498" s="3">
        <f>(csv[[#This Row],[Qtify Profit ]]/csv[[#This Row],[Qtipy Price]])</f>
        <v>5.128205128205128E-2</v>
      </c>
      <c r="L498">
        <f>Qtipy[[#This Row],[Quantity]]</f>
        <v>4</v>
      </c>
    </row>
    <row r="499" spans="1:12" x14ac:dyDescent="0.25">
      <c r="A499">
        <f>Qtipy[[#This Row],[Column1]]</f>
        <v>512</v>
      </c>
      <c r="B499" t="str">
        <f>Qtipy[[#This Row],[Order ID]]</f>
        <v>B-25773</v>
      </c>
      <c r="C499" s="1" t="str">
        <f>Qtipy[[#This Row],[State]]</f>
        <v xml:space="preserve">Kerala </v>
      </c>
      <c r="D499" s="1" t="str">
        <f>Qtipy[[#This Row],[City]]</f>
        <v>Thiruvananthapuram</v>
      </c>
      <c r="E499" s="1" t="s">
        <v>3</v>
      </c>
      <c r="F499" s="2" t="str">
        <f>Qtipy[[#This Row],[Order Date]]</f>
        <v>06-09-2018</v>
      </c>
      <c r="G499" s="2" t="str">
        <f>Qtipy[[#This Row],[CustomerName]]</f>
        <v>Shreya</v>
      </c>
      <c r="H499">
        <v>6000</v>
      </c>
      <c r="I499">
        <v>6200</v>
      </c>
      <c r="J499">
        <f>csv[[#This Row],[Qtipy Price]]-csv[[#This Row],[Farmer Price]]</f>
        <v>200</v>
      </c>
      <c r="K499" s="3">
        <f>(csv[[#This Row],[Qtify Profit ]]/csv[[#This Row],[Qtipy Price]])</f>
        <v>3.2258064516129031E-2</v>
      </c>
      <c r="L499">
        <f>Qtipy[[#This Row],[Quantity]]</f>
        <v>3</v>
      </c>
    </row>
    <row r="500" spans="1:12" x14ac:dyDescent="0.25">
      <c r="A500">
        <f>Qtipy[[#This Row],[Column1]]</f>
        <v>513</v>
      </c>
      <c r="B500" t="str">
        <f>Qtipy[[#This Row],[Order ID]]</f>
        <v>B-25773</v>
      </c>
      <c r="C500" s="1" t="str">
        <f>Qtipy[[#This Row],[State]]</f>
        <v xml:space="preserve">Kerala </v>
      </c>
      <c r="D500" s="1" t="str">
        <f>Qtipy[[#This Row],[City]]</f>
        <v>Thiruvananthapuram</v>
      </c>
      <c r="E500" s="1" t="s">
        <v>5</v>
      </c>
      <c r="F500" s="2" t="str">
        <f>Qtipy[[#This Row],[Order Date]]</f>
        <v>06-09-2018</v>
      </c>
      <c r="G500" s="2" t="str">
        <f>Qtipy[[#This Row],[CustomerName]]</f>
        <v>Shreya</v>
      </c>
      <c r="H500">
        <v>1200</v>
      </c>
      <c r="I500">
        <v>1400</v>
      </c>
      <c r="J500">
        <f>csv[[#This Row],[Qtipy Price]]-csv[[#This Row],[Farmer Price]]</f>
        <v>200</v>
      </c>
      <c r="K500" s="3">
        <f>(csv[[#This Row],[Qtify Profit ]]/csv[[#This Row],[Qtipy Price]])</f>
        <v>0.14285714285714285</v>
      </c>
      <c r="L500">
        <f>Qtipy[[#This Row],[Quantity]]</f>
        <v>4</v>
      </c>
    </row>
    <row r="501" spans="1:12" x14ac:dyDescent="0.25">
      <c r="A501">
        <f>Qtipy[[#This Row],[Column1]]</f>
        <v>514</v>
      </c>
      <c r="B501" t="str">
        <f>Qtipy[[#This Row],[Order ID]]</f>
        <v>B-25773</v>
      </c>
      <c r="C501" s="1" t="str">
        <f>Qtipy[[#This Row],[State]]</f>
        <v xml:space="preserve">Kerala </v>
      </c>
      <c r="D501" s="1" t="str">
        <f>Qtipy[[#This Row],[City]]</f>
        <v>Thiruvananthapuram</v>
      </c>
      <c r="E501" s="1" t="s">
        <v>7</v>
      </c>
      <c r="F501" s="2" t="str">
        <f>Qtipy[[#This Row],[Order Date]]</f>
        <v>06-09-2018</v>
      </c>
      <c r="G501" s="2" t="str">
        <f>Qtipy[[#This Row],[CustomerName]]</f>
        <v>Shreya</v>
      </c>
      <c r="H501">
        <v>1500</v>
      </c>
      <c r="I501">
        <v>1700</v>
      </c>
      <c r="J501">
        <f>csv[[#This Row],[Qtipy Price]]-csv[[#This Row],[Farmer Price]]</f>
        <v>200</v>
      </c>
      <c r="K501" s="3">
        <f>(csv[[#This Row],[Qtify Profit ]]/csv[[#This Row],[Qtipy Price]])</f>
        <v>0.11764705882352941</v>
      </c>
      <c r="L501">
        <f>Qtipy[[#This Row],[Quantity]]</f>
        <v>2</v>
      </c>
    </row>
    <row r="502" spans="1:12" x14ac:dyDescent="0.25">
      <c r="A502">
        <f>Qtipy[[#This Row],[Column1]]</f>
        <v>515</v>
      </c>
      <c r="B502" t="str">
        <f>Qtipy[[#This Row],[Order ID]]</f>
        <v>B-25773</v>
      </c>
      <c r="C502" s="1" t="str">
        <f>Qtipy[[#This Row],[State]]</f>
        <v xml:space="preserve">Kerala </v>
      </c>
      <c r="D502" s="1" t="str">
        <f>Qtipy[[#This Row],[City]]</f>
        <v>Thiruvananthapuram</v>
      </c>
      <c r="E502" s="1" t="s">
        <v>8</v>
      </c>
      <c r="F502" s="2" t="str">
        <f>Qtipy[[#This Row],[Order Date]]</f>
        <v>06-09-2018</v>
      </c>
      <c r="G502" s="2" t="str">
        <f>Qtipy[[#This Row],[CustomerName]]</f>
        <v>Shreya</v>
      </c>
      <c r="H502">
        <v>5500</v>
      </c>
      <c r="I502">
        <v>5700</v>
      </c>
      <c r="J502">
        <f>csv[[#This Row],[Qtipy Price]]-csv[[#This Row],[Farmer Price]]</f>
        <v>200</v>
      </c>
      <c r="K502" s="3">
        <f>(csv[[#This Row],[Qtify Profit ]]/csv[[#This Row],[Qtipy Price]])</f>
        <v>3.5087719298245612E-2</v>
      </c>
      <c r="L502">
        <f>Qtipy[[#This Row],[Quantity]]</f>
        <v>2</v>
      </c>
    </row>
    <row r="503" spans="1:12" x14ac:dyDescent="0.25">
      <c r="A503">
        <f>Qtipy[[#This Row],[Column1]]</f>
        <v>516</v>
      </c>
      <c r="B503" t="str">
        <f>Qtipy[[#This Row],[Order ID]]</f>
        <v>B-25773</v>
      </c>
      <c r="C503" s="1" t="str">
        <f>Qtipy[[#This Row],[State]]</f>
        <v xml:space="preserve">Kerala </v>
      </c>
      <c r="D503" s="1" t="str">
        <f>Qtipy[[#This Row],[City]]</f>
        <v>Thiruvananthapuram</v>
      </c>
      <c r="E503" s="1" t="s">
        <v>9</v>
      </c>
      <c r="F503" s="2" t="str">
        <f>Qtipy[[#This Row],[Order Date]]</f>
        <v>06-09-2018</v>
      </c>
      <c r="G503" s="2" t="str">
        <f>Qtipy[[#This Row],[CustomerName]]</f>
        <v>Shreya</v>
      </c>
      <c r="H503">
        <v>3500</v>
      </c>
      <c r="I503">
        <v>3700</v>
      </c>
      <c r="J503">
        <f>csv[[#This Row],[Qtipy Price]]-csv[[#This Row],[Farmer Price]]</f>
        <v>200</v>
      </c>
      <c r="K503" s="3">
        <f>(csv[[#This Row],[Qtify Profit ]]/csv[[#This Row],[Qtipy Price]])</f>
        <v>5.4054054054054057E-2</v>
      </c>
      <c r="L503">
        <f>Qtipy[[#This Row],[Quantity]]</f>
        <v>3</v>
      </c>
    </row>
    <row r="504" spans="1:12" x14ac:dyDescent="0.25">
      <c r="A504">
        <f>Qtipy[[#This Row],[Column1]]</f>
        <v>517</v>
      </c>
      <c r="B504" t="str">
        <f>Qtipy[[#This Row],[Order ID]]</f>
        <v>B-25774</v>
      </c>
      <c r="C504" s="1" t="str">
        <f>Qtipy[[#This Row],[State]]</f>
        <v>Punjab</v>
      </c>
      <c r="D504" s="1" t="str">
        <f>Qtipy[[#This Row],[City]]</f>
        <v>Chandigarh</v>
      </c>
      <c r="E504" s="1" t="s">
        <v>12</v>
      </c>
      <c r="F504" s="2" t="str">
        <f>Qtipy[[#This Row],[Order Date]]</f>
        <v>07-09-2018</v>
      </c>
      <c r="G504" s="2" t="str">
        <f>Qtipy[[#This Row],[CustomerName]]</f>
        <v>Snehal</v>
      </c>
      <c r="H504">
        <v>4000</v>
      </c>
      <c r="I504">
        <v>4200</v>
      </c>
      <c r="J504">
        <f>csv[[#This Row],[Qtipy Price]]-csv[[#This Row],[Farmer Price]]</f>
        <v>200</v>
      </c>
      <c r="K504" s="3">
        <f>(csv[[#This Row],[Qtify Profit ]]/csv[[#This Row],[Qtipy Price]])</f>
        <v>4.7619047619047616E-2</v>
      </c>
      <c r="L504">
        <f>Qtipy[[#This Row],[Quantity]]</f>
        <v>2</v>
      </c>
    </row>
    <row r="505" spans="1:12" x14ac:dyDescent="0.25">
      <c r="A505">
        <f>Qtipy[[#This Row],[Column1]]</f>
        <v>518</v>
      </c>
      <c r="B505" t="str">
        <f>Qtipy[[#This Row],[Order ID]]</f>
        <v>B-25775</v>
      </c>
      <c r="C505" s="1" t="str">
        <f>Qtipy[[#This Row],[State]]</f>
        <v>Haryana</v>
      </c>
      <c r="D505" s="1" t="str">
        <f>Qtipy[[#This Row],[City]]</f>
        <v>Chandigarh</v>
      </c>
      <c r="E505" s="1" t="s">
        <v>53</v>
      </c>
      <c r="F505" s="2" t="str">
        <f>Qtipy[[#This Row],[Order Date]]</f>
        <v>08-09-2018</v>
      </c>
      <c r="G505" s="2" t="str">
        <f>Qtipy[[#This Row],[CustomerName]]</f>
        <v>Duhita</v>
      </c>
      <c r="H505">
        <v>3400</v>
      </c>
      <c r="I505">
        <v>3600</v>
      </c>
      <c r="J505">
        <f>csv[[#This Row],[Qtipy Price]]-csv[[#This Row],[Farmer Price]]</f>
        <v>200</v>
      </c>
      <c r="K505" s="3">
        <f>(csv[[#This Row],[Qtify Profit ]]/csv[[#This Row],[Qtipy Price]])</f>
        <v>5.5555555555555552E-2</v>
      </c>
      <c r="L505">
        <f>Qtipy[[#This Row],[Quantity]]</f>
        <v>2</v>
      </c>
    </row>
    <row r="506" spans="1:12" x14ac:dyDescent="0.25">
      <c r="A506">
        <f>Qtipy[[#This Row],[Column1]]</f>
        <v>519</v>
      </c>
      <c r="B506" t="str">
        <f>Qtipy[[#This Row],[Order ID]]</f>
        <v>B-25776</v>
      </c>
      <c r="C506" s="1" t="str">
        <f>Qtipy[[#This Row],[State]]</f>
        <v>Maharashtra</v>
      </c>
      <c r="D506" s="1" t="str">
        <f>Qtipy[[#This Row],[City]]</f>
        <v>Mumbai</v>
      </c>
      <c r="E506" s="1" t="s">
        <v>14</v>
      </c>
      <c r="F506" s="2" t="str">
        <f>Qtipy[[#This Row],[Order Date]]</f>
        <v>09-09-2018</v>
      </c>
      <c r="G506" s="2" t="str">
        <f>Qtipy[[#This Row],[CustomerName]]</f>
        <v>Mousam</v>
      </c>
      <c r="H506">
        <v>1800</v>
      </c>
      <c r="I506">
        <v>2000</v>
      </c>
      <c r="J506">
        <f>csv[[#This Row],[Qtipy Price]]-csv[[#This Row],[Farmer Price]]</f>
        <v>200</v>
      </c>
      <c r="K506" s="3">
        <f>(csv[[#This Row],[Qtify Profit ]]/csv[[#This Row],[Qtipy Price]])</f>
        <v>0.1</v>
      </c>
      <c r="L506">
        <f>Qtipy[[#This Row],[Quantity]]</f>
        <v>2</v>
      </c>
    </row>
    <row r="507" spans="1:12" x14ac:dyDescent="0.25">
      <c r="A507">
        <f>Qtipy[[#This Row],[Column1]]</f>
        <v>520</v>
      </c>
      <c r="B507" t="str">
        <f>Qtipy[[#This Row],[Order ID]]</f>
        <v>B-25777</v>
      </c>
      <c r="C507" s="1" t="str">
        <f>Qtipy[[#This Row],[State]]</f>
        <v>Madhya Pradesh</v>
      </c>
      <c r="D507" s="1" t="str">
        <f>Qtipy[[#This Row],[City]]</f>
        <v>Indore</v>
      </c>
      <c r="E507" s="1" t="s">
        <v>28</v>
      </c>
      <c r="F507" s="2" t="str">
        <f>Qtipy[[#This Row],[Order Date]]</f>
        <v>10-09-2018</v>
      </c>
      <c r="G507" s="2" t="str">
        <f>Qtipy[[#This Row],[CustomerName]]</f>
        <v>Aditi</v>
      </c>
      <c r="H507">
        <v>1000</v>
      </c>
      <c r="I507">
        <v>1200</v>
      </c>
      <c r="J507">
        <f>csv[[#This Row],[Qtipy Price]]-csv[[#This Row],[Farmer Price]]</f>
        <v>200</v>
      </c>
      <c r="K507" s="3">
        <f>(csv[[#This Row],[Qtify Profit ]]/csv[[#This Row],[Qtipy Price]])</f>
        <v>0.16666666666666666</v>
      </c>
      <c r="L507">
        <f>Qtipy[[#This Row],[Quantity]]</f>
        <v>4</v>
      </c>
    </row>
    <row r="508" spans="1:12" x14ac:dyDescent="0.25">
      <c r="A508">
        <f>Qtipy[[#This Row],[Column1]]</f>
        <v>521</v>
      </c>
      <c r="B508" t="str">
        <f>Qtipy[[#This Row],[Order ID]]</f>
        <v>B-25777</v>
      </c>
      <c r="C508" s="1" t="str">
        <f>Qtipy[[#This Row],[State]]</f>
        <v>Madhya Pradesh</v>
      </c>
      <c r="D508" s="1" t="str">
        <f>Qtipy[[#This Row],[City]]</f>
        <v>Indore</v>
      </c>
      <c r="E508" s="1" t="s">
        <v>104</v>
      </c>
      <c r="F508" s="2" t="str">
        <f>Qtipy[[#This Row],[Order Date]]</f>
        <v>10-09-2018</v>
      </c>
      <c r="G508" s="2" t="str">
        <f>Qtipy[[#This Row],[CustomerName]]</f>
        <v>Aditi</v>
      </c>
      <c r="H508">
        <v>2200</v>
      </c>
      <c r="I508">
        <v>2400</v>
      </c>
      <c r="J508">
        <f>csv[[#This Row],[Qtipy Price]]-csv[[#This Row],[Farmer Price]]</f>
        <v>200</v>
      </c>
      <c r="K508" s="3">
        <f>(csv[[#This Row],[Qtify Profit ]]/csv[[#This Row],[Qtipy Price]])</f>
        <v>8.3333333333333329E-2</v>
      </c>
      <c r="L508">
        <f>Qtipy[[#This Row],[Quantity]]</f>
        <v>4</v>
      </c>
    </row>
    <row r="509" spans="1:12" x14ac:dyDescent="0.25">
      <c r="A509">
        <f>Qtipy[[#This Row],[Column1]]</f>
        <v>522</v>
      </c>
      <c r="B509" t="str">
        <f>Qtipy[[#This Row],[Order ID]]</f>
        <v>B-25777</v>
      </c>
      <c r="C509" s="1" t="str">
        <f>Qtipy[[#This Row],[State]]</f>
        <v>Madhya Pradesh</v>
      </c>
      <c r="D509" s="1" t="str">
        <f>Qtipy[[#This Row],[City]]</f>
        <v>Indore</v>
      </c>
      <c r="E509" s="1" t="s">
        <v>78</v>
      </c>
      <c r="F509" s="2" t="str">
        <f>Qtipy[[#This Row],[Order Date]]</f>
        <v>10-09-2018</v>
      </c>
      <c r="G509" s="2" t="str">
        <f>Qtipy[[#This Row],[CustomerName]]</f>
        <v>Aditi</v>
      </c>
      <c r="H509">
        <v>4000</v>
      </c>
      <c r="I509">
        <v>4400</v>
      </c>
      <c r="J509">
        <f>csv[[#This Row],[Qtipy Price]]-csv[[#This Row],[Farmer Price]]</f>
        <v>400</v>
      </c>
      <c r="K509" s="3">
        <f>(csv[[#This Row],[Qtify Profit ]]/csv[[#This Row],[Qtipy Price]])</f>
        <v>9.0909090909090912E-2</v>
      </c>
      <c r="L509">
        <f>Qtipy[[#This Row],[Quantity]]</f>
        <v>7</v>
      </c>
    </row>
    <row r="510" spans="1:12" x14ac:dyDescent="0.25">
      <c r="A510">
        <f>Qtipy[[#This Row],[Column1]]</f>
        <v>523</v>
      </c>
      <c r="B510" t="str">
        <f>Qtipy[[#This Row],[Order ID]]</f>
        <v>B-25777</v>
      </c>
      <c r="C510" s="1" t="str">
        <f>Qtipy[[#This Row],[State]]</f>
        <v>Madhya Pradesh</v>
      </c>
      <c r="D510" s="1" t="str">
        <f>Qtipy[[#This Row],[City]]</f>
        <v>Indore</v>
      </c>
      <c r="E510" s="1" t="s">
        <v>78</v>
      </c>
      <c r="F510" s="2" t="str">
        <f>Qtipy[[#This Row],[Order Date]]</f>
        <v>10-09-2018</v>
      </c>
      <c r="G510" s="2" t="str">
        <f>Qtipy[[#This Row],[CustomerName]]</f>
        <v>Aditi</v>
      </c>
      <c r="H510">
        <v>1800</v>
      </c>
      <c r="I510">
        <v>2200</v>
      </c>
      <c r="J510">
        <f>csv[[#This Row],[Qtipy Price]]-csv[[#This Row],[Farmer Price]]</f>
        <v>400</v>
      </c>
      <c r="K510" s="3">
        <f>(csv[[#This Row],[Qtify Profit ]]/csv[[#This Row],[Qtipy Price]])</f>
        <v>0.18181818181818182</v>
      </c>
      <c r="L510">
        <f>Qtipy[[#This Row],[Quantity]]</f>
        <v>6</v>
      </c>
    </row>
    <row r="511" spans="1:12" x14ac:dyDescent="0.25">
      <c r="A511">
        <f>Qtipy[[#This Row],[Column1]]</f>
        <v>524</v>
      </c>
      <c r="B511" t="str">
        <f>Qtipy[[#This Row],[Order ID]]</f>
        <v>B-25777</v>
      </c>
      <c r="C511" s="1" t="str">
        <f>Qtipy[[#This Row],[State]]</f>
        <v>Madhya Pradesh</v>
      </c>
      <c r="D511" s="1" t="str">
        <f>Qtipy[[#This Row],[City]]</f>
        <v>Indore</v>
      </c>
      <c r="E511" s="1" t="s">
        <v>78</v>
      </c>
      <c r="F511" s="2" t="str">
        <f>Qtipy[[#This Row],[Order Date]]</f>
        <v>10-09-2018</v>
      </c>
      <c r="G511" s="2" t="str">
        <f>Qtipy[[#This Row],[CustomerName]]</f>
        <v>Aditi</v>
      </c>
      <c r="H511">
        <v>4300</v>
      </c>
      <c r="I511">
        <v>4700</v>
      </c>
      <c r="J511">
        <f>csv[[#This Row],[Qtipy Price]]-csv[[#This Row],[Farmer Price]]</f>
        <v>400</v>
      </c>
      <c r="K511" s="3">
        <f>(csv[[#This Row],[Qtify Profit ]]/csv[[#This Row],[Qtipy Price]])</f>
        <v>8.5106382978723402E-2</v>
      </c>
      <c r="L511">
        <f>Qtipy[[#This Row],[Quantity]]</f>
        <v>4</v>
      </c>
    </row>
    <row r="512" spans="1:12" x14ac:dyDescent="0.25">
      <c r="A512">
        <f>Qtipy[[#This Row],[Column1]]</f>
        <v>525</v>
      </c>
      <c r="B512" t="str">
        <f>Qtipy[[#This Row],[Order ID]]</f>
        <v>B-25778</v>
      </c>
      <c r="C512" s="1" t="str">
        <f>Qtipy[[#This Row],[State]]</f>
        <v>Maharashtra</v>
      </c>
      <c r="D512" s="1" t="str">
        <f>Qtipy[[#This Row],[City]]</f>
        <v>Mumbai</v>
      </c>
      <c r="E512" s="1" t="s">
        <v>78</v>
      </c>
      <c r="F512" s="2" t="str">
        <f>Qtipy[[#This Row],[Order Date]]</f>
        <v>11-09-2018</v>
      </c>
      <c r="G512" s="2" t="str">
        <f>Qtipy[[#This Row],[CustomerName]]</f>
        <v>Surabhi</v>
      </c>
      <c r="H512">
        <v>4300</v>
      </c>
      <c r="I512">
        <v>4700</v>
      </c>
      <c r="J512">
        <f>csv[[#This Row],[Qtipy Price]]-csv[[#This Row],[Farmer Price]]</f>
        <v>400</v>
      </c>
      <c r="K512" s="3">
        <f>(csv[[#This Row],[Qtify Profit ]]/csv[[#This Row],[Qtipy Price]])</f>
        <v>8.5106382978723402E-2</v>
      </c>
      <c r="L512">
        <f>Qtipy[[#This Row],[Quantity]]</f>
        <v>6</v>
      </c>
    </row>
    <row r="513" spans="1:12" x14ac:dyDescent="0.25">
      <c r="A513">
        <f>Qtipy[[#This Row],[Column1]]</f>
        <v>526</v>
      </c>
      <c r="B513" t="str">
        <f>Qtipy[[#This Row],[Order ID]]</f>
        <v>B-25778</v>
      </c>
      <c r="C513" s="1" t="str">
        <f>Qtipy[[#This Row],[State]]</f>
        <v>Maharashtra</v>
      </c>
      <c r="D513" s="1" t="str">
        <f>Qtipy[[#This Row],[City]]</f>
        <v>Mumbai</v>
      </c>
      <c r="E513" s="1" t="s">
        <v>2</v>
      </c>
      <c r="F513" s="2" t="str">
        <f>Qtipy[[#This Row],[Order Date]]</f>
        <v>11-09-2018</v>
      </c>
      <c r="G513" s="2" t="str">
        <f>Qtipy[[#This Row],[CustomerName]]</f>
        <v>Surabhi</v>
      </c>
      <c r="H513">
        <v>4800</v>
      </c>
      <c r="I513">
        <v>5200</v>
      </c>
      <c r="J513">
        <f>csv[[#This Row],[Qtipy Price]]-csv[[#This Row],[Farmer Price]]</f>
        <v>400</v>
      </c>
      <c r="K513" s="3">
        <f>(csv[[#This Row],[Qtify Profit ]]/csv[[#This Row],[Qtipy Price]])</f>
        <v>7.6923076923076927E-2</v>
      </c>
      <c r="L513">
        <f>Qtipy[[#This Row],[Quantity]]</f>
        <v>6</v>
      </c>
    </row>
    <row r="514" spans="1:12" x14ac:dyDescent="0.25">
      <c r="A514">
        <f>Qtipy[[#This Row],[Column1]]</f>
        <v>527</v>
      </c>
      <c r="B514" t="str">
        <f>Qtipy[[#This Row],[Order ID]]</f>
        <v>B-25778</v>
      </c>
      <c r="C514" s="1" t="str">
        <f>Qtipy[[#This Row],[State]]</f>
        <v>Maharashtra</v>
      </c>
      <c r="D514" s="1" t="str">
        <f>Qtipy[[#This Row],[City]]</f>
        <v>Mumbai</v>
      </c>
      <c r="E514" s="1" t="s">
        <v>6</v>
      </c>
      <c r="F514" s="2" t="str">
        <f>Qtipy[[#This Row],[Order Date]]</f>
        <v>11-09-2018</v>
      </c>
      <c r="G514" s="2" t="str">
        <f>Qtipy[[#This Row],[CustomerName]]</f>
        <v>Surabhi</v>
      </c>
      <c r="H514">
        <v>3300</v>
      </c>
      <c r="I514">
        <v>3700</v>
      </c>
      <c r="J514">
        <f>csv[[#This Row],[Qtipy Price]]-csv[[#This Row],[Farmer Price]]</f>
        <v>400</v>
      </c>
      <c r="K514" s="3">
        <f>(csv[[#This Row],[Qtify Profit ]]/csv[[#This Row],[Qtipy Price]])</f>
        <v>0.10810810810810811</v>
      </c>
      <c r="L514">
        <f>Qtipy[[#This Row],[Quantity]]</f>
        <v>5</v>
      </c>
    </row>
    <row r="515" spans="1:12" x14ac:dyDescent="0.25">
      <c r="A515">
        <f>Qtipy[[#This Row],[Column1]]</f>
        <v>530</v>
      </c>
      <c r="B515" t="str">
        <f>Qtipy[[#This Row],[Order ID]]</f>
        <v>B-25780</v>
      </c>
      <c r="C515" s="1" t="str">
        <f>Qtipy[[#This Row],[State]]</f>
        <v>Andhra Pradesh</v>
      </c>
      <c r="D515" s="1" t="str">
        <f>Qtipy[[#This Row],[City]]</f>
        <v>Hyderabad</v>
      </c>
      <c r="E515" s="1" t="s">
        <v>55</v>
      </c>
      <c r="F515" s="2" t="str">
        <f>Qtipy[[#This Row],[Order Date]]</f>
        <v>13-09-2018</v>
      </c>
      <c r="G515" s="2" t="str">
        <f>Qtipy[[#This Row],[CustomerName]]</f>
        <v>Teena</v>
      </c>
      <c r="H515">
        <v>6800</v>
      </c>
      <c r="I515">
        <v>7200</v>
      </c>
      <c r="J515">
        <f>csv[[#This Row],[Qtipy Price]]-csv[[#This Row],[Farmer Price]]</f>
        <v>400</v>
      </c>
      <c r="K515" s="3">
        <f>(csv[[#This Row],[Qtify Profit ]]/csv[[#This Row],[Qtipy Price]])</f>
        <v>5.5555555555555552E-2</v>
      </c>
      <c r="L515">
        <f>Qtipy[[#This Row],[Quantity]]</f>
        <v>3</v>
      </c>
    </row>
    <row r="516" spans="1:12" x14ac:dyDescent="0.25">
      <c r="A516">
        <f>Qtipy[[#This Row],[Column1]]</f>
        <v>531</v>
      </c>
      <c r="B516" t="str">
        <f>Qtipy[[#This Row],[Order ID]]</f>
        <v>B-25781</v>
      </c>
      <c r="C516" s="1" t="str">
        <f>Qtipy[[#This Row],[State]]</f>
        <v>Gujarat</v>
      </c>
      <c r="D516" s="1" t="str">
        <f>Qtipy[[#This Row],[City]]</f>
        <v>Ahmedabad</v>
      </c>
      <c r="E516" s="1" t="s">
        <v>70</v>
      </c>
      <c r="F516" s="2" t="str">
        <f>Qtipy[[#This Row],[Order Date]]</f>
        <v>14-09-2018</v>
      </c>
      <c r="G516" s="2" t="str">
        <f>Qtipy[[#This Row],[CustomerName]]</f>
        <v>Rutuja</v>
      </c>
      <c r="H516">
        <v>3800</v>
      </c>
      <c r="I516">
        <v>4200</v>
      </c>
      <c r="J516">
        <f>csv[[#This Row],[Qtipy Price]]-csv[[#This Row],[Farmer Price]]</f>
        <v>400</v>
      </c>
      <c r="K516" s="3">
        <f>(csv[[#This Row],[Qtify Profit ]]/csv[[#This Row],[Qtipy Price]])</f>
        <v>9.5238095238095233E-2</v>
      </c>
      <c r="L516">
        <f>Qtipy[[#This Row],[Quantity]]</f>
        <v>8</v>
      </c>
    </row>
    <row r="517" spans="1:12" x14ac:dyDescent="0.25">
      <c r="A517">
        <f>Qtipy[[#This Row],[Column1]]</f>
        <v>532</v>
      </c>
      <c r="B517" t="str">
        <f>Qtipy[[#This Row],[Order ID]]</f>
        <v>B-25781</v>
      </c>
      <c r="C517" s="1" t="str">
        <f>Qtipy[[#This Row],[State]]</f>
        <v>Gujarat</v>
      </c>
      <c r="D517" s="1" t="str">
        <f>Qtipy[[#This Row],[City]]</f>
        <v>Ahmedabad</v>
      </c>
      <c r="E517" s="1" t="s">
        <v>16</v>
      </c>
      <c r="F517" s="2" t="str">
        <f>Qtipy[[#This Row],[Order Date]]</f>
        <v>14-09-2018</v>
      </c>
      <c r="G517" s="2" t="str">
        <f>Qtipy[[#This Row],[CustomerName]]</f>
        <v>Rutuja</v>
      </c>
      <c r="H517">
        <v>3300</v>
      </c>
      <c r="I517">
        <v>3700</v>
      </c>
      <c r="J517">
        <f>csv[[#This Row],[Qtipy Price]]-csv[[#This Row],[Farmer Price]]</f>
        <v>400</v>
      </c>
      <c r="K517" s="3">
        <f>(csv[[#This Row],[Qtify Profit ]]/csv[[#This Row],[Qtipy Price]])</f>
        <v>0.10810810810810811</v>
      </c>
      <c r="L517">
        <f>Qtipy[[#This Row],[Quantity]]</f>
        <v>2</v>
      </c>
    </row>
    <row r="518" spans="1:12" x14ac:dyDescent="0.25">
      <c r="A518">
        <f>Qtipy[[#This Row],[Column1]]</f>
        <v>533</v>
      </c>
      <c r="B518" t="str">
        <f>Qtipy[[#This Row],[Order ID]]</f>
        <v>B-25781</v>
      </c>
      <c r="C518" s="1" t="str">
        <f>Qtipy[[#This Row],[State]]</f>
        <v>Gujarat</v>
      </c>
      <c r="D518" s="1" t="str">
        <f>Qtipy[[#This Row],[City]]</f>
        <v>Ahmedabad</v>
      </c>
      <c r="E518" s="1" t="s">
        <v>0</v>
      </c>
      <c r="F518" s="2" t="str">
        <f>Qtipy[[#This Row],[Order Date]]</f>
        <v>14-09-2018</v>
      </c>
      <c r="G518" s="2" t="str">
        <f>Qtipy[[#This Row],[CustomerName]]</f>
        <v>Rutuja</v>
      </c>
      <c r="H518">
        <v>1300</v>
      </c>
      <c r="I518">
        <v>1500</v>
      </c>
      <c r="J518">
        <f>csv[[#This Row],[Qtipy Price]]-csv[[#This Row],[Farmer Price]]</f>
        <v>200</v>
      </c>
      <c r="K518" s="3">
        <f>(csv[[#This Row],[Qtify Profit ]]/csv[[#This Row],[Qtipy Price]])</f>
        <v>0.13333333333333333</v>
      </c>
      <c r="L518">
        <f>Qtipy[[#This Row],[Quantity]]</f>
        <v>5</v>
      </c>
    </row>
    <row r="519" spans="1:12" x14ac:dyDescent="0.25">
      <c r="A519">
        <f>Qtipy[[#This Row],[Column1]]</f>
        <v>534</v>
      </c>
      <c r="B519" t="str">
        <f>Qtipy[[#This Row],[Order ID]]</f>
        <v>B-25781</v>
      </c>
      <c r="C519" s="1" t="str">
        <f>Qtipy[[#This Row],[State]]</f>
        <v>Gujarat</v>
      </c>
      <c r="D519" s="1" t="str">
        <f>Qtipy[[#This Row],[City]]</f>
        <v>Ahmedabad</v>
      </c>
      <c r="E519" s="1" t="s">
        <v>1</v>
      </c>
      <c r="F519" s="2" t="str">
        <f>Qtipy[[#This Row],[Order Date]]</f>
        <v>14-09-2018</v>
      </c>
      <c r="G519" s="2" t="str">
        <f>Qtipy[[#This Row],[CustomerName]]</f>
        <v>Rutuja</v>
      </c>
      <c r="H519">
        <v>5500</v>
      </c>
      <c r="I519">
        <v>6000</v>
      </c>
      <c r="J519">
        <f>csv[[#This Row],[Qtipy Price]]-csv[[#This Row],[Farmer Price]]</f>
        <v>500</v>
      </c>
      <c r="K519" s="3">
        <f>(csv[[#This Row],[Qtify Profit ]]/csv[[#This Row],[Qtipy Price]])</f>
        <v>8.3333333333333329E-2</v>
      </c>
      <c r="L519">
        <f>Qtipy[[#This Row],[Quantity]]</f>
        <v>2</v>
      </c>
    </row>
    <row r="520" spans="1:12" x14ac:dyDescent="0.25">
      <c r="A520">
        <f>Qtipy[[#This Row],[Column1]]</f>
        <v>535</v>
      </c>
      <c r="B520" t="str">
        <f>Qtipy[[#This Row],[Order ID]]</f>
        <v>B-25781</v>
      </c>
      <c r="C520" s="1" t="str">
        <f>Qtipy[[#This Row],[State]]</f>
        <v>Gujarat</v>
      </c>
      <c r="D520" s="1" t="str">
        <f>Qtipy[[#This Row],[City]]</f>
        <v>Ahmedabad</v>
      </c>
      <c r="E520" s="1" t="s">
        <v>2</v>
      </c>
      <c r="F520" s="2" t="str">
        <f>Qtipy[[#This Row],[Order Date]]</f>
        <v>14-09-2018</v>
      </c>
      <c r="G520" s="2" t="str">
        <f>Qtipy[[#This Row],[CustomerName]]</f>
        <v>Rutuja</v>
      </c>
      <c r="H520">
        <v>4000</v>
      </c>
      <c r="I520">
        <v>4500</v>
      </c>
      <c r="J520">
        <f>csv[[#This Row],[Qtipy Price]]-csv[[#This Row],[Farmer Price]]</f>
        <v>500</v>
      </c>
      <c r="K520" s="3">
        <f>(csv[[#This Row],[Qtify Profit ]]/csv[[#This Row],[Qtipy Price]])</f>
        <v>0.1111111111111111</v>
      </c>
      <c r="L520">
        <f>Qtipy[[#This Row],[Quantity]]</f>
        <v>4</v>
      </c>
    </row>
    <row r="521" spans="1:12" x14ac:dyDescent="0.25">
      <c r="A521">
        <f>Qtipy[[#This Row],[Column1]]</f>
        <v>537</v>
      </c>
      <c r="B521" t="str">
        <f>Qtipy[[#This Row],[Order ID]]</f>
        <v>B-25782</v>
      </c>
      <c r="C521" s="1" t="str">
        <f>Qtipy[[#This Row],[State]]</f>
        <v>Maharashtra</v>
      </c>
      <c r="D521" s="1" t="str">
        <f>Qtipy[[#This Row],[City]]</f>
        <v>Mumbai</v>
      </c>
      <c r="E521" s="1" t="s">
        <v>3</v>
      </c>
      <c r="F521" s="2" t="str">
        <f>Qtipy[[#This Row],[Order Date]]</f>
        <v>15-09-2018</v>
      </c>
      <c r="G521" s="2" t="str">
        <f>Qtipy[[#This Row],[CustomerName]]</f>
        <v>Aayushi</v>
      </c>
      <c r="H521">
        <v>9600</v>
      </c>
      <c r="I521">
        <v>10100</v>
      </c>
      <c r="J521">
        <f>csv[[#This Row],[Qtipy Price]]-csv[[#This Row],[Farmer Price]]</f>
        <v>500</v>
      </c>
      <c r="K521" s="3">
        <f>(csv[[#This Row],[Qtify Profit ]]/csv[[#This Row],[Qtipy Price]])</f>
        <v>4.9504950495049507E-2</v>
      </c>
      <c r="L521">
        <f>Qtipy[[#This Row],[Quantity]]</f>
        <v>7</v>
      </c>
    </row>
    <row r="522" spans="1:12" x14ac:dyDescent="0.25">
      <c r="A522">
        <f>Qtipy[[#This Row],[Column1]]</f>
        <v>538</v>
      </c>
      <c r="B522" t="str">
        <f>Qtipy[[#This Row],[Order ID]]</f>
        <v>B-25783</v>
      </c>
      <c r="C522" s="1" t="str">
        <f>Qtipy[[#This Row],[State]]</f>
        <v>Madhya Pradesh</v>
      </c>
      <c r="D522" s="1" t="str">
        <f>Qtipy[[#This Row],[City]]</f>
        <v>Indore</v>
      </c>
      <c r="E522" s="1" t="s">
        <v>23</v>
      </c>
      <c r="F522" s="2" t="str">
        <f>Qtipy[[#This Row],[Order Date]]</f>
        <v>15-09-2018</v>
      </c>
      <c r="G522" s="2" t="str">
        <f>Qtipy[[#This Row],[CustomerName]]</f>
        <v>Shivangi</v>
      </c>
      <c r="H522">
        <v>3600</v>
      </c>
      <c r="I522">
        <v>3900</v>
      </c>
      <c r="J522">
        <f>csv[[#This Row],[Qtipy Price]]-csv[[#This Row],[Farmer Price]]</f>
        <v>300</v>
      </c>
      <c r="K522" s="3">
        <f>(csv[[#This Row],[Qtify Profit ]]/csv[[#This Row],[Qtipy Price]])</f>
        <v>7.6923076923076927E-2</v>
      </c>
      <c r="L522">
        <f>Qtipy[[#This Row],[Quantity]]</f>
        <v>1</v>
      </c>
    </row>
    <row r="523" spans="1:12" x14ac:dyDescent="0.25">
      <c r="A523">
        <f>Qtipy[[#This Row],[Column1]]</f>
        <v>539</v>
      </c>
      <c r="B523" t="str">
        <f>Qtipy[[#This Row],[Order ID]]</f>
        <v>B-25783</v>
      </c>
      <c r="C523" s="1" t="str">
        <f>Qtipy[[#This Row],[State]]</f>
        <v>Madhya Pradesh</v>
      </c>
      <c r="D523" s="1" t="str">
        <f>Qtipy[[#This Row],[City]]</f>
        <v>Indore</v>
      </c>
      <c r="E523" s="1" t="s">
        <v>54</v>
      </c>
      <c r="F523" s="2" t="str">
        <f>Qtipy[[#This Row],[Order Date]]</f>
        <v>15-09-2018</v>
      </c>
      <c r="G523" s="2" t="str">
        <f>Qtipy[[#This Row],[CustomerName]]</f>
        <v>Shivangi</v>
      </c>
      <c r="H523">
        <v>3100</v>
      </c>
      <c r="I523">
        <v>3300</v>
      </c>
      <c r="J523">
        <f>csv[[#This Row],[Qtipy Price]]-csv[[#This Row],[Farmer Price]]</f>
        <v>200</v>
      </c>
      <c r="K523" s="3">
        <f>(csv[[#This Row],[Qtify Profit ]]/csv[[#This Row],[Qtipy Price]])</f>
        <v>6.0606060606060608E-2</v>
      </c>
      <c r="L523">
        <f>Qtipy[[#This Row],[Quantity]]</f>
        <v>2</v>
      </c>
    </row>
    <row r="524" spans="1:12" x14ac:dyDescent="0.25">
      <c r="A524">
        <f>Qtipy[[#This Row],[Column1]]</f>
        <v>540</v>
      </c>
      <c r="B524" t="str">
        <f>Qtipy[[#This Row],[Order ID]]</f>
        <v>B-25783</v>
      </c>
      <c r="C524" s="1" t="str">
        <f>Qtipy[[#This Row],[State]]</f>
        <v>Madhya Pradesh</v>
      </c>
      <c r="D524" s="1" t="str">
        <f>Qtipy[[#This Row],[City]]</f>
        <v>Indore</v>
      </c>
      <c r="E524" s="1" t="s">
        <v>55</v>
      </c>
      <c r="F524" s="2" t="str">
        <f>Qtipy[[#This Row],[Order Date]]</f>
        <v>15-09-2018</v>
      </c>
      <c r="G524" s="2" t="str">
        <f>Qtipy[[#This Row],[CustomerName]]</f>
        <v>Shivangi</v>
      </c>
      <c r="H524">
        <v>8500</v>
      </c>
      <c r="I524">
        <v>9000</v>
      </c>
      <c r="J524">
        <f>csv[[#This Row],[Qtipy Price]]-csv[[#This Row],[Farmer Price]]</f>
        <v>500</v>
      </c>
      <c r="K524" s="3">
        <f>(csv[[#This Row],[Qtify Profit ]]/csv[[#This Row],[Qtipy Price]])</f>
        <v>5.5555555555555552E-2</v>
      </c>
      <c r="L524">
        <f>Qtipy[[#This Row],[Quantity]]</f>
        <v>6</v>
      </c>
    </row>
    <row r="525" spans="1:12" x14ac:dyDescent="0.25">
      <c r="A525">
        <f>Qtipy[[#This Row],[Column1]]</f>
        <v>541</v>
      </c>
      <c r="B525" t="str">
        <f>Qtipy[[#This Row],[Order ID]]</f>
        <v>B-25783</v>
      </c>
      <c r="C525" s="1" t="str">
        <f>Qtipy[[#This Row],[State]]</f>
        <v>Madhya Pradesh</v>
      </c>
      <c r="D525" s="1" t="str">
        <f>Qtipy[[#This Row],[City]]</f>
        <v>Indore</v>
      </c>
      <c r="E525" s="1" t="s">
        <v>104</v>
      </c>
      <c r="F525" s="2" t="str">
        <f>Qtipy[[#This Row],[Order Date]]</f>
        <v>15-09-2018</v>
      </c>
      <c r="G525" s="2" t="str">
        <f>Qtipy[[#This Row],[CustomerName]]</f>
        <v>Shivangi</v>
      </c>
      <c r="H525">
        <v>1700</v>
      </c>
      <c r="I525">
        <v>1900</v>
      </c>
      <c r="J525">
        <f>csv[[#This Row],[Qtipy Price]]-csv[[#This Row],[Farmer Price]]</f>
        <v>200</v>
      </c>
      <c r="K525" s="3">
        <f>(csv[[#This Row],[Qtify Profit ]]/csv[[#This Row],[Qtipy Price]])</f>
        <v>0.10526315789473684</v>
      </c>
      <c r="L525">
        <f>Qtipy[[#This Row],[Quantity]]</f>
        <v>3</v>
      </c>
    </row>
    <row r="526" spans="1:12" x14ac:dyDescent="0.25">
      <c r="A526">
        <f>Qtipy[[#This Row],[Column1]]</f>
        <v>542</v>
      </c>
      <c r="B526" t="str">
        <f>Qtipy[[#This Row],[Order ID]]</f>
        <v>B-25783</v>
      </c>
      <c r="C526" s="1" t="str">
        <f>Qtipy[[#This Row],[State]]</f>
        <v>Madhya Pradesh</v>
      </c>
      <c r="D526" s="1" t="str">
        <f>Qtipy[[#This Row],[City]]</f>
        <v>Indore</v>
      </c>
      <c r="E526" s="1" t="s">
        <v>116</v>
      </c>
      <c r="F526" s="2" t="str">
        <f>Qtipy[[#This Row],[Order Date]]</f>
        <v>15-09-2018</v>
      </c>
      <c r="G526" s="2" t="str">
        <f>Qtipy[[#This Row],[CustomerName]]</f>
        <v>Shivangi</v>
      </c>
      <c r="H526">
        <v>2400</v>
      </c>
      <c r="I526">
        <v>2500</v>
      </c>
      <c r="J526">
        <f>csv[[#This Row],[Qtipy Price]]-csv[[#This Row],[Farmer Price]]</f>
        <v>100</v>
      </c>
      <c r="K526" s="3">
        <f>(csv[[#This Row],[Qtify Profit ]]/csv[[#This Row],[Qtipy Price]])</f>
        <v>0.04</v>
      </c>
      <c r="L526">
        <f>Qtipy[[#This Row],[Quantity]]</f>
        <v>2</v>
      </c>
    </row>
    <row r="527" spans="1:12" x14ac:dyDescent="0.25">
      <c r="A527">
        <f>Qtipy[[#This Row],[Column1]]</f>
        <v>543</v>
      </c>
      <c r="B527" t="str">
        <f>Qtipy[[#This Row],[Order ID]]</f>
        <v>B-25784</v>
      </c>
      <c r="C527" s="1" t="str">
        <f>Qtipy[[#This Row],[State]]</f>
        <v>Rajasthan</v>
      </c>
      <c r="D527" s="1" t="str">
        <f>Qtipy[[#This Row],[City]]</f>
        <v>Jaipur</v>
      </c>
      <c r="E527" s="1" t="s">
        <v>117</v>
      </c>
      <c r="F527" s="2" t="str">
        <f>Qtipy[[#This Row],[Order Date]]</f>
        <v>15-09-2018</v>
      </c>
      <c r="G527" s="2" t="str">
        <f>Qtipy[[#This Row],[CustomerName]]</f>
        <v>Rohit</v>
      </c>
      <c r="H527">
        <v>2000</v>
      </c>
      <c r="I527">
        <v>2200</v>
      </c>
      <c r="J527">
        <f>csv[[#This Row],[Qtipy Price]]-csv[[#This Row],[Farmer Price]]</f>
        <v>200</v>
      </c>
      <c r="K527" s="3">
        <f>(csv[[#This Row],[Qtify Profit ]]/csv[[#This Row],[Qtipy Price]])</f>
        <v>9.0909090909090912E-2</v>
      </c>
      <c r="L527">
        <f>Qtipy[[#This Row],[Quantity]]</f>
        <v>1</v>
      </c>
    </row>
    <row r="528" spans="1:12" x14ac:dyDescent="0.25">
      <c r="A528">
        <f>Qtipy[[#This Row],[Column1]]</f>
        <v>544</v>
      </c>
      <c r="B528" t="str">
        <f>Qtipy[[#This Row],[Order ID]]</f>
        <v>B-25785</v>
      </c>
      <c r="C528" s="1" t="str">
        <f>Qtipy[[#This Row],[State]]</f>
        <v>West Bengal</v>
      </c>
      <c r="D528" s="1" t="str">
        <f>Qtipy[[#This Row],[City]]</f>
        <v>Kolkata</v>
      </c>
      <c r="E528" s="1" t="s">
        <v>109</v>
      </c>
      <c r="F528" s="2" t="str">
        <f>Qtipy[[#This Row],[Order Date]]</f>
        <v>15-09-2018</v>
      </c>
      <c r="G528" s="2" t="str">
        <f>Qtipy[[#This Row],[CustomerName]]</f>
        <v>Ayush</v>
      </c>
      <c r="H528">
        <v>1300</v>
      </c>
      <c r="I528">
        <v>1400</v>
      </c>
      <c r="J528">
        <f>csv[[#This Row],[Qtipy Price]]-csv[[#This Row],[Farmer Price]]</f>
        <v>100</v>
      </c>
      <c r="K528" s="3">
        <f>(csv[[#This Row],[Qtify Profit ]]/csv[[#This Row],[Qtipy Price]])</f>
        <v>7.1428571428571425E-2</v>
      </c>
      <c r="L528">
        <f>Qtipy[[#This Row],[Quantity]]</f>
        <v>3</v>
      </c>
    </row>
    <row r="529" spans="1:12" x14ac:dyDescent="0.25">
      <c r="A529">
        <f>Qtipy[[#This Row],[Column1]]</f>
        <v>545</v>
      </c>
      <c r="B529" t="str">
        <f>Qtipy[[#This Row],[Order ID]]</f>
        <v>B-25785</v>
      </c>
      <c r="C529" s="1" t="str">
        <f>Qtipy[[#This Row],[State]]</f>
        <v>West Bengal</v>
      </c>
      <c r="D529" s="1" t="str">
        <f>Qtipy[[#This Row],[City]]</f>
        <v>Kolkata</v>
      </c>
      <c r="E529" s="1" t="s">
        <v>78</v>
      </c>
      <c r="F529" s="2" t="str">
        <f>Qtipy[[#This Row],[Order Date]]</f>
        <v>15-09-2018</v>
      </c>
      <c r="G529" s="2" t="str">
        <f>Qtipy[[#This Row],[CustomerName]]</f>
        <v>Ayush</v>
      </c>
      <c r="H529">
        <v>3800</v>
      </c>
      <c r="I529">
        <v>3800</v>
      </c>
      <c r="J529">
        <f>csv[[#This Row],[Qtipy Price]]-csv[[#This Row],[Farmer Price]]</f>
        <v>0</v>
      </c>
      <c r="K529" s="3">
        <f>(csv[[#This Row],[Qtify Profit ]]/csv[[#This Row],[Qtipy Price]])</f>
        <v>0</v>
      </c>
      <c r="L529">
        <f>Qtipy[[#This Row],[Quantity]]</f>
        <v>2</v>
      </c>
    </row>
    <row r="530" spans="1:12" x14ac:dyDescent="0.25">
      <c r="A530">
        <f>Qtipy[[#This Row],[Column1]]</f>
        <v>546</v>
      </c>
      <c r="B530" t="str">
        <f>Qtipy[[#This Row],[Order ID]]</f>
        <v>B-25785</v>
      </c>
      <c r="C530" s="1" t="str">
        <f>Qtipy[[#This Row],[State]]</f>
        <v>West Bengal</v>
      </c>
      <c r="D530" s="1" t="str">
        <f>Qtipy[[#This Row],[City]]</f>
        <v>Kolkata</v>
      </c>
      <c r="E530" s="1" t="s">
        <v>1</v>
      </c>
      <c r="F530" s="2" t="str">
        <f>Qtipy[[#This Row],[Order Date]]</f>
        <v>15-09-2018</v>
      </c>
      <c r="G530" s="2" t="str">
        <f>Qtipy[[#This Row],[CustomerName]]</f>
        <v>Ayush</v>
      </c>
      <c r="H530">
        <v>2000</v>
      </c>
      <c r="I530">
        <v>2100</v>
      </c>
      <c r="J530">
        <f>csv[[#This Row],[Qtipy Price]]-csv[[#This Row],[Farmer Price]]</f>
        <v>100</v>
      </c>
      <c r="K530" s="3">
        <f>(csv[[#This Row],[Qtify Profit ]]/csv[[#This Row],[Qtipy Price]])</f>
        <v>4.7619047619047616E-2</v>
      </c>
      <c r="L530">
        <f>Qtipy[[#This Row],[Quantity]]</f>
        <v>3</v>
      </c>
    </row>
    <row r="531" spans="1:12" x14ac:dyDescent="0.25">
      <c r="A531">
        <f>Qtipy[[#This Row],[Column1]]</f>
        <v>547</v>
      </c>
      <c r="B531" t="str">
        <f>Qtipy[[#This Row],[Order ID]]</f>
        <v>B-25785</v>
      </c>
      <c r="C531" s="1" t="str">
        <f>Qtipy[[#This Row],[State]]</f>
        <v>West Bengal</v>
      </c>
      <c r="D531" s="1" t="str">
        <f>Qtipy[[#This Row],[City]]</f>
        <v>Kolkata</v>
      </c>
      <c r="E531" s="1" t="s">
        <v>100</v>
      </c>
      <c r="F531" s="2" t="str">
        <f>Qtipy[[#This Row],[Order Date]]</f>
        <v>15-09-2018</v>
      </c>
      <c r="G531" s="2" t="str">
        <f>Qtipy[[#This Row],[CustomerName]]</f>
        <v>Ayush</v>
      </c>
      <c r="H531">
        <v>2100</v>
      </c>
      <c r="I531">
        <v>2200</v>
      </c>
      <c r="J531">
        <f>csv[[#This Row],[Qtipy Price]]-csv[[#This Row],[Farmer Price]]</f>
        <v>100</v>
      </c>
      <c r="K531" s="3">
        <f>(csv[[#This Row],[Qtify Profit ]]/csv[[#This Row],[Qtipy Price]])</f>
        <v>4.5454545454545456E-2</v>
      </c>
      <c r="L531">
        <f>Qtipy[[#This Row],[Quantity]]</f>
        <v>3</v>
      </c>
    </row>
    <row r="532" spans="1:12" x14ac:dyDescent="0.25">
      <c r="A532">
        <f>Qtipy[[#This Row],[Column1]]</f>
        <v>548</v>
      </c>
      <c r="B532" t="str">
        <f>Qtipy[[#This Row],[Order ID]]</f>
        <v>B-25786</v>
      </c>
      <c r="C532" s="1" t="str">
        <f>Qtipy[[#This Row],[State]]</f>
        <v>Karnataka</v>
      </c>
      <c r="D532" s="1" t="str">
        <f>Qtipy[[#This Row],[City]]</f>
        <v>Bangalore</v>
      </c>
      <c r="E532" s="1" t="s">
        <v>2</v>
      </c>
      <c r="F532" s="2" t="str">
        <f>Qtipy[[#This Row],[Order Date]]</f>
        <v>19-09-2018</v>
      </c>
      <c r="G532" s="2" t="str">
        <f>Qtipy[[#This Row],[CustomerName]]</f>
        <v>Abhishek</v>
      </c>
      <c r="H532">
        <v>2600</v>
      </c>
      <c r="I532">
        <v>2800</v>
      </c>
      <c r="J532">
        <f>csv[[#This Row],[Qtipy Price]]-csv[[#This Row],[Farmer Price]]</f>
        <v>200</v>
      </c>
      <c r="K532" s="3">
        <f>(csv[[#This Row],[Qtify Profit ]]/csv[[#This Row],[Qtipy Price]])</f>
        <v>7.1428571428571425E-2</v>
      </c>
      <c r="L532">
        <f>Qtipy[[#This Row],[Quantity]]</f>
        <v>5</v>
      </c>
    </row>
    <row r="533" spans="1:12" x14ac:dyDescent="0.25">
      <c r="A533">
        <f>Qtipy[[#This Row],[Column1]]</f>
        <v>549</v>
      </c>
      <c r="B533" t="str">
        <f>Qtipy[[#This Row],[Order ID]]</f>
        <v>B-25786</v>
      </c>
      <c r="C533" s="1" t="str">
        <f>Qtipy[[#This Row],[State]]</f>
        <v>Karnataka</v>
      </c>
      <c r="D533" s="1" t="str">
        <f>Qtipy[[#This Row],[City]]</f>
        <v>Bangalore</v>
      </c>
      <c r="E533" s="1" t="s">
        <v>3</v>
      </c>
      <c r="F533" s="2" t="str">
        <f>Qtipy[[#This Row],[Order Date]]</f>
        <v>19-09-2018</v>
      </c>
      <c r="G533" s="2" t="str">
        <f>Qtipy[[#This Row],[CustomerName]]</f>
        <v>Abhishek</v>
      </c>
      <c r="H533">
        <v>3300</v>
      </c>
      <c r="I533">
        <v>3500</v>
      </c>
      <c r="J533">
        <f>csv[[#This Row],[Qtipy Price]]-csv[[#This Row],[Farmer Price]]</f>
        <v>200</v>
      </c>
      <c r="K533" s="3">
        <f>(csv[[#This Row],[Qtify Profit ]]/csv[[#This Row],[Qtipy Price]])</f>
        <v>5.7142857142857141E-2</v>
      </c>
      <c r="L533">
        <f>Qtipy[[#This Row],[Quantity]]</f>
        <v>3</v>
      </c>
    </row>
    <row r="534" spans="1:12" x14ac:dyDescent="0.25">
      <c r="A534">
        <f>Qtipy[[#This Row],[Column1]]</f>
        <v>550</v>
      </c>
      <c r="B534" t="str">
        <f>Qtipy[[#This Row],[Order ID]]</f>
        <v>B-25786</v>
      </c>
      <c r="C534" s="1" t="str">
        <f>Qtipy[[#This Row],[State]]</f>
        <v>Karnataka</v>
      </c>
      <c r="D534" s="1" t="str">
        <f>Qtipy[[#This Row],[City]]</f>
        <v>Bangalore</v>
      </c>
      <c r="E534" s="1" t="s">
        <v>6</v>
      </c>
      <c r="F534" s="2" t="str">
        <f>Qtipy[[#This Row],[Order Date]]</f>
        <v>19-09-2018</v>
      </c>
      <c r="G534" s="2" t="str">
        <f>Qtipy[[#This Row],[CustomerName]]</f>
        <v>Abhishek</v>
      </c>
      <c r="H534">
        <v>2200</v>
      </c>
      <c r="I534">
        <v>2400</v>
      </c>
      <c r="J534">
        <f>csv[[#This Row],[Qtipy Price]]-csv[[#This Row],[Farmer Price]]</f>
        <v>200</v>
      </c>
      <c r="K534" s="3">
        <f>(csv[[#This Row],[Qtify Profit ]]/csv[[#This Row],[Qtipy Price]])</f>
        <v>8.3333333333333329E-2</v>
      </c>
      <c r="L534">
        <f>Qtipy[[#This Row],[Quantity]]</f>
        <v>3</v>
      </c>
    </row>
    <row r="535" spans="1:12" x14ac:dyDescent="0.25">
      <c r="A535">
        <f>Qtipy[[#This Row],[Column1]]</f>
        <v>551</v>
      </c>
      <c r="B535" t="str">
        <f>Qtipy[[#This Row],[Order ID]]</f>
        <v>B-25786</v>
      </c>
      <c r="C535" s="1" t="str">
        <f>Qtipy[[#This Row],[State]]</f>
        <v>Karnataka</v>
      </c>
      <c r="D535" s="1" t="str">
        <f>Qtipy[[#This Row],[City]]</f>
        <v>Bangalore</v>
      </c>
      <c r="E535" s="1" t="s">
        <v>7</v>
      </c>
      <c r="F535" s="2" t="str">
        <f>Qtipy[[#This Row],[Order Date]]</f>
        <v>19-09-2018</v>
      </c>
      <c r="G535" s="2" t="str">
        <f>Qtipy[[#This Row],[CustomerName]]</f>
        <v>Abhishek</v>
      </c>
      <c r="H535">
        <v>2000</v>
      </c>
      <c r="I535">
        <v>2200</v>
      </c>
      <c r="J535">
        <f>csv[[#This Row],[Qtipy Price]]-csv[[#This Row],[Farmer Price]]</f>
        <v>200</v>
      </c>
      <c r="K535" s="3">
        <f>(csv[[#This Row],[Qtify Profit ]]/csv[[#This Row],[Qtipy Price]])</f>
        <v>9.0909090909090912E-2</v>
      </c>
      <c r="L535">
        <f>Qtipy[[#This Row],[Quantity]]</f>
        <v>3</v>
      </c>
    </row>
    <row r="536" spans="1:12" x14ac:dyDescent="0.25">
      <c r="A536">
        <f>Qtipy[[#This Row],[Column1]]</f>
        <v>552</v>
      </c>
      <c r="B536" t="str">
        <f>Qtipy[[#This Row],[Order ID]]</f>
        <v>B-25787</v>
      </c>
      <c r="C536" s="1" t="str">
        <f>Qtipy[[#This Row],[State]]</f>
        <v>Jammu and Kashmir</v>
      </c>
      <c r="D536" s="1" t="str">
        <f>Qtipy[[#This Row],[City]]</f>
        <v>Kashmir</v>
      </c>
      <c r="E536" s="1" t="s">
        <v>8</v>
      </c>
      <c r="F536" s="2" t="str">
        <f>Qtipy[[#This Row],[Order Date]]</f>
        <v>20-09-2018</v>
      </c>
      <c r="G536" s="2" t="str">
        <f>Qtipy[[#This Row],[CustomerName]]</f>
        <v>Asish</v>
      </c>
      <c r="H536">
        <v>2500</v>
      </c>
      <c r="I536">
        <v>2800</v>
      </c>
      <c r="J536">
        <f>csv[[#This Row],[Qtipy Price]]-csv[[#This Row],[Farmer Price]]</f>
        <v>300</v>
      </c>
      <c r="K536" s="3">
        <f>(csv[[#This Row],[Qtify Profit ]]/csv[[#This Row],[Qtipy Price]])</f>
        <v>0.10714285714285714</v>
      </c>
      <c r="L536">
        <f>Qtipy[[#This Row],[Quantity]]</f>
        <v>7</v>
      </c>
    </row>
    <row r="537" spans="1:12" x14ac:dyDescent="0.25">
      <c r="A537">
        <f>Qtipy[[#This Row],[Column1]]</f>
        <v>553</v>
      </c>
      <c r="B537" t="str">
        <f>Qtipy[[#This Row],[Order ID]]</f>
        <v>B-25787</v>
      </c>
      <c r="C537" s="1" t="str">
        <f>Qtipy[[#This Row],[State]]</f>
        <v>Jammu and Kashmir</v>
      </c>
      <c r="D537" s="1" t="str">
        <f>Qtipy[[#This Row],[City]]</f>
        <v>Kashmir</v>
      </c>
      <c r="E537" s="1" t="s">
        <v>10</v>
      </c>
      <c r="F537" s="2" t="str">
        <f>Qtipy[[#This Row],[Order Date]]</f>
        <v>20-09-2018</v>
      </c>
      <c r="G537" s="2" t="str">
        <f>Qtipy[[#This Row],[CustomerName]]</f>
        <v>Asish</v>
      </c>
      <c r="H537">
        <v>3300</v>
      </c>
      <c r="I537">
        <v>3500</v>
      </c>
      <c r="J537">
        <f>csv[[#This Row],[Qtipy Price]]-csv[[#This Row],[Farmer Price]]</f>
        <v>200</v>
      </c>
      <c r="K537" s="3">
        <f>(csv[[#This Row],[Qtify Profit ]]/csv[[#This Row],[Qtipy Price]])</f>
        <v>5.7142857142857141E-2</v>
      </c>
      <c r="L537">
        <f>Qtipy[[#This Row],[Quantity]]</f>
        <v>3</v>
      </c>
    </row>
    <row r="538" spans="1:12" x14ac:dyDescent="0.25">
      <c r="A538">
        <f>Qtipy[[#This Row],[Column1]]</f>
        <v>554</v>
      </c>
      <c r="B538" t="str">
        <f>Qtipy[[#This Row],[Order ID]]</f>
        <v>B-25787</v>
      </c>
      <c r="C538" s="1" t="str">
        <f>Qtipy[[#This Row],[State]]</f>
        <v>Jammu and Kashmir</v>
      </c>
      <c r="D538" s="1" t="str">
        <f>Qtipy[[#This Row],[City]]</f>
        <v>Kashmir</v>
      </c>
      <c r="E538" s="1" t="s">
        <v>11</v>
      </c>
      <c r="F538" s="2" t="str">
        <f>Qtipy[[#This Row],[Order Date]]</f>
        <v>20-09-2018</v>
      </c>
      <c r="G538" s="2" t="str">
        <f>Qtipy[[#This Row],[CustomerName]]</f>
        <v>Asish</v>
      </c>
      <c r="H538">
        <v>3500</v>
      </c>
      <c r="I538">
        <v>3700</v>
      </c>
      <c r="J538">
        <f>csv[[#This Row],[Qtipy Price]]-csv[[#This Row],[Farmer Price]]</f>
        <v>200</v>
      </c>
      <c r="K538" s="3">
        <f>(csv[[#This Row],[Qtify Profit ]]/csv[[#This Row],[Qtipy Price]])</f>
        <v>5.4054054054054057E-2</v>
      </c>
      <c r="L538">
        <f>Qtipy[[#This Row],[Quantity]]</f>
        <v>8</v>
      </c>
    </row>
    <row r="539" spans="1:12" x14ac:dyDescent="0.25">
      <c r="A539">
        <f>Qtipy[[#This Row],[Column1]]</f>
        <v>555</v>
      </c>
      <c r="B539" t="str">
        <f>Qtipy[[#This Row],[Order ID]]</f>
        <v>B-25787</v>
      </c>
      <c r="C539" s="1" t="str">
        <f>Qtipy[[#This Row],[State]]</f>
        <v>Jammu and Kashmir</v>
      </c>
      <c r="D539" s="1" t="str">
        <f>Qtipy[[#This Row],[City]]</f>
        <v>Kashmir</v>
      </c>
      <c r="E539" s="1" t="s">
        <v>12</v>
      </c>
      <c r="F539" s="2" t="str">
        <f>Qtipy[[#This Row],[Order Date]]</f>
        <v>20-09-2018</v>
      </c>
      <c r="G539" s="2" t="str">
        <f>Qtipy[[#This Row],[CustomerName]]</f>
        <v>Asish</v>
      </c>
      <c r="H539">
        <v>5500</v>
      </c>
      <c r="I539">
        <v>5700</v>
      </c>
      <c r="J539">
        <f>csv[[#This Row],[Qtipy Price]]-csv[[#This Row],[Farmer Price]]</f>
        <v>200</v>
      </c>
      <c r="K539" s="3">
        <f>(csv[[#This Row],[Qtify Profit ]]/csv[[#This Row],[Qtipy Price]])</f>
        <v>3.5087719298245612E-2</v>
      </c>
      <c r="L539">
        <f>Qtipy[[#This Row],[Quantity]]</f>
        <v>4</v>
      </c>
    </row>
    <row r="540" spans="1:12" x14ac:dyDescent="0.25">
      <c r="A540">
        <f>Qtipy[[#This Row],[Column1]]</f>
        <v>556</v>
      </c>
      <c r="B540" t="str">
        <f>Qtipy[[#This Row],[Order ID]]</f>
        <v>B-25788</v>
      </c>
      <c r="C540" s="1" t="str">
        <f>Qtipy[[#This Row],[State]]</f>
        <v>Tamil Nadu</v>
      </c>
      <c r="D540" s="1" t="str">
        <f>Qtipy[[#This Row],[City]]</f>
        <v>Chennai</v>
      </c>
      <c r="E540" s="1" t="s">
        <v>23</v>
      </c>
      <c r="F540" s="2" t="str">
        <f>Qtipy[[#This Row],[Order Date]]</f>
        <v>21-09-2018</v>
      </c>
      <c r="G540" s="2" t="str">
        <f>Qtipy[[#This Row],[CustomerName]]</f>
        <v>Dinesh</v>
      </c>
      <c r="H540">
        <v>1800</v>
      </c>
      <c r="I540">
        <v>2000</v>
      </c>
      <c r="J540">
        <f>csv[[#This Row],[Qtipy Price]]-csv[[#This Row],[Farmer Price]]</f>
        <v>200</v>
      </c>
      <c r="K540" s="3">
        <f>(csv[[#This Row],[Qtify Profit ]]/csv[[#This Row],[Qtipy Price]])</f>
        <v>0.1</v>
      </c>
      <c r="L540">
        <f>Qtipy[[#This Row],[Quantity]]</f>
        <v>1</v>
      </c>
    </row>
    <row r="541" spans="1:12" x14ac:dyDescent="0.25">
      <c r="A541">
        <f>Qtipy[[#This Row],[Column1]]</f>
        <v>557</v>
      </c>
      <c r="B541" t="str">
        <f>Qtipy[[#This Row],[Order ID]]</f>
        <v>B-25789</v>
      </c>
      <c r="C541" s="1" t="str">
        <f>Qtipy[[#This Row],[State]]</f>
        <v>Uttar Pradesh</v>
      </c>
      <c r="D541" s="1" t="str">
        <f>Qtipy[[#This Row],[City]]</f>
        <v>Lucknow</v>
      </c>
      <c r="E541" s="1" t="s">
        <v>53</v>
      </c>
      <c r="F541" s="2" t="str">
        <f>Qtipy[[#This Row],[Order Date]]</f>
        <v>22-09-2018</v>
      </c>
      <c r="G541" s="2" t="str">
        <f>Qtipy[[#This Row],[CustomerName]]</f>
        <v>Akshay</v>
      </c>
      <c r="H541">
        <v>5500</v>
      </c>
      <c r="I541">
        <v>5800</v>
      </c>
      <c r="J541">
        <f>csv[[#This Row],[Qtipy Price]]-csv[[#This Row],[Farmer Price]]</f>
        <v>300</v>
      </c>
      <c r="K541" s="3">
        <f>(csv[[#This Row],[Qtify Profit ]]/csv[[#This Row],[Qtipy Price]])</f>
        <v>5.1724137931034482E-2</v>
      </c>
      <c r="L541">
        <f>Qtipy[[#This Row],[Quantity]]</f>
        <v>1</v>
      </c>
    </row>
    <row r="542" spans="1:12" x14ac:dyDescent="0.25">
      <c r="A542">
        <f>Qtipy[[#This Row],[Column1]]</f>
        <v>558</v>
      </c>
      <c r="B542" t="str">
        <f>Qtipy[[#This Row],[Order ID]]</f>
        <v>B-25789</v>
      </c>
      <c r="C542" s="1" t="str">
        <f>Qtipy[[#This Row],[State]]</f>
        <v>Uttar Pradesh</v>
      </c>
      <c r="D542" s="1" t="str">
        <f>Qtipy[[#This Row],[City]]</f>
        <v>Lucknow</v>
      </c>
      <c r="E542" s="1" t="s">
        <v>54</v>
      </c>
      <c r="F542" s="2" t="str">
        <f>Qtipy[[#This Row],[Order Date]]</f>
        <v>22-09-2018</v>
      </c>
      <c r="G542" s="2" t="str">
        <f>Qtipy[[#This Row],[CustomerName]]</f>
        <v>Akshay</v>
      </c>
      <c r="H542">
        <v>2200</v>
      </c>
      <c r="I542">
        <v>2400</v>
      </c>
      <c r="J542">
        <f>csv[[#This Row],[Qtipy Price]]-csv[[#This Row],[Farmer Price]]</f>
        <v>200</v>
      </c>
      <c r="K542" s="3">
        <f>(csv[[#This Row],[Qtify Profit ]]/csv[[#This Row],[Qtipy Price]])</f>
        <v>8.3333333333333329E-2</v>
      </c>
      <c r="L542">
        <f>Qtipy[[#This Row],[Quantity]]</f>
        <v>5</v>
      </c>
    </row>
    <row r="543" spans="1:12" x14ac:dyDescent="0.25">
      <c r="A543">
        <f>Qtipy[[#This Row],[Column1]]</f>
        <v>559</v>
      </c>
      <c r="B543" t="str">
        <f>Qtipy[[#This Row],[Order ID]]</f>
        <v>B-25789</v>
      </c>
      <c r="C543" s="1" t="str">
        <f>Qtipy[[#This Row],[State]]</f>
        <v>Uttar Pradesh</v>
      </c>
      <c r="D543" s="1" t="str">
        <f>Qtipy[[#This Row],[City]]</f>
        <v>Lucknow</v>
      </c>
      <c r="E543" s="1" t="s">
        <v>55</v>
      </c>
      <c r="F543" s="2" t="str">
        <f>Qtipy[[#This Row],[Order Date]]</f>
        <v>22-09-2018</v>
      </c>
      <c r="G543" s="2" t="str">
        <f>Qtipy[[#This Row],[CustomerName]]</f>
        <v>Akshay</v>
      </c>
      <c r="H543">
        <v>8500</v>
      </c>
      <c r="I543">
        <v>8600</v>
      </c>
      <c r="J543">
        <f>csv[[#This Row],[Qtipy Price]]-csv[[#This Row],[Farmer Price]]</f>
        <v>100</v>
      </c>
      <c r="K543" s="3">
        <f>(csv[[#This Row],[Qtify Profit ]]/csv[[#This Row],[Qtipy Price]])</f>
        <v>1.1627906976744186E-2</v>
      </c>
      <c r="L543">
        <f>Qtipy[[#This Row],[Quantity]]</f>
        <v>9</v>
      </c>
    </row>
    <row r="544" spans="1:12" x14ac:dyDescent="0.25">
      <c r="A544">
        <f>Qtipy[[#This Row],[Column1]]</f>
        <v>560</v>
      </c>
      <c r="B544" t="str">
        <f>Qtipy[[#This Row],[Order ID]]</f>
        <v>B-25790</v>
      </c>
      <c r="C544" s="1" t="str">
        <f>Qtipy[[#This Row],[State]]</f>
        <v>Bihar</v>
      </c>
      <c r="D544" s="1" t="str">
        <f>Qtipy[[#This Row],[City]]</f>
        <v>Patna</v>
      </c>
      <c r="E544" s="1" t="s">
        <v>26</v>
      </c>
      <c r="F544" s="2" t="str">
        <f>Qtipy[[#This Row],[Order Date]]</f>
        <v>23-09-2018</v>
      </c>
      <c r="G544" s="2" t="str">
        <f>Qtipy[[#This Row],[CustomerName]]</f>
        <v>Sajal</v>
      </c>
      <c r="H544">
        <v>3600</v>
      </c>
      <c r="I544">
        <v>3800</v>
      </c>
      <c r="J544">
        <f>csv[[#This Row],[Qtipy Price]]-csv[[#This Row],[Farmer Price]]</f>
        <v>200</v>
      </c>
      <c r="K544" s="3">
        <f>(csv[[#This Row],[Qtify Profit ]]/csv[[#This Row],[Qtipy Price]])</f>
        <v>5.2631578947368418E-2</v>
      </c>
      <c r="L544">
        <f>Qtipy[[#This Row],[Quantity]]</f>
        <v>1</v>
      </c>
    </row>
    <row r="545" spans="1:12" x14ac:dyDescent="0.25">
      <c r="A545">
        <f>Qtipy[[#This Row],[Column1]]</f>
        <v>561</v>
      </c>
      <c r="B545" t="str">
        <f>Qtipy[[#This Row],[Order ID]]</f>
        <v>B-25791</v>
      </c>
      <c r="C545" s="1" t="str">
        <f>Qtipy[[#This Row],[State]]</f>
        <v xml:space="preserve">Kerala </v>
      </c>
      <c r="D545" s="1" t="str">
        <f>Qtipy[[#This Row],[City]]</f>
        <v>Thiruvananthapuram</v>
      </c>
      <c r="E545" s="1" t="s">
        <v>70</v>
      </c>
      <c r="F545" s="2" t="str">
        <f>Qtipy[[#This Row],[Order Date]]</f>
        <v>24-09-2018</v>
      </c>
      <c r="G545" s="2" t="str">
        <f>Qtipy[[#This Row],[CustomerName]]</f>
        <v>Avish</v>
      </c>
      <c r="H545">
        <v>3300</v>
      </c>
      <c r="I545">
        <v>3500</v>
      </c>
      <c r="J545">
        <f>csv[[#This Row],[Qtipy Price]]-csv[[#This Row],[Farmer Price]]</f>
        <v>200</v>
      </c>
      <c r="K545" s="3">
        <f>(csv[[#This Row],[Qtify Profit ]]/csv[[#This Row],[Qtipy Price]])</f>
        <v>5.7142857142857141E-2</v>
      </c>
      <c r="L545">
        <f>Qtipy[[#This Row],[Quantity]]</f>
        <v>2</v>
      </c>
    </row>
    <row r="546" spans="1:12" x14ac:dyDescent="0.25">
      <c r="A546">
        <f>Qtipy[[#This Row],[Column1]]</f>
        <v>562</v>
      </c>
      <c r="B546" t="str">
        <f>Qtipy[[#This Row],[Order ID]]</f>
        <v>B-25791</v>
      </c>
      <c r="C546" s="1" t="str">
        <f>Qtipy[[#This Row],[State]]</f>
        <v xml:space="preserve">Kerala </v>
      </c>
      <c r="D546" s="1" t="str">
        <f>Qtipy[[#This Row],[City]]</f>
        <v>Thiruvananthapuram</v>
      </c>
      <c r="E546" s="1" t="s">
        <v>118</v>
      </c>
      <c r="F546" s="2" t="str">
        <f>Qtipy[[#This Row],[Order Date]]</f>
        <v>24-09-2018</v>
      </c>
      <c r="G546" s="2" t="str">
        <f>Qtipy[[#This Row],[CustomerName]]</f>
        <v>Avish</v>
      </c>
      <c r="H546">
        <v>3300</v>
      </c>
      <c r="I546">
        <v>3500</v>
      </c>
      <c r="J546">
        <f>csv[[#This Row],[Qtipy Price]]-csv[[#This Row],[Farmer Price]]</f>
        <v>200</v>
      </c>
      <c r="K546" s="3">
        <f>(csv[[#This Row],[Qtify Profit ]]/csv[[#This Row],[Qtipy Price]])</f>
        <v>5.7142857142857141E-2</v>
      </c>
      <c r="L546">
        <f>Qtipy[[#This Row],[Quantity]]</f>
        <v>7</v>
      </c>
    </row>
    <row r="547" spans="1:12" x14ac:dyDescent="0.25">
      <c r="A547">
        <f>Qtipy[[#This Row],[Column1]]</f>
        <v>563</v>
      </c>
      <c r="B547" t="str">
        <f>Qtipy[[#This Row],[Order ID]]</f>
        <v>B-25791</v>
      </c>
      <c r="C547" s="1" t="str">
        <f>Qtipy[[#This Row],[State]]</f>
        <v xml:space="preserve">Kerala </v>
      </c>
      <c r="D547" s="1" t="str">
        <f>Qtipy[[#This Row],[City]]</f>
        <v>Thiruvananthapuram</v>
      </c>
      <c r="E547" s="1" t="s">
        <v>13</v>
      </c>
      <c r="F547" s="2" t="str">
        <f>Qtipy[[#This Row],[Order Date]]</f>
        <v>24-09-2018</v>
      </c>
      <c r="G547" s="2" t="str">
        <f>Qtipy[[#This Row],[CustomerName]]</f>
        <v>Avish</v>
      </c>
      <c r="H547">
        <v>3300</v>
      </c>
      <c r="I547">
        <v>3500</v>
      </c>
      <c r="J547">
        <f>csv[[#This Row],[Qtipy Price]]-csv[[#This Row],[Farmer Price]]</f>
        <v>200</v>
      </c>
      <c r="K547" s="3">
        <f>(csv[[#This Row],[Qtify Profit ]]/csv[[#This Row],[Qtipy Price]])</f>
        <v>5.7142857142857141E-2</v>
      </c>
      <c r="L547">
        <f>Qtipy[[#This Row],[Quantity]]</f>
        <v>3</v>
      </c>
    </row>
    <row r="548" spans="1:12" x14ac:dyDescent="0.25">
      <c r="A548">
        <f>Qtipy[[#This Row],[Column1]]</f>
        <v>564</v>
      </c>
      <c r="B548" t="str">
        <f>Qtipy[[#This Row],[Order ID]]</f>
        <v>B-25792</v>
      </c>
      <c r="C548" s="1" t="str">
        <f>Qtipy[[#This Row],[State]]</f>
        <v>Maharashtra</v>
      </c>
      <c r="D548" s="1" t="str">
        <f>Qtipy[[#This Row],[City]]</f>
        <v>Mumbai</v>
      </c>
      <c r="E548" s="1" t="s">
        <v>13</v>
      </c>
      <c r="F548" s="2" t="str">
        <f>Qtipy[[#This Row],[Order Date]]</f>
        <v>24-09-2018</v>
      </c>
      <c r="G548" s="2" t="str">
        <f>Qtipy[[#This Row],[CustomerName]]</f>
        <v>Abhishek</v>
      </c>
      <c r="H548">
        <v>1300</v>
      </c>
      <c r="I548">
        <v>1500</v>
      </c>
      <c r="J548">
        <f>csv[[#This Row],[Qtipy Price]]-csv[[#This Row],[Farmer Price]]</f>
        <v>200</v>
      </c>
      <c r="K548" s="3">
        <f>(csv[[#This Row],[Qtify Profit ]]/csv[[#This Row],[Qtipy Price]])</f>
        <v>0.13333333333333333</v>
      </c>
      <c r="L548">
        <f>Qtipy[[#This Row],[Quantity]]</f>
        <v>3</v>
      </c>
    </row>
    <row r="549" spans="1:12" x14ac:dyDescent="0.25">
      <c r="A549">
        <f>Qtipy[[#This Row],[Column1]]</f>
        <v>565</v>
      </c>
      <c r="B549" t="str">
        <f>Qtipy[[#This Row],[Order ID]]</f>
        <v>B-25793</v>
      </c>
      <c r="C549" s="1" t="str">
        <f>Qtipy[[#This Row],[State]]</f>
        <v>Madhya Pradesh</v>
      </c>
      <c r="D549" s="1" t="str">
        <f>Qtipy[[#This Row],[City]]</f>
        <v>Indore</v>
      </c>
      <c r="E549" s="1" t="s">
        <v>14</v>
      </c>
      <c r="F549" s="2" t="str">
        <f>Qtipy[[#This Row],[Order Date]]</f>
        <v>24-09-2018</v>
      </c>
      <c r="G549" s="2" t="str">
        <f>Qtipy[[#This Row],[CustomerName]]</f>
        <v>Siddharth</v>
      </c>
      <c r="H549">
        <v>2800</v>
      </c>
      <c r="I549">
        <v>3000</v>
      </c>
      <c r="J549">
        <f>csv[[#This Row],[Qtipy Price]]-csv[[#This Row],[Farmer Price]]</f>
        <v>200</v>
      </c>
      <c r="K549" s="3">
        <f>(csv[[#This Row],[Qtify Profit ]]/csv[[#This Row],[Qtipy Price]])</f>
        <v>6.6666666666666666E-2</v>
      </c>
      <c r="L549">
        <f>Qtipy[[#This Row],[Quantity]]</f>
        <v>5</v>
      </c>
    </row>
    <row r="550" spans="1:12" x14ac:dyDescent="0.25">
      <c r="A550">
        <f>Qtipy[[#This Row],[Column1]]</f>
        <v>566</v>
      </c>
      <c r="B550" t="str">
        <f>Qtipy[[#This Row],[Order ID]]</f>
        <v>B-25793</v>
      </c>
      <c r="C550" s="1" t="str">
        <f>Qtipy[[#This Row],[State]]</f>
        <v>Madhya Pradesh</v>
      </c>
      <c r="D550" s="1" t="str">
        <f>Qtipy[[#This Row],[City]]</f>
        <v>Indore</v>
      </c>
      <c r="E550" s="1" t="s">
        <v>28</v>
      </c>
      <c r="F550" s="2" t="str">
        <f>Qtipy[[#This Row],[Order Date]]</f>
        <v>24-09-2018</v>
      </c>
      <c r="G550" s="2" t="str">
        <f>Qtipy[[#This Row],[CustomerName]]</f>
        <v>Siddharth</v>
      </c>
      <c r="H550">
        <v>1000</v>
      </c>
      <c r="I550">
        <v>1100</v>
      </c>
      <c r="J550">
        <f>csv[[#This Row],[Qtipy Price]]-csv[[#This Row],[Farmer Price]]</f>
        <v>100</v>
      </c>
      <c r="K550" s="3">
        <f>(csv[[#This Row],[Qtify Profit ]]/csv[[#This Row],[Qtipy Price]])</f>
        <v>9.0909090909090912E-2</v>
      </c>
      <c r="L550">
        <f>Qtipy[[#This Row],[Quantity]]</f>
        <v>6</v>
      </c>
    </row>
    <row r="551" spans="1:12" x14ac:dyDescent="0.25">
      <c r="A551">
        <f>Qtipy[[#This Row],[Column1]]</f>
        <v>567</v>
      </c>
      <c r="B551" t="str">
        <f>Qtipy[[#This Row],[Order ID]]</f>
        <v>B-25793</v>
      </c>
      <c r="C551" s="1" t="str">
        <f>Qtipy[[#This Row],[State]]</f>
        <v>Madhya Pradesh</v>
      </c>
      <c r="D551" s="1" t="str">
        <f>Qtipy[[#This Row],[City]]</f>
        <v>Indore</v>
      </c>
      <c r="E551" s="1" t="s">
        <v>104</v>
      </c>
      <c r="F551" s="2" t="str">
        <f>Qtipy[[#This Row],[Order Date]]</f>
        <v>24-09-2018</v>
      </c>
      <c r="G551" s="2" t="str">
        <f>Qtipy[[#This Row],[CustomerName]]</f>
        <v>Siddharth</v>
      </c>
      <c r="H551">
        <v>1900</v>
      </c>
      <c r="I551">
        <v>2000</v>
      </c>
      <c r="J551">
        <f>csv[[#This Row],[Qtipy Price]]-csv[[#This Row],[Farmer Price]]</f>
        <v>100</v>
      </c>
      <c r="K551" s="3">
        <f>(csv[[#This Row],[Qtify Profit ]]/csv[[#This Row],[Qtipy Price]])</f>
        <v>0.05</v>
      </c>
      <c r="L551">
        <f>Qtipy[[#This Row],[Quantity]]</f>
        <v>4</v>
      </c>
    </row>
    <row r="552" spans="1:12" x14ac:dyDescent="0.25">
      <c r="A552">
        <f>Qtipy[[#This Row],[Column1]]</f>
        <v>568</v>
      </c>
      <c r="B552" t="str">
        <f>Qtipy[[#This Row],[Order ID]]</f>
        <v>B-25793</v>
      </c>
      <c r="C552" s="1" t="str">
        <f>Qtipy[[#This Row],[State]]</f>
        <v>Madhya Pradesh</v>
      </c>
      <c r="D552" s="1" t="str">
        <f>Qtipy[[#This Row],[City]]</f>
        <v>Indore</v>
      </c>
      <c r="E552" s="1" t="s">
        <v>116</v>
      </c>
      <c r="F552" s="2" t="str">
        <f>Qtipy[[#This Row],[Order Date]]</f>
        <v>24-09-2018</v>
      </c>
      <c r="G552" s="2" t="str">
        <f>Qtipy[[#This Row],[CustomerName]]</f>
        <v>Siddharth</v>
      </c>
      <c r="H552">
        <v>2300</v>
      </c>
      <c r="I552">
        <v>2500</v>
      </c>
      <c r="J552">
        <f>csv[[#This Row],[Qtipy Price]]-csv[[#This Row],[Farmer Price]]</f>
        <v>200</v>
      </c>
      <c r="K552" s="3">
        <f>(csv[[#This Row],[Qtify Profit ]]/csv[[#This Row],[Qtipy Price]])</f>
        <v>0.08</v>
      </c>
      <c r="L552">
        <f>Qtipy[[#This Row],[Quantity]]</f>
        <v>4</v>
      </c>
    </row>
    <row r="553" spans="1:12" x14ac:dyDescent="0.25">
      <c r="A553">
        <f>Qtipy[[#This Row],[Column1]]</f>
        <v>569</v>
      </c>
      <c r="B553" t="str">
        <f>Qtipy[[#This Row],[Order ID]]</f>
        <v>B-25793</v>
      </c>
      <c r="C553" s="1" t="str">
        <f>Qtipy[[#This Row],[State]]</f>
        <v>Madhya Pradesh</v>
      </c>
      <c r="D553" s="1" t="str">
        <f>Qtipy[[#This Row],[City]]</f>
        <v>Indore</v>
      </c>
      <c r="E553" s="1" t="s">
        <v>16</v>
      </c>
      <c r="F553" s="2" t="str">
        <f>Qtipy[[#This Row],[Order Date]]</f>
        <v>24-09-2018</v>
      </c>
      <c r="G553" s="2" t="str">
        <f>Qtipy[[#This Row],[CustomerName]]</f>
        <v>Siddharth</v>
      </c>
      <c r="H553">
        <v>2100</v>
      </c>
      <c r="I553">
        <v>2300</v>
      </c>
      <c r="J553">
        <f>csv[[#This Row],[Qtipy Price]]-csv[[#This Row],[Farmer Price]]</f>
        <v>200</v>
      </c>
      <c r="K553" s="3">
        <f>(csv[[#This Row],[Qtify Profit ]]/csv[[#This Row],[Qtipy Price]])</f>
        <v>8.6956521739130432E-2</v>
      </c>
      <c r="L553">
        <f>Qtipy[[#This Row],[Quantity]]</f>
        <v>4</v>
      </c>
    </row>
    <row r="554" spans="1:12" x14ac:dyDescent="0.25">
      <c r="A554">
        <f>Qtipy[[#This Row],[Column1]]</f>
        <v>570</v>
      </c>
      <c r="B554" t="str">
        <f>Qtipy[[#This Row],[Order ID]]</f>
        <v>B-25793</v>
      </c>
      <c r="C554" s="1" t="str">
        <f>Qtipy[[#This Row],[State]]</f>
        <v>Madhya Pradesh</v>
      </c>
      <c r="D554" s="1" t="str">
        <f>Qtipy[[#This Row],[City]]</f>
        <v>Indore</v>
      </c>
      <c r="E554" s="1" t="s">
        <v>78</v>
      </c>
      <c r="F554" s="2" t="str">
        <f>Qtipy[[#This Row],[Order Date]]</f>
        <v>24-09-2018</v>
      </c>
      <c r="G554" s="2" t="str">
        <f>Qtipy[[#This Row],[CustomerName]]</f>
        <v>Siddharth</v>
      </c>
      <c r="H554">
        <v>3800</v>
      </c>
      <c r="I554">
        <v>4100</v>
      </c>
      <c r="J554">
        <f>csv[[#This Row],[Qtipy Price]]-csv[[#This Row],[Farmer Price]]</f>
        <v>300</v>
      </c>
      <c r="K554" s="3">
        <f>(csv[[#This Row],[Qtify Profit ]]/csv[[#This Row],[Qtipy Price]])</f>
        <v>7.3170731707317069E-2</v>
      </c>
      <c r="L554">
        <f>Qtipy[[#This Row],[Quantity]]</f>
        <v>3</v>
      </c>
    </row>
    <row r="555" spans="1:12" x14ac:dyDescent="0.25">
      <c r="A555">
        <f>Qtipy[[#This Row],[Column1]]</f>
        <v>571</v>
      </c>
      <c r="B555" t="str">
        <f>Qtipy[[#This Row],[Order ID]]</f>
        <v>B-25793</v>
      </c>
      <c r="C555" s="1" t="str">
        <f>Qtipy[[#This Row],[State]]</f>
        <v>Madhya Pradesh</v>
      </c>
      <c r="D555" s="1" t="str">
        <f>Qtipy[[#This Row],[City]]</f>
        <v>Indore</v>
      </c>
      <c r="E555" s="1" t="s">
        <v>78</v>
      </c>
      <c r="F555" s="2" t="str">
        <f>Qtipy[[#This Row],[Order Date]]</f>
        <v>24-09-2018</v>
      </c>
      <c r="G555" s="2" t="str">
        <f>Qtipy[[#This Row],[CustomerName]]</f>
        <v>Siddharth</v>
      </c>
      <c r="H555">
        <v>1600</v>
      </c>
      <c r="I555">
        <v>1900</v>
      </c>
      <c r="J555">
        <f>csv[[#This Row],[Qtipy Price]]-csv[[#This Row],[Farmer Price]]</f>
        <v>300</v>
      </c>
      <c r="K555" s="3">
        <f>(csv[[#This Row],[Qtify Profit ]]/csv[[#This Row],[Qtipy Price]])</f>
        <v>0.15789473684210525</v>
      </c>
      <c r="L555">
        <f>Qtipy[[#This Row],[Quantity]]</f>
        <v>11</v>
      </c>
    </row>
    <row r="556" spans="1:12" x14ac:dyDescent="0.25">
      <c r="A556">
        <f>Qtipy[[#This Row],[Column1]]</f>
        <v>572</v>
      </c>
      <c r="B556" t="str">
        <f>Qtipy[[#This Row],[Order ID]]</f>
        <v>B-25794</v>
      </c>
      <c r="C556" s="1" t="str">
        <f>Qtipy[[#This Row],[State]]</f>
        <v>Himachal Pradesh</v>
      </c>
      <c r="D556" s="1" t="str">
        <f>Qtipy[[#This Row],[City]]</f>
        <v>Simla</v>
      </c>
      <c r="E556" s="1" t="s">
        <v>78</v>
      </c>
      <c r="F556" s="2" t="str">
        <f>Qtipy[[#This Row],[Order Date]]</f>
        <v>24-09-2018</v>
      </c>
      <c r="G556" s="2" t="str">
        <f>Qtipy[[#This Row],[CustomerName]]</f>
        <v>Aditya</v>
      </c>
      <c r="H556">
        <v>2800</v>
      </c>
      <c r="I556">
        <v>3100</v>
      </c>
      <c r="J556">
        <f>csv[[#This Row],[Qtipy Price]]-csv[[#This Row],[Farmer Price]]</f>
        <v>300</v>
      </c>
      <c r="K556" s="3">
        <f>(csv[[#This Row],[Qtify Profit ]]/csv[[#This Row],[Qtipy Price]])</f>
        <v>9.6774193548387094E-2</v>
      </c>
      <c r="L556">
        <f>Qtipy[[#This Row],[Quantity]]</f>
        <v>6</v>
      </c>
    </row>
    <row r="557" spans="1:12" x14ac:dyDescent="0.25">
      <c r="A557">
        <f>Qtipy[[#This Row],[Column1]]</f>
        <v>573</v>
      </c>
      <c r="B557" t="str">
        <f>Qtipy[[#This Row],[Order ID]]</f>
        <v>B-25795</v>
      </c>
      <c r="C557" s="1" t="str">
        <f>Qtipy[[#This Row],[State]]</f>
        <v>Sikkim</v>
      </c>
      <c r="D557" s="1" t="str">
        <f>Qtipy[[#This Row],[City]]</f>
        <v>Gangtok</v>
      </c>
      <c r="E557" s="1" t="s">
        <v>0</v>
      </c>
      <c r="F557" s="2" t="str">
        <f>Qtipy[[#This Row],[Order Date]]</f>
        <v>24-09-2018</v>
      </c>
      <c r="G557" s="2" t="str">
        <f>Qtipy[[#This Row],[CustomerName]]</f>
        <v>Sukant</v>
      </c>
      <c r="H557">
        <v>1700</v>
      </c>
      <c r="I557">
        <v>1900</v>
      </c>
      <c r="J557">
        <f>csv[[#This Row],[Qtipy Price]]-csv[[#This Row],[Farmer Price]]</f>
        <v>200</v>
      </c>
      <c r="K557" s="3">
        <f>(csv[[#This Row],[Qtify Profit ]]/csv[[#This Row],[Qtipy Price]])</f>
        <v>0.10526315789473684</v>
      </c>
      <c r="L557">
        <f>Qtipy[[#This Row],[Quantity]]</f>
        <v>2</v>
      </c>
    </row>
    <row r="558" spans="1:12" x14ac:dyDescent="0.25">
      <c r="A558">
        <f>Qtipy[[#This Row],[Column1]]</f>
        <v>574</v>
      </c>
      <c r="B558" t="str">
        <f>Qtipy[[#This Row],[Order ID]]</f>
        <v>B-25796</v>
      </c>
      <c r="C558" s="1" t="str">
        <f>Qtipy[[#This Row],[State]]</f>
        <v>Maharashtra</v>
      </c>
      <c r="D558" s="1" t="str">
        <f>Qtipy[[#This Row],[City]]</f>
        <v>Mumbai</v>
      </c>
      <c r="E558" s="1" t="s">
        <v>119</v>
      </c>
      <c r="F558" s="2" t="str">
        <f>Qtipy[[#This Row],[Order Date]]</f>
        <v>24-09-2018</v>
      </c>
      <c r="G558" s="2" t="str">
        <f>Qtipy[[#This Row],[CustomerName]]</f>
        <v>Sukrith</v>
      </c>
      <c r="H558">
        <v>3700</v>
      </c>
      <c r="I558">
        <v>3900</v>
      </c>
      <c r="J558">
        <f>csv[[#This Row],[Qtipy Price]]-csv[[#This Row],[Farmer Price]]</f>
        <v>200</v>
      </c>
      <c r="K558" s="3">
        <f>(csv[[#This Row],[Qtify Profit ]]/csv[[#This Row],[Qtipy Price]])</f>
        <v>5.128205128205128E-2</v>
      </c>
      <c r="L558">
        <f>Qtipy[[#This Row],[Quantity]]</f>
        <v>1</v>
      </c>
    </row>
    <row r="559" spans="1:12" x14ac:dyDescent="0.25">
      <c r="A559">
        <f>Qtipy[[#This Row],[Column1]]</f>
        <v>575</v>
      </c>
      <c r="B559" t="str">
        <f>Qtipy[[#This Row],[Order ID]]</f>
        <v>B-25796</v>
      </c>
      <c r="C559" s="1" t="str">
        <f>Qtipy[[#This Row],[State]]</f>
        <v>Maharashtra</v>
      </c>
      <c r="D559" s="1" t="str">
        <f>Qtipy[[#This Row],[City]]</f>
        <v>Mumbai</v>
      </c>
      <c r="E559" s="1" t="s">
        <v>108</v>
      </c>
      <c r="F559" s="2" t="str">
        <f>Qtipy[[#This Row],[Order Date]]</f>
        <v>24-09-2018</v>
      </c>
      <c r="G559" s="2" t="str">
        <f>Qtipy[[#This Row],[CustomerName]]</f>
        <v>Sukrith</v>
      </c>
      <c r="H559">
        <v>2200</v>
      </c>
      <c r="I559">
        <v>2400</v>
      </c>
      <c r="J559">
        <f>csv[[#This Row],[Qtipy Price]]-csv[[#This Row],[Farmer Price]]</f>
        <v>200</v>
      </c>
      <c r="K559" s="3">
        <f>(csv[[#This Row],[Qtify Profit ]]/csv[[#This Row],[Qtipy Price]])</f>
        <v>8.3333333333333329E-2</v>
      </c>
      <c r="L559">
        <f>Qtipy[[#This Row],[Quantity]]</f>
        <v>1</v>
      </c>
    </row>
    <row r="560" spans="1:12" x14ac:dyDescent="0.25">
      <c r="A560">
        <f>Qtipy[[#This Row],[Column1]]</f>
        <v>576</v>
      </c>
      <c r="B560" t="str">
        <f>Qtipy[[#This Row],[Order ID]]</f>
        <v>B-25796</v>
      </c>
      <c r="C560" s="1" t="str">
        <f>Qtipy[[#This Row],[State]]</f>
        <v>Maharashtra</v>
      </c>
      <c r="D560" s="1" t="str">
        <f>Qtipy[[#This Row],[City]]</f>
        <v>Mumbai</v>
      </c>
      <c r="E560" s="1" t="s">
        <v>109</v>
      </c>
      <c r="F560" s="2" t="str">
        <f>Qtipy[[#This Row],[Order Date]]</f>
        <v>24-09-2018</v>
      </c>
      <c r="G560" s="2" t="str">
        <f>Qtipy[[#This Row],[CustomerName]]</f>
        <v>Sukrith</v>
      </c>
      <c r="H560">
        <v>1200</v>
      </c>
      <c r="I560">
        <v>1400</v>
      </c>
      <c r="J560">
        <f>csv[[#This Row],[Qtipy Price]]-csv[[#This Row],[Farmer Price]]</f>
        <v>200</v>
      </c>
      <c r="K560" s="3">
        <f>(csv[[#This Row],[Qtify Profit ]]/csv[[#This Row],[Qtipy Price]])</f>
        <v>0.14285714285714285</v>
      </c>
      <c r="L560">
        <f>Qtipy[[#This Row],[Quantity]]</f>
        <v>5</v>
      </c>
    </row>
    <row r="561" spans="1:12" x14ac:dyDescent="0.25">
      <c r="A561">
        <f>Qtipy[[#This Row],[Column1]]</f>
        <v>577</v>
      </c>
      <c r="B561" t="str">
        <f>Qtipy[[#This Row],[Order ID]]</f>
        <v>B-25796</v>
      </c>
      <c r="C561" s="1" t="str">
        <f>Qtipy[[#This Row],[State]]</f>
        <v>Maharashtra</v>
      </c>
      <c r="D561" s="1" t="str">
        <f>Qtipy[[#This Row],[City]]</f>
        <v>Mumbai</v>
      </c>
      <c r="E561" s="1" t="s">
        <v>100</v>
      </c>
      <c r="F561" s="2" t="str">
        <f>Qtipy[[#This Row],[Order Date]]</f>
        <v>24-09-2018</v>
      </c>
      <c r="G561" s="2" t="str">
        <f>Qtipy[[#This Row],[CustomerName]]</f>
        <v>Sukrith</v>
      </c>
      <c r="H561">
        <v>1800</v>
      </c>
      <c r="I561">
        <v>2000</v>
      </c>
      <c r="J561">
        <f>csv[[#This Row],[Qtipy Price]]-csv[[#This Row],[Farmer Price]]</f>
        <v>200</v>
      </c>
      <c r="K561" s="3">
        <f>(csv[[#This Row],[Qtify Profit ]]/csv[[#This Row],[Qtipy Price]])</f>
        <v>0.1</v>
      </c>
      <c r="L561">
        <f>Qtipy[[#This Row],[Quantity]]</f>
        <v>7</v>
      </c>
    </row>
    <row r="562" spans="1:12" x14ac:dyDescent="0.25">
      <c r="A562">
        <f>Qtipy[[#This Row],[Column1]]</f>
        <v>578</v>
      </c>
      <c r="B562" t="str">
        <f>Qtipy[[#This Row],[Order ID]]</f>
        <v>B-25796</v>
      </c>
      <c r="C562" s="1" t="str">
        <f>Qtipy[[#This Row],[State]]</f>
        <v>Maharashtra</v>
      </c>
      <c r="D562" s="1" t="str">
        <f>Qtipy[[#This Row],[City]]</f>
        <v>Mumbai</v>
      </c>
      <c r="E562" s="1" t="s">
        <v>2</v>
      </c>
      <c r="F562" s="2" t="str">
        <f>Qtipy[[#This Row],[Order Date]]</f>
        <v>24-09-2018</v>
      </c>
      <c r="G562" s="2" t="str">
        <f>Qtipy[[#This Row],[CustomerName]]</f>
        <v>Sukrith</v>
      </c>
      <c r="H562">
        <v>3000</v>
      </c>
      <c r="I562">
        <v>3400</v>
      </c>
      <c r="J562">
        <f>csv[[#This Row],[Qtipy Price]]-csv[[#This Row],[Farmer Price]]</f>
        <v>400</v>
      </c>
      <c r="K562" s="3">
        <f>(csv[[#This Row],[Qtify Profit ]]/csv[[#This Row],[Qtipy Price]])</f>
        <v>0.11764705882352941</v>
      </c>
      <c r="L562">
        <f>Qtipy[[#This Row],[Quantity]]</f>
        <v>6</v>
      </c>
    </row>
    <row r="563" spans="1:12" x14ac:dyDescent="0.25">
      <c r="A563">
        <f>Qtipy[[#This Row],[Column1]]</f>
        <v>579</v>
      </c>
      <c r="B563" t="str">
        <f>Qtipy[[#This Row],[Order ID]]</f>
        <v>B-25796</v>
      </c>
      <c r="C563" s="1" t="str">
        <f>Qtipy[[#This Row],[State]]</f>
        <v>Maharashtra</v>
      </c>
      <c r="D563" s="1" t="str">
        <f>Qtipy[[#This Row],[City]]</f>
        <v>Mumbai</v>
      </c>
      <c r="E563" s="1" t="s">
        <v>3</v>
      </c>
      <c r="F563" s="2" t="str">
        <f>Qtipy[[#This Row],[Order Date]]</f>
        <v>24-09-2018</v>
      </c>
      <c r="G563" s="2" t="str">
        <f>Qtipy[[#This Row],[CustomerName]]</f>
        <v>Sukrith</v>
      </c>
      <c r="H563">
        <v>3000</v>
      </c>
      <c r="I563">
        <v>3200</v>
      </c>
      <c r="J563">
        <f>csv[[#This Row],[Qtipy Price]]-csv[[#This Row],[Farmer Price]]</f>
        <v>200</v>
      </c>
      <c r="K563" s="3">
        <f>(csv[[#This Row],[Qtify Profit ]]/csv[[#This Row],[Qtipy Price]])</f>
        <v>6.25E-2</v>
      </c>
      <c r="L563">
        <f>Qtipy[[#This Row],[Quantity]]</f>
        <v>2</v>
      </c>
    </row>
    <row r="564" spans="1:12" x14ac:dyDescent="0.25">
      <c r="A564">
        <f>Qtipy[[#This Row],[Column1]]</f>
        <v>580</v>
      </c>
      <c r="B564" t="str">
        <f>Qtipy[[#This Row],[Order ID]]</f>
        <v>B-25796</v>
      </c>
      <c r="C564" s="1" t="str">
        <f>Qtipy[[#This Row],[State]]</f>
        <v>Maharashtra</v>
      </c>
      <c r="D564" s="1" t="str">
        <f>Qtipy[[#This Row],[City]]</f>
        <v>Mumbai</v>
      </c>
      <c r="E564" s="1" t="s">
        <v>5</v>
      </c>
      <c r="F564" s="2" t="str">
        <f>Qtipy[[#This Row],[Order Date]]</f>
        <v>24-09-2018</v>
      </c>
      <c r="G564" s="2" t="str">
        <f>Qtipy[[#This Row],[CustomerName]]</f>
        <v>Sukrith</v>
      </c>
      <c r="H564">
        <v>1600</v>
      </c>
      <c r="I564">
        <v>1800</v>
      </c>
      <c r="J564">
        <f>csv[[#This Row],[Qtipy Price]]-csv[[#This Row],[Farmer Price]]</f>
        <v>200</v>
      </c>
      <c r="K564" s="3">
        <f>(csv[[#This Row],[Qtify Profit ]]/csv[[#This Row],[Qtipy Price]])</f>
        <v>0.1111111111111111</v>
      </c>
      <c r="L564">
        <f>Qtipy[[#This Row],[Quantity]]</f>
        <v>3</v>
      </c>
    </row>
    <row r="565" spans="1:12" x14ac:dyDescent="0.25">
      <c r="A565">
        <f>Qtipy[[#This Row],[Column1]]</f>
        <v>581</v>
      </c>
      <c r="B565" t="str">
        <f>Qtipy[[#This Row],[Order ID]]</f>
        <v>B-25797</v>
      </c>
      <c r="C565" s="1" t="str">
        <f>Qtipy[[#This Row],[State]]</f>
        <v>Madhya Pradesh</v>
      </c>
      <c r="D565" s="1" t="str">
        <f>Qtipy[[#This Row],[City]]</f>
        <v>Indore</v>
      </c>
      <c r="E565" s="1" t="s">
        <v>6</v>
      </c>
      <c r="F565" s="2" t="str">
        <f>Qtipy[[#This Row],[Order Date]]</f>
        <v>30-09-2018</v>
      </c>
      <c r="G565" s="2" t="str">
        <f>Qtipy[[#This Row],[CustomerName]]</f>
        <v>Sauptik</v>
      </c>
      <c r="H565">
        <v>1800</v>
      </c>
      <c r="I565">
        <v>2000</v>
      </c>
      <c r="J565">
        <f>csv[[#This Row],[Qtipy Price]]-csv[[#This Row],[Farmer Price]]</f>
        <v>200</v>
      </c>
      <c r="K565" s="3">
        <f>(csv[[#This Row],[Qtify Profit ]]/csv[[#This Row],[Qtipy Price]])</f>
        <v>0.1</v>
      </c>
      <c r="L565">
        <f>Qtipy[[#This Row],[Quantity]]</f>
        <v>4</v>
      </c>
    </row>
    <row r="566" spans="1:12" x14ac:dyDescent="0.25">
      <c r="A566">
        <f>Qtipy[[#This Row],[Column1]]</f>
        <v>582</v>
      </c>
      <c r="B566" t="str">
        <f>Qtipy[[#This Row],[Order ID]]</f>
        <v>B-25797</v>
      </c>
      <c r="C566" s="1" t="str">
        <f>Qtipy[[#This Row],[State]]</f>
        <v>Madhya Pradesh</v>
      </c>
      <c r="D566" s="1" t="str">
        <f>Qtipy[[#This Row],[City]]</f>
        <v>Indore</v>
      </c>
      <c r="E566" s="1" t="s">
        <v>7</v>
      </c>
      <c r="F566" s="2" t="str">
        <f>Qtipy[[#This Row],[Order Date]]</f>
        <v>30-09-2018</v>
      </c>
      <c r="G566" s="2" t="str">
        <f>Qtipy[[#This Row],[CustomerName]]</f>
        <v>Sauptik</v>
      </c>
      <c r="H566">
        <v>1200</v>
      </c>
      <c r="I566">
        <v>1400</v>
      </c>
      <c r="J566">
        <f>csv[[#This Row],[Qtipy Price]]-csv[[#This Row],[Farmer Price]]</f>
        <v>200</v>
      </c>
      <c r="K566" s="3">
        <f>(csv[[#This Row],[Qtify Profit ]]/csv[[#This Row],[Qtipy Price]])</f>
        <v>0.14285714285714285</v>
      </c>
      <c r="L566">
        <f>Qtipy[[#This Row],[Quantity]]</f>
        <v>2</v>
      </c>
    </row>
    <row r="567" spans="1:12" x14ac:dyDescent="0.25">
      <c r="A567">
        <f>Qtipy[[#This Row],[Column1]]</f>
        <v>583</v>
      </c>
      <c r="B567" t="str">
        <f>Qtipy[[#This Row],[Order ID]]</f>
        <v>B-25797</v>
      </c>
      <c r="C567" s="1" t="str">
        <f>Qtipy[[#This Row],[State]]</f>
        <v>Madhya Pradesh</v>
      </c>
      <c r="D567" s="1" t="str">
        <f>Qtipy[[#This Row],[City]]</f>
        <v>Indore</v>
      </c>
      <c r="E567" s="1" t="s">
        <v>8</v>
      </c>
      <c r="F567" s="2" t="str">
        <f>Qtipy[[#This Row],[Order Date]]</f>
        <v>30-09-2018</v>
      </c>
      <c r="G567" s="2" t="str">
        <f>Qtipy[[#This Row],[CustomerName]]</f>
        <v>Sauptik</v>
      </c>
      <c r="H567">
        <v>2000</v>
      </c>
      <c r="I567">
        <v>2200</v>
      </c>
      <c r="J567">
        <f>csv[[#This Row],[Qtipy Price]]-csv[[#This Row],[Farmer Price]]</f>
        <v>200</v>
      </c>
      <c r="K567" s="3">
        <f>(csv[[#This Row],[Qtify Profit ]]/csv[[#This Row],[Qtipy Price]])</f>
        <v>9.0909090909090912E-2</v>
      </c>
      <c r="L567">
        <f>Qtipy[[#This Row],[Quantity]]</f>
        <v>9</v>
      </c>
    </row>
    <row r="568" spans="1:12" x14ac:dyDescent="0.25">
      <c r="A568">
        <f>Qtipy[[#This Row],[Column1]]</f>
        <v>584</v>
      </c>
      <c r="B568" t="str">
        <f>Qtipy[[#This Row],[Order ID]]</f>
        <v>B-25797</v>
      </c>
      <c r="C568" s="1" t="str">
        <f>Qtipy[[#This Row],[State]]</f>
        <v>Madhya Pradesh</v>
      </c>
      <c r="D568" s="1" t="str">
        <f>Qtipy[[#This Row],[City]]</f>
        <v>Indore</v>
      </c>
      <c r="E568" s="1" t="s">
        <v>9</v>
      </c>
      <c r="F568" s="2" t="str">
        <f>Qtipy[[#This Row],[Order Date]]</f>
        <v>30-09-2018</v>
      </c>
      <c r="G568" s="2" t="str">
        <f>Qtipy[[#This Row],[CustomerName]]</f>
        <v>Sauptik</v>
      </c>
      <c r="H568">
        <v>2000</v>
      </c>
      <c r="I568">
        <v>2200</v>
      </c>
      <c r="J568">
        <f>csv[[#This Row],[Qtipy Price]]-csv[[#This Row],[Farmer Price]]</f>
        <v>200</v>
      </c>
      <c r="K568" s="3">
        <f>(csv[[#This Row],[Qtify Profit ]]/csv[[#This Row],[Qtipy Price]])</f>
        <v>9.0909090909090912E-2</v>
      </c>
      <c r="L568">
        <f>Qtipy[[#This Row],[Quantity]]</f>
        <v>5</v>
      </c>
    </row>
    <row r="569" spans="1:12" x14ac:dyDescent="0.25">
      <c r="A569">
        <f>Qtipy[[#This Row],[Column1]]</f>
        <v>586</v>
      </c>
      <c r="B569" t="str">
        <f>Qtipy[[#This Row],[Order ID]]</f>
        <v>B-25797</v>
      </c>
      <c r="C569" s="1" t="str">
        <f>Qtipy[[#This Row],[State]]</f>
        <v>Madhya Pradesh</v>
      </c>
      <c r="D569" s="1" t="str">
        <f>Qtipy[[#This Row],[City]]</f>
        <v>Indore</v>
      </c>
      <c r="E569" s="1" t="s">
        <v>52</v>
      </c>
      <c r="F569" s="2" t="str">
        <f>Qtipy[[#This Row],[Order Date]]</f>
        <v>30-09-2018</v>
      </c>
      <c r="G569" s="2" t="str">
        <f>Qtipy[[#This Row],[CustomerName]]</f>
        <v>Sauptik</v>
      </c>
      <c r="H569">
        <v>3000</v>
      </c>
      <c r="I569">
        <v>3200</v>
      </c>
      <c r="J569">
        <f>csv[[#This Row],[Qtipy Price]]-csv[[#This Row],[Farmer Price]]</f>
        <v>200</v>
      </c>
      <c r="K569" s="3">
        <f>(csv[[#This Row],[Qtify Profit ]]/csv[[#This Row],[Qtipy Price]])</f>
        <v>6.25E-2</v>
      </c>
      <c r="L569">
        <f>Qtipy[[#This Row],[Quantity]]</f>
        <v>2</v>
      </c>
    </row>
    <row r="570" spans="1:12" x14ac:dyDescent="0.25">
      <c r="A570">
        <f>Qtipy[[#This Row],[Column1]]</f>
        <v>587</v>
      </c>
      <c r="B570" t="str">
        <f>Qtipy[[#This Row],[Order ID]]</f>
        <v>B-25798</v>
      </c>
      <c r="C570" s="1" t="str">
        <f>Qtipy[[#This Row],[State]]</f>
        <v>Andhra Pradesh</v>
      </c>
      <c r="D570" s="1" t="str">
        <f>Qtipy[[#This Row],[City]]</f>
        <v>Hyderabad</v>
      </c>
      <c r="E570" s="1" t="s">
        <v>23</v>
      </c>
      <c r="F570" s="2" t="str">
        <f>Qtipy[[#This Row],[Order Date]]</f>
        <v>01-10-2018</v>
      </c>
      <c r="G570" s="2" t="str">
        <f>Qtipy[[#This Row],[CustomerName]]</f>
        <v>Shishu</v>
      </c>
      <c r="H570">
        <v>1200</v>
      </c>
      <c r="I570">
        <v>1400</v>
      </c>
      <c r="J570">
        <f>csv[[#This Row],[Qtipy Price]]-csv[[#This Row],[Farmer Price]]</f>
        <v>200</v>
      </c>
      <c r="K570" s="3">
        <f>(csv[[#This Row],[Qtify Profit ]]/csv[[#This Row],[Qtipy Price]])</f>
        <v>0.14285714285714285</v>
      </c>
      <c r="L570">
        <f>Qtipy[[#This Row],[Quantity]]</f>
        <v>2</v>
      </c>
    </row>
    <row r="571" spans="1:12" x14ac:dyDescent="0.25">
      <c r="A571">
        <f>Qtipy[[#This Row],[Column1]]</f>
        <v>588</v>
      </c>
      <c r="B571" t="str">
        <f>Qtipy[[#This Row],[Order ID]]</f>
        <v>B-25798</v>
      </c>
      <c r="C571" s="1" t="str">
        <f>Qtipy[[#This Row],[State]]</f>
        <v>Andhra Pradesh</v>
      </c>
      <c r="D571" s="1" t="str">
        <f>Qtipy[[#This Row],[City]]</f>
        <v>Hyderabad</v>
      </c>
      <c r="E571" s="1" t="s">
        <v>53</v>
      </c>
      <c r="F571" s="2" t="str">
        <f>Qtipy[[#This Row],[Order Date]]</f>
        <v>01-10-2018</v>
      </c>
      <c r="G571" s="2" t="str">
        <f>Qtipy[[#This Row],[CustomerName]]</f>
        <v>Shishu</v>
      </c>
      <c r="H571">
        <v>6000</v>
      </c>
      <c r="I571">
        <v>6200</v>
      </c>
      <c r="J571">
        <f>csv[[#This Row],[Qtipy Price]]-csv[[#This Row],[Farmer Price]]</f>
        <v>200</v>
      </c>
      <c r="K571" s="3">
        <f>(csv[[#This Row],[Qtify Profit ]]/csv[[#This Row],[Qtipy Price]])</f>
        <v>3.2258064516129031E-2</v>
      </c>
      <c r="L571">
        <f>Qtipy[[#This Row],[Quantity]]</f>
        <v>2</v>
      </c>
    </row>
    <row r="572" spans="1:12" x14ac:dyDescent="0.25">
      <c r="A572">
        <f>Qtipy[[#This Row],[Column1]]</f>
        <v>590</v>
      </c>
      <c r="B572" t="str">
        <f>Qtipy[[#This Row],[Order ID]]</f>
        <v>B-25798</v>
      </c>
      <c r="C572" s="1" t="str">
        <f>Qtipy[[#This Row],[State]]</f>
        <v>Andhra Pradesh</v>
      </c>
      <c r="D572" s="1" t="str">
        <f>Qtipy[[#This Row],[City]]</f>
        <v>Hyderabad</v>
      </c>
      <c r="E572" s="1" t="s">
        <v>25</v>
      </c>
      <c r="F572" s="2" t="str">
        <f>Qtipy[[#This Row],[Order Date]]</f>
        <v>01-10-2018</v>
      </c>
      <c r="G572" s="2" t="str">
        <f>Qtipy[[#This Row],[CustomerName]]</f>
        <v>Shishu</v>
      </c>
      <c r="H572">
        <v>3000</v>
      </c>
      <c r="I572">
        <v>3200</v>
      </c>
      <c r="J572">
        <f>csv[[#This Row],[Qtipy Price]]-csv[[#This Row],[Farmer Price]]</f>
        <v>200</v>
      </c>
      <c r="K572" s="3">
        <f>(csv[[#This Row],[Qtify Profit ]]/csv[[#This Row],[Qtipy Price]])</f>
        <v>6.25E-2</v>
      </c>
      <c r="L572">
        <f>Qtipy[[#This Row],[Quantity]]</f>
        <v>2</v>
      </c>
    </row>
    <row r="573" spans="1:12" x14ac:dyDescent="0.25">
      <c r="A573">
        <f>Qtipy[[#This Row],[Column1]]</f>
        <v>591</v>
      </c>
      <c r="B573" t="str">
        <f>Qtipy[[#This Row],[Order ID]]</f>
        <v>B-25798</v>
      </c>
      <c r="C573" s="1" t="str">
        <f>Qtipy[[#This Row],[State]]</f>
        <v>Andhra Pradesh</v>
      </c>
      <c r="D573" s="1" t="str">
        <f>Qtipy[[#This Row],[City]]</f>
        <v>Hyderabad</v>
      </c>
      <c r="E573" s="1" t="s">
        <v>36</v>
      </c>
      <c r="F573" s="2" t="str">
        <f>Qtipy[[#This Row],[Order Date]]</f>
        <v>01-10-2018</v>
      </c>
      <c r="G573" s="2" t="str">
        <f>Qtipy[[#This Row],[CustomerName]]</f>
        <v>Shishu</v>
      </c>
      <c r="H573">
        <v>7000</v>
      </c>
      <c r="I573">
        <v>7200</v>
      </c>
      <c r="J573">
        <f>csv[[#This Row],[Qtipy Price]]-csv[[#This Row],[Farmer Price]]</f>
        <v>200</v>
      </c>
      <c r="K573" s="3">
        <f>(csv[[#This Row],[Qtify Profit ]]/csv[[#This Row],[Qtipy Price]])</f>
        <v>2.7777777777777776E-2</v>
      </c>
      <c r="L573">
        <f>Qtipy[[#This Row],[Quantity]]</f>
        <v>3</v>
      </c>
    </row>
    <row r="574" spans="1:12" x14ac:dyDescent="0.25">
      <c r="A574">
        <f>Qtipy[[#This Row],[Column1]]</f>
        <v>592</v>
      </c>
      <c r="B574" t="str">
        <f>Qtipy[[#This Row],[Order ID]]</f>
        <v>B-25798</v>
      </c>
      <c r="C574" s="1" t="str">
        <f>Qtipy[[#This Row],[State]]</f>
        <v>Andhra Pradesh</v>
      </c>
      <c r="D574" s="1" t="str">
        <f>Qtipy[[#This Row],[City]]</f>
        <v>Hyderabad</v>
      </c>
      <c r="E574" s="1" t="s">
        <v>55</v>
      </c>
      <c r="F574" s="2" t="str">
        <f>Qtipy[[#This Row],[Order Date]]</f>
        <v>01-10-2018</v>
      </c>
      <c r="G574" s="2" t="str">
        <f>Qtipy[[#This Row],[CustomerName]]</f>
        <v>Shishu</v>
      </c>
      <c r="H574">
        <v>8800</v>
      </c>
      <c r="I574">
        <v>9000</v>
      </c>
      <c r="J574">
        <f>csv[[#This Row],[Qtipy Price]]-csv[[#This Row],[Farmer Price]]</f>
        <v>200</v>
      </c>
      <c r="K574" s="3">
        <f>(csv[[#This Row],[Qtify Profit ]]/csv[[#This Row],[Qtipy Price]])</f>
        <v>2.2222222222222223E-2</v>
      </c>
      <c r="L574">
        <f>Qtipy[[#This Row],[Quantity]]</f>
        <v>4</v>
      </c>
    </row>
    <row r="575" spans="1:12" x14ac:dyDescent="0.25">
      <c r="A575">
        <f>Qtipy[[#This Row],[Column1]]</f>
        <v>593</v>
      </c>
      <c r="B575" t="str">
        <f>Qtipy[[#This Row],[Order ID]]</f>
        <v>B-25799</v>
      </c>
      <c r="C575" s="1" t="str">
        <f>Qtipy[[#This Row],[State]]</f>
        <v>Gujarat</v>
      </c>
      <c r="D575" s="1" t="str">
        <f>Qtipy[[#This Row],[City]]</f>
        <v>Ahmedabad</v>
      </c>
      <c r="E575" s="1" t="s">
        <v>26</v>
      </c>
      <c r="F575" s="2" t="str">
        <f>Qtipy[[#This Row],[Order Date]]</f>
        <v>01-10-2018</v>
      </c>
      <c r="G575" s="2" t="str">
        <f>Qtipy[[#This Row],[CustomerName]]</f>
        <v>Divyansh</v>
      </c>
      <c r="H575">
        <v>3000</v>
      </c>
      <c r="I575">
        <v>3200</v>
      </c>
      <c r="J575">
        <f>csv[[#This Row],[Qtipy Price]]-csv[[#This Row],[Farmer Price]]</f>
        <v>200</v>
      </c>
      <c r="K575" s="3">
        <f>(csv[[#This Row],[Qtify Profit ]]/csv[[#This Row],[Qtipy Price]])</f>
        <v>6.25E-2</v>
      </c>
      <c r="L575">
        <f>Qtipy[[#This Row],[Quantity]]</f>
        <v>3</v>
      </c>
    </row>
    <row r="576" spans="1:12" x14ac:dyDescent="0.25">
      <c r="A576">
        <f>Qtipy[[#This Row],[Column1]]</f>
        <v>594</v>
      </c>
      <c r="B576" t="str">
        <f>Qtipy[[#This Row],[Order ID]]</f>
        <v>B-25799</v>
      </c>
      <c r="C576" s="1" t="str">
        <f>Qtipy[[#This Row],[State]]</f>
        <v>Gujarat</v>
      </c>
      <c r="D576" s="1" t="str">
        <f>Qtipy[[#This Row],[City]]</f>
        <v>Ahmedabad</v>
      </c>
      <c r="E576" s="1" t="s">
        <v>47</v>
      </c>
      <c r="F576" s="2" t="str">
        <f>Qtipy[[#This Row],[Order Date]]</f>
        <v>01-10-2018</v>
      </c>
      <c r="G576" s="2" t="str">
        <f>Qtipy[[#This Row],[CustomerName]]</f>
        <v>Divyansh</v>
      </c>
      <c r="H576">
        <v>4000</v>
      </c>
      <c r="I576">
        <v>4200</v>
      </c>
      <c r="J576">
        <f>csv[[#This Row],[Qtipy Price]]-csv[[#This Row],[Farmer Price]]</f>
        <v>200</v>
      </c>
      <c r="K576" s="3">
        <f>(csv[[#This Row],[Qtify Profit ]]/csv[[#This Row],[Qtipy Price]])</f>
        <v>4.7619047619047616E-2</v>
      </c>
      <c r="L576">
        <f>Qtipy[[#This Row],[Quantity]]</f>
        <v>4</v>
      </c>
    </row>
    <row r="577" spans="1:12" x14ac:dyDescent="0.25">
      <c r="A577">
        <f>Qtipy[[#This Row],[Column1]]</f>
        <v>595</v>
      </c>
      <c r="B577" t="str">
        <f>Qtipy[[#This Row],[Order ID]]</f>
        <v>B-25799</v>
      </c>
      <c r="C577" s="1" t="str">
        <f>Qtipy[[#This Row],[State]]</f>
        <v>Gujarat</v>
      </c>
      <c r="D577" s="1" t="str">
        <f>Qtipy[[#This Row],[City]]</f>
        <v>Ahmedabad</v>
      </c>
      <c r="E577" s="1" t="s">
        <v>13</v>
      </c>
      <c r="F577" s="2" t="str">
        <f>Qtipy[[#This Row],[Order Date]]</f>
        <v>01-10-2018</v>
      </c>
      <c r="G577" s="2" t="str">
        <f>Qtipy[[#This Row],[CustomerName]]</f>
        <v>Divyansh</v>
      </c>
      <c r="H577">
        <v>1300</v>
      </c>
      <c r="I577">
        <v>1500</v>
      </c>
      <c r="J577">
        <f>csv[[#This Row],[Qtipy Price]]-csv[[#This Row],[Farmer Price]]</f>
        <v>200</v>
      </c>
      <c r="K577" s="3">
        <f>(csv[[#This Row],[Qtify Profit ]]/csv[[#This Row],[Qtipy Price]])</f>
        <v>0.13333333333333333</v>
      </c>
      <c r="L577">
        <f>Qtipy[[#This Row],[Quantity]]</f>
        <v>2</v>
      </c>
    </row>
    <row r="578" spans="1:12" x14ac:dyDescent="0.25">
      <c r="A578">
        <f>Qtipy[[#This Row],[Column1]]</f>
        <v>596</v>
      </c>
      <c r="B578" t="str">
        <f>Qtipy[[#This Row],[Order ID]]</f>
        <v>B-25799</v>
      </c>
      <c r="C578" s="1" t="str">
        <f>Qtipy[[#This Row],[State]]</f>
        <v>Gujarat</v>
      </c>
      <c r="D578" s="1" t="str">
        <f>Qtipy[[#This Row],[City]]</f>
        <v>Ahmedabad</v>
      </c>
      <c r="E578" s="1" t="s">
        <v>84</v>
      </c>
      <c r="F578" s="2" t="str">
        <f>Qtipy[[#This Row],[Order Date]]</f>
        <v>01-10-2018</v>
      </c>
      <c r="G578" s="2" t="str">
        <f>Qtipy[[#This Row],[CustomerName]]</f>
        <v>Divyansh</v>
      </c>
      <c r="H578">
        <v>5800</v>
      </c>
      <c r="I578">
        <v>6000</v>
      </c>
      <c r="J578">
        <f>csv[[#This Row],[Qtipy Price]]-csv[[#This Row],[Farmer Price]]</f>
        <v>200</v>
      </c>
      <c r="K578" s="3">
        <f>(csv[[#This Row],[Qtify Profit ]]/csv[[#This Row],[Qtipy Price]])</f>
        <v>3.3333333333333333E-2</v>
      </c>
      <c r="L578">
        <f>Qtipy[[#This Row],[Quantity]]</f>
        <v>5</v>
      </c>
    </row>
    <row r="579" spans="1:12" x14ac:dyDescent="0.25">
      <c r="A579">
        <f>Qtipy[[#This Row],[Column1]]</f>
        <v>597</v>
      </c>
      <c r="B579" t="str">
        <f>Qtipy[[#This Row],[Order ID]]</f>
        <v>B-25800</v>
      </c>
      <c r="C579" s="1" t="str">
        <f>Qtipy[[#This Row],[State]]</f>
        <v>Maharashtra</v>
      </c>
      <c r="D579" s="1" t="str">
        <f>Qtipy[[#This Row],[City]]</f>
        <v>Pune</v>
      </c>
      <c r="E579" s="1" t="s">
        <v>14</v>
      </c>
      <c r="F579" s="2" t="str">
        <f>Qtipy[[#This Row],[Order Date]]</f>
        <v>01-10-2018</v>
      </c>
      <c r="G579" s="2" t="str">
        <f>Qtipy[[#This Row],[CustomerName]]</f>
        <v>Ishit</v>
      </c>
      <c r="H579">
        <v>2000</v>
      </c>
      <c r="I579">
        <v>2200</v>
      </c>
      <c r="J579">
        <f>csv[[#This Row],[Qtipy Price]]-csv[[#This Row],[Farmer Price]]</f>
        <v>200</v>
      </c>
      <c r="K579" s="3">
        <f>(csv[[#This Row],[Qtify Profit ]]/csv[[#This Row],[Qtipy Price]])</f>
        <v>9.0909090909090912E-2</v>
      </c>
      <c r="L579">
        <f>Qtipy[[#This Row],[Quantity]]</f>
        <v>9</v>
      </c>
    </row>
    <row r="580" spans="1:12" x14ac:dyDescent="0.25">
      <c r="A580">
        <f>Qtipy[[#This Row],[Column1]]</f>
        <v>598</v>
      </c>
      <c r="B580" t="str">
        <f>Qtipy[[#This Row],[Order ID]]</f>
        <v>B-25800</v>
      </c>
      <c r="C580" s="1" t="str">
        <f>Qtipy[[#This Row],[State]]</f>
        <v>Maharashtra</v>
      </c>
      <c r="D580" s="1" t="str">
        <f>Qtipy[[#This Row],[City]]</f>
        <v>Pune</v>
      </c>
      <c r="E580" s="1" t="s">
        <v>28</v>
      </c>
      <c r="F580" s="2" t="str">
        <f>Qtipy[[#This Row],[Order Date]]</f>
        <v>01-10-2018</v>
      </c>
      <c r="G580" s="2" t="str">
        <f>Qtipy[[#This Row],[CustomerName]]</f>
        <v>Ishit</v>
      </c>
      <c r="H580">
        <v>1200</v>
      </c>
      <c r="I580">
        <v>1400</v>
      </c>
      <c r="J580">
        <f>csv[[#This Row],[Qtipy Price]]-csv[[#This Row],[Farmer Price]]</f>
        <v>200</v>
      </c>
      <c r="K580" s="3">
        <f>(csv[[#This Row],[Qtify Profit ]]/csv[[#This Row],[Qtipy Price]])</f>
        <v>0.14285714285714285</v>
      </c>
      <c r="L580">
        <f>Qtipy[[#This Row],[Quantity]]</f>
        <v>3</v>
      </c>
    </row>
    <row r="581" spans="1:12" x14ac:dyDescent="0.25">
      <c r="A581">
        <f>Qtipy[[#This Row],[Column1]]</f>
        <v>599</v>
      </c>
      <c r="B581" t="str">
        <f>Qtipy[[#This Row],[Order ID]]</f>
        <v>B-25800</v>
      </c>
      <c r="C581" s="1" t="str">
        <f>Qtipy[[#This Row],[State]]</f>
        <v>Maharashtra</v>
      </c>
      <c r="D581" s="1" t="str">
        <f>Qtipy[[#This Row],[City]]</f>
        <v>Pune</v>
      </c>
      <c r="E581" s="1" t="s">
        <v>104</v>
      </c>
      <c r="F581" s="2" t="str">
        <f>Qtipy[[#This Row],[Order Date]]</f>
        <v>01-10-2018</v>
      </c>
      <c r="G581" s="2" t="str">
        <f>Qtipy[[#This Row],[CustomerName]]</f>
        <v>Ishit</v>
      </c>
      <c r="H581">
        <v>1600</v>
      </c>
      <c r="I581">
        <v>1800</v>
      </c>
      <c r="J581">
        <f>csv[[#This Row],[Qtipy Price]]-csv[[#This Row],[Farmer Price]]</f>
        <v>200</v>
      </c>
      <c r="K581" s="3">
        <f>(csv[[#This Row],[Qtify Profit ]]/csv[[#This Row],[Qtipy Price]])</f>
        <v>0.1111111111111111</v>
      </c>
      <c r="L581">
        <f>Qtipy[[#This Row],[Quantity]]</f>
        <v>7</v>
      </c>
    </row>
    <row r="582" spans="1:12" x14ac:dyDescent="0.25">
      <c r="A582">
        <f>Qtipy[[#This Row],[Column1]]</f>
        <v>600</v>
      </c>
      <c r="B582" t="str">
        <f>Qtipy[[#This Row],[Order ID]]</f>
        <v>B-25801</v>
      </c>
      <c r="C582" s="1" t="str">
        <f>Qtipy[[#This Row],[State]]</f>
        <v>Madhya Pradesh</v>
      </c>
      <c r="D582" s="1" t="str">
        <f>Qtipy[[#This Row],[City]]</f>
        <v>Bhopal</v>
      </c>
      <c r="E582" s="1" t="s">
        <v>16</v>
      </c>
      <c r="F582" s="2" t="str">
        <f>Qtipy[[#This Row],[Order Date]]</f>
        <v>01-10-2018</v>
      </c>
      <c r="G582" s="2" t="str">
        <f>Qtipy[[#This Row],[CustomerName]]</f>
        <v>Aryan</v>
      </c>
      <c r="H582">
        <v>1000</v>
      </c>
      <c r="I582">
        <v>1200</v>
      </c>
      <c r="J582">
        <f>csv[[#This Row],[Qtipy Price]]-csv[[#This Row],[Farmer Price]]</f>
        <v>200</v>
      </c>
      <c r="K582" s="3">
        <f>(csv[[#This Row],[Qtify Profit ]]/csv[[#This Row],[Qtipy Price]])</f>
        <v>0.16666666666666666</v>
      </c>
      <c r="L582">
        <f>Qtipy[[#This Row],[Quantity]]</f>
        <v>4</v>
      </c>
    </row>
    <row r="583" spans="1:12" x14ac:dyDescent="0.25">
      <c r="A583">
        <f>Qtipy[[#This Row],[Column1]]</f>
        <v>601</v>
      </c>
      <c r="B583" t="str">
        <f>Qtipy[[#This Row],[Order ID]]</f>
        <v>B-25801</v>
      </c>
      <c r="C583" s="1" t="str">
        <f>Qtipy[[#This Row],[State]]</f>
        <v>Madhya Pradesh</v>
      </c>
      <c r="D583" s="1" t="str">
        <f>Qtipy[[#This Row],[City]]</f>
        <v>Bhopal</v>
      </c>
      <c r="E583" s="1" t="s">
        <v>0</v>
      </c>
      <c r="F583" s="2" t="str">
        <f>Qtipy[[#This Row],[Order Date]]</f>
        <v>01-10-2018</v>
      </c>
      <c r="G583" s="2" t="str">
        <f>Qtipy[[#This Row],[CustomerName]]</f>
        <v>Aryan</v>
      </c>
      <c r="H583">
        <v>1600</v>
      </c>
      <c r="I583">
        <v>1800</v>
      </c>
      <c r="J583">
        <f>csv[[#This Row],[Qtipy Price]]-csv[[#This Row],[Farmer Price]]</f>
        <v>200</v>
      </c>
      <c r="K583" s="3">
        <f>(csv[[#This Row],[Qtify Profit ]]/csv[[#This Row],[Qtipy Price]])</f>
        <v>0.1111111111111111</v>
      </c>
      <c r="L583">
        <f>Qtipy[[#This Row],[Quantity]]</f>
        <v>2</v>
      </c>
    </row>
    <row r="584" spans="1:12" x14ac:dyDescent="0.25">
      <c r="A584">
        <f>Qtipy[[#This Row],[Column1]]</f>
        <v>602</v>
      </c>
      <c r="B584" t="str">
        <f>Qtipy[[#This Row],[Order ID]]</f>
        <v>B-25801</v>
      </c>
      <c r="C584" s="1" t="str">
        <f>Qtipy[[#This Row],[State]]</f>
        <v>Madhya Pradesh</v>
      </c>
      <c r="D584" s="1" t="str">
        <f>Qtipy[[#This Row],[City]]</f>
        <v>Bhopal</v>
      </c>
      <c r="E584" s="1" t="s">
        <v>109</v>
      </c>
      <c r="F584" s="2" t="str">
        <f>Qtipy[[#This Row],[Order Date]]</f>
        <v>01-10-2018</v>
      </c>
      <c r="G584" s="2" t="str">
        <f>Qtipy[[#This Row],[CustomerName]]</f>
        <v>Aryan</v>
      </c>
      <c r="H584">
        <v>1800</v>
      </c>
      <c r="I584">
        <v>2000</v>
      </c>
      <c r="J584">
        <f>csv[[#This Row],[Qtipy Price]]-csv[[#This Row],[Farmer Price]]</f>
        <v>200</v>
      </c>
      <c r="K584" s="3">
        <f>(csv[[#This Row],[Qtify Profit ]]/csv[[#This Row],[Qtipy Price]])</f>
        <v>0.1</v>
      </c>
      <c r="L584">
        <f>Qtipy[[#This Row],[Quantity]]</f>
        <v>4</v>
      </c>
    </row>
    <row r="585" spans="1:12" x14ac:dyDescent="0.25">
      <c r="A585">
        <f>Qtipy[[#This Row],[Column1]]</f>
        <v>603</v>
      </c>
      <c r="B585" t="str">
        <f>Qtipy[[#This Row],[Order ID]]</f>
        <v>B-25801</v>
      </c>
      <c r="C585" s="1" t="str">
        <f>Qtipy[[#This Row],[State]]</f>
        <v>Madhya Pradesh</v>
      </c>
      <c r="D585" s="1" t="str">
        <f>Qtipy[[#This Row],[City]]</f>
        <v>Bhopal</v>
      </c>
      <c r="E585" s="1" t="s">
        <v>1</v>
      </c>
      <c r="F585" s="2" t="str">
        <f>Qtipy[[#This Row],[Order Date]]</f>
        <v>01-10-2018</v>
      </c>
      <c r="G585" s="2" t="str">
        <f>Qtipy[[#This Row],[CustomerName]]</f>
        <v>Aryan</v>
      </c>
      <c r="H585">
        <v>4200</v>
      </c>
      <c r="I585">
        <v>4400</v>
      </c>
      <c r="J585">
        <f>csv[[#This Row],[Qtipy Price]]-csv[[#This Row],[Farmer Price]]</f>
        <v>200</v>
      </c>
      <c r="K585" s="3">
        <f>(csv[[#This Row],[Qtify Profit ]]/csv[[#This Row],[Qtipy Price]])</f>
        <v>4.5454545454545456E-2</v>
      </c>
      <c r="L585">
        <f>Qtipy[[#This Row],[Quantity]]</f>
        <v>1</v>
      </c>
    </row>
    <row r="586" spans="1:12" x14ac:dyDescent="0.25">
      <c r="A586">
        <f>Qtipy[[#This Row],[Column1]]</f>
        <v>604</v>
      </c>
      <c r="B586" t="str">
        <f>Qtipy[[#This Row],[Order ID]]</f>
        <v>B-25802</v>
      </c>
      <c r="C586" s="1" t="str">
        <f>Qtipy[[#This Row],[State]]</f>
        <v>Maharashtra</v>
      </c>
      <c r="D586" s="1" t="str">
        <f>Qtipy[[#This Row],[City]]</f>
        <v>Mumbai</v>
      </c>
      <c r="E586" s="1" t="s">
        <v>100</v>
      </c>
      <c r="F586" s="2" t="str">
        <f>Qtipy[[#This Row],[Order Date]]</f>
        <v>05-10-2018</v>
      </c>
      <c r="G586" s="2" t="str">
        <f>Qtipy[[#This Row],[CustomerName]]</f>
        <v>Yash</v>
      </c>
      <c r="H586">
        <v>2000</v>
      </c>
      <c r="I586">
        <v>2200</v>
      </c>
      <c r="J586">
        <f>csv[[#This Row],[Qtipy Price]]-csv[[#This Row],[Farmer Price]]</f>
        <v>200</v>
      </c>
      <c r="K586" s="3">
        <f>(csv[[#This Row],[Qtify Profit ]]/csv[[#This Row],[Qtipy Price]])</f>
        <v>9.0909090909090912E-2</v>
      </c>
      <c r="L586">
        <f>Qtipy[[#This Row],[Quantity]]</f>
        <v>5</v>
      </c>
    </row>
    <row r="587" spans="1:12" x14ac:dyDescent="0.25">
      <c r="A587">
        <f>Qtipy[[#This Row],[Column1]]</f>
        <v>606</v>
      </c>
      <c r="B587" t="str">
        <f>Qtipy[[#This Row],[Order ID]]</f>
        <v>B-25802</v>
      </c>
      <c r="C587" s="1" t="str">
        <f>Qtipy[[#This Row],[State]]</f>
        <v>Maharashtra</v>
      </c>
      <c r="D587" s="1" t="str">
        <f>Qtipy[[#This Row],[City]]</f>
        <v>Mumbai</v>
      </c>
      <c r="E587" s="1" t="s">
        <v>2</v>
      </c>
      <c r="F587" s="2" t="str">
        <f>Qtipy[[#This Row],[Order Date]]</f>
        <v>05-10-2018</v>
      </c>
      <c r="G587" s="2" t="str">
        <f>Qtipy[[#This Row],[CustomerName]]</f>
        <v>Yash</v>
      </c>
      <c r="H587">
        <v>2200</v>
      </c>
      <c r="I587">
        <v>2400</v>
      </c>
      <c r="J587">
        <f>csv[[#This Row],[Qtipy Price]]-csv[[#This Row],[Farmer Price]]</f>
        <v>200</v>
      </c>
      <c r="K587" s="3">
        <f>(csv[[#This Row],[Qtify Profit ]]/csv[[#This Row],[Qtipy Price]])</f>
        <v>8.3333333333333329E-2</v>
      </c>
      <c r="L587">
        <f>Qtipy[[#This Row],[Quantity]]</f>
        <v>2</v>
      </c>
    </row>
    <row r="588" spans="1:12" x14ac:dyDescent="0.25">
      <c r="A588">
        <f>Qtipy[[#This Row],[Column1]]</f>
        <v>607</v>
      </c>
      <c r="B588" t="str">
        <f>Qtipy[[#This Row],[Order ID]]</f>
        <v>B-25802</v>
      </c>
      <c r="C588" s="1" t="str">
        <f>Qtipy[[#This Row],[State]]</f>
        <v>Maharashtra</v>
      </c>
      <c r="D588" s="1" t="str">
        <f>Qtipy[[#This Row],[City]]</f>
        <v>Mumbai</v>
      </c>
      <c r="E588" s="1" t="s">
        <v>3</v>
      </c>
      <c r="F588" s="2" t="str">
        <f>Qtipy[[#This Row],[Order Date]]</f>
        <v>05-10-2018</v>
      </c>
      <c r="G588" s="2" t="str">
        <f>Qtipy[[#This Row],[CustomerName]]</f>
        <v>Yash</v>
      </c>
      <c r="H588">
        <v>2600</v>
      </c>
      <c r="I588">
        <v>2800</v>
      </c>
      <c r="J588">
        <f>csv[[#This Row],[Qtipy Price]]-csv[[#This Row],[Farmer Price]]</f>
        <v>200</v>
      </c>
      <c r="K588" s="3">
        <f>(csv[[#This Row],[Qtify Profit ]]/csv[[#This Row],[Qtipy Price]])</f>
        <v>7.1428571428571425E-2</v>
      </c>
      <c r="L588">
        <f>Qtipy[[#This Row],[Quantity]]</f>
        <v>1</v>
      </c>
    </row>
    <row r="589" spans="1:12" x14ac:dyDescent="0.25">
      <c r="A589">
        <f>Qtipy[[#This Row],[Column1]]</f>
        <v>608</v>
      </c>
      <c r="B589" t="str">
        <f>Qtipy[[#This Row],[Order ID]]</f>
        <v>B-25802</v>
      </c>
      <c r="C589" s="1" t="str">
        <f>Qtipy[[#This Row],[State]]</f>
        <v>Maharashtra</v>
      </c>
      <c r="D589" s="1" t="str">
        <f>Qtipy[[#This Row],[City]]</f>
        <v>Mumbai</v>
      </c>
      <c r="E589" s="1" t="s">
        <v>6</v>
      </c>
      <c r="F589" s="2" t="str">
        <f>Qtipy[[#This Row],[Order Date]]</f>
        <v>05-10-2018</v>
      </c>
      <c r="G589" s="2" t="str">
        <f>Qtipy[[#This Row],[CustomerName]]</f>
        <v>Yash</v>
      </c>
      <c r="H589">
        <v>1600</v>
      </c>
      <c r="I589">
        <v>1800</v>
      </c>
      <c r="J589">
        <f>csv[[#This Row],[Qtipy Price]]-csv[[#This Row],[Farmer Price]]</f>
        <v>200</v>
      </c>
      <c r="K589" s="3">
        <f>(csv[[#This Row],[Qtify Profit ]]/csv[[#This Row],[Qtipy Price]])</f>
        <v>0.1111111111111111</v>
      </c>
      <c r="L589">
        <f>Qtipy[[#This Row],[Quantity]]</f>
        <v>2</v>
      </c>
    </row>
    <row r="590" spans="1:12" x14ac:dyDescent="0.25">
      <c r="A590">
        <f>Qtipy[[#This Row],[Column1]]</f>
        <v>609</v>
      </c>
      <c r="B590" t="str">
        <f>Qtipy[[#This Row],[Order ID]]</f>
        <v>B-25803</v>
      </c>
      <c r="C590" s="1" t="str">
        <f>Qtipy[[#This Row],[State]]</f>
        <v>Madhya Pradesh</v>
      </c>
      <c r="D590" s="1" t="str">
        <f>Qtipy[[#This Row],[City]]</f>
        <v>Indore</v>
      </c>
      <c r="E590" s="1" t="s">
        <v>7</v>
      </c>
      <c r="F590" s="2" t="str">
        <f>Qtipy[[#This Row],[Order Date]]</f>
        <v>05-10-2018</v>
      </c>
      <c r="G590" s="2" t="str">
        <f>Qtipy[[#This Row],[CustomerName]]</f>
        <v>Shivanshu</v>
      </c>
      <c r="H590">
        <v>2000</v>
      </c>
      <c r="I590">
        <v>2200</v>
      </c>
      <c r="J590">
        <f>csv[[#This Row],[Qtipy Price]]-csv[[#This Row],[Farmer Price]]</f>
        <v>200</v>
      </c>
      <c r="K590" s="3">
        <f>(csv[[#This Row],[Qtify Profit ]]/csv[[#This Row],[Qtipy Price]])</f>
        <v>9.0909090909090912E-2</v>
      </c>
      <c r="L590">
        <f>Qtipy[[#This Row],[Quantity]]</f>
        <v>3</v>
      </c>
    </row>
    <row r="591" spans="1:12" x14ac:dyDescent="0.25">
      <c r="A591">
        <f>Qtipy[[#This Row],[Column1]]</f>
        <v>610</v>
      </c>
      <c r="B591" t="str">
        <f>Qtipy[[#This Row],[Order ID]]</f>
        <v>B-25803</v>
      </c>
      <c r="C591" s="1" t="str">
        <f>Qtipy[[#This Row],[State]]</f>
        <v>Madhya Pradesh</v>
      </c>
      <c r="D591" s="1" t="str">
        <f>Qtipy[[#This Row],[City]]</f>
        <v>Indore</v>
      </c>
      <c r="E591" s="1" t="s">
        <v>8</v>
      </c>
      <c r="F591" s="2" t="str">
        <f>Qtipy[[#This Row],[Order Date]]</f>
        <v>05-10-2018</v>
      </c>
      <c r="G591" s="2" t="str">
        <f>Qtipy[[#This Row],[CustomerName]]</f>
        <v>Shivanshu</v>
      </c>
      <c r="H591">
        <v>3400</v>
      </c>
      <c r="I591">
        <v>3600</v>
      </c>
      <c r="J591">
        <f>csv[[#This Row],[Qtipy Price]]-csv[[#This Row],[Farmer Price]]</f>
        <v>200</v>
      </c>
      <c r="K591" s="3">
        <f>(csv[[#This Row],[Qtify Profit ]]/csv[[#This Row],[Qtipy Price]])</f>
        <v>5.5555555555555552E-2</v>
      </c>
      <c r="L591">
        <f>Qtipy[[#This Row],[Quantity]]</f>
        <v>1</v>
      </c>
    </row>
    <row r="592" spans="1:12" x14ac:dyDescent="0.25">
      <c r="A592">
        <f>Qtipy[[#This Row],[Column1]]</f>
        <v>611</v>
      </c>
      <c r="B592" t="str">
        <f>Qtipy[[#This Row],[Order ID]]</f>
        <v>B-25803</v>
      </c>
      <c r="C592" s="1" t="str">
        <f>Qtipy[[#This Row],[State]]</f>
        <v>Madhya Pradesh</v>
      </c>
      <c r="D592" s="1" t="str">
        <f>Qtipy[[#This Row],[City]]</f>
        <v>Indore</v>
      </c>
      <c r="E592" s="1" t="s">
        <v>9</v>
      </c>
      <c r="F592" s="2" t="str">
        <f>Qtipy[[#This Row],[Order Date]]</f>
        <v>05-10-2018</v>
      </c>
      <c r="G592" s="2" t="str">
        <f>Qtipy[[#This Row],[CustomerName]]</f>
        <v>Shivanshu</v>
      </c>
      <c r="H592">
        <v>3500</v>
      </c>
      <c r="I592">
        <v>3800</v>
      </c>
      <c r="J592">
        <f>csv[[#This Row],[Qtipy Price]]-csv[[#This Row],[Farmer Price]]</f>
        <v>300</v>
      </c>
      <c r="K592" s="3">
        <f>(csv[[#This Row],[Qtify Profit ]]/csv[[#This Row],[Qtipy Price]])</f>
        <v>7.8947368421052627E-2</v>
      </c>
      <c r="L592">
        <f>Qtipy[[#This Row],[Quantity]]</f>
        <v>1</v>
      </c>
    </row>
    <row r="593" spans="1:12" x14ac:dyDescent="0.25">
      <c r="A593">
        <f>Qtipy[[#This Row],[Column1]]</f>
        <v>612</v>
      </c>
      <c r="B593" t="str">
        <f>Qtipy[[#This Row],[Order ID]]</f>
        <v>B-25803</v>
      </c>
      <c r="C593" s="1" t="str">
        <f>Qtipy[[#This Row],[State]]</f>
        <v>Madhya Pradesh</v>
      </c>
      <c r="D593" s="1" t="str">
        <f>Qtipy[[#This Row],[City]]</f>
        <v>Indore</v>
      </c>
      <c r="E593" s="1" t="s">
        <v>114</v>
      </c>
      <c r="F593" s="2" t="str">
        <f>Qtipy[[#This Row],[Order Date]]</f>
        <v>05-10-2018</v>
      </c>
      <c r="G593" s="2" t="str">
        <f>Qtipy[[#This Row],[CustomerName]]</f>
        <v>Shivanshu</v>
      </c>
      <c r="H593">
        <v>3400</v>
      </c>
      <c r="I593">
        <v>3600</v>
      </c>
      <c r="J593">
        <f>csv[[#This Row],[Qtipy Price]]-csv[[#This Row],[Farmer Price]]</f>
        <v>200</v>
      </c>
      <c r="K593" s="3">
        <f>(csv[[#This Row],[Qtify Profit ]]/csv[[#This Row],[Qtipy Price]])</f>
        <v>5.5555555555555552E-2</v>
      </c>
      <c r="L593">
        <f>Qtipy[[#This Row],[Quantity]]</f>
        <v>5</v>
      </c>
    </row>
    <row r="594" spans="1:12" x14ac:dyDescent="0.25">
      <c r="A594">
        <f>Qtipy[[#This Row],[Column1]]</f>
        <v>613</v>
      </c>
      <c r="B594" t="str">
        <f>Qtipy[[#This Row],[Order ID]]</f>
        <v>B-25803</v>
      </c>
      <c r="C594" s="1" t="str">
        <f>Qtipy[[#This Row],[State]]</f>
        <v>Madhya Pradesh</v>
      </c>
      <c r="D594" s="1" t="str">
        <f>Qtipy[[#This Row],[City]]</f>
        <v>Indore</v>
      </c>
      <c r="E594" s="1" t="s">
        <v>52</v>
      </c>
      <c r="F594" s="2" t="str">
        <f>Qtipy[[#This Row],[Order Date]]</f>
        <v>05-10-2018</v>
      </c>
      <c r="G594" s="2" t="str">
        <f>Qtipy[[#This Row],[CustomerName]]</f>
        <v>Shivanshu</v>
      </c>
      <c r="H594">
        <v>2000</v>
      </c>
      <c r="I594">
        <v>2200</v>
      </c>
      <c r="J594">
        <f>csv[[#This Row],[Qtipy Price]]-csv[[#This Row],[Farmer Price]]</f>
        <v>200</v>
      </c>
      <c r="K594" s="3">
        <f>(csv[[#This Row],[Qtify Profit ]]/csv[[#This Row],[Qtipy Price]])</f>
        <v>9.0909090909090912E-2</v>
      </c>
      <c r="L594">
        <f>Qtipy[[#This Row],[Quantity]]</f>
        <v>2</v>
      </c>
    </row>
    <row r="595" spans="1:12" x14ac:dyDescent="0.25">
      <c r="A595">
        <f>Qtipy[[#This Row],[Column1]]</f>
        <v>614</v>
      </c>
      <c r="B595" t="str">
        <f>Qtipy[[#This Row],[Order ID]]</f>
        <v>B-25803</v>
      </c>
      <c r="C595" s="1" t="str">
        <f>Qtipy[[#This Row],[State]]</f>
        <v>Madhya Pradesh</v>
      </c>
      <c r="D595" s="1" t="str">
        <f>Qtipy[[#This Row],[City]]</f>
        <v>Indore</v>
      </c>
      <c r="E595" s="1" t="s">
        <v>23</v>
      </c>
      <c r="F595" s="2" t="str">
        <f>Qtipy[[#This Row],[Order Date]]</f>
        <v>05-10-2018</v>
      </c>
      <c r="G595" s="2" t="str">
        <f>Qtipy[[#This Row],[CustomerName]]</f>
        <v>Shivanshu</v>
      </c>
      <c r="H595">
        <v>2200</v>
      </c>
      <c r="I595">
        <v>2400</v>
      </c>
      <c r="J595">
        <f>csv[[#This Row],[Qtipy Price]]-csv[[#This Row],[Farmer Price]]</f>
        <v>200</v>
      </c>
      <c r="K595" s="3">
        <f>(csv[[#This Row],[Qtify Profit ]]/csv[[#This Row],[Qtipy Price]])</f>
        <v>8.3333333333333329E-2</v>
      </c>
      <c r="L595">
        <f>Qtipy[[#This Row],[Quantity]]</f>
        <v>3</v>
      </c>
    </row>
    <row r="596" spans="1:12" x14ac:dyDescent="0.25">
      <c r="A596">
        <f>Qtipy[[#This Row],[Column1]]</f>
        <v>615</v>
      </c>
      <c r="B596" t="str">
        <f>Qtipy[[#This Row],[Order ID]]</f>
        <v>B-25803</v>
      </c>
      <c r="C596" s="1" t="str">
        <f>Qtipy[[#This Row],[State]]</f>
        <v>Madhya Pradesh</v>
      </c>
      <c r="D596" s="1" t="str">
        <f>Qtipy[[#This Row],[City]]</f>
        <v>Indore</v>
      </c>
      <c r="E596" s="1" t="s">
        <v>53</v>
      </c>
      <c r="F596" s="2" t="str">
        <f>Qtipy[[#This Row],[Order Date]]</f>
        <v>05-10-2018</v>
      </c>
      <c r="G596" s="2" t="str">
        <f>Qtipy[[#This Row],[CustomerName]]</f>
        <v>Shivanshu</v>
      </c>
      <c r="H596">
        <v>3000</v>
      </c>
      <c r="I596">
        <v>3300</v>
      </c>
      <c r="J596">
        <f>csv[[#This Row],[Qtipy Price]]-csv[[#This Row],[Farmer Price]]</f>
        <v>300</v>
      </c>
      <c r="K596" s="3">
        <f>(csv[[#This Row],[Qtify Profit ]]/csv[[#This Row],[Qtipy Price]])</f>
        <v>9.0909090909090912E-2</v>
      </c>
      <c r="L596">
        <f>Qtipy[[#This Row],[Quantity]]</f>
        <v>4</v>
      </c>
    </row>
    <row r="597" spans="1:12" x14ac:dyDescent="0.25">
      <c r="A597">
        <f>Qtipy[[#This Row],[Column1]]</f>
        <v>616</v>
      </c>
      <c r="B597" t="str">
        <f>Qtipy[[#This Row],[Order ID]]</f>
        <v>B-25803</v>
      </c>
      <c r="C597" s="1" t="str">
        <f>Qtipy[[#This Row],[State]]</f>
        <v>Madhya Pradesh</v>
      </c>
      <c r="D597" s="1" t="str">
        <f>Qtipy[[#This Row],[City]]</f>
        <v>Indore</v>
      </c>
      <c r="E597" s="1" t="s">
        <v>120</v>
      </c>
      <c r="F597" s="2" t="str">
        <f>Qtipy[[#This Row],[Order Date]]</f>
        <v>05-10-2018</v>
      </c>
      <c r="G597" s="2" t="str">
        <f>Qtipy[[#This Row],[CustomerName]]</f>
        <v>Shivanshu</v>
      </c>
      <c r="H597">
        <v>3500</v>
      </c>
      <c r="I597">
        <v>3800</v>
      </c>
      <c r="J597">
        <f>csv[[#This Row],[Qtipy Price]]-csv[[#This Row],[Farmer Price]]</f>
        <v>300</v>
      </c>
      <c r="K597" s="3">
        <f>(csv[[#This Row],[Qtify Profit ]]/csv[[#This Row],[Qtipy Price]])</f>
        <v>7.8947368421052627E-2</v>
      </c>
      <c r="L597">
        <f>Qtipy[[#This Row],[Quantity]]</f>
        <v>6</v>
      </c>
    </row>
    <row r="598" spans="1:12" x14ac:dyDescent="0.25">
      <c r="A598">
        <f>Qtipy[[#This Row],[Column1]]</f>
        <v>617</v>
      </c>
      <c r="B598" t="str">
        <f>Qtipy[[#This Row],[Order ID]]</f>
        <v>B-25804</v>
      </c>
      <c r="C598" s="1" t="str">
        <f>Qtipy[[#This Row],[State]]</f>
        <v>Karnataka</v>
      </c>
      <c r="D598" s="1" t="str">
        <f>Qtipy[[#This Row],[City]]</f>
        <v>Bangalore</v>
      </c>
      <c r="E598" s="1" t="s">
        <v>54</v>
      </c>
      <c r="F598" s="2" t="str">
        <f>Qtipy[[#This Row],[Order Date]]</f>
        <v>05-10-2018</v>
      </c>
      <c r="G598" s="2" t="str">
        <f>Qtipy[[#This Row],[CustomerName]]</f>
        <v>Sudheer</v>
      </c>
      <c r="H598">
        <v>2500</v>
      </c>
      <c r="I598">
        <v>2800</v>
      </c>
      <c r="J598">
        <f>csv[[#This Row],[Qtipy Price]]-csv[[#This Row],[Farmer Price]]</f>
        <v>300</v>
      </c>
      <c r="K598" s="3">
        <f>(csv[[#This Row],[Qtify Profit ]]/csv[[#This Row],[Qtipy Price]])</f>
        <v>0.10714285714285714</v>
      </c>
      <c r="L598">
        <f>Qtipy[[#This Row],[Quantity]]</f>
        <v>5</v>
      </c>
    </row>
    <row r="599" spans="1:12" x14ac:dyDescent="0.25">
      <c r="A599">
        <f>Qtipy[[#This Row],[Column1]]</f>
        <v>618</v>
      </c>
      <c r="B599" t="str">
        <f>Qtipy[[#This Row],[Order ID]]</f>
        <v>B-25804</v>
      </c>
      <c r="C599" s="1" t="str">
        <f>Qtipy[[#This Row],[State]]</f>
        <v>Karnataka</v>
      </c>
      <c r="D599" s="1" t="str">
        <f>Qtipy[[#This Row],[City]]</f>
        <v>Bangalore</v>
      </c>
      <c r="E599" s="1" t="s">
        <v>55</v>
      </c>
      <c r="F599" s="2" t="str">
        <f>Qtipy[[#This Row],[Order Date]]</f>
        <v>05-10-2018</v>
      </c>
      <c r="G599" s="2" t="str">
        <f>Qtipy[[#This Row],[CustomerName]]</f>
        <v>Sudheer</v>
      </c>
      <c r="H599">
        <v>8000</v>
      </c>
      <c r="I599">
        <v>8400</v>
      </c>
      <c r="J599">
        <f>csv[[#This Row],[Qtipy Price]]-csv[[#This Row],[Farmer Price]]</f>
        <v>400</v>
      </c>
      <c r="K599" s="3">
        <f>(csv[[#This Row],[Qtify Profit ]]/csv[[#This Row],[Qtipy Price]])</f>
        <v>4.7619047619047616E-2</v>
      </c>
      <c r="L599">
        <f>Qtipy[[#This Row],[Quantity]]</f>
        <v>3</v>
      </c>
    </row>
    <row r="600" spans="1:12" x14ac:dyDescent="0.25">
      <c r="A600">
        <f>Qtipy[[#This Row],[Column1]]</f>
        <v>619</v>
      </c>
      <c r="B600" t="str">
        <f>Qtipy[[#This Row],[Order ID]]</f>
        <v>B-25805</v>
      </c>
      <c r="C600" s="1" t="str">
        <f>Qtipy[[#This Row],[State]]</f>
        <v>Maharashtra</v>
      </c>
      <c r="D600" s="1" t="str">
        <f>Qtipy[[#This Row],[City]]</f>
        <v>Mumbai</v>
      </c>
      <c r="E600" s="1" t="s">
        <v>26</v>
      </c>
      <c r="F600" s="2" t="str">
        <f>Qtipy[[#This Row],[Order Date]]</f>
        <v>05-10-2018</v>
      </c>
      <c r="G600" s="2" t="str">
        <f>Qtipy[[#This Row],[CustomerName]]</f>
        <v>Ankit</v>
      </c>
      <c r="H600">
        <v>2000</v>
      </c>
      <c r="I600">
        <v>2200</v>
      </c>
      <c r="J600">
        <f>csv[[#This Row],[Qtipy Price]]-csv[[#This Row],[Farmer Price]]</f>
        <v>200</v>
      </c>
      <c r="K600" s="3">
        <f>(csv[[#This Row],[Qtify Profit ]]/csv[[#This Row],[Qtipy Price]])</f>
        <v>9.0909090909090912E-2</v>
      </c>
      <c r="L600">
        <f>Qtipy[[#This Row],[Quantity]]</f>
        <v>2</v>
      </c>
    </row>
    <row r="601" spans="1:12" x14ac:dyDescent="0.25">
      <c r="A601">
        <f>Qtipy[[#This Row],[Column1]]</f>
        <v>620</v>
      </c>
      <c r="B601" t="str">
        <f>Qtipy[[#This Row],[Order ID]]</f>
        <v>B-25806</v>
      </c>
      <c r="C601" s="1" t="str">
        <f>Qtipy[[#This Row],[State]]</f>
        <v>Madhya Pradesh</v>
      </c>
      <c r="D601" s="1" t="str">
        <f>Qtipy[[#This Row],[City]]</f>
        <v>Indore</v>
      </c>
      <c r="E601" s="1" t="s">
        <v>118</v>
      </c>
      <c r="F601" s="2" t="str">
        <f>Qtipy[[#This Row],[Order Date]]</f>
        <v>06-10-2018</v>
      </c>
      <c r="G601" s="2" t="str">
        <f>Qtipy[[#This Row],[CustomerName]]</f>
        <v>Dhanraj</v>
      </c>
      <c r="H601">
        <v>2000</v>
      </c>
      <c r="I601">
        <v>2200</v>
      </c>
      <c r="J601">
        <f>csv[[#This Row],[Qtipy Price]]-csv[[#This Row],[Farmer Price]]</f>
        <v>200</v>
      </c>
      <c r="K601" s="3">
        <f>(csv[[#This Row],[Qtify Profit ]]/csv[[#This Row],[Qtipy Price]])</f>
        <v>9.0909090909090912E-2</v>
      </c>
      <c r="L601">
        <f>Qtipy[[#This Row],[Quantity]]</f>
        <v>4</v>
      </c>
    </row>
    <row r="602" spans="1:12" x14ac:dyDescent="0.25">
      <c r="A602">
        <f>Qtipy[[#This Row],[Column1]]</f>
        <v>621</v>
      </c>
      <c r="B602" t="str">
        <f>Qtipy[[#This Row],[Order ID]]</f>
        <v>B-25807</v>
      </c>
      <c r="C602" s="1" t="str">
        <f>Qtipy[[#This Row],[State]]</f>
        <v>Uttar Pradesh</v>
      </c>
      <c r="D602" s="1" t="str">
        <f>Qtipy[[#This Row],[City]]</f>
        <v>Lucknow</v>
      </c>
      <c r="E602" s="1" t="s">
        <v>13</v>
      </c>
      <c r="F602" s="2" t="str">
        <f>Qtipy[[#This Row],[Order Date]]</f>
        <v>07-10-2018</v>
      </c>
      <c r="G602" s="2" t="str">
        <f>Qtipy[[#This Row],[CustomerName]]</f>
        <v>Vipul</v>
      </c>
      <c r="H602">
        <v>1800</v>
      </c>
      <c r="I602">
        <v>2000</v>
      </c>
      <c r="J602">
        <f>csv[[#This Row],[Qtipy Price]]-csv[[#This Row],[Farmer Price]]</f>
        <v>200</v>
      </c>
      <c r="K602" s="3">
        <f>(csv[[#This Row],[Qtify Profit ]]/csv[[#This Row],[Qtipy Price]])</f>
        <v>0.1</v>
      </c>
      <c r="L602">
        <f>Qtipy[[#This Row],[Quantity]]</f>
        <v>1</v>
      </c>
    </row>
    <row r="603" spans="1:12" x14ac:dyDescent="0.25">
      <c r="A603">
        <f>Qtipy[[#This Row],[Column1]]</f>
        <v>622</v>
      </c>
      <c r="B603" t="str">
        <f>Qtipy[[#This Row],[Order ID]]</f>
        <v>B-25808</v>
      </c>
      <c r="C603" s="1" t="str">
        <f>Qtipy[[#This Row],[State]]</f>
        <v>Bihar</v>
      </c>
      <c r="D603" s="1" t="str">
        <f>Qtipy[[#This Row],[City]]</f>
        <v>Patna</v>
      </c>
      <c r="E603" s="1" t="s">
        <v>14</v>
      </c>
      <c r="F603" s="2" t="str">
        <f>Qtipy[[#This Row],[Order Date]]</f>
        <v>08-10-2018</v>
      </c>
      <c r="G603" s="2" t="str">
        <f>Qtipy[[#This Row],[CustomerName]]</f>
        <v>Apsingekar</v>
      </c>
      <c r="H603">
        <v>2500</v>
      </c>
      <c r="I603">
        <v>2800</v>
      </c>
      <c r="J603">
        <f>csv[[#This Row],[Qtipy Price]]-csv[[#This Row],[Farmer Price]]</f>
        <v>300</v>
      </c>
      <c r="K603" s="3">
        <f>(csv[[#This Row],[Qtify Profit ]]/csv[[#This Row],[Qtipy Price]])</f>
        <v>0.10714285714285714</v>
      </c>
      <c r="L603">
        <f>Qtipy[[#This Row],[Quantity]]</f>
        <v>6</v>
      </c>
    </row>
    <row r="604" spans="1:12" x14ac:dyDescent="0.25">
      <c r="A604">
        <f>Qtipy[[#This Row],[Column1]]</f>
        <v>623</v>
      </c>
      <c r="B604" t="str">
        <f>Qtipy[[#This Row],[Order ID]]</f>
        <v>B-25808</v>
      </c>
      <c r="C604" s="1" t="str">
        <f>Qtipy[[#This Row],[State]]</f>
        <v>Bihar</v>
      </c>
      <c r="D604" s="1" t="str">
        <f>Qtipy[[#This Row],[City]]</f>
        <v>Patna</v>
      </c>
      <c r="E604" s="1" t="s">
        <v>28</v>
      </c>
      <c r="F604" s="2" t="str">
        <f>Qtipy[[#This Row],[Order Date]]</f>
        <v>08-10-2018</v>
      </c>
      <c r="G604" s="2" t="str">
        <f>Qtipy[[#This Row],[CustomerName]]</f>
        <v>Apsingekar</v>
      </c>
      <c r="H604">
        <v>1600</v>
      </c>
      <c r="I604">
        <v>1800</v>
      </c>
      <c r="J604">
        <f>csv[[#This Row],[Qtipy Price]]-csv[[#This Row],[Farmer Price]]</f>
        <v>200</v>
      </c>
      <c r="K604" s="3">
        <f>(csv[[#This Row],[Qtify Profit ]]/csv[[#This Row],[Qtipy Price]])</f>
        <v>0.1111111111111111</v>
      </c>
      <c r="L604">
        <f>Qtipy[[#This Row],[Quantity]]</f>
        <v>3</v>
      </c>
    </row>
    <row r="605" spans="1:12" x14ac:dyDescent="0.25">
      <c r="A605">
        <f>Qtipy[[#This Row],[Column1]]</f>
        <v>624</v>
      </c>
      <c r="B605" t="str">
        <f>Qtipy[[#This Row],[Order ID]]</f>
        <v>B-25808</v>
      </c>
      <c r="C605" s="1" t="str">
        <f>Qtipy[[#This Row],[State]]</f>
        <v>Bihar</v>
      </c>
      <c r="D605" s="1" t="str">
        <f>Qtipy[[#This Row],[City]]</f>
        <v>Patna</v>
      </c>
      <c r="E605" s="1" t="s">
        <v>104</v>
      </c>
      <c r="F605" s="2" t="str">
        <f>Qtipy[[#This Row],[Order Date]]</f>
        <v>08-10-2018</v>
      </c>
      <c r="G605" s="2" t="str">
        <f>Qtipy[[#This Row],[CustomerName]]</f>
        <v>Apsingekar</v>
      </c>
      <c r="H605">
        <v>1800</v>
      </c>
      <c r="I605">
        <v>2000</v>
      </c>
      <c r="J605">
        <f>csv[[#This Row],[Qtipy Price]]-csv[[#This Row],[Farmer Price]]</f>
        <v>200</v>
      </c>
      <c r="K605" s="3">
        <f>(csv[[#This Row],[Qtify Profit ]]/csv[[#This Row],[Qtipy Price]])</f>
        <v>0.1</v>
      </c>
      <c r="L605">
        <f>Qtipy[[#This Row],[Quantity]]</f>
        <v>2</v>
      </c>
    </row>
    <row r="606" spans="1:12" x14ac:dyDescent="0.25">
      <c r="A606">
        <f>Qtipy[[#This Row],[Column1]]</f>
        <v>625</v>
      </c>
      <c r="B606" t="str">
        <f>Qtipy[[#This Row],[Order ID]]</f>
        <v>B-25808</v>
      </c>
      <c r="C606" s="1" t="str">
        <f>Qtipy[[#This Row],[State]]</f>
        <v>Bihar</v>
      </c>
      <c r="D606" s="1" t="str">
        <f>Qtipy[[#This Row],[City]]</f>
        <v>Patna</v>
      </c>
      <c r="E606" s="1" t="s">
        <v>116</v>
      </c>
      <c r="F606" s="2" t="str">
        <f>Qtipy[[#This Row],[Order Date]]</f>
        <v>08-10-2018</v>
      </c>
      <c r="G606" s="2" t="str">
        <f>Qtipy[[#This Row],[CustomerName]]</f>
        <v>Apsingekar</v>
      </c>
      <c r="H606">
        <v>2400</v>
      </c>
      <c r="I606">
        <v>2600</v>
      </c>
      <c r="J606">
        <f>csv[[#This Row],[Qtipy Price]]-csv[[#This Row],[Farmer Price]]</f>
        <v>200</v>
      </c>
      <c r="K606" s="3">
        <f>(csv[[#This Row],[Qtify Profit ]]/csv[[#This Row],[Qtipy Price]])</f>
        <v>7.6923076923076927E-2</v>
      </c>
      <c r="L606">
        <f>Qtipy[[#This Row],[Quantity]]</f>
        <v>4</v>
      </c>
    </row>
    <row r="607" spans="1:12" x14ac:dyDescent="0.25">
      <c r="A607">
        <f>Qtipy[[#This Row],[Column1]]</f>
        <v>626</v>
      </c>
      <c r="B607" t="str">
        <f>Qtipy[[#This Row],[Order ID]]</f>
        <v>B-25809</v>
      </c>
      <c r="C607" s="1" t="str">
        <f>Qtipy[[#This Row],[State]]</f>
        <v xml:space="preserve">Kerala </v>
      </c>
      <c r="D607" s="1" t="str">
        <f>Qtipy[[#This Row],[City]]</f>
        <v>Thiruvananthapuram</v>
      </c>
      <c r="E607" s="1" t="s">
        <v>16</v>
      </c>
      <c r="F607" s="2" t="str">
        <f>Qtipy[[#This Row],[Order Date]]</f>
        <v>09-10-2018</v>
      </c>
      <c r="G607" s="2" t="str">
        <f>Qtipy[[#This Row],[CustomerName]]</f>
        <v>Suman</v>
      </c>
      <c r="H607">
        <v>2000</v>
      </c>
      <c r="I607">
        <v>2200</v>
      </c>
      <c r="J607">
        <f>csv[[#This Row],[Qtipy Price]]-csv[[#This Row],[Farmer Price]]</f>
        <v>200</v>
      </c>
      <c r="K607" s="3">
        <f>(csv[[#This Row],[Qtify Profit ]]/csv[[#This Row],[Qtipy Price]])</f>
        <v>9.0909090909090912E-2</v>
      </c>
      <c r="L607">
        <f>Qtipy[[#This Row],[Quantity]]</f>
        <v>3</v>
      </c>
    </row>
    <row r="608" spans="1:12" x14ac:dyDescent="0.25">
      <c r="A608">
        <f>Qtipy[[#This Row],[Column1]]</f>
        <v>627</v>
      </c>
      <c r="B608" t="str">
        <f>Qtipy[[#This Row],[Order ID]]</f>
        <v>B-25809</v>
      </c>
      <c r="C608" s="1" t="str">
        <f>Qtipy[[#This Row],[State]]</f>
        <v xml:space="preserve">Kerala </v>
      </c>
      <c r="D608" s="1" t="str">
        <f>Qtipy[[#This Row],[City]]</f>
        <v>Thiruvananthapuram</v>
      </c>
      <c r="E608" s="1" t="s">
        <v>109</v>
      </c>
      <c r="F608" s="2" t="str">
        <f>Qtipy[[#This Row],[Order Date]]</f>
        <v>09-10-2018</v>
      </c>
      <c r="G608" s="2" t="str">
        <f>Qtipy[[#This Row],[CustomerName]]</f>
        <v>Suman</v>
      </c>
      <c r="H608">
        <v>2200</v>
      </c>
      <c r="I608">
        <v>2200</v>
      </c>
      <c r="J608">
        <f>csv[[#This Row],[Qtipy Price]]-csv[[#This Row],[Farmer Price]]</f>
        <v>0</v>
      </c>
      <c r="K608" s="3">
        <f>(csv[[#This Row],[Qtify Profit ]]/csv[[#This Row],[Qtipy Price]])</f>
        <v>0</v>
      </c>
      <c r="L608">
        <f>Qtipy[[#This Row],[Quantity]]</f>
        <v>1</v>
      </c>
    </row>
    <row r="609" spans="1:12" x14ac:dyDescent="0.25">
      <c r="A609">
        <f>Qtipy[[#This Row],[Column1]]</f>
        <v>628</v>
      </c>
      <c r="B609" t="str">
        <f>Qtipy[[#This Row],[Order ID]]</f>
        <v>B-25810</v>
      </c>
      <c r="C609" s="1" t="str">
        <f>Qtipy[[#This Row],[State]]</f>
        <v>Punjab</v>
      </c>
      <c r="D609" s="1" t="str">
        <f>Qtipy[[#This Row],[City]]</f>
        <v>Chandigarh</v>
      </c>
      <c r="E609" s="1" t="s">
        <v>78</v>
      </c>
      <c r="F609" s="2" t="str">
        <f>Qtipy[[#This Row],[Order Date]]</f>
        <v>10-10-2018</v>
      </c>
      <c r="G609" s="2" t="str">
        <f>Qtipy[[#This Row],[CustomerName]]</f>
        <v>Nripraj</v>
      </c>
      <c r="H609">
        <v>6000</v>
      </c>
      <c r="I609">
        <v>6000</v>
      </c>
      <c r="J609">
        <f>csv[[#This Row],[Qtipy Price]]-csv[[#This Row],[Farmer Price]]</f>
        <v>0</v>
      </c>
      <c r="K609" s="3">
        <f>(csv[[#This Row],[Qtify Profit ]]/csv[[#This Row],[Qtipy Price]])</f>
        <v>0</v>
      </c>
      <c r="L609">
        <f>Qtipy[[#This Row],[Quantity]]</f>
        <v>4</v>
      </c>
    </row>
    <row r="610" spans="1:12" x14ac:dyDescent="0.25">
      <c r="A610">
        <f>Qtipy[[#This Row],[Column1]]</f>
        <v>629</v>
      </c>
      <c r="B610" t="str">
        <f>Qtipy[[#This Row],[Order ID]]</f>
        <v>B-25810</v>
      </c>
      <c r="C610" s="1" t="str">
        <f>Qtipy[[#This Row],[State]]</f>
        <v>Punjab</v>
      </c>
      <c r="D610" s="1" t="str">
        <f>Qtipy[[#This Row],[City]]</f>
        <v>Chandigarh</v>
      </c>
      <c r="E610" s="1" t="s">
        <v>1</v>
      </c>
      <c r="F610" s="2" t="str">
        <f>Qtipy[[#This Row],[Order Date]]</f>
        <v>10-10-2018</v>
      </c>
      <c r="G610" s="2" t="str">
        <f>Qtipy[[#This Row],[CustomerName]]</f>
        <v>Nripraj</v>
      </c>
      <c r="H610">
        <v>6200</v>
      </c>
      <c r="I610">
        <v>6200</v>
      </c>
      <c r="J610">
        <f>csv[[#This Row],[Qtipy Price]]-csv[[#This Row],[Farmer Price]]</f>
        <v>0</v>
      </c>
      <c r="K610" s="3">
        <f>(csv[[#This Row],[Qtify Profit ]]/csv[[#This Row],[Qtipy Price]])</f>
        <v>0</v>
      </c>
      <c r="L610">
        <f>Qtipy[[#This Row],[Quantity]]</f>
        <v>6</v>
      </c>
    </row>
    <row r="611" spans="1:12" x14ac:dyDescent="0.25">
      <c r="A611">
        <f>Qtipy[[#This Row],[Column1]]</f>
        <v>630</v>
      </c>
      <c r="B611" t="str">
        <f>Qtipy[[#This Row],[Order ID]]</f>
        <v>B-25810</v>
      </c>
      <c r="C611" s="1" t="str">
        <f>Qtipy[[#This Row],[State]]</f>
        <v>Punjab</v>
      </c>
      <c r="D611" s="1" t="str">
        <f>Qtipy[[#This Row],[City]]</f>
        <v>Chandigarh</v>
      </c>
      <c r="E611" s="1" t="s">
        <v>100</v>
      </c>
      <c r="F611" s="2" t="str">
        <f>Qtipy[[#This Row],[Order Date]]</f>
        <v>10-10-2018</v>
      </c>
      <c r="G611" s="2" t="str">
        <f>Qtipy[[#This Row],[CustomerName]]</f>
        <v>Nripraj</v>
      </c>
      <c r="H611">
        <v>3000</v>
      </c>
      <c r="I611">
        <v>3000</v>
      </c>
      <c r="J611">
        <f>csv[[#This Row],[Qtipy Price]]-csv[[#This Row],[Farmer Price]]</f>
        <v>0</v>
      </c>
      <c r="K611" s="3">
        <f>(csv[[#This Row],[Qtify Profit ]]/csv[[#This Row],[Qtipy Price]])</f>
        <v>0</v>
      </c>
      <c r="L611">
        <f>Qtipy[[#This Row],[Quantity]]</f>
        <v>3</v>
      </c>
    </row>
    <row r="612" spans="1:12" x14ac:dyDescent="0.25">
      <c r="A612">
        <f>Qtipy[[#This Row],[Column1]]</f>
        <v>631</v>
      </c>
      <c r="B612" t="str">
        <f>Qtipy[[#This Row],[Order ID]]</f>
        <v>B-25810</v>
      </c>
      <c r="C612" s="1" t="str">
        <f>Qtipy[[#This Row],[State]]</f>
        <v>Punjab</v>
      </c>
      <c r="D612" s="1" t="str">
        <f>Qtipy[[#This Row],[City]]</f>
        <v>Chandigarh</v>
      </c>
      <c r="E612" s="1" t="s">
        <v>2</v>
      </c>
      <c r="F612" s="2" t="str">
        <f>Qtipy[[#This Row],[Order Date]]</f>
        <v>10-10-2018</v>
      </c>
      <c r="G612" s="2" t="str">
        <f>Qtipy[[#This Row],[CustomerName]]</f>
        <v>Nripraj</v>
      </c>
      <c r="H612">
        <v>3200</v>
      </c>
      <c r="I612">
        <v>3200</v>
      </c>
      <c r="J612">
        <f>csv[[#This Row],[Qtipy Price]]-csv[[#This Row],[Farmer Price]]</f>
        <v>0</v>
      </c>
      <c r="K612" s="3">
        <f>(csv[[#This Row],[Qtify Profit ]]/csv[[#This Row],[Qtipy Price]])</f>
        <v>0</v>
      </c>
      <c r="L612">
        <f>Qtipy[[#This Row],[Quantity]]</f>
        <v>3</v>
      </c>
    </row>
    <row r="613" spans="1:12" x14ac:dyDescent="0.25">
      <c r="A613">
        <f>Qtipy[[#This Row],[Column1]]</f>
        <v>632</v>
      </c>
      <c r="B613" t="str">
        <f>Qtipy[[#This Row],[Order ID]]</f>
        <v>B-25810</v>
      </c>
      <c r="C613" s="1" t="str">
        <f>Qtipy[[#This Row],[State]]</f>
        <v>Punjab</v>
      </c>
      <c r="D613" s="1" t="str">
        <f>Qtipy[[#This Row],[City]]</f>
        <v>Chandigarh</v>
      </c>
      <c r="E613" s="1" t="s">
        <v>3</v>
      </c>
      <c r="F613" s="2" t="str">
        <f>Qtipy[[#This Row],[Order Date]]</f>
        <v>10-10-2018</v>
      </c>
      <c r="G613" s="2" t="str">
        <f>Qtipy[[#This Row],[CustomerName]]</f>
        <v>Nripraj</v>
      </c>
      <c r="H613">
        <v>4000</v>
      </c>
      <c r="I613">
        <v>4000</v>
      </c>
      <c r="J613">
        <f>csv[[#This Row],[Qtipy Price]]-csv[[#This Row],[Farmer Price]]</f>
        <v>0</v>
      </c>
      <c r="K613" s="3">
        <f>(csv[[#This Row],[Qtify Profit ]]/csv[[#This Row],[Qtipy Price]])</f>
        <v>0</v>
      </c>
      <c r="L613">
        <f>Qtipy[[#This Row],[Quantity]]</f>
        <v>2</v>
      </c>
    </row>
    <row r="614" spans="1:12" x14ac:dyDescent="0.25">
      <c r="A614">
        <f>Qtipy[[#This Row],[Column1]]</f>
        <v>633</v>
      </c>
      <c r="B614" t="str">
        <f>Qtipy[[#This Row],[Order ID]]</f>
        <v>B-25810</v>
      </c>
      <c r="C614" s="1" t="str">
        <f>Qtipy[[#This Row],[State]]</f>
        <v>Punjab</v>
      </c>
      <c r="D614" s="1" t="str">
        <f>Qtipy[[#This Row],[City]]</f>
        <v>Chandigarh</v>
      </c>
      <c r="E614" s="1" t="s">
        <v>5</v>
      </c>
      <c r="F614" s="2" t="str">
        <f>Qtipy[[#This Row],[Order Date]]</f>
        <v>10-10-2018</v>
      </c>
      <c r="G614" s="2" t="str">
        <f>Qtipy[[#This Row],[CustomerName]]</f>
        <v>Nripraj</v>
      </c>
      <c r="H614">
        <v>2400</v>
      </c>
      <c r="I614">
        <v>2400</v>
      </c>
      <c r="J614">
        <f>csv[[#This Row],[Qtipy Price]]-csv[[#This Row],[Farmer Price]]</f>
        <v>0</v>
      </c>
      <c r="K614" s="3">
        <f>(csv[[#This Row],[Qtify Profit ]]/csv[[#This Row],[Qtipy Price]])</f>
        <v>0</v>
      </c>
      <c r="L614">
        <f>Qtipy[[#This Row],[Quantity]]</f>
        <v>5</v>
      </c>
    </row>
    <row r="615" spans="1:12" x14ac:dyDescent="0.25">
      <c r="A615">
        <f>Qtipy[[#This Row],[Column1]]</f>
        <v>634</v>
      </c>
      <c r="B615" t="str">
        <f>Qtipy[[#This Row],[Order ID]]</f>
        <v>B-25811</v>
      </c>
      <c r="C615" s="1" t="str">
        <f>Qtipy[[#This Row],[State]]</f>
        <v>Maharashtra</v>
      </c>
      <c r="D615" s="1" t="str">
        <f>Qtipy[[#This Row],[City]]</f>
        <v>Mumbai</v>
      </c>
      <c r="E615" s="1" t="s">
        <v>6</v>
      </c>
      <c r="F615" s="2" t="str">
        <f>Qtipy[[#This Row],[Order Date]]</f>
        <v>10-10-2018</v>
      </c>
      <c r="G615" s="2" t="str">
        <f>Qtipy[[#This Row],[CustomerName]]</f>
        <v>Utsav</v>
      </c>
      <c r="H615">
        <v>2500</v>
      </c>
      <c r="I615">
        <v>2500</v>
      </c>
      <c r="J615">
        <f>csv[[#This Row],[Qtipy Price]]-csv[[#This Row],[Farmer Price]]</f>
        <v>0</v>
      </c>
      <c r="K615" s="3">
        <f>(csv[[#This Row],[Qtify Profit ]]/csv[[#This Row],[Qtipy Price]])</f>
        <v>0</v>
      </c>
      <c r="L615">
        <f>Qtipy[[#This Row],[Quantity]]</f>
        <v>4</v>
      </c>
    </row>
    <row r="616" spans="1:12" x14ac:dyDescent="0.25">
      <c r="A616">
        <f>Qtipy[[#This Row],[Column1]]</f>
        <v>635</v>
      </c>
      <c r="B616" t="str">
        <f>Qtipy[[#This Row],[Order ID]]</f>
        <v>B-25812</v>
      </c>
      <c r="C616" s="1" t="str">
        <f>Qtipy[[#This Row],[State]]</f>
        <v>Madhya Pradesh</v>
      </c>
      <c r="D616" s="1" t="str">
        <f>Qtipy[[#This Row],[City]]</f>
        <v>Indore</v>
      </c>
      <c r="E616" s="1" t="s">
        <v>7</v>
      </c>
      <c r="F616" s="2" t="str">
        <f>Qtipy[[#This Row],[Order Date]]</f>
        <v>10-10-2018</v>
      </c>
      <c r="G616" s="2" t="str">
        <f>Qtipy[[#This Row],[CustomerName]]</f>
        <v>Kshitij</v>
      </c>
      <c r="H616">
        <v>3000</v>
      </c>
      <c r="I616">
        <v>3000</v>
      </c>
      <c r="J616">
        <f>csv[[#This Row],[Qtipy Price]]-csv[[#This Row],[Farmer Price]]</f>
        <v>0</v>
      </c>
      <c r="K616" s="3">
        <f>(csv[[#This Row],[Qtify Profit ]]/csv[[#This Row],[Qtipy Price]])</f>
        <v>0</v>
      </c>
      <c r="L616">
        <f>Qtipy[[#This Row],[Quantity]]</f>
        <v>5</v>
      </c>
    </row>
    <row r="617" spans="1:12" x14ac:dyDescent="0.25">
      <c r="A617">
        <f>Qtipy[[#This Row],[Column1]]</f>
        <v>636</v>
      </c>
      <c r="B617" t="str">
        <f>Qtipy[[#This Row],[Order ID]]</f>
        <v>B-25813</v>
      </c>
      <c r="C617" s="1" t="str">
        <f>Qtipy[[#This Row],[State]]</f>
        <v>Maharashtra</v>
      </c>
      <c r="D617" s="1" t="str">
        <f>Qtipy[[#This Row],[City]]</f>
        <v>Mumbai</v>
      </c>
      <c r="E617" s="1" t="s">
        <v>8</v>
      </c>
      <c r="F617" s="2" t="str">
        <f>Qtipy[[#This Row],[Order Date]]</f>
        <v>10-10-2018</v>
      </c>
      <c r="G617" s="2" t="str">
        <f>Qtipy[[#This Row],[CustomerName]]</f>
        <v>Hrisheekesh</v>
      </c>
      <c r="H617">
        <v>3800</v>
      </c>
      <c r="I617">
        <v>3800</v>
      </c>
      <c r="J617">
        <f>csv[[#This Row],[Qtipy Price]]-csv[[#This Row],[Farmer Price]]</f>
        <v>0</v>
      </c>
      <c r="K617" s="3">
        <f>(csv[[#This Row],[Qtify Profit ]]/csv[[#This Row],[Qtipy Price]])</f>
        <v>0</v>
      </c>
      <c r="L617">
        <f>Qtipy[[#This Row],[Quantity]]</f>
        <v>7</v>
      </c>
    </row>
    <row r="618" spans="1:12" x14ac:dyDescent="0.25">
      <c r="A618">
        <f>Qtipy[[#This Row],[Column1]]</f>
        <v>637</v>
      </c>
      <c r="B618" t="str">
        <f>Qtipy[[#This Row],[Order ID]]</f>
        <v>B-25814</v>
      </c>
      <c r="C618" s="1" t="str">
        <f>Qtipy[[#This Row],[State]]</f>
        <v>Madhya Pradesh</v>
      </c>
      <c r="D618" s="1" t="str">
        <f>Qtipy[[#This Row],[City]]</f>
        <v>Indore</v>
      </c>
      <c r="E618" s="1" t="s">
        <v>9</v>
      </c>
      <c r="F618" s="2" t="str">
        <f>Qtipy[[#This Row],[Order Date]]</f>
        <v>10-10-2018</v>
      </c>
      <c r="G618" s="2" t="str">
        <f>Qtipy[[#This Row],[CustomerName]]</f>
        <v>Swapnil</v>
      </c>
      <c r="H618">
        <v>2700</v>
      </c>
      <c r="I618">
        <v>2700</v>
      </c>
      <c r="J618">
        <f>csv[[#This Row],[Qtipy Price]]-csv[[#This Row],[Farmer Price]]</f>
        <v>0</v>
      </c>
      <c r="K618" s="3">
        <f>(csv[[#This Row],[Qtify Profit ]]/csv[[#This Row],[Qtipy Price]])</f>
        <v>0</v>
      </c>
      <c r="L618">
        <f>Qtipy[[#This Row],[Quantity]]</f>
        <v>7</v>
      </c>
    </row>
    <row r="619" spans="1:12" x14ac:dyDescent="0.25">
      <c r="A619">
        <f>Qtipy[[#This Row],[Column1]]</f>
        <v>638</v>
      </c>
      <c r="B619" t="str">
        <f>Qtipy[[#This Row],[Order ID]]</f>
        <v>B-25814</v>
      </c>
      <c r="C619" s="1" t="str">
        <f>Qtipy[[#This Row],[State]]</f>
        <v>Madhya Pradesh</v>
      </c>
      <c r="D619" s="1" t="str">
        <f>Qtipy[[#This Row],[City]]</f>
        <v>Indore</v>
      </c>
      <c r="E619" s="1" t="s">
        <v>11</v>
      </c>
      <c r="F619" s="2" t="str">
        <f>Qtipy[[#This Row],[Order Date]]</f>
        <v>10-10-2018</v>
      </c>
      <c r="G619" s="2" t="str">
        <f>Qtipy[[#This Row],[CustomerName]]</f>
        <v>Swapnil</v>
      </c>
      <c r="H619">
        <v>4000</v>
      </c>
      <c r="I619">
        <v>4000</v>
      </c>
      <c r="J619">
        <f>csv[[#This Row],[Qtipy Price]]-csv[[#This Row],[Farmer Price]]</f>
        <v>0</v>
      </c>
      <c r="K619" s="3">
        <f>(csv[[#This Row],[Qtify Profit ]]/csv[[#This Row],[Qtipy Price]])</f>
        <v>0</v>
      </c>
      <c r="L619">
        <f>Qtipy[[#This Row],[Quantity]]</f>
        <v>4</v>
      </c>
    </row>
    <row r="620" spans="1:12" x14ac:dyDescent="0.25">
      <c r="A620">
        <f>Qtipy[[#This Row],[Column1]]</f>
        <v>639</v>
      </c>
      <c r="B620" t="str">
        <f>Qtipy[[#This Row],[Order ID]]</f>
        <v>B-25815</v>
      </c>
      <c r="C620" s="1" t="str">
        <f>Qtipy[[#This Row],[State]]</f>
        <v>Nagaland</v>
      </c>
      <c r="D620" s="1" t="str">
        <f>Qtipy[[#This Row],[City]]</f>
        <v>Kohima</v>
      </c>
      <c r="E620" s="1" t="s">
        <v>52</v>
      </c>
      <c r="F620" s="2" t="str">
        <f>Qtipy[[#This Row],[Order Date]]</f>
        <v>10-10-2018</v>
      </c>
      <c r="G620" s="2" t="str">
        <f>Qtipy[[#This Row],[CustomerName]]</f>
        <v>Harsh</v>
      </c>
      <c r="H620">
        <v>3500</v>
      </c>
      <c r="I620">
        <v>3500</v>
      </c>
      <c r="J620">
        <f>csv[[#This Row],[Qtipy Price]]-csv[[#This Row],[Farmer Price]]</f>
        <v>0</v>
      </c>
      <c r="K620" s="3">
        <f>(csv[[#This Row],[Qtify Profit ]]/csv[[#This Row],[Qtipy Price]])</f>
        <v>0</v>
      </c>
      <c r="L620">
        <f>Qtipy[[#This Row],[Quantity]]</f>
        <v>2</v>
      </c>
    </row>
    <row r="621" spans="1:12" x14ac:dyDescent="0.25">
      <c r="A621">
        <f>Qtipy[[#This Row],[Column1]]</f>
        <v>640</v>
      </c>
      <c r="B621" t="str">
        <f>Qtipy[[#This Row],[Order ID]]</f>
        <v>B-25816</v>
      </c>
      <c r="C621" s="1" t="str">
        <f>Qtipy[[#This Row],[State]]</f>
        <v>Andhra Pradesh</v>
      </c>
      <c r="D621" s="1" t="str">
        <f>Qtipy[[#This Row],[City]]</f>
        <v>Hyderabad</v>
      </c>
      <c r="E621" s="1" t="s">
        <v>23</v>
      </c>
      <c r="F621" s="2" t="str">
        <f>Qtipy[[#This Row],[Order Date]]</f>
        <v>12-10-2018</v>
      </c>
      <c r="G621" s="2" t="str">
        <f>Qtipy[[#This Row],[CustomerName]]</f>
        <v>Mane</v>
      </c>
      <c r="H621">
        <v>2000</v>
      </c>
      <c r="I621">
        <v>2000</v>
      </c>
      <c r="J621">
        <f>csv[[#This Row],[Qtipy Price]]-csv[[#This Row],[Farmer Price]]</f>
        <v>0</v>
      </c>
      <c r="K621" s="3">
        <f>(csv[[#This Row],[Qtify Profit ]]/csv[[#This Row],[Qtipy Price]])</f>
        <v>0</v>
      </c>
      <c r="L621">
        <f>Qtipy[[#This Row],[Quantity]]</f>
        <v>8</v>
      </c>
    </row>
    <row r="622" spans="1:12" x14ac:dyDescent="0.25">
      <c r="A622">
        <f>Qtipy[[#This Row],[Column1]]</f>
        <v>641</v>
      </c>
      <c r="B622" t="str">
        <f>Qtipy[[#This Row],[Order ID]]</f>
        <v>B-25817</v>
      </c>
      <c r="C622" s="1" t="str">
        <f>Qtipy[[#This Row],[State]]</f>
        <v>Maharashtra</v>
      </c>
      <c r="D622" s="1" t="str">
        <f>Qtipy[[#This Row],[City]]</f>
        <v>Mumbai</v>
      </c>
      <c r="E622" s="1" t="s">
        <v>53</v>
      </c>
      <c r="F622" s="2" t="str">
        <f>Qtipy[[#This Row],[Order Date]]</f>
        <v>13-10-2018</v>
      </c>
      <c r="G622" s="2" t="str">
        <f>Qtipy[[#This Row],[CustomerName]]</f>
        <v>Praneet</v>
      </c>
      <c r="H622">
        <v>2600</v>
      </c>
      <c r="I622">
        <v>2600</v>
      </c>
      <c r="J622">
        <f>csv[[#This Row],[Qtipy Price]]-csv[[#This Row],[Farmer Price]]</f>
        <v>0</v>
      </c>
      <c r="K622" s="3">
        <f>(csv[[#This Row],[Qtify Profit ]]/csv[[#This Row],[Qtipy Price]])</f>
        <v>0</v>
      </c>
      <c r="L622">
        <f>Qtipy[[#This Row],[Quantity]]</f>
        <v>5</v>
      </c>
    </row>
    <row r="623" spans="1:12" x14ac:dyDescent="0.25">
      <c r="A623">
        <f>Qtipy[[#This Row],[Column1]]</f>
        <v>642</v>
      </c>
      <c r="B623" t="str">
        <f>Qtipy[[#This Row],[Order ID]]</f>
        <v>B-25818</v>
      </c>
      <c r="C623" s="1" t="str">
        <f>Qtipy[[#This Row],[State]]</f>
        <v>Madhya Pradesh</v>
      </c>
      <c r="D623" s="1" t="str">
        <f>Qtipy[[#This Row],[City]]</f>
        <v>Indore</v>
      </c>
      <c r="E623" s="1" t="s">
        <v>54</v>
      </c>
      <c r="F623" s="2" t="str">
        <f>Qtipy[[#This Row],[Order Date]]</f>
        <v>14-10-2018</v>
      </c>
      <c r="G623" s="2" t="str">
        <f>Qtipy[[#This Row],[CustomerName]]</f>
        <v>Sandeep</v>
      </c>
      <c r="H623">
        <v>2400</v>
      </c>
      <c r="I623">
        <v>2400</v>
      </c>
      <c r="J623">
        <f>csv[[#This Row],[Qtipy Price]]-csv[[#This Row],[Farmer Price]]</f>
        <v>0</v>
      </c>
      <c r="K623" s="3">
        <f>(csv[[#This Row],[Qtify Profit ]]/csv[[#This Row],[Qtipy Price]])</f>
        <v>0</v>
      </c>
      <c r="L623">
        <f>Qtipy[[#This Row],[Quantity]]</f>
        <v>9</v>
      </c>
    </row>
    <row r="624" spans="1:12" x14ac:dyDescent="0.25">
      <c r="A624">
        <f>Qtipy[[#This Row],[Column1]]</f>
        <v>643</v>
      </c>
      <c r="B624" t="str">
        <f>Qtipy[[#This Row],[Order ID]]</f>
        <v>B-25818</v>
      </c>
      <c r="C624" s="1" t="str">
        <f>Qtipy[[#This Row],[State]]</f>
        <v>Madhya Pradesh</v>
      </c>
      <c r="D624" s="1" t="str">
        <f>Qtipy[[#This Row],[City]]</f>
        <v>Indore</v>
      </c>
      <c r="E624" s="1" t="s">
        <v>55</v>
      </c>
      <c r="F624" s="2" t="str">
        <f>Qtipy[[#This Row],[Order Date]]</f>
        <v>14-10-2018</v>
      </c>
      <c r="G624" s="2" t="str">
        <f>Qtipy[[#This Row],[CustomerName]]</f>
        <v>Sandeep</v>
      </c>
      <c r="H624">
        <v>4000</v>
      </c>
      <c r="I624">
        <v>4000</v>
      </c>
      <c r="J624">
        <f>csv[[#This Row],[Qtipy Price]]-csv[[#This Row],[Farmer Price]]</f>
        <v>0</v>
      </c>
      <c r="K624" s="3">
        <f>(csv[[#This Row],[Qtify Profit ]]/csv[[#This Row],[Qtipy Price]])</f>
        <v>0</v>
      </c>
      <c r="L624">
        <f>Qtipy[[#This Row],[Quantity]]</f>
        <v>4</v>
      </c>
    </row>
    <row r="625" spans="1:12" x14ac:dyDescent="0.25">
      <c r="A625">
        <f>Qtipy[[#This Row],[Column1]]</f>
        <v>644</v>
      </c>
      <c r="B625" t="str">
        <f>Qtipy[[#This Row],[Order ID]]</f>
        <v>B-25818</v>
      </c>
      <c r="C625" s="1" t="str">
        <f>Qtipy[[#This Row],[State]]</f>
        <v>Madhya Pradesh</v>
      </c>
      <c r="D625" s="1" t="str">
        <f>Qtipy[[#This Row],[City]]</f>
        <v>Indore</v>
      </c>
      <c r="E625" s="1" t="s">
        <v>26</v>
      </c>
      <c r="F625" s="2" t="str">
        <f>Qtipy[[#This Row],[Order Date]]</f>
        <v>14-10-2018</v>
      </c>
      <c r="G625" s="2" t="str">
        <f>Qtipy[[#This Row],[CustomerName]]</f>
        <v>Sandeep</v>
      </c>
      <c r="H625">
        <v>3500</v>
      </c>
      <c r="I625">
        <v>3500</v>
      </c>
      <c r="J625">
        <f>csv[[#This Row],[Qtipy Price]]-csv[[#This Row],[Farmer Price]]</f>
        <v>0</v>
      </c>
      <c r="K625" s="3">
        <f>(csv[[#This Row],[Qtify Profit ]]/csv[[#This Row],[Qtipy Price]])</f>
        <v>0</v>
      </c>
      <c r="L625">
        <f>Qtipy[[#This Row],[Quantity]]</f>
        <v>2</v>
      </c>
    </row>
    <row r="626" spans="1:12" x14ac:dyDescent="0.25">
      <c r="A626">
        <f>Qtipy[[#This Row],[Column1]]</f>
        <v>645</v>
      </c>
      <c r="B626" t="str">
        <f>Qtipy[[#This Row],[Order ID]]</f>
        <v>B-25818</v>
      </c>
      <c r="C626" s="1" t="str">
        <f>Qtipy[[#This Row],[State]]</f>
        <v>Madhya Pradesh</v>
      </c>
      <c r="D626" s="1" t="str">
        <f>Qtipy[[#This Row],[City]]</f>
        <v>Indore</v>
      </c>
      <c r="E626" s="1" t="s">
        <v>56</v>
      </c>
      <c r="F626" s="2" t="str">
        <f>Qtipy[[#This Row],[Order Date]]</f>
        <v>14-10-2018</v>
      </c>
      <c r="G626" s="2" t="str">
        <f>Qtipy[[#This Row],[CustomerName]]</f>
        <v>Sandeep</v>
      </c>
      <c r="H626">
        <v>4000</v>
      </c>
      <c r="I626">
        <v>4000</v>
      </c>
      <c r="J626">
        <f>csv[[#This Row],[Qtipy Price]]-csv[[#This Row],[Farmer Price]]</f>
        <v>0</v>
      </c>
      <c r="K626" s="3">
        <f>(csv[[#This Row],[Qtify Profit ]]/csv[[#This Row],[Qtipy Price]])</f>
        <v>0</v>
      </c>
      <c r="L626">
        <f>Qtipy[[#This Row],[Quantity]]</f>
        <v>2</v>
      </c>
    </row>
    <row r="627" spans="1:12" x14ac:dyDescent="0.25">
      <c r="A627">
        <f>Qtipy[[#This Row],[Column1]]</f>
        <v>646</v>
      </c>
      <c r="B627" t="str">
        <f>Qtipy[[#This Row],[Order ID]]</f>
        <v>B-25818</v>
      </c>
      <c r="C627" s="1" t="str">
        <f>Qtipy[[#This Row],[State]]</f>
        <v>Madhya Pradesh</v>
      </c>
      <c r="D627" s="1" t="str">
        <f>Qtipy[[#This Row],[City]]</f>
        <v>Indore</v>
      </c>
      <c r="E627" s="1" t="s">
        <v>47</v>
      </c>
      <c r="F627" s="2" t="str">
        <f>Qtipy[[#This Row],[Order Date]]</f>
        <v>14-10-2018</v>
      </c>
      <c r="G627" s="2" t="str">
        <f>Qtipy[[#This Row],[CustomerName]]</f>
        <v>Sandeep</v>
      </c>
      <c r="H627">
        <v>2000</v>
      </c>
      <c r="I627">
        <v>2000</v>
      </c>
      <c r="J627">
        <f>csv[[#This Row],[Qtipy Price]]-csv[[#This Row],[Farmer Price]]</f>
        <v>0</v>
      </c>
      <c r="K627" s="3">
        <f>(csv[[#This Row],[Qtify Profit ]]/csv[[#This Row],[Qtipy Price]])</f>
        <v>0</v>
      </c>
      <c r="L627">
        <f>Qtipy[[#This Row],[Quantity]]</f>
        <v>4</v>
      </c>
    </row>
    <row r="628" spans="1:12" x14ac:dyDescent="0.25">
      <c r="A628">
        <f>Qtipy[[#This Row],[Column1]]</f>
        <v>647</v>
      </c>
      <c r="B628" t="str">
        <f>Qtipy[[#This Row],[Order ID]]</f>
        <v>B-25819</v>
      </c>
      <c r="C628" s="1" t="str">
        <f>Qtipy[[#This Row],[State]]</f>
        <v>Madhya Pradesh</v>
      </c>
      <c r="D628" s="1" t="str">
        <f>Qtipy[[#This Row],[City]]</f>
        <v>Bhopal</v>
      </c>
      <c r="E628" s="1" t="s">
        <v>121</v>
      </c>
      <c r="F628" s="2" t="str">
        <f>Qtipy[[#This Row],[Order Date]]</f>
        <v>15-10-2018</v>
      </c>
      <c r="G628" s="2" t="str">
        <f>Qtipy[[#This Row],[CustomerName]]</f>
        <v>Ankur</v>
      </c>
      <c r="H628">
        <v>3500</v>
      </c>
      <c r="I628">
        <v>3500</v>
      </c>
      <c r="J628">
        <f>csv[[#This Row],[Qtipy Price]]-csv[[#This Row],[Farmer Price]]</f>
        <v>0</v>
      </c>
      <c r="K628" s="3">
        <f>(csv[[#This Row],[Qtify Profit ]]/csv[[#This Row],[Qtipy Price]])</f>
        <v>0</v>
      </c>
      <c r="L628">
        <f>Qtipy[[#This Row],[Quantity]]</f>
        <v>3</v>
      </c>
    </row>
    <row r="629" spans="1:12" x14ac:dyDescent="0.25">
      <c r="A629">
        <f>Qtipy[[#This Row],[Column1]]</f>
        <v>648</v>
      </c>
      <c r="B629" t="str">
        <f>Qtipy[[#This Row],[Order ID]]</f>
        <v>B-25820</v>
      </c>
      <c r="C629" s="1" t="str">
        <f>Qtipy[[#This Row],[State]]</f>
        <v>Rajasthan</v>
      </c>
      <c r="D629" s="1" t="str">
        <f>Qtipy[[#This Row],[City]]</f>
        <v>Jaipur</v>
      </c>
      <c r="E629" s="1" t="s">
        <v>13</v>
      </c>
      <c r="F629" s="2" t="str">
        <f>Qtipy[[#This Row],[Order Date]]</f>
        <v>16-10-2018</v>
      </c>
      <c r="G629" s="2" t="str">
        <f>Qtipy[[#This Row],[CustomerName]]</f>
        <v>Dheeraj</v>
      </c>
      <c r="H629">
        <v>2500</v>
      </c>
      <c r="I629">
        <v>2500</v>
      </c>
      <c r="J629">
        <f>csv[[#This Row],[Qtipy Price]]-csv[[#This Row],[Farmer Price]]</f>
        <v>0</v>
      </c>
      <c r="K629" s="3">
        <f>(csv[[#This Row],[Qtify Profit ]]/csv[[#This Row],[Qtipy Price]])</f>
        <v>0</v>
      </c>
      <c r="L629">
        <f>Qtipy[[#This Row],[Quantity]]</f>
        <v>1</v>
      </c>
    </row>
    <row r="630" spans="1:12" x14ac:dyDescent="0.25">
      <c r="A630">
        <f>Qtipy[[#This Row],[Column1]]</f>
        <v>649</v>
      </c>
      <c r="B630" t="str">
        <f>Qtipy[[#This Row],[Order ID]]</f>
        <v>B-25821</v>
      </c>
      <c r="C630" s="1" t="str">
        <f>Qtipy[[#This Row],[State]]</f>
        <v>West Bengal</v>
      </c>
      <c r="D630" s="1" t="str">
        <f>Qtipy[[#This Row],[City]]</f>
        <v>Kolkata</v>
      </c>
      <c r="E630" s="1" t="s">
        <v>14</v>
      </c>
      <c r="F630" s="2" t="str">
        <f>Qtipy[[#This Row],[Order Date]]</f>
        <v>16-10-2018</v>
      </c>
      <c r="G630" s="2" t="str">
        <f>Qtipy[[#This Row],[CustomerName]]</f>
        <v>Ajay</v>
      </c>
      <c r="H630">
        <v>2400</v>
      </c>
      <c r="I630">
        <v>2400</v>
      </c>
      <c r="J630">
        <f>csv[[#This Row],[Qtipy Price]]-csv[[#This Row],[Farmer Price]]</f>
        <v>0</v>
      </c>
      <c r="K630" s="3">
        <f>(csv[[#This Row],[Qtify Profit ]]/csv[[#This Row],[Qtipy Price]])</f>
        <v>0</v>
      </c>
      <c r="L630">
        <f>Qtipy[[#This Row],[Quantity]]</f>
        <v>4</v>
      </c>
    </row>
    <row r="631" spans="1:12" x14ac:dyDescent="0.25">
      <c r="A631">
        <f>Qtipy[[#This Row],[Column1]]</f>
        <v>650</v>
      </c>
      <c r="B631" t="str">
        <f>Qtipy[[#This Row],[Order ID]]</f>
        <v>B-25821</v>
      </c>
      <c r="C631" s="1" t="str">
        <f>Qtipy[[#This Row],[State]]</f>
        <v>West Bengal</v>
      </c>
      <c r="D631" s="1" t="str">
        <f>Qtipy[[#This Row],[City]]</f>
        <v>Kolkata</v>
      </c>
      <c r="E631" s="1" t="s">
        <v>28</v>
      </c>
      <c r="F631" s="2" t="str">
        <f>Qtipy[[#This Row],[Order Date]]</f>
        <v>16-10-2018</v>
      </c>
      <c r="G631" s="2" t="str">
        <f>Qtipy[[#This Row],[CustomerName]]</f>
        <v>Ajay</v>
      </c>
      <c r="H631">
        <v>3000</v>
      </c>
      <c r="I631">
        <v>3000</v>
      </c>
      <c r="J631">
        <f>csv[[#This Row],[Qtipy Price]]-csv[[#This Row],[Farmer Price]]</f>
        <v>0</v>
      </c>
      <c r="K631" s="3">
        <f>(csv[[#This Row],[Qtify Profit ]]/csv[[#This Row],[Qtipy Price]])</f>
        <v>0</v>
      </c>
      <c r="L631">
        <f>Qtipy[[#This Row],[Quantity]]</f>
        <v>1</v>
      </c>
    </row>
    <row r="632" spans="1:12" x14ac:dyDescent="0.25">
      <c r="A632">
        <f>Qtipy[[#This Row],[Column1]]</f>
        <v>651</v>
      </c>
      <c r="B632" t="str">
        <f>Qtipy[[#This Row],[Order ID]]</f>
        <v>B-25821</v>
      </c>
      <c r="C632" s="1" t="str">
        <f>Qtipy[[#This Row],[State]]</f>
        <v>West Bengal</v>
      </c>
      <c r="D632" s="1" t="str">
        <f>Qtipy[[#This Row],[City]]</f>
        <v>Kolkata</v>
      </c>
      <c r="E632" s="1" t="s">
        <v>116</v>
      </c>
      <c r="F632" s="2" t="str">
        <f>Qtipy[[#This Row],[Order Date]]</f>
        <v>16-10-2018</v>
      </c>
      <c r="G632" s="2" t="str">
        <f>Qtipy[[#This Row],[CustomerName]]</f>
        <v>Ajay</v>
      </c>
      <c r="H632">
        <v>4000</v>
      </c>
      <c r="I632">
        <v>4000</v>
      </c>
      <c r="J632">
        <f>csv[[#This Row],[Qtipy Price]]-csv[[#This Row],[Farmer Price]]</f>
        <v>0</v>
      </c>
      <c r="K632" s="3">
        <f>(csv[[#This Row],[Qtify Profit ]]/csv[[#This Row],[Qtipy Price]])</f>
        <v>0</v>
      </c>
      <c r="L632">
        <f>Qtipy[[#This Row],[Quantity]]</f>
        <v>3</v>
      </c>
    </row>
    <row r="633" spans="1:12" x14ac:dyDescent="0.25">
      <c r="A633">
        <f>Qtipy[[#This Row],[Column1]]</f>
        <v>652</v>
      </c>
      <c r="B633" t="str">
        <f>Qtipy[[#This Row],[Order ID]]</f>
        <v>B-25822</v>
      </c>
      <c r="C633" s="1" t="str">
        <f>Qtipy[[#This Row],[State]]</f>
        <v>Karnataka</v>
      </c>
      <c r="D633" s="1" t="str">
        <f>Qtipy[[#This Row],[City]]</f>
        <v>Bangalore</v>
      </c>
      <c r="E633" s="1" t="s">
        <v>16</v>
      </c>
      <c r="F633" s="2" t="str">
        <f>Qtipy[[#This Row],[Order Date]]</f>
        <v>18-10-2018</v>
      </c>
      <c r="G633" s="2" t="str">
        <f>Qtipy[[#This Row],[CustomerName]]</f>
        <v>Tejas</v>
      </c>
      <c r="H633">
        <v>2000</v>
      </c>
      <c r="I633">
        <v>2000</v>
      </c>
      <c r="J633">
        <f>csv[[#This Row],[Qtipy Price]]-csv[[#This Row],[Farmer Price]]</f>
        <v>0</v>
      </c>
      <c r="K633" s="3">
        <f>(csv[[#This Row],[Qtify Profit ]]/csv[[#This Row],[Qtipy Price]])</f>
        <v>0</v>
      </c>
      <c r="L633">
        <f>Qtipy[[#This Row],[Quantity]]</f>
        <v>2</v>
      </c>
    </row>
    <row r="634" spans="1:12" x14ac:dyDescent="0.25">
      <c r="A634">
        <f>Qtipy[[#This Row],[Column1]]</f>
        <v>653</v>
      </c>
      <c r="B634" t="str">
        <f>Qtipy[[#This Row],[Order ID]]</f>
        <v>B-25823</v>
      </c>
      <c r="C634" s="1" t="str">
        <f>Qtipy[[#This Row],[State]]</f>
        <v>Maharashtra</v>
      </c>
      <c r="D634" s="1" t="str">
        <f>Qtipy[[#This Row],[City]]</f>
        <v>Mumbai</v>
      </c>
      <c r="E634" s="1" t="s">
        <v>109</v>
      </c>
      <c r="F634" s="2" t="str">
        <f>Qtipy[[#This Row],[Order Date]]</f>
        <v>18-10-2018</v>
      </c>
      <c r="G634" s="2" t="str">
        <f>Qtipy[[#This Row],[CustomerName]]</f>
        <v>Rohan</v>
      </c>
      <c r="H634">
        <v>850</v>
      </c>
      <c r="I634">
        <v>850</v>
      </c>
      <c r="J634">
        <f>csv[[#This Row],[Qtipy Price]]-csv[[#This Row],[Farmer Price]]</f>
        <v>0</v>
      </c>
      <c r="K634" s="3">
        <f>(csv[[#This Row],[Qtify Profit ]]/csv[[#This Row],[Qtipy Price]])</f>
        <v>0</v>
      </c>
      <c r="L634">
        <f>Qtipy[[#This Row],[Quantity]]</f>
        <v>8</v>
      </c>
    </row>
    <row r="635" spans="1:12" x14ac:dyDescent="0.25">
      <c r="A635">
        <f>Qtipy[[#This Row],[Column1]]</f>
        <v>654</v>
      </c>
      <c r="B635" t="str">
        <f>Qtipy[[#This Row],[Order ID]]</f>
        <v>B-25823</v>
      </c>
      <c r="C635" s="1" t="str">
        <f>Qtipy[[#This Row],[State]]</f>
        <v>Maharashtra</v>
      </c>
      <c r="D635" s="1" t="str">
        <f>Qtipy[[#This Row],[City]]</f>
        <v>Mumbai</v>
      </c>
      <c r="E635" s="1" t="s">
        <v>1</v>
      </c>
      <c r="F635" s="2" t="str">
        <f>Qtipy[[#This Row],[Order Date]]</f>
        <v>18-10-2018</v>
      </c>
      <c r="G635" s="2" t="str">
        <f>Qtipy[[#This Row],[CustomerName]]</f>
        <v>Rohan</v>
      </c>
      <c r="H635">
        <v>3600</v>
      </c>
      <c r="I635">
        <v>3600</v>
      </c>
      <c r="J635">
        <f>csv[[#This Row],[Qtipy Price]]-csv[[#This Row],[Farmer Price]]</f>
        <v>0</v>
      </c>
      <c r="K635" s="3">
        <f>(csv[[#This Row],[Qtify Profit ]]/csv[[#This Row],[Qtipy Price]])</f>
        <v>0</v>
      </c>
      <c r="L635">
        <f>Qtipy[[#This Row],[Quantity]]</f>
        <v>2</v>
      </c>
    </row>
    <row r="636" spans="1:12" x14ac:dyDescent="0.25">
      <c r="A636">
        <f>Qtipy[[#This Row],[Column1]]</f>
        <v>655</v>
      </c>
      <c r="B636" t="str">
        <f>Qtipy[[#This Row],[Order ID]]</f>
        <v>B-25823</v>
      </c>
      <c r="C636" s="1" t="str">
        <f>Qtipy[[#This Row],[State]]</f>
        <v>Maharashtra</v>
      </c>
      <c r="D636" s="1" t="str">
        <f>Qtipy[[#This Row],[City]]</f>
        <v>Mumbai</v>
      </c>
      <c r="E636" s="1" t="s">
        <v>100</v>
      </c>
      <c r="F636" s="2" t="str">
        <f>Qtipy[[#This Row],[Order Date]]</f>
        <v>18-10-2018</v>
      </c>
      <c r="G636" s="2" t="str">
        <f>Qtipy[[#This Row],[CustomerName]]</f>
        <v>Rohan</v>
      </c>
      <c r="H636">
        <v>2100</v>
      </c>
      <c r="I636">
        <v>2200</v>
      </c>
      <c r="J636">
        <f>csv[[#This Row],[Qtipy Price]]-csv[[#This Row],[Farmer Price]]</f>
        <v>100</v>
      </c>
      <c r="K636" s="3">
        <f>(csv[[#This Row],[Qtify Profit ]]/csv[[#This Row],[Qtipy Price]])</f>
        <v>4.5454545454545456E-2</v>
      </c>
      <c r="L636">
        <f>Qtipy[[#This Row],[Quantity]]</f>
        <v>1</v>
      </c>
    </row>
    <row r="637" spans="1:12" x14ac:dyDescent="0.25">
      <c r="A637">
        <f>Qtipy[[#This Row],[Column1]]</f>
        <v>656</v>
      </c>
      <c r="B637" t="str">
        <f>Qtipy[[#This Row],[Order ID]]</f>
        <v>B-25823</v>
      </c>
      <c r="C637" s="1" t="str">
        <f>Qtipy[[#This Row],[State]]</f>
        <v>Maharashtra</v>
      </c>
      <c r="D637" s="1" t="str">
        <f>Qtipy[[#This Row],[City]]</f>
        <v>Mumbai</v>
      </c>
      <c r="E637" s="1" t="s">
        <v>2</v>
      </c>
      <c r="F637" s="2" t="str">
        <f>Qtipy[[#This Row],[Order Date]]</f>
        <v>18-10-2018</v>
      </c>
      <c r="G637" s="2" t="str">
        <f>Qtipy[[#This Row],[CustomerName]]</f>
        <v>Rohan</v>
      </c>
      <c r="H637">
        <v>2300</v>
      </c>
      <c r="I637">
        <v>2300</v>
      </c>
      <c r="J637">
        <f>csv[[#This Row],[Qtipy Price]]-csv[[#This Row],[Farmer Price]]</f>
        <v>0</v>
      </c>
      <c r="K637" s="3">
        <f>(csv[[#This Row],[Qtify Profit ]]/csv[[#This Row],[Qtipy Price]])</f>
        <v>0</v>
      </c>
      <c r="L637">
        <f>Qtipy[[#This Row],[Quantity]]</f>
        <v>2</v>
      </c>
    </row>
    <row r="638" spans="1:12" x14ac:dyDescent="0.25">
      <c r="A638">
        <f>Qtipy[[#This Row],[Column1]]</f>
        <v>657</v>
      </c>
      <c r="B638" t="str">
        <f>Qtipy[[#This Row],[Order ID]]</f>
        <v>B-25824</v>
      </c>
      <c r="C638" s="1" t="str">
        <f>Qtipy[[#This Row],[State]]</f>
        <v>Madhya Pradesh</v>
      </c>
      <c r="D638" s="1" t="str">
        <f>Qtipy[[#This Row],[City]]</f>
        <v>Indore</v>
      </c>
      <c r="E638" s="1" t="s">
        <v>3</v>
      </c>
      <c r="F638" s="2" t="str">
        <f>Qtipy[[#This Row],[Order Date]]</f>
        <v>20-10-2018</v>
      </c>
      <c r="G638" s="2" t="str">
        <f>Qtipy[[#This Row],[CustomerName]]</f>
        <v>Shyam</v>
      </c>
      <c r="H638">
        <v>3500</v>
      </c>
      <c r="I638">
        <v>3600</v>
      </c>
      <c r="J638">
        <f>csv[[#This Row],[Qtipy Price]]-csv[[#This Row],[Farmer Price]]</f>
        <v>100</v>
      </c>
      <c r="K638" s="3">
        <f>(csv[[#This Row],[Qtify Profit ]]/csv[[#This Row],[Qtipy Price]])</f>
        <v>2.7777777777777776E-2</v>
      </c>
      <c r="L638">
        <f>Qtipy[[#This Row],[Quantity]]</f>
        <v>2</v>
      </c>
    </row>
    <row r="639" spans="1:12" x14ac:dyDescent="0.25">
      <c r="A639">
        <f>Qtipy[[#This Row],[Column1]]</f>
        <v>658</v>
      </c>
      <c r="B639" t="str">
        <f>Qtipy[[#This Row],[Order ID]]</f>
        <v>B-25825</v>
      </c>
      <c r="C639" s="1" t="str">
        <f>Qtipy[[#This Row],[State]]</f>
        <v>Madhya Pradesh</v>
      </c>
      <c r="D639" s="1" t="str">
        <f>Qtipy[[#This Row],[City]]</f>
        <v>Indore</v>
      </c>
      <c r="E639" s="1" t="s">
        <v>6</v>
      </c>
      <c r="F639" s="2" t="str">
        <f>Qtipy[[#This Row],[Order Date]]</f>
        <v>21-10-2018</v>
      </c>
      <c r="G639" s="2" t="str">
        <f>Qtipy[[#This Row],[CustomerName]]</f>
        <v>Kartik</v>
      </c>
      <c r="H639">
        <v>1500</v>
      </c>
      <c r="I639">
        <v>1500</v>
      </c>
      <c r="J639">
        <f>csv[[#This Row],[Qtipy Price]]-csv[[#This Row],[Farmer Price]]</f>
        <v>0</v>
      </c>
      <c r="K639" s="3">
        <f>(csv[[#This Row],[Qtify Profit ]]/csv[[#This Row],[Qtipy Price]])</f>
        <v>0</v>
      </c>
      <c r="L639">
        <f>Qtipy[[#This Row],[Quantity]]</f>
        <v>5</v>
      </c>
    </row>
    <row r="640" spans="1:12" x14ac:dyDescent="0.25">
      <c r="A640">
        <f>Qtipy[[#This Row],[Column1]]</f>
        <v>659</v>
      </c>
      <c r="B640" t="str">
        <f>Qtipy[[#This Row],[Order ID]]</f>
        <v>B-25825</v>
      </c>
      <c r="C640" s="1" t="str">
        <f>Qtipy[[#This Row],[State]]</f>
        <v>Madhya Pradesh</v>
      </c>
      <c r="D640" s="1" t="str">
        <f>Qtipy[[#This Row],[City]]</f>
        <v>Indore</v>
      </c>
      <c r="E640" s="1" t="s">
        <v>7</v>
      </c>
      <c r="F640" s="2" t="str">
        <f>Qtipy[[#This Row],[Order Date]]</f>
        <v>21-10-2018</v>
      </c>
      <c r="G640" s="2" t="str">
        <f>Qtipy[[#This Row],[CustomerName]]</f>
        <v>Kartik</v>
      </c>
      <c r="H640">
        <v>2200</v>
      </c>
      <c r="I640">
        <v>2200</v>
      </c>
      <c r="J640">
        <f>csv[[#This Row],[Qtipy Price]]-csv[[#This Row],[Farmer Price]]</f>
        <v>0</v>
      </c>
      <c r="K640" s="3">
        <f>(csv[[#This Row],[Qtify Profit ]]/csv[[#This Row],[Qtipy Price]])</f>
        <v>0</v>
      </c>
      <c r="L640">
        <f>Qtipy[[#This Row],[Quantity]]</f>
        <v>6</v>
      </c>
    </row>
    <row r="641" spans="1:12" x14ac:dyDescent="0.25">
      <c r="A641">
        <f>Qtipy[[#This Row],[Column1]]</f>
        <v>660</v>
      </c>
      <c r="B641" t="str">
        <f>Qtipy[[#This Row],[Order ID]]</f>
        <v>B-25825</v>
      </c>
      <c r="C641" s="1" t="str">
        <f>Qtipy[[#This Row],[State]]</f>
        <v>Madhya Pradesh</v>
      </c>
      <c r="D641" s="1" t="str">
        <f>Qtipy[[#This Row],[City]]</f>
        <v>Indore</v>
      </c>
      <c r="E641" s="1" t="s">
        <v>8</v>
      </c>
      <c r="F641" s="2" t="str">
        <f>Qtipy[[#This Row],[Order Date]]</f>
        <v>21-10-2018</v>
      </c>
      <c r="G641" s="2" t="str">
        <f>Qtipy[[#This Row],[CustomerName]]</f>
        <v>Kartik</v>
      </c>
      <c r="H641">
        <v>2300</v>
      </c>
      <c r="I641">
        <v>2300</v>
      </c>
      <c r="J641">
        <f>csv[[#This Row],[Qtipy Price]]-csv[[#This Row],[Farmer Price]]</f>
        <v>0</v>
      </c>
      <c r="K641" s="3">
        <f>(csv[[#This Row],[Qtify Profit ]]/csv[[#This Row],[Qtipy Price]])</f>
        <v>0</v>
      </c>
      <c r="L641">
        <f>Qtipy[[#This Row],[Quantity]]</f>
        <v>5</v>
      </c>
    </row>
    <row r="642" spans="1:12" x14ac:dyDescent="0.25">
      <c r="A642">
        <f>Qtipy[[#This Row],[Column1]]</f>
        <v>661</v>
      </c>
      <c r="B642" t="str">
        <f>Qtipy[[#This Row],[Order ID]]</f>
        <v>B-25826</v>
      </c>
      <c r="C642" s="1" t="str">
        <f>Qtipy[[#This Row],[State]]</f>
        <v>Maharashtra</v>
      </c>
      <c r="D642" s="1" t="str">
        <f>Qtipy[[#This Row],[City]]</f>
        <v>Mumbai</v>
      </c>
      <c r="E642" s="1" t="s">
        <v>53</v>
      </c>
      <c r="F642" s="2" t="str">
        <f>Qtipy[[#This Row],[Order Date]]</f>
        <v>22-10-2018</v>
      </c>
      <c r="G642" s="2" t="str">
        <f>Qtipy[[#This Row],[CustomerName]]</f>
        <v>Tanushree</v>
      </c>
      <c r="H642">
        <v>2400</v>
      </c>
      <c r="I642">
        <v>2400</v>
      </c>
      <c r="J642">
        <f>csv[[#This Row],[Qtipy Price]]-csv[[#This Row],[Farmer Price]]</f>
        <v>0</v>
      </c>
      <c r="K642" s="3">
        <f>(csv[[#This Row],[Qtify Profit ]]/csv[[#This Row],[Qtipy Price]])</f>
        <v>0</v>
      </c>
      <c r="L642">
        <f>Qtipy[[#This Row],[Quantity]]</f>
        <v>2</v>
      </c>
    </row>
    <row r="643" spans="1:12" x14ac:dyDescent="0.25">
      <c r="A643">
        <f>Qtipy[[#This Row],[Column1]]</f>
        <v>662</v>
      </c>
      <c r="B643" t="str">
        <f>Qtipy[[#This Row],[Order ID]]</f>
        <v>B-25827</v>
      </c>
      <c r="C643" s="1" t="str">
        <f>Qtipy[[#This Row],[State]]</f>
        <v>Madhya Pradesh</v>
      </c>
      <c r="D643" s="1" t="str">
        <f>Qtipy[[#This Row],[City]]</f>
        <v>Indore</v>
      </c>
      <c r="E643" s="1" t="s">
        <v>54</v>
      </c>
      <c r="F643" s="2" t="str">
        <f>Qtipy[[#This Row],[Order Date]]</f>
        <v>23-10-2018</v>
      </c>
      <c r="G643" s="2" t="str">
        <f>Qtipy[[#This Row],[CustomerName]]</f>
        <v>Sheetal</v>
      </c>
      <c r="H643">
        <v>1400</v>
      </c>
      <c r="I643">
        <v>1400</v>
      </c>
      <c r="J643">
        <f>csv[[#This Row],[Qtipy Price]]-csv[[#This Row],[Farmer Price]]</f>
        <v>0</v>
      </c>
      <c r="K643" s="3">
        <f>(csv[[#This Row],[Qtify Profit ]]/csv[[#This Row],[Qtipy Price]])</f>
        <v>0</v>
      </c>
      <c r="L643">
        <f>Qtipy[[#This Row],[Quantity]]</f>
        <v>3</v>
      </c>
    </row>
    <row r="644" spans="1:12" x14ac:dyDescent="0.25">
      <c r="A644">
        <f>Qtipy[[#This Row],[Column1]]</f>
        <v>663</v>
      </c>
      <c r="B644" t="str">
        <f>Qtipy[[#This Row],[Order ID]]</f>
        <v>B-25828</v>
      </c>
      <c r="C644" s="1" t="str">
        <f>Qtipy[[#This Row],[State]]</f>
        <v>Punjab</v>
      </c>
      <c r="D644" s="1" t="str">
        <f>Qtipy[[#This Row],[City]]</f>
        <v>Chandigarh</v>
      </c>
      <c r="E644" s="1" t="s">
        <v>25</v>
      </c>
      <c r="F644" s="2" t="str">
        <f>Qtipy[[#This Row],[Order Date]]</f>
        <v>24-10-2018</v>
      </c>
      <c r="G644" s="2" t="str">
        <f>Qtipy[[#This Row],[CustomerName]]</f>
        <v>Nikita</v>
      </c>
      <c r="H644">
        <v>3000</v>
      </c>
      <c r="I644">
        <v>3000</v>
      </c>
      <c r="J644">
        <f>csv[[#This Row],[Qtipy Price]]-csv[[#This Row],[Farmer Price]]</f>
        <v>0</v>
      </c>
      <c r="K644" s="3">
        <f>(csv[[#This Row],[Qtify Profit ]]/csv[[#This Row],[Qtipy Price]])</f>
        <v>0</v>
      </c>
      <c r="L644">
        <f>Qtipy[[#This Row],[Quantity]]</f>
        <v>3</v>
      </c>
    </row>
    <row r="645" spans="1:12" x14ac:dyDescent="0.25">
      <c r="A645">
        <f>Qtipy[[#This Row],[Column1]]</f>
        <v>664</v>
      </c>
      <c r="B645" t="str">
        <f>Qtipy[[#This Row],[Order ID]]</f>
        <v>B-25828</v>
      </c>
      <c r="C645" s="1" t="str">
        <f>Qtipy[[#This Row],[State]]</f>
        <v>Punjab</v>
      </c>
      <c r="D645" s="1" t="str">
        <f>Qtipy[[#This Row],[City]]</f>
        <v>Chandigarh</v>
      </c>
      <c r="E645" s="1" t="s">
        <v>55</v>
      </c>
      <c r="F645" s="2" t="str">
        <f>Qtipy[[#This Row],[Order Date]]</f>
        <v>24-10-2018</v>
      </c>
      <c r="G645" s="2" t="str">
        <f>Qtipy[[#This Row],[CustomerName]]</f>
        <v>Nikita</v>
      </c>
      <c r="H645">
        <v>7000</v>
      </c>
      <c r="I645">
        <v>7000</v>
      </c>
      <c r="J645">
        <f>csv[[#This Row],[Qtipy Price]]-csv[[#This Row],[Farmer Price]]</f>
        <v>0</v>
      </c>
      <c r="K645" s="3">
        <f>(csv[[#This Row],[Qtify Profit ]]/csv[[#This Row],[Qtipy Price]])</f>
        <v>0</v>
      </c>
      <c r="L645">
        <f>Qtipy[[#This Row],[Quantity]]</f>
        <v>1</v>
      </c>
    </row>
    <row r="646" spans="1:12" x14ac:dyDescent="0.25">
      <c r="A646">
        <f>Qtipy[[#This Row],[Column1]]</f>
        <v>665</v>
      </c>
      <c r="B646" t="str">
        <f>Qtipy[[#This Row],[Order ID]]</f>
        <v>B-25828</v>
      </c>
      <c r="C646" s="1" t="str">
        <f>Qtipy[[#This Row],[State]]</f>
        <v>Punjab</v>
      </c>
      <c r="D646" s="1" t="str">
        <f>Qtipy[[#This Row],[City]]</f>
        <v>Chandigarh</v>
      </c>
      <c r="E646" s="1" t="s">
        <v>26</v>
      </c>
      <c r="F646" s="2" t="str">
        <f>Qtipy[[#This Row],[Order Date]]</f>
        <v>24-10-2018</v>
      </c>
      <c r="G646" s="2" t="str">
        <f>Qtipy[[#This Row],[CustomerName]]</f>
        <v>Nikita</v>
      </c>
      <c r="H646">
        <v>3700</v>
      </c>
      <c r="I646">
        <v>3800</v>
      </c>
      <c r="J646">
        <f>csv[[#This Row],[Qtipy Price]]-csv[[#This Row],[Farmer Price]]</f>
        <v>100</v>
      </c>
      <c r="K646" s="3">
        <f>(csv[[#This Row],[Qtify Profit ]]/csv[[#This Row],[Qtipy Price]])</f>
        <v>2.6315789473684209E-2</v>
      </c>
      <c r="L646">
        <f>Qtipy[[#This Row],[Quantity]]</f>
        <v>3</v>
      </c>
    </row>
    <row r="647" spans="1:12" x14ac:dyDescent="0.25">
      <c r="A647">
        <f>Qtipy[[#This Row],[Column1]]</f>
        <v>666</v>
      </c>
      <c r="B647" t="str">
        <f>Qtipy[[#This Row],[Order ID]]</f>
        <v>B-25828</v>
      </c>
      <c r="C647" s="1" t="str">
        <f>Qtipy[[#This Row],[State]]</f>
        <v>Punjab</v>
      </c>
      <c r="D647" s="1" t="str">
        <f>Qtipy[[#This Row],[City]]</f>
        <v>Chandigarh</v>
      </c>
      <c r="E647" s="1" t="s">
        <v>118</v>
      </c>
      <c r="F647" s="2" t="str">
        <f>Qtipy[[#This Row],[Order Date]]</f>
        <v>24-10-2018</v>
      </c>
      <c r="G647" s="2" t="str">
        <f>Qtipy[[#This Row],[CustomerName]]</f>
        <v>Nikita</v>
      </c>
      <c r="H647">
        <v>3000</v>
      </c>
      <c r="I647">
        <v>3000</v>
      </c>
      <c r="J647">
        <f>csv[[#This Row],[Qtipy Price]]-csv[[#This Row],[Farmer Price]]</f>
        <v>0</v>
      </c>
      <c r="K647" s="3">
        <f>(csv[[#This Row],[Qtify Profit ]]/csv[[#This Row],[Qtipy Price]])</f>
        <v>0</v>
      </c>
      <c r="L647">
        <f>Qtipy[[#This Row],[Quantity]]</f>
        <v>5</v>
      </c>
    </row>
    <row r="648" spans="1:12" x14ac:dyDescent="0.25">
      <c r="A648">
        <f>Qtipy[[#This Row],[Column1]]</f>
        <v>667</v>
      </c>
      <c r="B648" t="str">
        <f>Qtipy[[#This Row],[Order ID]]</f>
        <v>B-25829</v>
      </c>
      <c r="C648" s="1" t="str">
        <f>Qtipy[[#This Row],[State]]</f>
        <v>Haryana</v>
      </c>
      <c r="D648" s="1" t="str">
        <f>Qtipy[[#This Row],[City]]</f>
        <v>Chandigarh</v>
      </c>
      <c r="E648" s="1" t="s">
        <v>13</v>
      </c>
      <c r="F648" s="2" t="str">
        <f>Qtipy[[#This Row],[Order Date]]</f>
        <v>25-10-2018</v>
      </c>
      <c r="G648" s="2" t="str">
        <f>Qtipy[[#This Row],[CustomerName]]</f>
        <v>Apoorva</v>
      </c>
      <c r="H648">
        <v>950</v>
      </c>
      <c r="I648">
        <v>1000</v>
      </c>
      <c r="J648">
        <f>csv[[#This Row],[Qtipy Price]]-csv[[#This Row],[Farmer Price]]</f>
        <v>50</v>
      </c>
      <c r="K648" s="3">
        <f>(csv[[#This Row],[Qtify Profit ]]/csv[[#This Row],[Qtipy Price]])</f>
        <v>0.05</v>
      </c>
      <c r="L648">
        <f>Qtipy[[#This Row],[Quantity]]</f>
        <v>7</v>
      </c>
    </row>
    <row r="649" spans="1:12" x14ac:dyDescent="0.25">
      <c r="A649">
        <f>Qtipy[[#This Row],[Column1]]</f>
        <v>668</v>
      </c>
      <c r="B649" t="str">
        <f>Qtipy[[#This Row],[Order ID]]</f>
        <v>B-25830</v>
      </c>
      <c r="C649" s="1" t="str">
        <f>Qtipy[[#This Row],[State]]</f>
        <v>Himachal Pradesh</v>
      </c>
      <c r="D649" s="1" t="str">
        <f>Qtipy[[#This Row],[City]]</f>
        <v>Simla</v>
      </c>
      <c r="E649" s="1" t="s">
        <v>14</v>
      </c>
      <c r="F649" s="2" t="str">
        <f>Qtipy[[#This Row],[Order Date]]</f>
        <v>26-10-2018</v>
      </c>
      <c r="G649" s="2" t="str">
        <f>Qtipy[[#This Row],[CustomerName]]</f>
        <v>Aastha</v>
      </c>
      <c r="H649">
        <v>1400</v>
      </c>
      <c r="I649">
        <v>1400</v>
      </c>
      <c r="J649">
        <f>csv[[#This Row],[Qtipy Price]]-csv[[#This Row],[Farmer Price]]</f>
        <v>0</v>
      </c>
      <c r="K649" s="3">
        <f>(csv[[#This Row],[Qtify Profit ]]/csv[[#This Row],[Qtipy Price]])</f>
        <v>0</v>
      </c>
      <c r="L649">
        <f>Qtipy[[#This Row],[Quantity]]</f>
        <v>6</v>
      </c>
    </row>
    <row r="650" spans="1:12" x14ac:dyDescent="0.25">
      <c r="A650">
        <f>Qtipy[[#This Row],[Column1]]</f>
        <v>669</v>
      </c>
      <c r="B650" t="str">
        <f>Qtipy[[#This Row],[Order ID]]</f>
        <v>B-25830</v>
      </c>
      <c r="C650" s="1" t="str">
        <f>Qtipy[[#This Row],[State]]</f>
        <v>Himachal Pradesh</v>
      </c>
      <c r="D650" s="1" t="str">
        <f>Qtipy[[#This Row],[City]]</f>
        <v>Simla</v>
      </c>
      <c r="E650" s="1" t="s">
        <v>28</v>
      </c>
      <c r="F650" s="2" t="str">
        <f>Qtipy[[#This Row],[Order Date]]</f>
        <v>26-10-2018</v>
      </c>
      <c r="G650" s="2" t="str">
        <f>Qtipy[[#This Row],[CustomerName]]</f>
        <v>Aastha</v>
      </c>
      <c r="H650">
        <v>1100</v>
      </c>
      <c r="I650">
        <v>1100</v>
      </c>
      <c r="J650">
        <f>csv[[#This Row],[Qtipy Price]]-csv[[#This Row],[Farmer Price]]</f>
        <v>0</v>
      </c>
      <c r="K650" s="3">
        <f>(csv[[#This Row],[Qtify Profit ]]/csv[[#This Row],[Qtipy Price]])</f>
        <v>0</v>
      </c>
      <c r="L650">
        <f>Qtipy[[#This Row],[Quantity]]</f>
        <v>2</v>
      </c>
    </row>
    <row r="651" spans="1:12" x14ac:dyDescent="0.25">
      <c r="A651">
        <f>Qtipy[[#This Row],[Column1]]</f>
        <v>670</v>
      </c>
      <c r="B651" t="str">
        <f>Qtipy[[#This Row],[Order ID]]</f>
        <v>B-25830</v>
      </c>
      <c r="C651" s="1" t="str">
        <f>Qtipy[[#This Row],[State]]</f>
        <v>Himachal Pradesh</v>
      </c>
      <c r="D651" s="1" t="str">
        <f>Qtipy[[#This Row],[City]]</f>
        <v>Simla</v>
      </c>
      <c r="E651" s="1" t="s">
        <v>63</v>
      </c>
      <c r="F651" s="2" t="str">
        <f>Qtipy[[#This Row],[Order Date]]</f>
        <v>26-10-2018</v>
      </c>
      <c r="G651" s="2" t="str">
        <f>Qtipy[[#This Row],[CustomerName]]</f>
        <v>Aastha</v>
      </c>
      <c r="H651">
        <v>2200</v>
      </c>
      <c r="I651">
        <v>2200</v>
      </c>
      <c r="J651">
        <f>csv[[#This Row],[Qtipy Price]]-csv[[#This Row],[Farmer Price]]</f>
        <v>0</v>
      </c>
      <c r="K651" s="3">
        <f>(csv[[#This Row],[Qtify Profit ]]/csv[[#This Row],[Qtipy Price]])</f>
        <v>0</v>
      </c>
      <c r="L651">
        <f>Qtipy[[#This Row],[Quantity]]</f>
        <v>8</v>
      </c>
    </row>
    <row r="652" spans="1:12" x14ac:dyDescent="0.25">
      <c r="A652">
        <f>Qtipy[[#This Row],[Column1]]</f>
        <v>671</v>
      </c>
      <c r="B652" t="str">
        <f>Qtipy[[#This Row],[Order ID]]</f>
        <v>B-25830</v>
      </c>
      <c r="C652" s="1" t="str">
        <f>Qtipy[[#This Row],[State]]</f>
        <v>Himachal Pradesh</v>
      </c>
      <c r="D652" s="1" t="str">
        <f>Qtipy[[#This Row],[City]]</f>
        <v>Simla</v>
      </c>
      <c r="E652" s="1" t="s">
        <v>116</v>
      </c>
      <c r="F652" s="2" t="str">
        <f>Qtipy[[#This Row],[Order Date]]</f>
        <v>26-10-2018</v>
      </c>
      <c r="G652" s="2" t="str">
        <f>Qtipy[[#This Row],[CustomerName]]</f>
        <v>Aastha</v>
      </c>
      <c r="H652">
        <v>2000</v>
      </c>
      <c r="I652">
        <v>2000</v>
      </c>
      <c r="J652">
        <f>csv[[#This Row],[Qtipy Price]]-csv[[#This Row],[Farmer Price]]</f>
        <v>0</v>
      </c>
      <c r="K652" s="3">
        <f>(csv[[#This Row],[Qtify Profit ]]/csv[[#This Row],[Qtipy Price]])</f>
        <v>0</v>
      </c>
      <c r="L652">
        <f>Qtipy[[#This Row],[Quantity]]</f>
        <v>2</v>
      </c>
    </row>
    <row r="653" spans="1:12" x14ac:dyDescent="0.25">
      <c r="A653">
        <f>Qtipy[[#This Row],[Column1]]</f>
        <v>672</v>
      </c>
      <c r="B653" t="str">
        <f>Qtipy[[#This Row],[Order ID]]</f>
        <v>B-25830</v>
      </c>
      <c r="C653" s="1" t="str">
        <f>Qtipy[[#This Row],[State]]</f>
        <v>Himachal Pradesh</v>
      </c>
      <c r="D653" s="1" t="str">
        <f>Qtipy[[#This Row],[City]]</f>
        <v>Simla</v>
      </c>
      <c r="E653" s="1" t="s">
        <v>16</v>
      </c>
      <c r="F653" s="2" t="str">
        <f>Qtipy[[#This Row],[Order Date]]</f>
        <v>26-10-2018</v>
      </c>
      <c r="G653" s="2" t="str">
        <f>Qtipy[[#This Row],[CustomerName]]</f>
        <v>Aastha</v>
      </c>
      <c r="H653">
        <v>1600</v>
      </c>
      <c r="I653">
        <v>1600</v>
      </c>
      <c r="J653">
        <f>csv[[#This Row],[Qtipy Price]]-csv[[#This Row],[Farmer Price]]</f>
        <v>0</v>
      </c>
      <c r="K653" s="3">
        <f>(csv[[#This Row],[Qtify Profit ]]/csv[[#This Row],[Qtipy Price]])</f>
        <v>0</v>
      </c>
      <c r="L653">
        <f>Qtipy[[#This Row],[Quantity]]</f>
        <v>7</v>
      </c>
    </row>
    <row r="654" spans="1:12" x14ac:dyDescent="0.25">
      <c r="A654">
        <f>Qtipy[[#This Row],[Column1]]</f>
        <v>673</v>
      </c>
      <c r="B654" t="str">
        <f>Qtipy[[#This Row],[Order ID]]</f>
        <v>B-25830</v>
      </c>
      <c r="C654" s="1" t="str">
        <f>Qtipy[[#This Row],[State]]</f>
        <v>Himachal Pradesh</v>
      </c>
      <c r="D654" s="1" t="str">
        <f>Qtipy[[#This Row],[City]]</f>
        <v>Simla</v>
      </c>
      <c r="E654" s="1" t="s">
        <v>78</v>
      </c>
      <c r="F654" s="2" t="str">
        <f>Qtipy[[#This Row],[Order Date]]</f>
        <v>26-10-2018</v>
      </c>
      <c r="G654" s="2" t="str">
        <f>Qtipy[[#This Row],[CustomerName]]</f>
        <v>Aastha</v>
      </c>
      <c r="H654">
        <v>3800</v>
      </c>
      <c r="I654">
        <v>4000</v>
      </c>
      <c r="J654">
        <f>csv[[#This Row],[Qtipy Price]]-csv[[#This Row],[Farmer Price]]</f>
        <v>200</v>
      </c>
      <c r="K654" s="3">
        <f>(csv[[#This Row],[Qtify Profit ]]/csv[[#This Row],[Qtipy Price]])</f>
        <v>0.05</v>
      </c>
      <c r="L654">
        <f>Qtipy[[#This Row],[Quantity]]</f>
        <v>3</v>
      </c>
    </row>
    <row r="655" spans="1:12" x14ac:dyDescent="0.25">
      <c r="A655">
        <f>Qtipy[[#This Row],[Column1]]</f>
        <v>674</v>
      </c>
      <c r="B655" t="str">
        <f>Qtipy[[#This Row],[Order ID]]</f>
        <v>B-25831</v>
      </c>
      <c r="C655" s="1" t="str">
        <f>Qtipy[[#This Row],[State]]</f>
        <v>Sikkim</v>
      </c>
      <c r="D655" s="1" t="str">
        <f>Qtipy[[#This Row],[City]]</f>
        <v>Gangtok</v>
      </c>
      <c r="E655" s="1" t="s">
        <v>78</v>
      </c>
      <c r="F655" s="2" t="str">
        <f>Qtipy[[#This Row],[Order Date]]</f>
        <v>27-10-2018</v>
      </c>
      <c r="G655" s="2" t="str">
        <f>Qtipy[[#This Row],[CustomerName]]</f>
        <v>Mahima</v>
      </c>
      <c r="H655">
        <v>3500</v>
      </c>
      <c r="I655">
        <v>3700</v>
      </c>
      <c r="J655">
        <f>csv[[#This Row],[Qtipy Price]]-csv[[#This Row],[Farmer Price]]</f>
        <v>200</v>
      </c>
      <c r="K655" s="3">
        <f>(csv[[#This Row],[Qtify Profit ]]/csv[[#This Row],[Qtipy Price]])</f>
        <v>5.4054054054054057E-2</v>
      </c>
      <c r="L655">
        <f>Qtipy[[#This Row],[Quantity]]</f>
        <v>6</v>
      </c>
    </row>
    <row r="656" spans="1:12" x14ac:dyDescent="0.25">
      <c r="A656">
        <f>Qtipy[[#This Row],[Column1]]</f>
        <v>675</v>
      </c>
      <c r="B656" t="str">
        <f>Qtipy[[#This Row],[Order ID]]</f>
        <v>B-25832</v>
      </c>
      <c r="C656" s="1" t="str">
        <f>Qtipy[[#This Row],[State]]</f>
        <v>Maharashtra</v>
      </c>
      <c r="D656" s="1" t="str">
        <f>Qtipy[[#This Row],[City]]</f>
        <v>Mumbai</v>
      </c>
      <c r="E656" s="1" t="s">
        <v>78</v>
      </c>
      <c r="F656" s="2" t="str">
        <f>Qtipy[[#This Row],[Order Date]]</f>
        <v>28-10-2018</v>
      </c>
      <c r="G656" s="2" t="str">
        <f>Qtipy[[#This Row],[CustomerName]]</f>
        <v>Harshita</v>
      </c>
      <c r="H656">
        <v>2500</v>
      </c>
      <c r="I656">
        <v>3400</v>
      </c>
      <c r="J656">
        <f>csv[[#This Row],[Qtipy Price]]-csv[[#This Row],[Farmer Price]]</f>
        <v>900</v>
      </c>
      <c r="K656" s="3">
        <f>(csv[[#This Row],[Qtify Profit ]]/csv[[#This Row],[Qtipy Price]])</f>
        <v>0.26470588235294118</v>
      </c>
      <c r="L656">
        <f>Qtipy[[#This Row],[Quantity]]</f>
        <v>3</v>
      </c>
    </row>
    <row r="657" spans="1:12" x14ac:dyDescent="0.25">
      <c r="A657">
        <f>Qtipy[[#This Row],[Column1]]</f>
        <v>676</v>
      </c>
      <c r="B657" t="str">
        <f>Qtipy[[#This Row],[Order ID]]</f>
        <v>B-25833</v>
      </c>
      <c r="C657" s="1" t="str">
        <f>Qtipy[[#This Row],[State]]</f>
        <v>Madhya Pradesh</v>
      </c>
      <c r="D657" s="1" t="str">
        <f>Qtipy[[#This Row],[City]]</f>
        <v>Indore</v>
      </c>
      <c r="E657" s="1" t="s">
        <v>78</v>
      </c>
      <c r="F657" s="2" t="str">
        <f>Qtipy[[#This Row],[Order Date]]</f>
        <v>29-10-2018</v>
      </c>
      <c r="G657" s="2" t="str">
        <f>Qtipy[[#This Row],[CustomerName]]</f>
        <v>Krishna</v>
      </c>
      <c r="H657">
        <v>1600</v>
      </c>
      <c r="I657">
        <v>1800</v>
      </c>
      <c r="J657">
        <f>csv[[#This Row],[Qtipy Price]]-csv[[#This Row],[Farmer Price]]</f>
        <v>200</v>
      </c>
      <c r="K657" s="3">
        <f>(csv[[#This Row],[Qtify Profit ]]/csv[[#This Row],[Qtipy Price]])</f>
        <v>0.1111111111111111</v>
      </c>
      <c r="L657">
        <f>Qtipy[[#This Row],[Quantity]]</f>
        <v>5</v>
      </c>
    </row>
    <row r="658" spans="1:12" x14ac:dyDescent="0.25">
      <c r="A658">
        <f>Qtipy[[#This Row],[Column1]]</f>
        <v>677</v>
      </c>
      <c r="B658" t="str">
        <f>Qtipy[[#This Row],[Order ID]]</f>
        <v>B-25833</v>
      </c>
      <c r="C658" s="1" t="str">
        <f>Qtipy[[#This Row],[State]]</f>
        <v>Madhya Pradesh</v>
      </c>
      <c r="D658" s="1" t="str">
        <f>Qtipy[[#This Row],[City]]</f>
        <v>Indore</v>
      </c>
      <c r="E658" s="1" t="s">
        <v>78</v>
      </c>
      <c r="F658" s="2" t="str">
        <f>Qtipy[[#This Row],[Order Date]]</f>
        <v>29-10-2018</v>
      </c>
      <c r="G658" s="2" t="str">
        <f>Qtipy[[#This Row],[CustomerName]]</f>
        <v>Krishna</v>
      </c>
      <c r="H658">
        <v>1300</v>
      </c>
      <c r="I658">
        <v>1500</v>
      </c>
      <c r="J658">
        <f>csv[[#This Row],[Qtipy Price]]-csv[[#This Row],[Farmer Price]]</f>
        <v>200</v>
      </c>
      <c r="K658" s="3">
        <f>(csv[[#This Row],[Qtify Profit ]]/csv[[#This Row],[Qtipy Price]])</f>
        <v>0.13333333333333333</v>
      </c>
      <c r="L658">
        <f>Qtipy[[#This Row],[Quantity]]</f>
        <v>9</v>
      </c>
    </row>
    <row r="659" spans="1:12" x14ac:dyDescent="0.25">
      <c r="A659">
        <f>Qtipy[[#This Row],[Column1]]</f>
        <v>678</v>
      </c>
      <c r="B659" t="str">
        <f>Qtipy[[#This Row],[Order ID]]</f>
        <v>B-25833</v>
      </c>
      <c r="C659" s="1" t="str">
        <f>Qtipy[[#This Row],[State]]</f>
        <v>Madhya Pradesh</v>
      </c>
      <c r="D659" s="1" t="str">
        <f>Qtipy[[#This Row],[City]]</f>
        <v>Indore</v>
      </c>
      <c r="E659" s="1" t="s">
        <v>78</v>
      </c>
      <c r="F659" s="2" t="str">
        <f>Qtipy[[#This Row],[Order Date]]</f>
        <v>29-10-2018</v>
      </c>
      <c r="G659" s="2" t="str">
        <f>Qtipy[[#This Row],[CustomerName]]</f>
        <v>Krishna</v>
      </c>
      <c r="H659">
        <v>1000</v>
      </c>
      <c r="I659">
        <v>1200</v>
      </c>
      <c r="J659">
        <f>csv[[#This Row],[Qtipy Price]]-csv[[#This Row],[Farmer Price]]</f>
        <v>200</v>
      </c>
      <c r="K659" s="3">
        <f>(csv[[#This Row],[Qtify Profit ]]/csv[[#This Row],[Qtipy Price]])</f>
        <v>0.16666666666666666</v>
      </c>
      <c r="L659">
        <f>Qtipy[[#This Row],[Quantity]]</f>
        <v>3</v>
      </c>
    </row>
    <row r="660" spans="1:12" x14ac:dyDescent="0.25">
      <c r="A660">
        <f>Qtipy[[#This Row],[Column1]]</f>
        <v>679</v>
      </c>
      <c r="B660" t="str">
        <f>Qtipy[[#This Row],[Order ID]]</f>
        <v>B-25834</v>
      </c>
      <c r="C660" s="1" t="str">
        <f>Qtipy[[#This Row],[State]]</f>
        <v>Andhra Pradesh</v>
      </c>
      <c r="D660" s="1" t="str">
        <f>Qtipy[[#This Row],[City]]</f>
        <v>Hyderabad</v>
      </c>
      <c r="E660" s="1" t="s">
        <v>78</v>
      </c>
      <c r="F660" s="2" t="str">
        <f>Qtipy[[#This Row],[Order Date]]</f>
        <v>29-10-2018</v>
      </c>
      <c r="G660" s="2" t="str">
        <f>Qtipy[[#This Row],[CustomerName]]</f>
        <v>Ananya</v>
      </c>
      <c r="H660">
        <v>2900</v>
      </c>
      <c r="I660">
        <v>3200</v>
      </c>
      <c r="J660">
        <f>csv[[#This Row],[Qtipy Price]]-csv[[#This Row],[Farmer Price]]</f>
        <v>300</v>
      </c>
      <c r="K660" s="3">
        <f>(csv[[#This Row],[Qtify Profit ]]/csv[[#This Row],[Qtipy Price]])</f>
        <v>9.375E-2</v>
      </c>
      <c r="L660">
        <f>Qtipy[[#This Row],[Quantity]]</f>
        <v>1</v>
      </c>
    </row>
    <row r="661" spans="1:12" x14ac:dyDescent="0.25">
      <c r="A661">
        <f>Qtipy[[#This Row],[Column1]]</f>
        <v>680</v>
      </c>
      <c r="B661" t="str">
        <f>Qtipy[[#This Row],[Order ID]]</f>
        <v>B-25835</v>
      </c>
      <c r="C661" s="1" t="str">
        <f>Qtipy[[#This Row],[State]]</f>
        <v>Gujarat</v>
      </c>
      <c r="D661" s="1" t="str">
        <f>Qtipy[[#This Row],[City]]</f>
        <v>Ahmedabad</v>
      </c>
      <c r="E661" s="1" t="s">
        <v>78</v>
      </c>
      <c r="F661" s="2" t="str">
        <f>Qtipy[[#This Row],[Order Date]]</f>
        <v>29-10-2018</v>
      </c>
      <c r="G661" s="2" t="str">
        <f>Qtipy[[#This Row],[CustomerName]]</f>
        <v>Moumita</v>
      </c>
      <c r="H661">
        <v>2600</v>
      </c>
      <c r="I661">
        <v>2800</v>
      </c>
      <c r="J661">
        <f>csv[[#This Row],[Qtipy Price]]-csv[[#This Row],[Farmer Price]]</f>
        <v>200</v>
      </c>
      <c r="K661" s="3">
        <f>(csv[[#This Row],[Qtify Profit ]]/csv[[#This Row],[Qtipy Price]])</f>
        <v>7.1428571428571425E-2</v>
      </c>
      <c r="L661">
        <f>Qtipy[[#This Row],[Quantity]]</f>
        <v>5</v>
      </c>
    </row>
    <row r="662" spans="1:12" x14ac:dyDescent="0.25">
      <c r="A662">
        <f>Qtipy[[#This Row],[Column1]]</f>
        <v>681</v>
      </c>
      <c r="B662" t="str">
        <f>Qtipy[[#This Row],[Order ID]]</f>
        <v>B-25835</v>
      </c>
      <c r="C662" s="1" t="str">
        <f>Qtipy[[#This Row],[State]]</f>
        <v>Gujarat</v>
      </c>
      <c r="D662" s="1" t="str">
        <f>Qtipy[[#This Row],[City]]</f>
        <v>Ahmedabad</v>
      </c>
      <c r="E662" s="1" t="s">
        <v>78</v>
      </c>
      <c r="F662" s="2" t="str">
        <f>Qtipy[[#This Row],[Order Date]]</f>
        <v>29-10-2018</v>
      </c>
      <c r="G662" s="2" t="str">
        <f>Qtipy[[#This Row],[CustomerName]]</f>
        <v>Moumita</v>
      </c>
      <c r="H662">
        <v>3300</v>
      </c>
      <c r="I662">
        <v>3500</v>
      </c>
      <c r="J662">
        <f>csv[[#This Row],[Qtipy Price]]-csv[[#This Row],[Farmer Price]]</f>
        <v>200</v>
      </c>
      <c r="K662" s="3">
        <f>(csv[[#This Row],[Qtify Profit ]]/csv[[#This Row],[Qtipy Price]])</f>
        <v>5.7142857142857141E-2</v>
      </c>
      <c r="L662">
        <f>Qtipy[[#This Row],[Quantity]]</f>
        <v>2</v>
      </c>
    </row>
    <row r="663" spans="1:12" x14ac:dyDescent="0.25">
      <c r="A663">
        <f>Qtipy[[#This Row],[Column1]]</f>
        <v>682</v>
      </c>
      <c r="B663" t="str">
        <f>Qtipy[[#This Row],[Order ID]]</f>
        <v>B-25835</v>
      </c>
      <c r="C663" s="1" t="str">
        <f>Qtipy[[#This Row],[State]]</f>
        <v>Gujarat</v>
      </c>
      <c r="D663" s="1" t="str">
        <f>Qtipy[[#This Row],[City]]</f>
        <v>Ahmedabad</v>
      </c>
      <c r="E663" s="1" t="s">
        <v>78</v>
      </c>
      <c r="F663" s="2" t="str">
        <f>Qtipy[[#This Row],[Order Date]]</f>
        <v>29-10-2018</v>
      </c>
      <c r="G663" s="2" t="str">
        <f>Qtipy[[#This Row],[CustomerName]]</f>
        <v>Moumita</v>
      </c>
      <c r="H663">
        <v>3800</v>
      </c>
      <c r="I663">
        <v>4000</v>
      </c>
      <c r="J663">
        <f>csv[[#This Row],[Qtipy Price]]-csv[[#This Row],[Farmer Price]]</f>
        <v>200</v>
      </c>
      <c r="K663" s="3">
        <f>(csv[[#This Row],[Qtify Profit ]]/csv[[#This Row],[Qtipy Price]])</f>
        <v>0.05</v>
      </c>
      <c r="L663">
        <f>Qtipy[[#This Row],[Quantity]]</f>
        <v>3</v>
      </c>
    </row>
    <row r="664" spans="1:12" x14ac:dyDescent="0.25">
      <c r="A664">
        <f>Qtipy[[#This Row],[Column1]]</f>
        <v>683</v>
      </c>
      <c r="B664" t="str">
        <f>Qtipy[[#This Row],[Order ID]]</f>
        <v>B-25836</v>
      </c>
      <c r="C664" s="1" t="str">
        <f>Qtipy[[#This Row],[State]]</f>
        <v>Maharashtra</v>
      </c>
      <c r="D664" s="1" t="str">
        <f>Qtipy[[#This Row],[City]]</f>
        <v>Pune</v>
      </c>
      <c r="E664" s="1" t="s">
        <v>78</v>
      </c>
      <c r="F664" s="2" t="str">
        <f>Qtipy[[#This Row],[Order Date]]</f>
        <v>29-10-2018</v>
      </c>
      <c r="G664" s="2" t="str">
        <f>Qtipy[[#This Row],[CustomerName]]</f>
        <v>Arti</v>
      </c>
      <c r="H664">
        <v>3500</v>
      </c>
      <c r="I664">
        <v>3700</v>
      </c>
      <c r="J664">
        <f>csv[[#This Row],[Qtipy Price]]-csv[[#This Row],[Farmer Price]]</f>
        <v>200</v>
      </c>
      <c r="K664" s="3">
        <f>(csv[[#This Row],[Qtify Profit ]]/csv[[#This Row],[Qtipy Price]])</f>
        <v>5.4054054054054057E-2</v>
      </c>
      <c r="L664">
        <f>Qtipy[[#This Row],[Quantity]]</f>
        <v>9</v>
      </c>
    </row>
    <row r="665" spans="1:12" x14ac:dyDescent="0.25">
      <c r="A665">
        <f>Qtipy[[#This Row],[Column1]]</f>
        <v>684</v>
      </c>
      <c r="B665" t="str">
        <f>Qtipy[[#This Row],[Order ID]]</f>
        <v>B-25837</v>
      </c>
      <c r="C665" s="1" t="str">
        <f>Qtipy[[#This Row],[State]]</f>
        <v>Maharashtra</v>
      </c>
      <c r="D665" s="1" t="str">
        <f>Qtipy[[#This Row],[City]]</f>
        <v>Mumbai</v>
      </c>
      <c r="E665" s="1" t="s">
        <v>78</v>
      </c>
      <c r="F665" s="2" t="str">
        <f>Qtipy[[#This Row],[Order Date]]</f>
        <v>29-10-2018</v>
      </c>
      <c r="G665" s="2" t="str">
        <f>Qtipy[[#This Row],[CustomerName]]</f>
        <v>Palak</v>
      </c>
      <c r="H665">
        <v>1700</v>
      </c>
      <c r="I665">
        <v>1900</v>
      </c>
      <c r="J665">
        <f>csv[[#This Row],[Qtipy Price]]-csv[[#This Row],[Farmer Price]]</f>
        <v>200</v>
      </c>
      <c r="K665" s="3">
        <f>(csv[[#This Row],[Qtify Profit ]]/csv[[#This Row],[Qtipy Price]])</f>
        <v>0.10526315789473684</v>
      </c>
      <c r="L665">
        <f>Qtipy[[#This Row],[Quantity]]</f>
        <v>5</v>
      </c>
    </row>
    <row r="666" spans="1:12" x14ac:dyDescent="0.25">
      <c r="A666">
        <f>Qtipy[[#This Row],[Column1]]</f>
        <v>685</v>
      </c>
      <c r="B666" t="str">
        <f>Qtipy[[#This Row],[Order ID]]</f>
        <v>B-25838</v>
      </c>
      <c r="C666" s="1" t="str">
        <f>Qtipy[[#This Row],[State]]</f>
        <v>Madhya Pradesh</v>
      </c>
      <c r="D666" s="1" t="str">
        <f>Qtipy[[#This Row],[City]]</f>
        <v>Indore</v>
      </c>
      <c r="E666" s="1" t="s">
        <v>78</v>
      </c>
      <c r="F666" s="2" t="str">
        <f>Qtipy[[#This Row],[Order Date]]</f>
        <v>29-10-2018</v>
      </c>
      <c r="G666" s="2" t="str">
        <f>Qtipy[[#This Row],[CustomerName]]</f>
        <v>Sanjana</v>
      </c>
      <c r="H666">
        <v>1400</v>
      </c>
      <c r="I666">
        <v>1600</v>
      </c>
      <c r="J666">
        <f>csv[[#This Row],[Qtipy Price]]-csv[[#This Row],[Farmer Price]]</f>
        <v>200</v>
      </c>
      <c r="K666" s="3">
        <f>(csv[[#This Row],[Qtify Profit ]]/csv[[#This Row],[Qtipy Price]])</f>
        <v>0.125</v>
      </c>
      <c r="L666">
        <f>Qtipy[[#This Row],[Quantity]]</f>
        <v>5</v>
      </c>
    </row>
    <row r="667" spans="1:12" x14ac:dyDescent="0.25">
      <c r="A667">
        <f>Qtipy[[#This Row],[Column1]]</f>
        <v>686</v>
      </c>
      <c r="B667" t="str">
        <f>Qtipy[[#This Row],[Order ID]]</f>
        <v>B-25838</v>
      </c>
      <c r="C667" s="1" t="str">
        <f>Qtipy[[#This Row],[State]]</f>
        <v>Madhya Pradesh</v>
      </c>
      <c r="D667" s="1" t="str">
        <f>Qtipy[[#This Row],[City]]</f>
        <v>Indore</v>
      </c>
      <c r="E667" s="1" t="s">
        <v>78</v>
      </c>
      <c r="F667" s="2" t="str">
        <f>Qtipy[[#This Row],[Order Date]]</f>
        <v>29-10-2018</v>
      </c>
      <c r="G667" s="2" t="str">
        <f>Qtipy[[#This Row],[CustomerName]]</f>
        <v>Sanjana</v>
      </c>
      <c r="H667">
        <v>1000</v>
      </c>
      <c r="I667">
        <v>1300</v>
      </c>
      <c r="J667">
        <f>csv[[#This Row],[Qtipy Price]]-csv[[#This Row],[Farmer Price]]</f>
        <v>300</v>
      </c>
      <c r="K667" s="3">
        <f>(csv[[#This Row],[Qtify Profit ]]/csv[[#This Row],[Qtipy Price]])</f>
        <v>0.23076923076923078</v>
      </c>
      <c r="L667">
        <f>Qtipy[[#This Row],[Quantity]]</f>
        <v>7</v>
      </c>
    </row>
    <row r="668" spans="1:12" x14ac:dyDescent="0.25">
      <c r="A668">
        <f>Qtipy[[#This Row],[Column1]]</f>
        <v>687</v>
      </c>
      <c r="B668" t="str">
        <f>Qtipy[[#This Row],[Order ID]]</f>
        <v>B-25838</v>
      </c>
      <c r="C668" s="1" t="str">
        <f>Qtipy[[#This Row],[State]]</f>
        <v>Madhya Pradesh</v>
      </c>
      <c r="D668" s="1" t="str">
        <f>Qtipy[[#This Row],[City]]</f>
        <v>Indore</v>
      </c>
      <c r="E668" s="1" t="s">
        <v>0</v>
      </c>
      <c r="F668" s="2" t="str">
        <f>Qtipy[[#This Row],[Order Date]]</f>
        <v>29-10-2018</v>
      </c>
      <c r="G668" s="2" t="str">
        <f>Qtipy[[#This Row],[CustomerName]]</f>
        <v>Sanjana</v>
      </c>
      <c r="H668">
        <v>3500</v>
      </c>
      <c r="I668">
        <v>4000</v>
      </c>
      <c r="J668">
        <f>csv[[#This Row],[Qtipy Price]]-csv[[#This Row],[Farmer Price]]</f>
        <v>500</v>
      </c>
      <c r="K668" s="3">
        <f>(csv[[#This Row],[Qtify Profit ]]/csv[[#This Row],[Qtipy Price]])</f>
        <v>0.125</v>
      </c>
      <c r="L668">
        <f>Qtipy[[#This Row],[Quantity]]</f>
        <v>3</v>
      </c>
    </row>
    <row r="669" spans="1:12" x14ac:dyDescent="0.25">
      <c r="A669">
        <f>Qtipy[[#This Row],[Column1]]</f>
        <v>688</v>
      </c>
      <c r="B669" t="str">
        <f>Qtipy[[#This Row],[Order ID]]</f>
        <v>B-25838</v>
      </c>
      <c r="C669" s="1" t="str">
        <f>Qtipy[[#This Row],[State]]</f>
        <v>Madhya Pradesh</v>
      </c>
      <c r="D669" s="1" t="str">
        <f>Qtipy[[#This Row],[City]]</f>
        <v>Indore</v>
      </c>
      <c r="E669" s="1" t="s">
        <v>78</v>
      </c>
      <c r="F669" s="2" t="str">
        <f>Qtipy[[#This Row],[Order Date]]</f>
        <v>29-10-2018</v>
      </c>
      <c r="G669" s="2" t="str">
        <f>Qtipy[[#This Row],[CustomerName]]</f>
        <v>Sanjana</v>
      </c>
      <c r="H669">
        <v>3800</v>
      </c>
      <c r="I669">
        <v>4000</v>
      </c>
      <c r="J669">
        <f>csv[[#This Row],[Qtipy Price]]-csv[[#This Row],[Farmer Price]]</f>
        <v>200</v>
      </c>
      <c r="K669" s="3">
        <f>(csv[[#This Row],[Qtify Profit ]]/csv[[#This Row],[Qtipy Price]])</f>
        <v>0.05</v>
      </c>
      <c r="L669">
        <f>Qtipy[[#This Row],[Quantity]]</f>
        <v>3</v>
      </c>
    </row>
    <row r="670" spans="1:12" x14ac:dyDescent="0.25">
      <c r="A670">
        <f>Qtipy[[#This Row],[Column1]]</f>
        <v>689</v>
      </c>
      <c r="B670" t="str">
        <f>Qtipy[[#This Row],[Order ID]]</f>
        <v>B-25839</v>
      </c>
      <c r="C670" s="1" t="str">
        <f>Qtipy[[#This Row],[State]]</f>
        <v>West Bengal</v>
      </c>
      <c r="D670" s="1" t="str">
        <f>Qtipy[[#This Row],[City]]</f>
        <v>Kolkata</v>
      </c>
      <c r="E670" s="1" t="s">
        <v>78</v>
      </c>
      <c r="F670" s="2" t="str">
        <f>Qtipy[[#This Row],[Order Date]]</f>
        <v>30-10-2018</v>
      </c>
      <c r="G670" s="2" t="str">
        <f>Qtipy[[#This Row],[CustomerName]]</f>
        <v>Pranjali</v>
      </c>
      <c r="H670">
        <v>1400</v>
      </c>
      <c r="I670">
        <v>2000</v>
      </c>
      <c r="J670">
        <f>csv[[#This Row],[Qtipy Price]]-csv[[#This Row],[Farmer Price]]</f>
        <v>600</v>
      </c>
      <c r="K670" s="3">
        <f>(csv[[#This Row],[Qtify Profit ]]/csv[[#This Row],[Qtipy Price]])</f>
        <v>0.3</v>
      </c>
      <c r="L670">
        <f>Qtipy[[#This Row],[Quantity]]</f>
        <v>7</v>
      </c>
    </row>
    <row r="671" spans="1:12" x14ac:dyDescent="0.25">
      <c r="A671">
        <f>Qtipy[[#This Row],[Column1]]</f>
        <v>690</v>
      </c>
      <c r="B671" t="str">
        <f>Qtipy[[#This Row],[Order ID]]</f>
        <v>B-25840</v>
      </c>
      <c r="C671" s="1" t="str">
        <f>Qtipy[[#This Row],[State]]</f>
        <v>Karnataka</v>
      </c>
      <c r="D671" s="1" t="str">
        <f>Qtipy[[#This Row],[City]]</f>
        <v>Bangalore</v>
      </c>
      <c r="E671" s="1" t="s">
        <v>78</v>
      </c>
      <c r="F671" s="2" t="str">
        <f>Qtipy[[#This Row],[Order Date]]</f>
        <v>31-10-2018</v>
      </c>
      <c r="G671" s="2" t="str">
        <f>Qtipy[[#This Row],[CustomerName]]</f>
        <v>Sneha</v>
      </c>
      <c r="H671">
        <v>3500</v>
      </c>
      <c r="I671">
        <v>4000</v>
      </c>
      <c r="J671">
        <f>csv[[#This Row],[Qtipy Price]]-csv[[#This Row],[Farmer Price]]</f>
        <v>500</v>
      </c>
      <c r="K671" s="3">
        <f>(csv[[#This Row],[Qtify Profit ]]/csv[[#This Row],[Qtipy Price]])</f>
        <v>0.125</v>
      </c>
      <c r="L671">
        <f>Qtipy[[#This Row],[Quantity]]</f>
        <v>2</v>
      </c>
    </row>
    <row r="672" spans="1:12" x14ac:dyDescent="0.25">
      <c r="A672">
        <f>Qtipy[[#This Row],[Column1]]</f>
        <v>691</v>
      </c>
      <c r="B672" t="str">
        <f>Qtipy[[#This Row],[Order ID]]</f>
        <v>B-25840</v>
      </c>
      <c r="C672" s="1" t="str">
        <f>Qtipy[[#This Row],[State]]</f>
        <v>Karnataka</v>
      </c>
      <c r="D672" s="1" t="str">
        <f>Qtipy[[#This Row],[City]]</f>
        <v>Bangalore</v>
      </c>
      <c r="E672" s="1" t="s">
        <v>3</v>
      </c>
      <c r="F672" s="2" t="str">
        <f>Qtipy[[#This Row],[Order Date]]</f>
        <v>31-10-2018</v>
      </c>
      <c r="G672" s="2" t="str">
        <f>Qtipy[[#This Row],[CustomerName]]</f>
        <v>Sneha</v>
      </c>
      <c r="H672">
        <v>5000</v>
      </c>
      <c r="I672">
        <v>5500</v>
      </c>
      <c r="J672">
        <f>csv[[#This Row],[Qtipy Price]]-csv[[#This Row],[Farmer Price]]</f>
        <v>500</v>
      </c>
      <c r="K672" s="3">
        <f>(csv[[#This Row],[Qtify Profit ]]/csv[[#This Row],[Qtipy Price]])</f>
        <v>9.0909090909090912E-2</v>
      </c>
      <c r="L672">
        <f>Qtipy[[#This Row],[Quantity]]</f>
        <v>2</v>
      </c>
    </row>
    <row r="673" spans="1:12" x14ac:dyDescent="0.25">
      <c r="A673">
        <f>Qtipy[[#This Row],[Column1]]</f>
        <v>692</v>
      </c>
      <c r="B673" t="str">
        <f>Qtipy[[#This Row],[Order ID]]</f>
        <v>B-25840</v>
      </c>
      <c r="C673" s="1" t="str">
        <f>Qtipy[[#This Row],[State]]</f>
        <v>Karnataka</v>
      </c>
      <c r="D673" s="1" t="str">
        <f>Qtipy[[#This Row],[City]]</f>
        <v>Bangalore</v>
      </c>
      <c r="E673" s="1" t="s">
        <v>6</v>
      </c>
      <c r="F673" s="2" t="str">
        <f>Qtipy[[#This Row],[Order Date]]</f>
        <v>31-10-2018</v>
      </c>
      <c r="G673" s="2" t="str">
        <f>Qtipy[[#This Row],[CustomerName]]</f>
        <v>Sneha</v>
      </c>
      <c r="H673">
        <v>6000</v>
      </c>
      <c r="I673">
        <v>6500</v>
      </c>
      <c r="J673">
        <f>csv[[#This Row],[Qtipy Price]]-csv[[#This Row],[Farmer Price]]</f>
        <v>500</v>
      </c>
      <c r="K673" s="3">
        <f>(csv[[#This Row],[Qtify Profit ]]/csv[[#This Row],[Qtipy Price]])</f>
        <v>7.6923076923076927E-2</v>
      </c>
      <c r="L673">
        <f>Qtipy[[#This Row],[Quantity]]</f>
        <v>6</v>
      </c>
    </row>
    <row r="674" spans="1:12" x14ac:dyDescent="0.25">
      <c r="A674">
        <f>Qtipy[[#This Row],[Column1]]</f>
        <v>693</v>
      </c>
      <c r="B674" t="str">
        <f>Qtipy[[#This Row],[Order ID]]</f>
        <v>B-25841</v>
      </c>
      <c r="C674" s="1" t="str">
        <f>Qtipy[[#This Row],[State]]</f>
        <v>Maharashtra</v>
      </c>
      <c r="D674" s="1" t="str">
        <f>Qtipy[[#This Row],[City]]</f>
        <v>Mumbai</v>
      </c>
      <c r="E674" s="1" t="s">
        <v>6</v>
      </c>
      <c r="F674" s="2" t="str">
        <f>Qtipy[[#This Row],[Order Date]]</f>
        <v>01-11-2018</v>
      </c>
      <c r="G674" s="2" t="str">
        <f>Qtipy[[#This Row],[CustomerName]]</f>
        <v>Ashvini</v>
      </c>
      <c r="H674">
        <v>3000</v>
      </c>
      <c r="I674">
        <v>3700</v>
      </c>
      <c r="J674">
        <f>csv[[#This Row],[Qtipy Price]]-csv[[#This Row],[Farmer Price]]</f>
        <v>700</v>
      </c>
      <c r="K674" s="3">
        <f>(csv[[#This Row],[Qtify Profit ]]/csv[[#This Row],[Qtipy Price]])</f>
        <v>0.1891891891891892</v>
      </c>
      <c r="L674">
        <f>Qtipy[[#This Row],[Quantity]]</f>
        <v>2</v>
      </c>
    </row>
    <row r="675" spans="1:12" x14ac:dyDescent="0.25">
      <c r="A675">
        <f>Qtipy[[#This Row],[Column1]]</f>
        <v>694</v>
      </c>
      <c r="B675" t="str">
        <f>Qtipy[[#This Row],[Order ID]]</f>
        <v>B-25842</v>
      </c>
      <c r="C675" s="1" t="str">
        <f>Qtipy[[#This Row],[State]]</f>
        <v>Madhya Pradesh</v>
      </c>
      <c r="D675" s="1" t="str">
        <f>Qtipy[[#This Row],[City]]</f>
        <v>Indore</v>
      </c>
      <c r="E675" s="1" t="s">
        <v>12</v>
      </c>
      <c r="F675" s="2" t="str">
        <f>Qtipy[[#This Row],[Order Date]]</f>
        <v>02-11-2018</v>
      </c>
      <c r="G675" s="2" t="str">
        <f>Qtipy[[#This Row],[CustomerName]]</f>
        <v>Sheetal</v>
      </c>
      <c r="H675">
        <v>4000</v>
      </c>
      <c r="I675">
        <v>4500</v>
      </c>
      <c r="J675">
        <f>csv[[#This Row],[Qtipy Price]]-csv[[#This Row],[Farmer Price]]</f>
        <v>500</v>
      </c>
      <c r="K675" s="3">
        <f>(csv[[#This Row],[Qtify Profit ]]/csv[[#This Row],[Qtipy Price]])</f>
        <v>0.1111111111111111</v>
      </c>
      <c r="L675">
        <f>Qtipy[[#This Row],[Quantity]]</f>
        <v>8</v>
      </c>
    </row>
    <row r="676" spans="1:12" x14ac:dyDescent="0.25">
      <c r="A676">
        <f>Qtipy[[#This Row],[Column1]]</f>
        <v>695</v>
      </c>
      <c r="B676" t="str">
        <f>Qtipy[[#This Row],[Order ID]]</f>
        <v>B-25843</v>
      </c>
      <c r="C676" s="1" t="str">
        <f>Qtipy[[#This Row],[State]]</f>
        <v>Maharashtra</v>
      </c>
      <c r="D676" s="1" t="str">
        <f>Qtipy[[#This Row],[City]]</f>
        <v>Mumbai</v>
      </c>
      <c r="E676" s="1" t="s">
        <v>53</v>
      </c>
      <c r="F676" s="2" t="str">
        <f>Qtipy[[#This Row],[Order Date]]</f>
        <v>03-11-2018</v>
      </c>
      <c r="G676" s="2" t="str">
        <f>Qtipy[[#This Row],[CustomerName]]</f>
        <v>Mrunal</v>
      </c>
      <c r="H676">
        <v>4000</v>
      </c>
      <c r="I676">
        <v>5000</v>
      </c>
      <c r="J676">
        <f>csv[[#This Row],[Qtipy Price]]-csv[[#This Row],[Farmer Price]]</f>
        <v>1000</v>
      </c>
      <c r="K676" s="3">
        <f>(csv[[#This Row],[Qtify Profit ]]/csv[[#This Row],[Qtipy Price]])</f>
        <v>0.2</v>
      </c>
      <c r="L676">
        <f>Qtipy[[#This Row],[Quantity]]</f>
        <v>6</v>
      </c>
    </row>
    <row r="677" spans="1:12" x14ac:dyDescent="0.25">
      <c r="A677">
        <f>Qtipy[[#This Row],[Column1]]</f>
        <v>696</v>
      </c>
      <c r="B677" t="str">
        <f>Qtipy[[#This Row],[Order ID]]</f>
        <v>B-25843</v>
      </c>
      <c r="C677" s="1" t="str">
        <f>Qtipy[[#This Row],[State]]</f>
        <v>Maharashtra</v>
      </c>
      <c r="D677" s="1" t="str">
        <f>Qtipy[[#This Row],[City]]</f>
        <v>Mumbai</v>
      </c>
      <c r="E677" s="1" t="s">
        <v>55</v>
      </c>
      <c r="F677" s="2" t="str">
        <f>Qtipy[[#This Row],[Order Date]]</f>
        <v>03-11-2018</v>
      </c>
      <c r="G677" s="2" t="str">
        <f>Qtipy[[#This Row],[CustomerName]]</f>
        <v>Mrunal</v>
      </c>
      <c r="H677">
        <v>8000</v>
      </c>
      <c r="I677">
        <v>9000</v>
      </c>
      <c r="J677">
        <f>csv[[#This Row],[Qtipy Price]]-csv[[#This Row],[Farmer Price]]</f>
        <v>1000</v>
      </c>
      <c r="K677" s="3">
        <f>(csv[[#This Row],[Qtify Profit ]]/csv[[#This Row],[Qtipy Price]])</f>
        <v>0.1111111111111111</v>
      </c>
      <c r="L677">
        <f>Qtipy[[#This Row],[Quantity]]</f>
        <v>3</v>
      </c>
    </row>
    <row r="678" spans="1:12" x14ac:dyDescent="0.25">
      <c r="A678">
        <f>Qtipy[[#This Row],[Column1]]</f>
        <v>697</v>
      </c>
      <c r="B678" t="str">
        <f>Qtipy[[#This Row],[Order ID]]</f>
        <v>B-25843</v>
      </c>
      <c r="C678" s="1" t="str">
        <f>Qtipy[[#This Row],[State]]</f>
        <v>Maharashtra</v>
      </c>
      <c r="D678" s="1" t="str">
        <f>Qtipy[[#This Row],[City]]</f>
        <v>Mumbai</v>
      </c>
      <c r="E678" s="1" t="s">
        <v>28</v>
      </c>
      <c r="F678" s="2" t="str">
        <f>Qtipy[[#This Row],[Order Date]]</f>
        <v>03-11-2018</v>
      </c>
      <c r="G678" s="2" t="str">
        <f>Qtipy[[#This Row],[CustomerName]]</f>
        <v>Mrunal</v>
      </c>
      <c r="H678">
        <v>1700</v>
      </c>
      <c r="I678">
        <v>2000</v>
      </c>
      <c r="J678">
        <f>csv[[#This Row],[Qtipy Price]]-csv[[#This Row],[Farmer Price]]</f>
        <v>300</v>
      </c>
      <c r="K678" s="3">
        <f>(csv[[#This Row],[Qtify Profit ]]/csv[[#This Row],[Qtipy Price]])</f>
        <v>0.15</v>
      </c>
      <c r="L678">
        <f>Qtipy[[#This Row],[Quantity]]</f>
        <v>5</v>
      </c>
    </row>
    <row r="679" spans="1:12" x14ac:dyDescent="0.25">
      <c r="A679">
        <f>Qtipy[[#This Row],[Column1]]</f>
        <v>698</v>
      </c>
      <c r="B679" t="str">
        <f>Qtipy[[#This Row],[Order ID]]</f>
        <v>B-25843</v>
      </c>
      <c r="C679" s="1" t="str">
        <f>Qtipy[[#This Row],[State]]</f>
        <v>Maharashtra</v>
      </c>
      <c r="D679" s="1" t="str">
        <f>Qtipy[[#This Row],[City]]</f>
        <v>Mumbai</v>
      </c>
      <c r="E679" s="1" t="s">
        <v>104</v>
      </c>
      <c r="F679" s="2" t="str">
        <f>Qtipy[[#This Row],[Order Date]]</f>
        <v>03-11-2018</v>
      </c>
      <c r="G679" s="2" t="str">
        <f>Qtipy[[#This Row],[CustomerName]]</f>
        <v>Mrunal</v>
      </c>
      <c r="H679">
        <v>2600</v>
      </c>
      <c r="I679">
        <v>3000</v>
      </c>
      <c r="J679">
        <f>csv[[#This Row],[Qtipy Price]]-csv[[#This Row],[Farmer Price]]</f>
        <v>400</v>
      </c>
      <c r="K679" s="3">
        <f>(csv[[#This Row],[Qtify Profit ]]/csv[[#This Row],[Qtipy Price]])</f>
        <v>0.13333333333333333</v>
      </c>
      <c r="L679">
        <f>Qtipy[[#This Row],[Quantity]]</f>
        <v>3</v>
      </c>
    </row>
    <row r="680" spans="1:12" x14ac:dyDescent="0.25">
      <c r="A680">
        <f>Qtipy[[#This Row],[Column1]]</f>
        <v>699</v>
      </c>
      <c r="B680" t="str">
        <f>Qtipy[[#This Row],[Order ID]]</f>
        <v>B-25843</v>
      </c>
      <c r="C680" s="1" t="str">
        <f>Qtipy[[#This Row],[State]]</f>
        <v>Maharashtra</v>
      </c>
      <c r="D680" s="1" t="str">
        <f>Qtipy[[#This Row],[City]]</f>
        <v>Mumbai</v>
      </c>
      <c r="E680" s="1" t="s">
        <v>19</v>
      </c>
      <c r="F680" s="2" t="str">
        <f>Qtipy[[#This Row],[Order Date]]</f>
        <v>03-11-2018</v>
      </c>
      <c r="G680" s="2" t="str">
        <f>Qtipy[[#This Row],[CustomerName]]</f>
        <v>Mrunal</v>
      </c>
      <c r="H680">
        <v>1750</v>
      </c>
      <c r="I680">
        <v>1750</v>
      </c>
      <c r="J680">
        <f>csv[[#This Row],[Qtipy Price]]-csv[[#This Row],[Farmer Price]]</f>
        <v>0</v>
      </c>
      <c r="K680" s="3">
        <f>(csv[[#This Row],[Qtify Profit ]]/csv[[#This Row],[Qtipy Price]])</f>
        <v>0</v>
      </c>
      <c r="L680">
        <f>Qtipy[[#This Row],[Quantity]]</f>
        <v>2</v>
      </c>
    </row>
    <row r="681" spans="1:12" x14ac:dyDescent="0.25">
      <c r="A681">
        <f>Qtipy[[#This Row],[Column1]]</f>
        <v>700</v>
      </c>
      <c r="B681" t="str">
        <f>Qtipy[[#This Row],[Order ID]]</f>
        <v>B-25844</v>
      </c>
      <c r="C681" s="1" t="str">
        <f>Qtipy[[#This Row],[State]]</f>
        <v>Madhya Pradesh</v>
      </c>
      <c r="D681" s="1" t="str">
        <f>Qtipy[[#This Row],[City]]</f>
        <v>Indore</v>
      </c>
      <c r="E681" s="1" t="s">
        <v>2</v>
      </c>
      <c r="F681" s="2" t="str">
        <f>Qtipy[[#This Row],[Order Date]]</f>
        <v>03-11-2018</v>
      </c>
      <c r="G681" s="2" t="str">
        <f>Qtipy[[#This Row],[CustomerName]]</f>
        <v>Swati</v>
      </c>
      <c r="H681">
        <v>650</v>
      </c>
      <c r="I681">
        <v>850</v>
      </c>
      <c r="J681">
        <f>csv[[#This Row],[Qtipy Price]]-csv[[#This Row],[Farmer Price]]</f>
        <v>200</v>
      </c>
      <c r="K681" s="3">
        <f>(csv[[#This Row],[Qtify Profit ]]/csv[[#This Row],[Qtipy Price]])</f>
        <v>0.23529411764705882</v>
      </c>
      <c r="L681">
        <f>Qtipy[[#This Row],[Quantity]]</f>
        <v>2</v>
      </c>
    </row>
    <row r="682" spans="1:12" x14ac:dyDescent="0.25">
      <c r="A682">
        <f>Qtipy[[#This Row],[Column1]]</f>
        <v>701</v>
      </c>
      <c r="B682" t="str">
        <f>Qtipy[[#This Row],[Order ID]]</f>
        <v>B-25845</v>
      </c>
      <c r="C682" s="1" t="str">
        <f>Qtipy[[#This Row],[State]]</f>
        <v xml:space="preserve">Kerala </v>
      </c>
      <c r="D682" s="1" t="str">
        <f>Qtipy[[#This Row],[City]]</f>
        <v>Thiruvananthapuram</v>
      </c>
      <c r="E682" s="1" t="s">
        <v>5</v>
      </c>
      <c r="F682" s="2" t="str">
        <f>Qtipy[[#This Row],[Order Date]]</f>
        <v>03-11-2018</v>
      </c>
      <c r="G682" s="2" t="str">
        <f>Qtipy[[#This Row],[CustomerName]]</f>
        <v>Snel</v>
      </c>
      <c r="H682">
        <v>550</v>
      </c>
      <c r="I682">
        <v>850</v>
      </c>
      <c r="J682">
        <f>csv[[#This Row],[Qtipy Price]]-csv[[#This Row],[Farmer Price]]</f>
        <v>300</v>
      </c>
      <c r="K682" s="3">
        <f>(csv[[#This Row],[Qtify Profit ]]/csv[[#This Row],[Qtipy Price]])</f>
        <v>0.35294117647058826</v>
      </c>
      <c r="L682">
        <f>Qtipy[[#This Row],[Quantity]]</f>
        <v>4</v>
      </c>
    </row>
    <row r="683" spans="1:12" x14ac:dyDescent="0.25">
      <c r="A683">
        <f>Qtipy[[#This Row],[Column1]]</f>
        <v>702</v>
      </c>
      <c r="B683" t="str">
        <f>Qtipy[[#This Row],[Order ID]]</f>
        <v>B-25845</v>
      </c>
      <c r="C683" s="1" t="str">
        <f>Qtipy[[#This Row],[State]]</f>
        <v xml:space="preserve">Kerala </v>
      </c>
      <c r="D683" s="1" t="str">
        <f>Qtipy[[#This Row],[City]]</f>
        <v>Thiruvananthapuram</v>
      </c>
      <c r="E683" s="1" t="s">
        <v>6</v>
      </c>
      <c r="F683" s="2" t="str">
        <f>Qtipy[[#This Row],[Order Date]]</f>
        <v>03-11-2018</v>
      </c>
      <c r="G683" s="2" t="str">
        <f>Qtipy[[#This Row],[CustomerName]]</f>
        <v>Snel</v>
      </c>
      <c r="H683">
        <v>500</v>
      </c>
      <c r="I683">
        <v>900</v>
      </c>
      <c r="J683">
        <f>csv[[#This Row],[Qtipy Price]]-csv[[#This Row],[Farmer Price]]</f>
        <v>400</v>
      </c>
      <c r="K683" s="3">
        <f>(csv[[#This Row],[Qtify Profit ]]/csv[[#This Row],[Qtipy Price]])</f>
        <v>0.44444444444444442</v>
      </c>
      <c r="L683">
        <f>Qtipy[[#This Row],[Quantity]]</f>
        <v>4</v>
      </c>
    </row>
    <row r="684" spans="1:12" x14ac:dyDescent="0.25">
      <c r="A684">
        <f>Qtipy[[#This Row],[Column1]]</f>
        <v>703</v>
      </c>
      <c r="B684" t="str">
        <f>Qtipy[[#This Row],[Order ID]]</f>
        <v>B-25845</v>
      </c>
      <c r="C684" s="1" t="str">
        <f>Qtipy[[#This Row],[State]]</f>
        <v xml:space="preserve">Kerala </v>
      </c>
      <c r="D684" s="1" t="str">
        <f>Qtipy[[#This Row],[City]]</f>
        <v>Thiruvananthapuram</v>
      </c>
      <c r="E684" s="1" t="s">
        <v>9</v>
      </c>
      <c r="F684" s="2" t="str">
        <f>Qtipy[[#This Row],[Order Date]]</f>
        <v>03-11-2018</v>
      </c>
      <c r="G684" s="2" t="str">
        <f>Qtipy[[#This Row],[CustomerName]]</f>
        <v>Snel</v>
      </c>
      <c r="H684">
        <v>550</v>
      </c>
      <c r="I684">
        <v>850</v>
      </c>
      <c r="J684">
        <f>csv[[#This Row],[Qtipy Price]]-csv[[#This Row],[Farmer Price]]</f>
        <v>300</v>
      </c>
      <c r="K684" s="3">
        <f>(csv[[#This Row],[Qtify Profit ]]/csv[[#This Row],[Qtipy Price]])</f>
        <v>0.35294117647058826</v>
      </c>
      <c r="L684">
        <f>Qtipy[[#This Row],[Quantity]]</f>
        <v>2</v>
      </c>
    </row>
    <row r="685" spans="1:12" x14ac:dyDescent="0.25">
      <c r="A685">
        <f>Qtipy[[#This Row],[Column1]]</f>
        <v>704</v>
      </c>
      <c r="B685" t="str">
        <f>Qtipy[[#This Row],[Order ID]]</f>
        <v>B-25845</v>
      </c>
      <c r="C685" s="1" t="str">
        <f>Qtipy[[#This Row],[State]]</f>
        <v xml:space="preserve">Kerala </v>
      </c>
      <c r="D685" s="1" t="str">
        <f>Qtipy[[#This Row],[City]]</f>
        <v>Thiruvananthapuram</v>
      </c>
      <c r="E685" s="1" t="s">
        <v>26</v>
      </c>
      <c r="F685" s="2" t="str">
        <f>Qtipy[[#This Row],[Order Date]]</f>
        <v>03-11-2018</v>
      </c>
      <c r="G685" s="2" t="str">
        <f>Qtipy[[#This Row],[CustomerName]]</f>
        <v>Snel</v>
      </c>
      <c r="H685">
        <v>600</v>
      </c>
      <c r="I685">
        <v>1000</v>
      </c>
      <c r="J685">
        <f>csv[[#This Row],[Qtipy Price]]-csv[[#This Row],[Farmer Price]]</f>
        <v>400</v>
      </c>
      <c r="K685" s="3">
        <f>(csv[[#This Row],[Qtify Profit ]]/csv[[#This Row],[Qtipy Price]])</f>
        <v>0.4</v>
      </c>
      <c r="L685">
        <f>Qtipy[[#This Row],[Quantity]]</f>
        <v>5</v>
      </c>
    </row>
    <row r="686" spans="1:12" x14ac:dyDescent="0.25">
      <c r="A686">
        <f>Qtipy[[#This Row],[Column1]]</f>
        <v>705</v>
      </c>
      <c r="B686" t="str">
        <f>Qtipy[[#This Row],[Order ID]]</f>
        <v>B-25846</v>
      </c>
      <c r="C686" s="1" t="str">
        <f>Qtipy[[#This Row],[State]]</f>
        <v>Punjab</v>
      </c>
      <c r="D686" s="1" t="str">
        <f>Qtipy[[#This Row],[City]]</f>
        <v>Chandigarh</v>
      </c>
      <c r="E686" s="1" t="s">
        <v>75</v>
      </c>
      <c r="F686" s="2" t="str">
        <f>Qtipy[[#This Row],[Order Date]]</f>
        <v>03-11-2018</v>
      </c>
      <c r="G686" s="2" t="str">
        <f>Qtipy[[#This Row],[CustomerName]]</f>
        <v>Soodesh</v>
      </c>
      <c r="H686">
        <v>550</v>
      </c>
      <c r="I686">
        <v>850</v>
      </c>
      <c r="J686">
        <f>csv[[#This Row],[Qtipy Price]]-csv[[#This Row],[Farmer Price]]</f>
        <v>300</v>
      </c>
      <c r="K686" s="3">
        <f>(csv[[#This Row],[Qtify Profit ]]/csv[[#This Row],[Qtipy Price]])</f>
        <v>0.35294117647058826</v>
      </c>
      <c r="L686">
        <f>Qtipy[[#This Row],[Quantity]]</f>
        <v>7</v>
      </c>
    </row>
    <row r="687" spans="1:12" x14ac:dyDescent="0.25">
      <c r="A687">
        <f>Qtipy[[#This Row],[Column1]]</f>
        <v>706</v>
      </c>
      <c r="B687" t="str">
        <f>Qtipy[[#This Row],[Order ID]]</f>
        <v>B-25847</v>
      </c>
      <c r="C687" s="1" t="str">
        <f>Qtipy[[#This Row],[State]]</f>
        <v>Haryana</v>
      </c>
      <c r="D687" s="1" t="str">
        <f>Qtipy[[#This Row],[City]]</f>
        <v>Chandigarh</v>
      </c>
      <c r="E687" s="1" t="s">
        <v>16</v>
      </c>
      <c r="F687" s="2" t="str">
        <f>Qtipy[[#This Row],[Order Date]]</f>
        <v>03-11-2018</v>
      </c>
      <c r="G687" s="2" t="str">
        <f>Qtipy[[#This Row],[CustomerName]]</f>
        <v>Aniket</v>
      </c>
      <c r="H687">
        <v>600</v>
      </c>
      <c r="I687">
        <v>1000</v>
      </c>
      <c r="J687">
        <f>csv[[#This Row],[Qtipy Price]]-csv[[#This Row],[Farmer Price]]</f>
        <v>400</v>
      </c>
      <c r="K687" s="3">
        <f>(csv[[#This Row],[Qtify Profit ]]/csv[[#This Row],[Qtipy Price]])</f>
        <v>0.4</v>
      </c>
      <c r="L687">
        <f>Qtipy[[#This Row],[Quantity]]</f>
        <v>2</v>
      </c>
    </row>
    <row r="688" spans="1:12" x14ac:dyDescent="0.25">
      <c r="A688">
        <f>Qtipy[[#This Row],[Column1]]</f>
        <v>707</v>
      </c>
      <c r="B688" t="str">
        <f>Qtipy[[#This Row],[Order ID]]</f>
        <v>B-25847</v>
      </c>
      <c r="C688" s="1" t="str">
        <f>Qtipy[[#This Row],[State]]</f>
        <v>Haryana</v>
      </c>
      <c r="D688" s="1" t="str">
        <f>Qtipy[[#This Row],[City]]</f>
        <v>Chandigarh</v>
      </c>
      <c r="E688" s="1" t="s">
        <v>83</v>
      </c>
      <c r="F688" s="2" t="str">
        <f>Qtipy[[#This Row],[Order Date]]</f>
        <v>03-11-2018</v>
      </c>
      <c r="G688" s="2" t="str">
        <f>Qtipy[[#This Row],[CustomerName]]</f>
        <v>Aniket</v>
      </c>
      <c r="H688">
        <v>2000</v>
      </c>
      <c r="I688">
        <v>3000</v>
      </c>
      <c r="J688">
        <f>csv[[#This Row],[Qtipy Price]]-csv[[#This Row],[Farmer Price]]</f>
        <v>1000</v>
      </c>
      <c r="K688" s="3">
        <f>(csv[[#This Row],[Qtify Profit ]]/csv[[#This Row],[Qtipy Price]])</f>
        <v>0.33333333333333331</v>
      </c>
      <c r="L688">
        <f>Qtipy[[#This Row],[Quantity]]</f>
        <v>10</v>
      </c>
    </row>
    <row r="689" spans="1:12" x14ac:dyDescent="0.25">
      <c r="A689">
        <f>Qtipy[[#This Row],[Column1]]</f>
        <v>708</v>
      </c>
      <c r="B689" t="str">
        <f>Qtipy[[#This Row],[Order ID]]</f>
        <v>B-25848</v>
      </c>
      <c r="C689" s="1" t="str">
        <f>Qtipy[[#This Row],[State]]</f>
        <v>Himachal Pradesh</v>
      </c>
      <c r="D689" s="1" t="str">
        <f>Qtipy[[#This Row],[City]]</f>
        <v>Simla</v>
      </c>
      <c r="E689" s="1" t="s">
        <v>78</v>
      </c>
      <c r="F689" s="2" t="str">
        <f>Qtipy[[#This Row],[Order Date]]</f>
        <v>03-11-2018</v>
      </c>
      <c r="G689" s="2" t="str">
        <f>Qtipy[[#This Row],[CustomerName]]</f>
        <v>Rohan</v>
      </c>
      <c r="H689">
        <v>1200</v>
      </c>
      <c r="I689">
        <v>1200</v>
      </c>
      <c r="J689">
        <f>csv[[#This Row],[Qtipy Price]]-csv[[#This Row],[Farmer Price]]</f>
        <v>0</v>
      </c>
      <c r="K689" s="3">
        <f>(csv[[#This Row],[Qtify Profit ]]/csv[[#This Row],[Qtipy Price]])</f>
        <v>0</v>
      </c>
      <c r="L689">
        <f>Qtipy[[#This Row],[Quantity]]</f>
        <v>3</v>
      </c>
    </row>
    <row r="690" spans="1:12" x14ac:dyDescent="0.25">
      <c r="A690">
        <f>Qtipy[[#This Row],[Column1]]</f>
        <v>709</v>
      </c>
      <c r="B690" t="str">
        <f>Qtipy[[#This Row],[Order ID]]</f>
        <v>B-25848</v>
      </c>
      <c r="C690" s="1" t="str">
        <f>Qtipy[[#This Row],[State]]</f>
        <v>Himachal Pradesh</v>
      </c>
      <c r="D690" s="1" t="str">
        <f>Qtipy[[#This Row],[City]]</f>
        <v>Simla</v>
      </c>
      <c r="E690" s="1" t="s">
        <v>124</v>
      </c>
      <c r="F690" s="2" t="str">
        <f>Qtipy[[#This Row],[Order Date]]</f>
        <v>03-11-2018</v>
      </c>
      <c r="G690" s="2" t="str">
        <f>Qtipy[[#This Row],[CustomerName]]</f>
        <v>Rohan</v>
      </c>
      <c r="H690">
        <v>3200</v>
      </c>
      <c r="I690">
        <v>3200</v>
      </c>
      <c r="J690">
        <f>csv[[#This Row],[Qtipy Price]]-csv[[#This Row],[Farmer Price]]</f>
        <v>0</v>
      </c>
      <c r="K690" s="3">
        <f>(csv[[#This Row],[Qtify Profit ]]/csv[[#This Row],[Qtipy Price]])</f>
        <v>0</v>
      </c>
      <c r="L690">
        <f>Qtipy[[#This Row],[Quantity]]</f>
        <v>2</v>
      </c>
    </row>
    <row r="691" spans="1:12" x14ac:dyDescent="0.25">
      <c r="A691">
        <f>Qtipy[[#This Row],[Column1]]</f>
        <v>710</v>
      </c>
      <c r="B691" t="str">
        <f>Qtipy[[#This Row],[Order ID]]</f>
        <v>B-25848</v>
      </c>
      <c r="C691" s="1" t="str">
        <f>Qtipy[[#This Row],[State]]</f>
        <v>Himachal Pradesh</v>
      </c>
      <c r="D691" s="1" t="str">
        <f>Qtipy[[#This Row],[City]]</f>
        <v>Simla</v>
      </c>
      <c r="E691" s="1" t="s">
        <v>67</v>
      </c>
      <c r="F691" s="2" t="str">
        <f>Qtipy[[#This Row],[Order Date]]</f>
        <v>03-11-2018</v>
      </c>
      <c r="G691" s="2" t="str">
        <f>Qtipy[[#This Row],[CustomerName]]</f>
        <v>Rohan</v>
      </c>
      <c r="H691">
        <v>2000</v>
      </c>
      <c r="I691">
        <v>2000</v>
      </c>
      <c r="J691">
        <f>csv[[#This Row],[Qtipy Price]]-csv[[#This Row],[Farmer Price]]</f>
        <v>0</v>
      </c>
      <c r="K691" s="3">
        <f>(csv[[#This Row],[Qtify Profit ]]/csv[[#This Row],[Qtipy Price]])</f>
        <v>0</v>
      </c>
      <c r="L691">
        <f>Qtipy[[#This Row],[Quantity]]</f>
        <v>6</v>
      </c>
    </row>
    <row r="692" spans="1:12" x14ac:dyDescent="0.25">
      <c r="A692">
        <f>Qtipy[[#This Row],[Column1]]</f>
        <v>711</v>
      </c>
      <c r="B692" t="str">
        <f>Qtipy[[#This Row],[Order ID]]</f>
        <v>B-25849</v>
      </c>
      <c r="C692" s="1" t="str">
        <f>Qtipy[[#This Row],[State]]</f>
        <v>Sikkim</v>
      </c>
      <c r="D692" s="1" t="str">
        <f>Qtipy[[#This Row],[City]]</f>
        <v>Gangtok</v>
      </c>
      <c r="E692" s="1" t="s">
        <v>83</v>
      </c>
      <c r="F692" s="2" t="str">
        <f>Qtipy[[#This Row],[Order Date]]</f>
        <v>04-11-2018</v>
      </c>
      <c r="G692" s="2" t="str">
        <f>Qtipy[[#This Row],[CustomerName]]</f>
        <v>K</v>
      </c>
      <c r="H692">
        <v>2000</v>
      </c>
      <c r="I692">
        <v>2000</v>
      </c>
      <c r="J692">
        <f>csv[[#This Row],[Qtipy Price]]-csv[[#This Row],[Farmer Price]]</f>
        <v>0</v>
      </c>
      <c r="K692" s="3">
        <f>(csv[[#This Row],[Qtify Profit ]]/csv[[#This Row],[Qtipy Price]])</f>
        <v>0</v>
      </c>
      <c r="L692">
        <f>Qtipy[[#This Row],[Quantity]]</f>
        <v>3</v>
      </c>
    </row>
    <row r="693" spans="1:12" x14ac:dyDescent="0.25">
      <c r="A693">
        <f>Qtipy[[#This Row],[Column1]]</f>
        <v>712</v>
      </c>
      <c r="B693" t="str">
        <f>Qtipy[[#This Row],[Order ID]]</f>
        <v>B-25850</v>
      </c>
      <c r="C693" s="1" t="str">
        <f>Qtipy[[#This Row],[State]]</f>
        <v>Goa</v>
      </c>
      <c r="D693" s="1" t="str">
        <f>Qtipy[[#This Row],[City]]</f>
        <v>Goa</v>
      </c>
      <c r="E693" s="1" t="s">
        <v>78</v>
      </c>
      <c r="F693" s="2" t="str">
        <f>Qtipy[[#This Row],[Order Date]]</f>
        <v>05-11-2018</v>
      </c>
      <c r="G693" s="2" t="str">
        <f>Qtipy[[#This Row],[CustomerName]]</f>
        <v>Abhishek</v>
      </c>
      <c r="H693">
        <v>800</v>
      </c>
      <c r="I693">
        <v>800</v>
      </c>
      <c r="J693">
        <f>csv[[#This Row],[Qtipy Price]]-csv[[#This Row],[Farmer Price]]</f>
        <v>0</v>
      </c>
      <c r="K693" s="3">
        <f>(csv[[#This Row],[Qtify Profit ]]/csv[[#This Row],[Qtipy Price]])</f>
        <v>0</v>
      </c>
      <c r="L693">
        <f>Qtipy[[#This Row],[Quantity]]</f>
        <v>3</v>
      </c>
    </row>
    <row r="694" spans="1:12" x14ac:dyDescent="0.25">
      <c r="A694">
        <f>Qtipy[[#This Row],[Column1]]</f>
        <v>713</v>
      </c>
      <c r="B694" t="str">
        <f>Qtipy[[#This Row],[Order ID]]</f>
        <v>B-25850</v>
      </c>
      <c r="C694" s="1" t="str">
        <f>Qtipy[[#This Row],[State]]</f>
        <v>Goa</v>
      </c>
      <c r="D694" s="1" t="str">
        <f>Qtipy[[#This Row],[City]]</f>
        <v>Goa</v>
      </c>
      <c r="E694" s="1" t="s">
        <v>84</v>
      </c>
      <c r="F694" s="2" t="str">
        <f>Qtipy[[#This Row],[Order Date]]</f>
        <v>05-11-2018</v>
      </c>
      <c r="G694" s="2" t="str">
        <f>Qtipy[[#This Row],[CustomerName]]</f>
        <v>Abhishek</v>
      </c>
      <c r="H694">
        <v>800</v>
      </c>
      <c r="I694">
        <v>1000</v>
      </c>
      <c r="J694">
        <f>csv[[#This Row],[Qtipy Price]]-csv[[#This Row],[Farmer Price]]</f>
        <v>200</v>
      </c>
      <c r="K694" s="3">
        <f>(csv[[#This Row],[Qtify Profit ]]/csv[[#This Row],[Qtipy Price]])</f>
        <v>0.2</v>
      </c>
      <c r="L694">
        <f>Qtipy[[#This Row],[Quantity]]</f>
        <v>2</v>
      </c>
    </row>
    <row r="695" spans="1:12" x14ac:dyDescent="0.25">
      <c r="A695">
        <f>Qtipy[[#This Row],[Column1]]</f>
        <v>714</v>
      </c>
      <c r="B695" t="str">
        <f>Qtipy[[#This Row],[Order ID]]</f>
        <v>B-25850</v>
      </c>
      <c r="C695" s="1" t="str">
        <f>Qtipy[[#This Row],[State]]</f>
        <v>Goa</v>
      </c>
      <c r="D695" s="1" t="str">
        <f>Qtipy[[#This Row],[City]]</f>
        <v>Goa</v>
      </c>
      <c r="E695" s="1" t="s">
        <v>125</v>
      </c>
      <c r="F695" s="2" t="str">
        <f>Qtipy[[#This Row],[Order Date]]</f>
        <v>05-11-2018</v>
      </c>
      <c r="G695" s="2" t="str">
        <f>Qtipy[[#This Row],[CustomerName]]</f>
        <v>Abhishek</v>
      </c>
      <c r="H695">
        <v>3450</v>
      </c>
      <c r="I695">
        <v>3500</v>
      </c>
      <c r="J695">
        <f>csv[[#This Row],[Qtipy Price]]-csv[[#This Row],[Farmer Price]]</f>
        <v>50</v>
      </c>
      <c r="K695" s="3">
        <f>(csv[[#This Row],[Qtify Profit ]]/csv[[#This Row],[Qtipy Price]])</f>
        <v>1.4285714285714285E-2</v>
      </c>
      <c r="L695">
        <f>Qtipy[[#This Row],[Quantity]]</f>
        <v>5</v>
      </c>
    </row>
    <row r="696" spans="1:12" x14ac:dyDescent="0.25">
      <c r="A696">
        <f>Qtipy[[#This Row],[Column1]]</f>
        <v>715</v>
      </c>
      <c r="B696" t="str">
        <f>Qtipy[[#This Row],[Order ID]]</f>
        <v>B-25850</v>
      </c>
      <c r="C696" s="1" t="str">
        <f>Qtipy[[#This Row],[State]]</f>
        <v>Goa</v>
      </c>
      <c r="D696" s="1" t="str">
        <f>Qtipy[[#This Row],[City]]</f>
        <v>Goa</v>
      </c>
      <c r="E696" s="1" t="s">
        <v>126</v>
      </c>
      <c r="F696" s="2" t="str">
        <f>Qtipy[[#This Row],[Order Date]]</f>
        <v>05-11-2018</v>
      </c>
      <c r="G696" s="2" t="str">
        <f>Qtipy[[#This Row],[CustomerName]]</f>
        <v>Abhishek</v>
      </c>
      <c r="H696">
        <v>4100</v>
      </c>
      <c r="I696">
        <v>4200</v>
      </c>
      <c r="J696">
        <f>csv[[#This Row],[Qtipy Price]]-csv[[#This Row],[Farmer Price]]</f>
        <v>100</v>
      </c>
      <c r="K696" s="3">
        <f>(csv[[#This Row],[Qtify Profit ]]/csv[[#This Row],[Qtipy Price]])</f>
        <v>2.3809523809523808E-2</v>
      </c>
      <c r="L696">
        <f>Qtipy[[#This Row],[Quantity]]</f>
        <v>3</v>
      </c>
    </row>
    <row r="697" spans="1:12" x14ac:dyDescent="0.25">
      <c r="A697">
        <f>Qtipy[[#This Row],[Column1]]</f>
        <v>716</v>
      </c>
      <c r="B697" t="str">
        <f>Qtipy[[#This Row],[Order ID]]</f>
        <v>B-25850</v>
      </c>
      <c r="C697" s="1" t="str">
        <f>Qtipy[[#This Row],[State]]</f>
        <v>Goa</v>
      </c>
      <c r="D697" s="1" t="str">
        <f>Qtipy[[#This Row],[City]]</f>
        <v>Goa</v>
      </c>
      <c r="E697" s="1" t="s">
        <v>19</v>
      </c>
      <c r="F697" s="2" t="str">
        <f>Qtipy[[#This Row],[Order Date]]</f>
        <v>05-11-2018</v>
      </c>
      <c r="G697" s="2" t="str">
        <f>Qtipy[[#This Row],[CustomerName]]</f>
        <v>Abhishek</v>
      </c>
      <c r="H697">
        <v>1300</v>
      </c>
      <c r="I697">
        <v>1350</v>
      </c>
      <c r="J697">
        <f>csv[[#This Row],[Qtipy Price]]-csv[[#This Row],[Farmer Price]]</f>
        <v>50</v>
      </c>
      <c r="K697" s="3">
        <f>(csv[[#This Row],[Qtify Profit ]]/csv[[#This Row],[Qtipy Price]])</f>
        <v>3.7037037037037035E-2</v>
      </c>
      <c r="L697">
        <f>Qtipy[[#This Row],[Quantity]]</f>
        <v>4</v>
      </c>
    </row>
    <row r="698" spans="1:12" x14ac:dyDescent="0.25">
      <c r="A698">
        <f>Qtipy[[#This Row],[Column1]]</f>
        <v>717</v>
      </c>
      <c r="B698" t="str">
        <f>Qtipy[[#This Row],[Order ID]]</f>
        <v>B-25850</v>
      </c>
      <c r="C698" s="1" t="str">
        <f>Qtipy[[#This Row],[State]]</f>
        <v>Goa</v>
      </c>
      <c r="D698" s="1" t="str">
        <f>Qtipy[[#This Row],[City]]</f>
        <v>Goa</v>
      </c>
      <c r="E698" s="1" t="s">
        <v>124</v>
      </c>
      <c r="F698" s="2" t="str">
        <f>Qtipy[[#This Row],[Order Date]]</f>
        <v>05-11-2018</v>
      </c>
      <c r="G698" s="2" t="str">
        <f>Qtipy[[#This Row],[CustomerName]]</f>
        <v>Abhishek</v>
      </c>
      <c r="H698">
        <v>3300</v>
      </c>
      <c r="I698">
        <v>3400</v>
      </c>
      <c r="J698">
        <f>csv[[#This Row],[Qtipy Price]]-csv[[#This Row],[Farmer Price]]</f>
        <v>100</v>
      </c>
      <c r="K698" s="3">
        <f>(csv[[#This Row],[Qtify Profit ]]/csv[[#This Row],[Qtipy Price]])</f>
        <v>2.9411764705882353E-2</v>
      </c>
      <c r="L698">
        <f>Qtipy[[#This Row],[Quantity]]</f>
        <v>2</v>
      </c>
    </row>
    <row r="699" spans="1:12" x14ac:dyDescent="0.25">
      <c r="A699">
        <f>Qtipy[[#This Row],[Column1]]</f>
        <v>718</v>
      </c>
      <c r="B699" t="str">
        <f>Qtipy[[#This Row],[Order ID]]</f>
        <v>B-25850</v>
      </c>
      <c r="C699" s="1" t="str">
        <f>Qtipy[[#This Row],[State]]</f>
        <v>Goa</v>
      </c>
      <c r="D699" s="1" t="str">
        <f>Qtipy[[#This Row],[City]]</f>
        <v>Goa</v>
      </c>
      <c r="E699" s="1" t="s">
        <v>2</v>
      </c>
      <c r="F699" s="2" t="str">
        <f>Qtipy[[#This Row],[Order Date]]</f>
        <v>05-11-2018</v>
      </c>
      <c r="G699" s="2" t="str">
        <f>Qtipy[[#This Row],[CustomerName]]</f>
        <v>Abhishek</v>
      </c>
      <c r="H699">
        <v>1900</v>
      </c>
      <c r="I699">
        <v>2100</v>
      </c>
      <c r="J699">
        <f>csv[[#This Row],[Qtipy Price]]-csv[[#This Row],[Farmer Price]]</f>
        <v>200</v>
      </c>
      <c r="K699" s="3">
        <f>(csv[[#This Row],[Qtify Profit ]]/csv[[#This Row],[Qtipy Price]])</f>
        <v>9.5238095238095233E-2</v>
      </c>
      <c r="L699">
        <f>Qtipy[[#This Row],[Quantity]]</f>
        <v>2</v>
      </c>
    </row>
    <row r="700" spans="1:12" x14ac:dyDescent="0.25">
      <c r="A700">
        <f>Qtipy[[#This Row],[Column1]]</f>
        <v>719</v>
      </c>
      <c r="B700" t="str">
        <f>Qtipy[[#This Row],[Order ID]]</f>
        <v>B-25850</v>
      </c>
      <c r="C700" s="1" t="str">
        <f>Qtipy[[#This Row],[State]]</f>
        <v>Goa</v>
      </c>
      <c r="D700" s="1" t="str">
        <f>Qtipy[[#This Row],[City]]</f>
        <v>Goa</v>
      </c>
      <c r="E700" s="1" t="s">
        <v>3</v>
      </c>
      <c r="F700" s="2" t="str">
        <f>Qtipy[[#This Row],[Order Date]]</f>
        <v>05-11-2018</v>
      </c>
      <c r="G700" s="2" t="str">
        <f>Qtipy[[#This Row],[CustomerName]]</f>
        <v>Abhishek</v>
      </c>
      <c r="H700">
        <v>1300</v>
      </c>
      <c r="I700">
        <v>1600</v>
      </c>
      <c r="J700">
        <f>csv[[#This Row],[Qtipy Price]]-csv[[#This Row],[Farmer Price]]</f>
        <v>300</v>
      </c>
      <c r="K700" s="3">
        <f>(csv[[#This Row],[Qtify Profit ]]/csv[[#This Row],[Qtipy Price]])</f>
        <v>0.1875</v>
      </c>
      <c r="L700">
        <f>Qtipy[[#This Row],[Quantity]]</f>
        <v>11</v>
      </c>
    </row>
    <row r="701" spans="1:12" x14ac:dyDescent="0.25">
      <c r="A701">
        <f>Qtipy[[#This Row],[Column1]]</f>
        <v>720</v>
      </c>
      <c r="B701" t="str">
        <f>Qtipy[[#This Row],[Order ID]]</f>
        <v>B-25850</v>
      </c>
      <c r="C701" s="1" t="str">
        <f>Qtipy[[#This Row],[State]]</f>
        <v>Goa</v>
      </c>
      <c r="D701" s="1" t="str">
        <f>Qtipy[[#This Row],[City]]</f>
        <v>Goa</v>
      </c>
      <c r="E701" s="1" t="s">
        <v>5</v>
      </c>
      <c r="F701" s="2" t="str">
        <f>Qtipy[[#This Row],[Order Date]]</f>
        <v>05-11-2018</v>
      </c>
      <c r="G701" s="2" t="str">
        <f>Qtipy[[#This Row],[CustomerName]]</f>
        <v>Abhishek</v>
      </c>
      <c r="H701">
        <v>1600</v>
      </c>
      <c r="I701">
        <v>1800</v>
      </c>
      <c r="J701">
        <f>csv[[#This Row],[Qtipy Price]]-csv[[#This Row],[Farmer Price]]</f>
        <v>200</v>
      </c>
      <c r="K701" s="3">
        <f>(csv[[#This Row],[Qtify Profit ]]/csv[[#This Row],[Qtipy Price]])</f>
        <v>0.1111111111111111</v>
      </c>
      <c r="L701">
        <f>Qtipy[[#This Row],[Quantity]]</f>
        <v>4</v>
      </c>
    </row>
    <row r="702" spans="1:12" x14ac:dyDescent="0.25">
      <c r="A702">
        <f>Qtipy[[#This Row],[Column1]]</f>
        <v>721</v>
      </c>
      <c r="B702" t="str">
        <f>Qtipy[[#This Row],[Order ID]]</f>
        <v>B-25851</v>
      </c>
      <c r="C702" s="1" t="str">
        <f>Qtipy[[#This Row],[State]]</f>
        <v>Nagaland</v>
      </c>
      <c r="D702" s="1" t="str">
        <f>Qtipy[[#This Row],[City]]</f>
        <v>Kohima</v>
      </c>
      <c r="E702" s="1" t="s">
        <v>6</v>
      </c>
      <c r="F702" s="2" t="str">
        <f>Qtipy[[#This Row],[Order Date]]</f>
        <v>06-11-2018</v>
      </c>
      <c r="G702" s="2" t="str">
        <f>Qtipy[[#This Row],[CustomerName]]</f>
        <v>Kushal</v>
      </c>
      <c r="H702">
        <v>1500</v>
      </c>
      <c r="I702">
        <v>1700</v>
      </c>
      <c r="J702">
        <f>csv[[#This Row],[Qtipy Price]]-csv[[#This Row],[Farmer Price]]</f>
        <v>200</v>
      </c>
      <c r="K702" s="3">
        <f>(csv[[#This Row],[Qtify Profit ]]/csv[[#This Row],[Qtipy Price]])</f>
        <v>0.11764705882352941</v>
      </c>
      <c r="L702">
        <f>Qtipy[[#This Row],[Quantity]]</f>
        <v>2</v>
      </c>
    </row>
    <row r="703" spans="1:12" x14ac:dyDescent="0.25">
      <c r="A703">
        <f>Qtipy[[#This Row],[Column1]]</f>
        <v>722</v>
      </c>
      <c r="B703" t="str">
        <f>Qtipy[[#This Row],[Order ID]]</f>
        <v>B-25851</v>
      </c>
      <c r="C703" s="1" t="str">
        <f>Qtipy[[#This Row],[State]]</f>
        <v>Nagaland</v>
      </c>
      <c r="D703" s="1" t="str">
        <f>Qtipy[[#This Row],[City]]</f>
        <v>Kohima</v>
      </c>
      <c r="E703" s="1" t="s">
        <v>7</v>
      </c>
      <c r="F703" s="2" t="str">
        <f>Qtipy[[#This Row],[Order Date]]</f>
        <v>06-11-2018</v>
      </c>
      <c r="G703" s="2" t="str">
        <f>Qtipy[[#This Row],[CustomerName]]</f>
        <v>Kushal</v>
      </c>
      <c r="H703">
        <v>1300</v>
      </c>
      <c r="I703">
        <v>1500</v>
      </c>
      <c r="J703">
        <f>csv[[#This Row],[Qtipy Price]]-csv[[#This Row],[Farmer Price]]</f>
        <v>200</v>
      </c>
      <c r="K703" s="3">
        <f>(csv[[#This Row],[Qtify Profit ]]/csv[[#This Row],[Qtipy Price]])</f>
        <v>0.13333333333333333</v>
      </c>
      <c r="L703">
        <f>Qtipy[[#This Row],[Quantity]]</f>
        <v>2</v>
      </c>
    </row>
    <row r="704" spans="1:12" x14ac:dyDescent="0.25">
      <c r="A704">
        <f>Qtipy[[#This Row],[Column1]]</f>
        <v>723</v>
      </c>
      <c r="B704" t="str">
        <f>Qtipy[[#This Row],[Order ID]]</f>
        <v>B-25851</v>
      </c>
      <c r="C704" s="1" t="str">
        <f>Qtipy[[#This Row],[State]]</f>
        <v>Nagaland</v>
      </c>
      <c r="D704" s="1" t="str">
        <f>Qtipy[[#This Row],[City]]</f>
        <v>Kohima</v>
      </c>
      <c r="E704" s="1" t="s">
        <v>9</v>
      </c>
      <c r="F704" s="2" t="str">
        <f>Qtipy[[#This Row],[Order Date]]</f>
        <v>06-11-2018</v>
      </c>
      <c r="G704" s="2" t="str">
        <f>Qtipy[[#This Row],[CustomerName]]</f>
        <v>Kushal</v>
      </c>
      <c r="H704">
        <v>1400</v>
      </c>
      <c r="I704">
        <v>1600</v>
      </c>
      <c r="J704">
        <f>csv[[#This Row],[Qtipy Price]]-csv[[#This Row],[Farmer Price]]</f>
        <v>200</v>
      </c>
      <c r="K704" s="3">
        <f>(csv[[#This Row],[Qtify Profit ]]/csv[[#This Row],[Qtipy Price]])</f>
        <v>0.125</v>
      </c>
      <c r="L704">
        <f>Qtipy[[#This Row],[Quantity]]</f>
        <v>2</v>
      </c>
    </row>
    <row r="705" spans="1:12" x14ac:dyDescent="0.25">
      <c r="A705">
        <f>Qtipy[[#This Row],[Column1]]</f>
        <v>724</v>
      </c>
      <c r="B705" t="str">
        <f>Qtipy[[#This Row],[Order ID]]</f>
        <v>B-25851</v>
      </c>
      <c r="C705" s="1" t="str">
        <f>Qtipy[[#This Row],[State]]</f>
        <v>Nagaland</v>
      </c>
      <c r="D705" s="1" t="str">
        <f>Qtipy[[#This Row],[City]]</f>
        <v>Kohima</v>
      </c>
      <c r="E705" s="1" t="s">
        <v>51</v>
      </c>
      <c r="F705" s="2" t="str">
        <f>Qtipy[[#This Row],[Order Date]]</f>
        <v>06-11-2018</v>
      </c>
      <c r="G705" s="2" t="str">
        <f>Qtipy[[#This Row],[CustomerName]]</f>
        <v>Kushal</v>
      </c>
      <c r="H705">
        <v>1500</v>
      </c>
      <c r="I705">
        <v>1600</v>
      </c>
      <c r="J705">
        <f>csv[[#This Row],[Qtipy Price]]-csv[[#This Row],[Farmer Price]]</f>
        <v>100</v>
      </c>
      <c r="K705" s="3">
        <f>(csv[[#This Row],[Qtify Profit ]]/csv[[#This Row],[Qtipy Price]])</f>
        <v>6.25E-2</v>
      </c>
      <c r="L705">
        <f>Qtipy[[#This Row],[Quantity]]</f>
        <v>2</v>
      </c>
    </row>
    <row r="706" spans="1:12" x14ac:dyDescent="0.25">
      <c r="A706">
        <f>Qtipy[[#This Row],[Column1]]</f>
        <v>725</v>
      </c>
      <c r="B706" t="str">
        <f>Qtipy[[#This Row],[Order ID]]</f>
        <v>B-25851</v>
      </c>
      <c r="C706" s="1" t="str">
        <f>Qtipy[[#This Row],[State]]</f>
        <v>Nagaland</v>
      </c>
      <c r="D706" s="1" t="str">
        <f>Qtipy[[#This Row],[City]]</f>
        <v>Kohima</v>
      </c>
      <c r="E706" s="1" t="s">
        <v>66</v>
      </c>
      <c r="F706" s="2" t="str">
        <f>Qtipy[[#This Row],[Order Date]]</f>
        <v>06-11-2018</v>
      </c>
      <c r="G706" s="2" t="str">
        <f>Qtipy[[#This Row],[CustomerName]]</f>
        <v>Kushal</v>
      </c>
      <c r="H706">
        <v>5300</v>
      </c>
      <c r="I706">
        <v>5600</v>
      </c>
      <c r="J706">
        <f>csv[[#This Row],[Qtipy Price]]-csv[[#This Row],[Farmer Price]]</f>
        <v>300</v>
      </c>
      <c r="K706" s="3">
        <f>(csv[[#This Row],[Qtify Profit ]]/csv[[#This Row],[Qtipy Price]])</f>
        <v>5.3571428571428568E-2</v>
      </c>
      <c r="L706">
        <f>Qtipy[[#This Row],[Quantity]]</f>
        <v>3</v>
      </c>
    </row>
    <row r="707" spans="1:12" x14ac:dyDescent="0.25">
      <c r="A707">
        <f>Qtipy[[#This Row],[Column1]]</f>
        <v>726</v>
      </c>
      <c r="B707" t="str">
        <f>Qtipy[[#This Row],[Order ID]]</f>
        <v>B-25851</v>
      </c>
      <c r="C707" s="1" t="str">
        <f>Qtipy[[#This Row],[State]]</f>
        <v>Nagaland</v>
      </c>
      <c r="D707" s="1" t="str">
        <f>Qtipy[[#This Row],[City]]</f>
        <v>Kohima</v>
      </c>
      <c r="E707" s="1" t="s">
        <v>26</v>
      </c>
      <c r="F707" s="2" t="str">
        <f>Qtipy[[#This Row],[Order Date]]</f>
        <v>06-11-2018</v>
      </c>
      <c r="G707" s="2" t="str">
        <f>Qtipy[[#This Row],[CustomerName]]</f>
        <v>Kushal</v>
      </c>
      <c r="H707">
        <v>2100</v>
      </c>
      <c r="I707">
        <v>2300</v>
      </c>
      <c r="J707">
        <f>csv[[#This Row],[Qtipy Price]]-csv[[#This Row],[Farmer Price]]</f>
        <v>200</v>
      </c>
      <c r="K707" s="3">
        <f>(csv[[#This Row],[Qtify Profit ]]/csv[[#This Row],[Qtipy Price]])</f>
        <v>8.6956521739130432E-2</v>
      </c>
      <c r="L707">
        <f>Qtipy[[#This Row],[Quantity]]</f>
        <v>6</v>
      </c>
    </row>
    <row r="708" spans="1:12" x14ac:dyDescent="0.25">
      <c r="A708">
        <f>Qtipy[[#This Row],[Column1]]</f>
        <v>727</v>
      </c>
      <c r="B708" t="str">
        <f>Qtipy[[#This Row],[Order ID]]</f>
        <v>B-25851</v>
      </c>
      <c r="C708" s="1" t="str">
        <f>Qtipy[[#This Row],[State]]</f>
        <v>Nagaland</v>
      </c>
      <c r="D708" s="1" t="str">
        <f>Qtipy[[#This Row],[City]]</f>
        <v>Kohima</v>
      </c>
      <c r="E708" s="1" t="s">
        <v>127</v>
      </c>
      <c r="F708" s="2" t="str">
        <f>Qtipy[[#This Row],[Order Date]]</f>
        <v>06-11-2018</v>
      </c>
      <c r="G708" s="2" t="str">
        <f>Qtipy[[#This Row],[CustomerName]]</f>
        <v>Kushal</v>
      </c>
      <c r="H708">
        <v>3650</v>
      </c>
      <c r="I708">
        <v>3650</v>
      </c>
      <c r="J708">
        <f>csv[[#This Row],[Qtipy Price]]-csv[[#This Row],[Farmer Price]]</f>
        <v>0</v>
      </c>
      <c r="K708" s="3">
        <f>(csv[[#This Row],[Qtify Profit ]]/csv[[#This Row],[Qtipy Price]])</f>
        <v>0</v>
      </c>
      <c r="L708">
        <f>Qtipy[[#This Row],[Quantity]]</f>
        <v>5</v>
      </c>
    </row>
    <row r="709" spans="1:12" x14ac:dyDescent="0.25">
      <c r="A709">
        <f>Qtipy[[#This Row],[Column1]]</f>
        <v>728</v>
      </c>
      <c r="B709" t="str">
        <f>Qtipy[[#This Row],[Order ID]]</f>
        <v>B-25851</v>
      </c>
      <c r="C709" s="1" t="str">
        <f>Qtipy[[#This Row],[State]]</f>
        <v>Nagaland</v>
      </c>
      <c r="D709" s="1" t="str">
        <f>Qtipy[[#This Row],[City]]</f>
        <v>Kohima</v>
      </c>
      <c r="E709" s="1" t="s">
        <v>57</v>
      </c>
      <c r="F709" s="2" t="str">
        <f>Qtipy[[#This Row],[Order Date]]</f>
        <v>06-11-2018</v>
      </c>
      <c r="G709" s="2" t="str">
        <f>Qtipy[[#This Row],[CustomerName]]</f>
        <v>Kushal</v>
      </c>
      <c r="H709">
        <v>1200</v>
      </c>
      <c r="I709">
        <v>1400</v>
      </c>
      <c r="J709">
        <f>csv[[#This Row],[Qtipy Price]]-csv[[#This Row],[Farmer Price]]</f>
        <v>200</v>
      </c>
      <c r="K709" s="3">
        <f>(csv[[#This Row],[Qtify Profit ]]/csv[[#This Row],[Qtipy Price]])</f>
        <v>0.14285714285714285</v>
      </c>
      <c r="L709">
        <f>Qtipy[[#This Row],[Quantity]]</f>
        <v>3</v>
      </c>
    </row>
    <row r="710" spans="1:12" x14ac:dyDescent="0.25">
      <c r="A710">
        <f>Qtipy[[#This Row],[Column1]]</f>
        <v>729</v>
      </c>
      <c r="B710" t="str">
        <f>Qtipy[[#This Row],[Order ID]]</f>
        <v>B-25851</v>
      </c>
      <c r="C710" s="1" t="str">
        <f>Qtipy[[#This Row],[State]]</f>
        <v>Nagaland</v>
      </c>
      <c r="D710" s="1" t="str">
        <f>Qtipy[[#This Row],[City]]</f>
        <v>Kohima</v>
      </c>
      <c r="E710" s="1" t="s">
        <v>13</v>
      </c>
      <c r="F710" s="2" t="str">
        <f>Qtipy[[#This Row],[Order Date]]</f>
        <v>06-11-2018</v>
      </c>
      <c r="G710" s="2" t="str">
        <f>Qtipy[[#This Row],[CustomerName]]</f>
        <v>Kushal</v>
      </c>
      <c r="H710">
        <v>600</v>
      </c>
      <c r="I710">
        <v>700</v>
      </c>
      <c r="J710">
        <f>csv[[#This Row],[Qtipy Price]]-csv[[#This Row],[Farmer Price]]</f>
        <v>100</v>
      </c>
      <c r="K710" s="3">
        <f>(csv[[#This Row],[Qtify Profit ]]/csv[[#This Row],[Qtipy Price]])</f>
        <v>0.14285714285714285</v>
      </c>
      <c r="L710">
        <f>Qtipy[[#This Row],[Quantity]]</f>
        <v>5</v>
      </c>
    </row>
    <row r="711" spans="1:12" x14ac:dyDescent="0.25">
      <c r="A711">
        <f>Qtipy[[#This Row],[Column1]]</f>
        <v>730</v>
      </c>
      <c r="B711" t="str">
        <f>Qtipy[[#This Row],[Order ID]]</f>
        <v>B-25851</v>
      </c>
      <c r="C711" s="1" t="str">
        <f>Qtipy[[#This Row],[State]]</f>
        <v>Nagaland</v>
      </c>
      <c r="D711" s="1" t="str">
        <f>Qtipy[[#This Row],[City]]</f>
        <v>Kohima</v>
      </c>
      <c r="E711" s="1" t="s">
        <v>19</v>
      </c>
      <c r="F711" s="2" t="str">
        <f>Qtipy[[#This Row],[Order Date]]</f>
        <v>06-11-2018</v>
      </c>
      <c r="G711" s="2" t="str">
        <f>Qtipy[[#This Row],[CustomerName]]</f>
        <v>Kushal</v>
      </c>
      <c r="H711">
        <v>1300</v>
      </c>
      <c r="I711">
        <v>1300</v>
      </c>
      <c r="J711">
        <f>csv[[#This Row],[Qtipy Price]]-csv[[#This Row],[Farmer Price]]</f>
        <v>0</v>
      </c>
      <c r="K711" s="3">
        <f>(csv[[#This Row],[Qtify Profit ]]/csv[[#This Row],[Qtipy Price]])</f>
        <v>0</v>
      </c>
      <c r="L711">
        <f>Qtipy[[#This Row],[Quantity]]</f>
        <v>9</v>
      </c>
    </row>
    <row r="712" spans="1:12" x14ac:dyDescent="0.25">
      <c r="A712">
        <f>Qtipy[[#This Row],[Column1]]</f>
        <v>731</v>
      </c>
      <c r="B712" t="str">
        <f>Qtipy[[#This Row],[Order ID]]</f>
        <v>B-25852</v>
      </c>
      <c r="C712" s="1" t="str">
        <f>Qtipy[[#This Row],[State]]</f>
        <v>Andhra Pradesh</v>
      </c>
      <c r="D712" s="1" t="str">
        <f>Qtipy[[#This Row],[City]]</f>
        <v>Hyderabad</v>
      </c>
      <c r="E712" s="1" t="s">
        <v>75</v>
      </c>
      <c r="F712" s="2" t="str">
        <f>Qtipy[[#This Row],[Order Date]]</f>
        <v>07-11-2018</v>
      </c>
      <c r="G712" s="2" t="str">
        <f>Qtipy[[#This Row],[CustomerName]]</f>
        <v>Soumyabrata</v>
      </c>
      <c r="H712">
        <v>1200</v>
      </c>
      <c r="I712">
        <v>1400</v>
      </c>
      <c r="J712">
        <f>csv[[#This Row],[Qtipy Price]]-csv[[#This Row],[Farmer Price]]</f>
        <v>200</v>
      </c>
      <c r="K712" s="3">
        <f>(csv[[#This Row],[Qtify Profit ]]/csv[[#This Row],[Qtipy Price]])</f>
        <v>0.14285714285714285</v>
      </c>
      <c r="L712">
        <f>Qtipy[[#This Row],[Quantity]]</f>
        <v>1</v>
      </c>
    </row>
    <row r="713" spans="1:12" x14ac:dyDescent="0.25">
      <c r="A713">
        <f>Qtipy[[#This Row],[Column1]]</f>
        <v>732</v>
      </c>
      <c r="B713" t="str">
        <f>Qtipy[[#This Row],[Order ID]]</f>
        <v>B-25852</v>
      </c>
      <c r="C713" s="1" t="str">
        <f>Qtipy[[#This Row],[State]]</f>
        <v>Andhra Pradesh</v>
      </c>
      <c r="D713" s="1" t="str">
        <f>Qtipy[[#This Row],[City]]</f>
        <v>Hyderabad</v>
      </c>
      <c r="E713" s="1" t="s">
        <v>16</v>
      </c>
      <c r="F713" s="2" t="str">
        <f>Qtipy[[#This Row],[Order Date]]</f>
        <v>07-11-2018</v>
      </c>
      <c r="G713" s="2" t="str">
        <f>Qtipy[[#This Row],[CustomerName]]</f>
        <v>Soumyabrata</v>
      </c>
      <c r="H713">
        <v>1500</v>
      </c>
      <c r="I713">
        <v>1600</v>
      </c>
      <c r="J713">
        <f>csv[[#This Row],[Qtipy Price]]-csv[[#This Row],[Farmer Price]]</f>
        <v>100</v>
      </c>
      <c r="K713" s="3">
        <f>(csv[[#This Row],[Qtify Profit ]]/csv[[#This Row],[Qtipy Price]])</f>
        <v>6.25E-2</v>
      </c>
      <c r="L713">
        <f>Qtipy[[#This Row],[Quantity]]</f>
        <v>2</v>
      </c>
    </row>
    <row r="714" spans="1:12" x14ac:dyDescent="0.25">
      <c r="A714">
        <f>Qtipy[[#This Row],[Column1]]</f>
        <v>733</v>
      </c>
      <c r="B714" t="str">
        <f>Qtipy[[#This Row],[Order ID]]</f>
        <v>B-25852</v>
      </c>
      <c r="C714" s="1" t="str">
        <f>Qtipy[[#This Row],[State]]</f>
        <v>Andhra Pradesh</v>
      </c>
      <c r="D714" s="1" t="str">
        <f>Qtipy[[#This Row],[City]]</f>
        <v>Hyderabad</v>
      </c>
      <c r="E714" s="1" t="s">
        <v>67</v>
      </c>
      <c r="F714" s="2" t="str">
        <f>Qtipy[[#This Row],[Order Date]]</f>
        <v>07-11-2018</v>
      </c>
      <c r="G714" s="2" t="str">
        <f>Qtipy[[#This Row],[CustomerName]]</f>
        <v>Soumyabrata</v>
      </c>
      <c r="H714">
        <v>1900</v>
      </c>
      <c r="I714">
        <v>1920</v>
      </c>
      <c r="J714">
        <f>csv[[#This Row],[Qtipy Price]]-csv[[#This Row],[Farmer Price]]</f>
        <v>20</v>
      </c>
      <c r="K714" s="3">
        <f>(csv[[#This Row],[Qtify Profit ]]/csv[[#This Row],[Qtipy Price]])</f>
        <v>1.0416666666666666E-2</v>
      </c>
      <c r="L714">
        <f>Qtipy[[#This Row],[Quantity]]</f>
        <v>4</v>
      </c>
    </row>
    <row r="715" spans="1:12" x14ac:dyDescent="0.25">
      <c r="A715">
        <f>Qtipy[[#This Row],[Column1]]</f>
        <v>734</v>
      </c>
      <c r="B715" t="str">
        <f>Qtipy[[#This Row],[Order ID]]</f>
        <v>B-25852</v>
      </c>
      <c r="C715" s="1" t="str">
        <f>Qtipy[[#This Row],[State]]</f>
        <v>Andhra Pradesh</v>
      </c>
      <c r="D715" s="1" t="str">
        <f>Qtipy[[#This Row],[City]]</f>
        <v>Hyderabad</v>
      </c>
      <c r="E715" s="1" t="s">
        <v>16</v>
      </c>
      <c r="F715" s="2" t="str">
        <f>Qtipy[[#This Row],[Order Date]]</f>
        <v>07-11-2018</v>
      </c>
      <c r="G715" s="2" t="str">
        <f>Qtipy[[#This Row],[CustomerName]]</f>
        <v>Soumyabrata</v>
      </c>
      <c r="H715">
        <v>1200</v>
      </c>
      <c r="I715">
        <v>1400</v>
      </c>
      <c r="J715">
        <f>csv[[#This Row],[Qtipy Price]]-csv[[#This Row],[Farmer Price]]</f>
        <v>200</v>
      </c>
      <c r="K715" s="3">
        <f>(csv[[#This Row],[Qtify Profit ]]/csv[[#This Row],[Qtipy Price]])</f>
        <v>0.14285714285714285</v>
      </c>
      <c r="L715">
        <f>Qtipy[[#This Row],[Quantity]]</f>
        <v>2</v>
      </c>
    </row>
    <row r="716" spans="1:12" x14ac:dyDescent="0.25">
      <c r="A716">
        <f>Qtipy[[#This Row],[Column1]]</f>
        <v>735</v>
      </c>
      <c r="B716" t="str">
        <f>Qtipy[[#This Row],[Order ID]]</f>
        <v>B-25852</v>
      </c>
      <c r="C716" s="1" t="str">
        <f>Qtipy[[#This Row],[State]]</f>
        <v>Andhra Pradesh</v>
      </c>
      <c r="D716" s="1" t="str">
        <f>Qtipy[[#This Row],[City]]</f>
        <v>Hyderabad</v>
      </c>
      <c r="E716" s="1" t="s">
        <v>7</v>
      </c>
      <c r="F716" s="2" t="str">
        <f>Qtipy[[#This Row],[Order Date]]</f>
        <v>07-11-2018</v>
      </c>
      <c r="G716" s="2" t="str">
        <f>Qtipy[[#This Row],[CustomerName]]</f>
        <v>Soumyabrata</v>
      </c>
      <c r="H716">
        <v>700</v>
      </c>
      <c r="I716">
        <v>800</v>
      </c>
      <c r="J716">
        <f>csv[[#This Row],[Qtipy Price]]-csv[[#This Row],[Farmer Price]]</f>
        <v>100</v>
      </c>
      <c r="K716" s="3">
        <f>(csv[[#This Row],[Qtify Profit ]]/csv[[#This Row],[Qtipy Price]])</f>
        <v>0.125</v>
      </c>
      <c r="L716">
        <f>Qtipy[[#This Row],[Quantity]]</f>
        <v>1</v>
      </c>
    </row>
    <row r="717" spans="1:12" x14ac:dyDescent="0.25">
      <c r="A717">
        <f>Qtipy[[#This Row],[Column1]]</f>
        <v>736</v>
      </c>
      <c r="B717" t="str">
        <f>Qtipy[[#This Row],[Order ID]]</f>
        <v>B-25852</v>
      </c>
      <c r="C717" s="1" t="str">
        <f>Qtipy[[#This Row],[State]]</f>
        <v>Andhra Pradesh</v>
      </c>
      <c r="D717" s="1" t="str">
        <f>Qtipy[[#This Row],[City]]</f>
        <v>Hyderabad</v>
      </c>
      <c r="E717" s="1" t="s">
        <v>51</v>
      </c>
      <c r="F717" s="2" t="str">
        <f>Qtipy[[#This Row],[Order Date]]</f>
        <v>07-11-2018</v>
      </c>
      <c r="G717" s="2" t="str">
        <f>Qtipy[[#This Row],[CustomerName]]</f>
        <v>Soumyabrata</v>
      </c>
      <c r="H717">
        <v>300</v>
      </c>
      <c r="I717">
        <v>500</v>
      </c>
      <c r="J717">
        <f>csv[[#This Row],[Qtipy Price]]-csv[[#This Row],[Farmer Price]]</f>
        <v>200</v>
      </c>
      <c r="K717" s="3">
        <f>(csv[[#This Row],[Qtify Profit ]]/csv[[#This Row],[Qtipy Price]])</f>
        <v>0.4</v>
      </c>
      <c r="L717">
        <f>Qtipy[[#This Row],[Quantity]]</f>
        <v>4</v>
      </c>
    </row>
    <row r="718" spans="1:12" x14ac:dyDescent="0.25">
      <c r="A718">
        <f>Qtipy[[#This Row],[Column1]]</f>
        <v>737</v>
      </c>
      <c r="B718" t="str">
        <f>Qtipy[[#This Row],[Order ID]]</f>
        <v>B-25852</v>
      </c>
      <c r="C718" s="1" t="str">
        <f>Qtipy[[#This Row],[State]]</f>
        <v>Andhra Pradesh</v>
      </c>
      <c r="D718" s="1" t="str">
        <f>Qtipy[[#This Row],[City]]</f>
        <v>Hyderabad</v>
      </c>
      <c r="E718" s="1" t="s">
        <v>26</v>
      </c>
      <c r="F718" s="2" t="str">
        <f>Qtipy[[#This Row],[Order Date]]</f>
        <v>07-11-2018</v>
      </c>
      <c r="G718" s="2" t="str">
        <f>Qtipy[[#This Row],[CustomerName]]</f>
        <v>Soumyabrata</v>
      </c>
      <c r="H718">
        <v>2000</v>
      </c>
      <c r="I718">
        <v>2500</v>
      </c>
      <c r="J718">
        <f>csv[[#This Row],[Qtipy Price]]-csv[[#This Row],[Farmer Price]]</f>
        <v>500</v>
      </c>
      <c r="K718" s="3">
        <f>(csv[[#This Row],[Qtify Profit ]]/csv[[#This Row],[Qtipy Price]])</f>
        <v>0.2</v>
      </c>
      <c r="L718">
        <f>Qtipy[[#This Row],[Quantity]]</f>
        <v>5</v>
      </c>
    </row>
    <row r="719" spans="1:12" x14ac:dyDescent="0.25">
      <c r="A719">
        <f>Qtipy[[#This Row],[Column1]]</f>
        <v>738</v>
      </c>
      <c r="B719" t="str">
        <f>Qtipy[[#This Row],[Order ID]]</f>
        <v>B-25853</v>
      </c>
      <c r="C719" s="1" t="str">
        <f>Qtipy[[#This Row],[State]]</f>
        <v>Gujarat</v>
      </c>
      <c r="D719" s="1" t="str">
        <f>Qtipy[[#This Row],[City]]</f>
        <v>Ahmedabad</v>
      </c>
      <c r="E719" s="1" t="s">
        <v>34</v>
      </c>
      <c r="F719" s="2" t="str">
        <f>Qtipy[[#This Row],[Order Date]]</f>
        <v>08-11-2018</v>
      </c>
      <c r="G719" s="2" t="str">
        <f>Qtipy[[#This Row],[CustomerName]]</f>
        <v>Gaurav</v>
      </c>
      <c r="H719">
        <v>3160</v>
      </c>
      <c r="I719">
        <v>3300</v>
      </c>
      <c r="J719">
        <f>csv[[#This Row],[Qtipy Price]]-csv[[#This Row],[Farmer Price]]</f>
        <v>140</v>
      </c>
      <c r="K719" s="3">
        <f>(csv[[#This Row],[Qtify Profit ]]/csv[[#This Row],[Qtipy Price]])</f>
        <v>4.2424242424242427E-2</v>
      </c>
      <c r="L719">
        <f>Qtipy[[#This Row],[Quantity]]</f>
        <v>6</v>
      </c>
    </row>
    <row r="720" spans="1:12" x14ac:dyDescent="0.25">
      <c r="A720">
        <f>Qtipy[[#This Row],[Column1]]</f>
        <v>739</v>
      </c>
      <c r="B720" t="str">
        <f>Qtipy[[#This Row],[Order ID]]</f>
        <v>B-25853</v>
      </c>
      <c r="C720" s="1" t="str">
        <f>Qtipy[[#This Row],[State]]</f>
        <v>Gujarat</v>
      </c>
      <c r="D720" s="1" t="str">
        <f>Qtipy[[#This Row],[City]]</f>
        <v>Ahmedabad</v>
      </c>
      <c r="E720" s="1" t="s">
        <v>8</v>
      </c>
      <c r="F720" s="2" t="str">
        <f>Qtipy[[#This Row],[Order Date]]</f>
        <v>08-11-2018</v>
      </c>
      <c r="G720" s="2" t="str">
        <f>Qtipy[[#This Row],[CustomerName]]</f>
        <v>Gaurav</v>
      </c>
      <c r="H720">
        <v>400</v>
      </c>
      <c r="I720">
        <v>500</v>
      </c>
      <c r="J720">
        <f>csv[[#This Row],[Qtipy Price]]-csv[[#This Row],[Farmer Price]]</f>
        <v>100</v>
      </c>
      <c r="K720" s="3">
        <f>(csv[[#This Row],[Qtify Profit ]]/csv[[#This Row],[Qtipy Price]])</f>
        <v>0.2</v>
      </c>
      <c r="L720">
        <f>Qtipy[[#This Row],[Quantity]]</f>
        <v>3</v>
      </c>
    </row>
    <row r="721" spans="1:12" x14ac:dyDescent="0.25">
      <c r="A721">
        <f>Qtipy[[#This Row],[Column1]]</f>
        <v>740</v>
      </c>
      <c r="B721" t="str">
        <f>Qtipy[[#This Row],[Order ID]]</f>
        <v>B-25853</v>
      </c>
      <c r="C721" s="1" t="str">
        <f>Qtipy[[#This Row],[State]]</f>
        <v>Gujarat</v>
      </c>
      <c r="D721" s="1" t="str">
        <f>Qtipy[[#This Row],[City]]</f>
        <v>Ahmedabad</v>
      </c>
      <c r="E721" s="1" t="s">
        <v>84</v>
      </c>
      <c r="F721" s="2" t="str">
        <f>Qtipy[[#This Row],[Order Date]]</f>
        <v>08-11-2018</v>
      </c>
      <c r="G721" s="2" t="str">
        <f>Qtipy[[#This Row],[CustomerName]]</f>
        <v>Gaurav</v>
      </c>
      <c r="H721">
        <v>1000</v>
      </c>
      <c r="I721">
        <v>1200</v>
      </c>
      <c r="J721">
        <f>csv[[#This Row],[Qtipy Price]]-csv[[#This Row],[Farmer Price]]</f>
        <v>200</v>
      </c>
      <c r="K721" s="3">
        <f>(csv[[#This Row],[Qtify Profit ]]/csv[[#This Row],[Qtipy Price]])</f>
        <v>0.16666666666666666</v>
      </c>
      <c r="L721">
        <f>Qtipy[[#This Row],[Quantity]]</f>
        <v>2</v>
      </c>
    </row>
    <row r="722" spans="1:12" x14ac:dyDescent="0.25">
      <c r="A722">
        <f>Qtipy[[#This Row],[Column1]]</f>
        <v>741</v>
      </c>
      <c r="B722" t="str">
        <f>Qtipy[[#This Row],[Order ID]]</f>
        <v>B-25853</v>
      </c>
      <c r="C722" s="1" t="str">
        <f>Qtipy[[#This Row],[State]]</f>
        <v>Gujarat</v>
      </c>
      <c r="D722" s="1" t="str">
        <f>Qtipy[[#This Row],[City]]</f>
        <v>Ahmedabad</v>
      </c>
      <c r="E722" s="1" t="s">
        <v>14</v>
      </c>
      <c r="F722" s="2" t="str">
        <f>Qtipy[[#This Row],[Order Date]]</f>
        <v>08-11-2018</v>
      </c>
      <c r="G722" s="2" t="str">
        <f>Qtipy[[#This Row],[CustomerName]]</f>
        <v>Gaurav</v>
      </c>
      <c r="H722">
        <v>700</v>
      </c>
      <c r="I722">
        <v>800</v>
      </c>
      <c r="J722">
        <f>csv[[#This Row],[Qtipy Price]]-csv[[#This Row],[Farmer Price]]</f>
        <v>100</v>
      </c>
      <c r="K722" s="3">
        <f>(csv[[#This Row],[Qtify Profit ]]/csv[[#This Row],[Qtipy Price]])</f>
        <v>0.125</v>
      </c>
      <c r="L722">
        <f>Qtipy[[#This Row],[Quantity]]</f>
        <v>2</v>
      </c>
    </row>
    <row r="723" spans="1:12" x14ac:dyDescent="0.25">
      <c r="A723">
        <f>Qtipy[[#This Row],[Column1]]</f>
        <v>742</v>
      </c>
      <c r="B723" t="str">
        <f>Qtipy[[#This Row],[Order ID]]</f>
        <v>B-25853</v>
      </c>
      <c r="C723" s="1" t="str">
        <f>Qtipy[[#This Row],[State]]</f>
        <v>Gujarat</v>
      </c>
      <c r="D723" s="1" t="str">
        <f>Qtipy[[#This Row],[City]]</f>
        <v>Ahmedabad</v>
      </c>
      <c r="E723" s="1" t="s">
        <v>16</v>
      </c>
      <c r="F723" s="2" t="str">
        <f>Qtipy[[#This Row],[Order Date]]</f>
        <v>08-11-2018</v>
      </c>
      <c r="G723" s="2" t="str">
        <f>Qtipy[[#This Row],[CustomerName]]</f>
        <v>Gaurav</v>
      </c>
      <c r="H723">
        <v>500</v>
      </c>
      <c r="I723">
        <v>600</v>
      </c>
      <c r="J723">
        <f>csv[[#This Row],[Qtipy Price]]-csv[[#This Row],[Farmer Price]]</f>
        <v>100</v>
      </c>
      <c r="K723" s="3">
        <f>(csv[[#This Row],[Qtify Profit ]]/csv[[#This Row],[Qtipy Price]])</f>
        <v>0.16666666666666666</v>
      </c>
      <c r="L723">
        <f>Qtipy[[#This Row],[Quantity]]</f>
        <v>3</v>
      </c>
    </row>
    <row r="724" spans="1:12" x14ac:dyDescent="0.25">
      <c r="A724">
        <f>Qtipy[[#This Row],[Column1]]</f>
        <v>743</v>
      </c>
      <c r="B724" t="str">
        <f>Qtipy[[#This Row],[Order ID]]</f>
        <v>B-25853</v>
      </c>
      <c r="C724" s="1" t="str">
        <f>Qtipy[[#This Row],[State]]</f>
        <v>Gujarat</v>
      </c>
      <c r="D724" s="1" t="str">
        <f>Qtipy[[#This Row],[City]]</f>
        <v>Ahmedabad</v>
      </c>
      <c r="E724" s="1" t="s">
        <v>13</v>
      </c>
      <c r="F724" s="2" t="str">
        <f>Qtipy[[#This Row],[Order Date]]</f>
        <v>08-11-2018</v>
      </c>
      <c r="G724" s="2" t="str">
        <f>Qtipy[[#This Row],[CustomerName]]</f>
        <v>Gaurav</v>
      </c>
      <c r="H724">
        <v>200</v>
      </c>
      <c r="I724">
        <v>600</v>
      </c>
      <c r="J724">
        <f>csv[[#This Row],[Qtipy Price]]-csv[[#This Row],[Farmer Price]]</f>
        <v>400</v>
      </c>
      <c r="K724" s="3">
        <f>(csv[[#This Row],[Qtify Profit ]]/csv[[#This Row],[Qtipy Price]])</f>
        <v>0.66666666666666663</v>
      </c>
      <c r="L724">
        <f>Qtipy[[#This Row],[Quantity]]</f>
        <v>5</v>
      </c>
    </row>
    <row r="725" spans="1:12" x14ac:dyDescent="0.25">
      <c r="A725">
        <f>Qtipy[[#This Row],[Column1]]</f>
        <v>744</v>
      </c>
      <c r="B725" t="str">
        <f>Qtipy[[#This Row],[Order ID]]</f>
        <v>B-25853</v>
      </c>
      <c r="C725" s="1" t="str">
        <f>Qtipy[[#This Row],[State]]</f>
        <v>Gujarat</v>
      </c>
      <c r="D725" s="1" t="str">
        <f>Qtipy[[#This Row],[City]]</f>
        <v>Ahmedabad</v>
      </c>
      <c r="E725" s="1" t="s">
        <v>85</v>
      </c>
      <c r="F725" s="2" t="str">
        <f>Qtipy[[#This Row],[Order Date]]</f>
        <v>08-11-2018</v>
      </c>
      <c r="G725" s="2" t="str">
        <f>Qtipy[[#This Row],[CustomerName]]</f>
        <v>Gaurav</v>
      </c>
      <c r="H725">
        <v>250</v>
      </c>
      <c r="I725">
        <v>7000</v>
      </c>
      <c r="J725">
        <f>csv[[#This Row],[Qtipy Price]]-csv[[#This Row],[Farmer Price]]</f>
        <v>6750</v>
      </c>
      <c r="K725" s="3">
        <f>(csv[[#This Row],[Qtify Profit ]]/csv[[#This Row],[Qtipy Price]])</f>
        <v>0.9642857142857143</v>
      </c>
      <c r="L725">
        <f>Qtipy[[#This Row],[Quantity]]</f>
        <v>4</v>
      </c>
    </row>
    <row r="726" spans="1:12" x14ac:dyDescent="0.25">
      <c r="A726">
        <f>Qtipy[[#This Row],[Column1]]</f>
        <v>745</v>
      </c>
      <c r="B726" t="str">
        <f>Qtipy[[#This Row],[Order ID]]</f>
        <v>B-25853</v>
      </c>
      <c r="C726" s="1" t="str">
        <f>Qtipy[[#This Row],[State]]</f>
        <v>Gujarat</v>
      </c>
      <c r="D726" s="1" t="str">
        <f>Qtipy[[#This Row],[City]]</f>
        <v>Ahmedabad</v>
      </c>
      <c r="E726" s="1" t="s">
        <v>66</v>
      </c>
      <c r="F726" s="2" t="str">
        <f>Qtipy[[#This Row],[Order Date]]</f>
        <v>08-11-2018</v>
      </c>
      <c r="G726" s="2" t="str">
        <f>Qtipy[[#This Row],[CustomerName]]</f>
        <v>Gaurav</v>
      </c>
      <c r="H726">
        <v>5100</v>
      </c>
      <c r="I726">
        <v>5400</v>
      </c>
      <c r="J726">
        <f>csv[[#This Row],[Qtipy Price]]-csv[[#This Row],[Farmer Price]]</f>
        <v>300</v>
      </c>
      <c r="K726" s="3">
        <f>(csv[[#This Row],[Qtify Profit ]]/csv[[#This Row],[Qtipy Price]])</f>
        <v>5.5555555555555552E-2</v>
      </c>
      <c r="L726">
        <f>Qtipy[[#This Row],[Quantity]]</f>
        <v>3</v>
      </c>
    </row>
    <row r="727" spans="1:12" x14ac:dyDescent="0.25">
      <c r="A727">
        <f>Qtipy[[#This Row],[Column1]]</f>
        <v>746</v>
      </c>
      <c r="B727" t="str">
        <f>Qtipy[[#This Row],[Order ID]]</f>
        <v>B-25853</v>
      </c>
      <c r="C727" s="1" t="str">
        <f>Qtipy[[#This Row],[State]]</f>
        <v>Gujarat</v>
      </c>
      <c r="D727" s="1" t="str">
        <f>Qtipy[[#This Row],[City]]</f>
        <v>Ahmedabad</v>
      </c>
      <c r="E727" s="1" t="s">
        <v>78</v>
      </c>
      <c r="F727" s="2" t="str">
        <f>Qtipy[[#This Row],[Order Date]]</f>
        <v>08-11-2018</v>
      </c>
      <c r="G727" s="2" t="str">
        <f>Qtipy[[#This Row],[CustomerName]]</f>
        <v>Gaurav</v>
      </c>
      <c r="H727">
        <v>490</v>
      </c>
      <c r="I727">
        <v>965</v>
      </c>
      <c r="J727">
        <f>csv[[#This Row],[Qtipy Price]]-csv[[#This Row],[Farmer Price]]</f>
        <v>475</v>
      </c>
      <c r="K727" s="3">
        <f>(csv[[#This Row],[Qtify Profit ]]/csv[[#This Row],[Qtipy Price]])</f>
        <v>0.49222797927461137</v>
      </c>
      <c r="L727">
        <f>Qtipy[[#This Row],[Quantity]]</f>
        <v>4</v>
      </c>
    </row>
    <row r="728" spans="1:12" x14ac:dyDescent="0.25">
      <c r="A728">
        <f>Qtipy[[#This Row],[Column1]]</f>
        <v>747</v>
      </c>
      <c r="B728" t="str">
        <f>Qtipy[[#This Row],[Order ID]]</f>
        <v>B-25854</v>
      </c>
      <c r="C728" s="1" t="str">
        <f>Qtipy[[#This Row],[State]]</f>
        <v>Maharashtra</v>
      </c>
      <c r="D728" s="1" t="str">
        <f>Qtipy[[#This Row],[City]]</f>
        <v>Pune</v>
      </c>
      <c r="E728" s="1" t="s">
        <v>17</v>
      </c>
      <c r="F728" s="2" t="str">
        <f>Qtipy[[#This Row],[Order Date]]</f>
        <v>08-11-2018</v>
      </c>
      <c r="G728" s="2" t="str">
        <f>Qtipy[[#This Row],[CustomerName]]</f>
        <v>Shubham</v>
      </c>
      <c r="H728">
        <v>4000</v>
      </c>
      <c r="I728">
        <v>4500</v>
      </c>
      <c r="J728">
        <f>csv[[#This Row],[Qtipy Price]]-csv[[#This Row],[Farmer Price]]</f>
        <v>500</v>
      </c>
      <c r="K728" s="3">
        <f>(csv[[#This Row],[Qtify Profit ]]/csv[[#This Row],[Qtipy Price]])</f>
        <v>0.1111111111111111</v>
      </c>
      <c r="L728">
        <f>Qtipy[[#This Row],[Quantity]]</f>
        <v>6</v>
      </c>
    </row>
    <row r="729" spans="1:12" x14ac:dyDescent="0.25">
      <c r="A729">
        <f>Qtipy[[#This Row],[Column1]]</f>
        <v>748</v>
      </c>
      <c r="B729" t="str">
        <f>Qtipy[[#This Row],[Order ID]]</f>
        <v>B-25854</v>
      </c>
      <c r="C729" s="1" t="str">
        <f>Qtipy[[#This Row],[State]]</f>
        <v>Maharashtra</v>
      </c>
      <c r="D729" s="1" t="str">
        <f>Qtipy[[#This Row],[City]]</f>
        <v>Pune</v>
      </c>
      <c r="E729" s="1" t="s">
        <v>66</v>
      </c>
      <c r="F729" s="2" t="str">
        <f>Qtipy[[#This Row],[Order Date]]</f>
        <v>08-11-2018</v>
      </c>
      <c r="G729" s="2" t="str">
        <f>Qtipy[[#This Row],[CustomerName]]</f>
        <v>Shubham</v>
      </c>
      <c r="H729">
        <v>5150</v>
      </c>
      <c r="I729">
        <v>5850</v>
      </c>
      <c r="J729">
        <f>csv[[#This Row],[Qtipy Price]]-csv[[#This Row],[Farmer Price]]</f>
        <v>700</v>
      </c>
      <c r="K729" s="3">
        <f>(csv[[#This Row],[Qtify Profit ]]/csv[[#This Row],[Qtipy Price]])</f>
        <v>0.11965811965811966</v>
      </c>
      <c r="L729">
        <f>Qtipy[[#This Row],[Quantity]]</f>
        <v>9</v>
      </c>
    </row>
    <row r="730" spans="1:12" x14ac:dyDescent="0.25">
      <c r="A730">
        <f>Qtipy[[#This Row],[Column1]]</f>
        <v>749</v>
      </c>
      <c r="B730" t="str">
        <f>Qtipy[[#This Row],[Order ID]]</f>
        <v>B-25854</v>
      </c>
      <c r="C730" s="1" t="str">
        <f>Qtipy[[#This Row],[State]]</f>
        <v>Maharashtra</v>
      </c>
      <c r="D730" s="1" t="str">
        <f>Qtipy[[#This Row],[City]]</f>
        <v>Pune</v>
      </c>
      <c r="E730" s="1" t="s">
        <v>40</v>
      </c>
      <c r="F730" s="2" t="str">
        <f>Qtipy[[#This Row],[Order Date]]</f>
        <v>08-11-2018</v>
      </c>
      <c r="G730" s="2" t="str">
        <f>Qtipy[[#This Row],[CustomerName]]</f>
        <v>Shubham</v>
      </c>
      <c r="H730">
        <v>1250</v>
      </c>
      <c r="I730">
        <v>1630</v>
      </c>
      <c r="J730">
        <f>csv[[#This Row],[Qtipy Price]]-csv[[#This Row],[Farmer Price]]</f>
        <v>380</v>
      </c>
      <c r="K730" s="3">
        <f>(csv[[#This Row],[Qtify Profit ]]/csv[[#This Row],[Qtipy Price]])</f>
        <v>0.23312883435582821</v>
      </c>
      <c r="L730">
        <f>Qtipy[[#This Row],[Quantity]]</f>
        <v>3</v>
      </c>
    </row>
    <row r="731" spans="1:12" x14ac:dyDescent="0.25">
      <c r="A731">
        <f>Qtipy[[#This Row],[Column1]]</f>
        <v>750</v>
      </c>
      <c r="B731" t="str">
        <f>Qtipy[[#This Row],[Order ID]]</f>
        <v>B-25854</v>
      </c>
      <c r="C731" s="1" t="str">
        <f>Qtipy[[#This Row],[State]]</f>
        <v>Maharashtra</v>
      </c>
      <c r="D731" s="1" t="str">
        <f>Qtipy[[#This Row],[City]]</f>
        <v>Pune</v>
      </c>
      <c r="E731" s="1" t="s">
        <v>13</v>
      </c>
      <c r="F731" s="2" t="str">
        <f>Qtipy[[#This Row],[Order Date]]</f>
        <v>08-11-2018</v>
      </c>
      <c r="G731" s="2" t="str">
        <f>Qtipy[[#This Row],[CustomerName]]</f>
        <v>Shubham</v>
      </c>
      <c r="H731">
        <v>410</v>
      </c>
      <c r="I731">
        <v>625</v>
      </c>
      <c r="J731">
        <f>csv[[#This Row],[Qtipy Price]]-csv[[#This Row],[Farmer Price]]</f>
        <v>215</v>
      </c>
      <c r="K731" s="3">
        <f>(csv[[#This Row],[Qtify Profit ]]/csv[[#This Row],[Qtipy Price]])</f>
        <v>0.34399999999999997</v>
      </c>
      <c r="L731">
        <f>Qtipy[[#This Row],[Quantity]]</f>
        <v>4</v>
      </c>
    </row>
    <row r="732" spans="1:12" x14ac:dyDescent="0.25">
      <c r="A732">
        <f>Qtipy[[#This Row],[Column1]]</f>
        <v>751</v>
      </c>
      <c r="B732" t="str">
        <f>Qtipy[[#This Row],[Order ID]]</f>
        <v>B-25854</v>
      </c>
      <c r="C732" s="1" t="str">
        <f>Qtipy[[#This Row],[State]]</f>
        <v>Maharashtra</v>
      </c>
      <c r="D732" s="1" t="str">
        <f>Qtipy[[#This Row],[City]]</f>
        <v>Pune</v>
      </c>
      <c r="E732" s="1" t="s">
        <v>83</v>
      </c>
      <c r="F732" s="2" t="str">
        <f>Qtipy[[#This Row],[Order Date]]</f>
        <v>08-11-2018</v>
      </c>
      <c r="G732" s="2" t="str">
        <f>Qtipy[[#This Row],[CustomerName]]</f>
        <v>Shubham</v>
      </c>
      <c r="H732">
        <v>4000</v>
      </c>
      <c r="I732">
        <v>11000</v>
      </c>
      <c r="J732">
        <f>csv[[#This Row],[Qtipy Price]]-csv[[#This Row],[Farmer Price]]</f>
        <v>7000</v>
      </c>
      <c r="K732" s="3">
        <f>(csv[[#This Row],[Qtify Profit ]]/csv[[#This Row],[Qtipy Price]])</f>
        <v>0.63636363636363635</v>
      </c>
      <c r="L732">
        <f>Qtipy[[#This Row],[Quantity]]</f>
        <v>7</v>
      </c>
    </row>
    <row r="733" spans="1:12" x14ac:dyDescent="0.25">
      <c r="A733">
        <f>Qtipy[[#This Row],[Column1]]</f>
        <v>752</v>
      </c>
      <c r="B733" t="str">
        <f>Qtipy[[#This Row],[Order ID]]</f>
        <v>B-25854</v>
      </c>
      <c r="C733" s="1" t="str">
        <f>Qtipy[[#This Row],[State]]</f>
        <v>Maharashtra</v>
      </c>
      <c r="D733" s="1" t="str">
        <f>Qtipy[[#This Row],[City]]</f>
        <v>Pune</v>
      </c>
      <c r="E733" s="1" t="s">
        <v>6</v>
      </c>
      <c r="F733" s="2" t="str">
        <f>Qtipy[[#This Row],[Order Date]]</f>
        <v>08-11-2018</v>
      </c>
      <c r="G733" s="2" t="str">
        <f>Qtipy[[#This Row],[CustomerName]]</f>
        <v>Shubham</v>
      </c>
      <c r="H733">
        <v>600</v>
      </c>
      <c r="I733">
        <v>3000</v>
      </c>
      <c r="J733">
        <f>csv[[#This Row],[Qtipy Price]]-csv[[#This Row],[Farmer Price]]</f>
        <v>2400</v>
      </c>
      <c r="K733" s="3">
        <f>(csv[[#This Row],[Qtify Profit ]]/csv[[#This Row],[Qtipy Price]])</f>
        <v>0.8</v>
      </c>
      <c r="L733">
        <f>Qtipy[[#This Row],[Quantity]]</f>
        <v>3</v>
      </c>
    </row>
    <row r="734" spans="1:12" x14ac:dyDescent="0.25">
      <c r="A734">
        <f>Qtipy[[#This Row],[Column1]]</f>
        <v>753</v>
      </c>
      <c r="B734" t="str">
        <f>Qtipy[[#This Row],[Order ID]]</f>
        <v>B-25854</v>
      </c>
      <c r="C734" s="1" t="str">
        <f>Qtipy[[#This Row],[State]]</f>
        <v>Maharashtra</v>
      </c>
      <c r="D734" s="1" t="str">
        <f>Qtipy[[#This Row],[City]]</f>
        <v>Pune</v>
      </c>
      <c r="E734" s="1" t="s">
        <v>7</v>
      </c>
      <c r="F734" s="2" t="str">
        <f>Qtipy[[#This Row],[Order Date]]</f>
        <v>08-11-2018</v>
      </c>
      <c r="G734" s="2" t="str">
        <f>Qtipy[[#This Row],[CustomerName]]</f>
        <v>Shubham</v>
      </c>
      <c r="H734">
        <v>800</v>
      </c>
      <c r="I734">
        <v>1400</v>
      </c>
      <c r="J734">
        <f>csv[[#This Row],[Qtipy Price]]-csv[[#This Row],[Farmer Price]]</f>
        <v>600</v>
      </c>
      <c r="K734" s="3">
        <f>(csv[[#This Row],[Qtify Profit ]]/csv[[#This Row],[Qtipy Price]])</f>
        <v>0.42857142857142855</v>
      </c>
      <c r="L734">
        <f>Qtipy[[#This Row],[Quantity]]</f>
        <v>3</v>
      </c>
    </row>
    <row r="735" spans="1:12" x14ac:dyDescent="0.25">
      <c r="A735">
        <f>Qtipy[[#This Row],[Column1]]</f>
        <v>754</v>
      </c>
      <c r="B735" t="str">
        <f>Qtipy[[#This Row],[Order ID]]</f>
        <v>B-25854</v>
      </c>
      <c r="C735" s="1" t="str">
        <f>Qtipy[[#This Row],[State]]</f>
        <v>Maharashtra</v>
      </c>
      <c r="D735" s="1" t="str">
        <f>Qtipy[[#This Row],[City]]</f>
        <v>Pune</v>
      </c>
      <c r="E735" s="1" t="s">
        <v>9</v>
      </c>
      <c r="F735" s="2" t="str">
        <f>Qtipy[[#This Row],[Order Date]]</f>
        <v>08-11-2018</v>
      </c>
      <c r="G735" s="2" t="str">
        <f>Qtipy[[#This Row],[CustomerName]]</f>
        <v>Shubham</v>
      </c>
      <c r="H735">
        <v>600</v>
      </c>
      <c r="I735">
        <v>1500</v>
      </c>
      <c r="J735">
        <f>csv[[#This Row],[Qtipy Price]]-csv[[#This Row],[Farmer Price]]</f>
        <v>900</v>
      </c>
      <c r="K735" s="3">
        <f>(csv[[#This Row],[Qtify Profit ]]/csv[[#This Row],[Qtipy Price]])</f>
        <v>0.6</v>
      </c>
      <c r="L735">
        <f>Qtipy[[#This Row],[Quantity]]</f>
        <v>2</v>
      </c>
    </row>
    <row r="736" spans="1:12" x14ac:dyDescent="0.25">
      <c r="A736">
        <f>Qtipy[[#This Row],[Column1]]</f>
        <v>755</v>
      </c>
      <c r="B736" t="str">
        <f>Qtipy[[#This Row],[Order ID]]</f>
        <v>B-25855</v>
      </c>
      <c r="C736" s="1" t="str">
        <f>Qtipy[[#This Row],[State]]</f>
        <v>Madhya Pradesh</v>
      </c>
      <c r="D736" s="1" t="str">
        <f>Qtipy[[#This Row],[City]]</f>
        <v>Bhopal</v>
      </c>
      <c r="E736" s="1" t="s">
        <v>51</v>
      </c>
      <c r="F736" s="2" t="str">
        <f>Qtipy[[#This Row],[Order Date]]</f>
        <v>08-11-2018</v>
      </c>
      <c r="G736" s="2" t="str">
        <f>Qtipy[[#This Row],[CustomerName]]</f>
        <v>Abhijeet</v>
      </c>
      <c r="H736">
        <v>1400</v>
      </c>
      <c r="I736">
        <v>3500</v>
      </c>
      <c r="J736">
        <f>csv[[#This Row],[Qtipy Price]]-csv[[#This Row],[Farmer Price]]</f>
        <v>2100</v>
      </c>
      <c r="K736" s="3">
        <f>(csv[[#This Row],[Qtify Profit ]]/csv[[#This Row],[Qtipy Price]])</f>
        <v>0.6</v>
      </c>
      <c r="L736">
        <f>Qtipy[[#This Row],[Quantity]]</f>
        <v>4</v>
      </c>
    </row>
    <row r="737" spans="1:12" x14ac:dyDescent="0.25">
      <c r="A737">
        <f>Qtipy[[#This Row],[Column1]]</f>
        <v>756</v>
      </c>
      <c r="B737" t="str">
        <f>Qtipy[[#This Row],[Order ID]]</f>
        <v>B-25855</v>
      </c>
      <c r="C737" s="1" t="str">
        <f>Qtipy[[#This Row],[State]]</f>
        <v>Madhya Pradesh</v>
      </c>
      <c r="D737" s="1" t="str">
        <f>Qtipy[[#This Row],[City]]</f>
        <v>Bhopal</v>
      </c>
      <c r="E737" s="1" t="s">
        <v>26</v>
      </c>
      <c r="F737" s="2" t="str">
        <f>Qtipy[[#This Row],[Order Date]]</f>
        <v>08-11-2018</v>
      </c>
      <c r="G737" s="2" t="str">
        <f>Qtipy[[#This Row],[CustomerName]]</f>
        <v>Abhijeet</v>
      </c>
      <c r="H737">
        <v>2700</v>
      </c>
      <c r="I737">
        <v>6500</v>
      </c>
      <c r="J737">
        <f>csv[[#This Row],[Qtipy Price]]-csv[[#This Row],[Farmer Price]]</f>
        <v>3800</v>
      </c>
      <c r="K737" s="3">
        <f>(csv[[#This Row],[Qtify Profit ]]/csv[[#This Row],[Qtipy Price]])</f>
        <v>0.58461538461538465</v>
      </c>
      <c r="L737">
        <f>Qtipy[[#This Row],[Quantity]]</f>
        <v>2</v>
      </c>
    </row>
    <row r="738" spans="1:12" x14ac:dyDescent="0.25">
      <c r="A738">
        <f>Qtipy[[#This Row],[Column1]]</f>
        <v>757</v>
      </c>
      <c r="B738" t="str">
        <f>Qtipy[[#This Row],[Order ID]]</f>
        <v>B-25855</v>
      </c>
      <c r="C738" s="1" t="str">
        <f>Qtipy[[#This Row],[State]]</f>
        <v>Madhya Pradesh</v>
      </c>
      <c r="D738" s="1" t="str">
        <f>Qtipy[[#This Row],[City]]</f>
        <v>Bhopal</v>
      </c>
      <c r="E738" s="1" t="s">
        <v>129</v>
      </c>
      <c r="F738" s="2" t="str">
        <f>Qtipy[[#This Row],[Order Date]]</f>
        <v>08-11-2018</v>
      </c>
      <c r="G738" s="2" t="str">
        <f>Qtipy[[#This Row],[CustomerName]]</f>
        <v>Abhijeet</v>
      </c>
      <c r="H738">
        <v>750</v>
      </c>
      <c r="I738">
        <v>6500</v>
      </c>
      <c r="J738">
        <f>csv[[#This Row],[Qtipy Price]]-csv[[#This Row],[Farmer Price]]</f>
        <v>5750</v>
      </c>
      <c r="K738" s="3">
        <f>(csv[[#This Row],[Qtify Profit ]]/csv[[#This Row],[Qtipy Price]])</f>
        <v>0.88461538461538458</v>
      </c>
      <c r="L738">
        <f>Qtipy[[#This Row],[Quantity]]</f>
        <v>3</v>
      </c>
    </row>
    <row r="739" spans="1:12" x14ac:dyDescent="0.25">
      <c r="A739">
        <f>Qtipy[[#This Row],[Column1]]</f>
        <v>758</v>
      </c>
      <c r="B739" t="str">
        <f>Qtipy[[#This Row],[Order ID]]</f>
        <v>B-25855</v>
      </c>
      <c r="C739" s="1" t="str">
        <f>Qtipy[[#This Row],[State]]</f>
        <v>Madhya Pradesh</v>
      </c>
      <c r="D739" s="1" t="str">
        <f>Qtipy[[#This Row],[City]]</f>
        <v>Bhopal</v>
      </c>
      <c r="E739" s="1" t="s">
        <v>121</v>
      </c>
      <c r="F739" s="2" t="str">
        <f>Qtipy[[#This Row],[Order Date]]</f>
        <v>08-11-2018</v>
      </c>
      <c r="G739" s="2" t="str">
        <f>Qtipy[[#This Row],[CustomerName]]</f>
        <v>Abhijeet</v>
      </c>
      <c r="H739">
        <v>1000</v>
      </c>
      <c r="I739">
        <v>8000</v>
      </c>
      <c r="J739">
        <f>csv[[#This Row],[Qtipy Price]]-csv[[#This Row],[Farmer Price]]</f>
        <v>7000</v>
      </c>
      <c r="K739" s="3">
        <f>(csv[[#This Row],[Qtify Profit ]]/csv[[#This Row],[Qtipy Price]])</f>
        <v>0.875</v>
      </c>
      <c r="L739">
        <f>Qtipy[[#This Row],[Quantity]]</f>
        <v>2</v>
      </c>
    </row>
    <row r="740" spans="1:12" x14ac:dyDescent="0.25">
      <c r="A740">
        <f>Qtipy[[#This Row],[Column1]]</f>
        <v>759</v>
      </c>
      <c r="B740" t="str">
        <f>Qtipy[[#This Row],[Order ID]]</f>
        <v>B-25855</v>
      </c>
      <c r="C740" s="1" t="str">
        <f>Qtipy[[#This Row],[State]]</f>
        <v>Madhya Pradesh</v>
      </c>
      <c r="D740" s="1" t="str">
        <f>Qtipy[[#This Row],[City]]</f>
        <v>Bhopal</v>
      </c>
      <c r="E740" s="1" t="s">
        <v>13</v>
      </c>
      <c r="F740" s="2" t="str">
        <f>Qtipy[[#This Row],[Order Date]]</f>
        <v>08-11-2018</v>
      </c>
      <c r="G740" s="2" t="str">
        <f>Qtipy[[#This Row],[CustomerName]]</f>
        <v>Abhijeet</v>
      </c>
      <c r="H740">
        <v>200</v>
      </c>
      <c r="I740">
        <v>750</v>
      </c>
      <c r="J740">
        <f>csv[[#This Row],[Qtipy Price]]-csv[[#This Row],[Farmer Price]]</f>
        <v>550</v>
      </c>
      <c r="K740" s="3">
        <f>(csv[[#This Row],[Qtify Profit ]]/csv[[#This Row],[Qtipy Price]])</f>
        <v>0.73333333333333328</v>
      </c>
      <c r="L740">
        <f>Qtipy[[#This Row],[Quantity]]</f>
        <v>2</v>
      </c>
    </row>
    <row r="741" spans="1:12" x14ac:dyDescent="0.25">
      <c r="A741">
        <f>Qtipy[[#This Row],[Column1]]</f>
        <v>760</v>
      </c>
      <c r="B741" t="str">
        <f>Qtipy[[#This Row],[Order ID]]</f>
        <v>B-25855</v>
      </c>
      <c r="C741" s="1" t="str">
        <f>Qtipy[[#This Row],[State]]</f>
        <v>Madhya Pradesh</v>
      </c>
      <c r="D741" s="1" t="str">
        <f>Qtipy[[#This Row],[City]]</f>
        <v>Bhopal</v>
      </c>
      <c r="E741" s="1" t="s">
        <v>16</v>
      </c>
      <c r="F741" s="2" t="str">
        <f>Qtipy[[#This Row],[Order Date]]</f>
        <v>08-11-2018</v>
      </c>
      <c r="G741" s="2" t="str">
        <f>Qtipy[[#This Row],[CustomerName]]</f>
        <v>Abhijeet</v>
      </c>
      <c r="H741">
        <v>500</v>
      </c>
      <c r="I741">
        <v>2200</v>
      </c>
      <c r="J741">
        <f>csv[[#This Row],[Qtipy Price]]-csv[[#This Row],[Farmer Price]]</f>
        <v>1700</v>
      </c>
      <c r="K741" s="3">
        <f>(csv[[#This Row],[Qtify Profit ]]/csv[[#This Row],[Qtipy Price]])</f>
        <v>0.77272727272727271</v>
      </c>
      <c r="L741">
        <f>Qtipy[[#This Row],[Quantity]]</f>
        <v>8</v>
      </c>
    </row>
    <row r="742" spans="1:12" x14ac:dyDescent="0.25">
      <c r="A742">
        <f>Qtipy[[#This Row],[Column1]]</f>
        <v>761</v>
      </c>
      <c r="B742" t="str">
        <f>Qtipy[[#This Row],[Order ID]]</f>
        <v>B-25855</v>
      </c>
      <c r="C742" s="1" t="str">
        <f>Qtipy[[#This Row],[State]]</f>
        <v>Madhya Pradesh</v>
      </c>
      <c r="D742" s="1" t="str">
        <f>Qtipy[[#This Row],[City]]</f>
        <v>Bhopal</v>
      </c>
      <c r="E742" s="1" t="s">
        <v>6</v>
      </c>
      <c r="F742" s="2" t="str">
        <f>Qtipy[[#This Row],[Order Date]]</f>
        <v>08-11-2018</v>
      </c>
      <c r="G742" s="2" t="str">
        <f>Qtipy[[#This Row],[CustomerName]]</f>
        <v>Abhijeet</v>
      </c>
      <c r="H742">
        <v>150</v>
      </c>
      <c r="I742">
        <v>380</v>
      </c>
      <c r="J742">
        <f>csv[[#This Row],[Qtipy Price]]-csv[[#This Row],[Farmer Price]]</f>
        <v>230</v>
      </c>
      <c r="K742" s="3">
        <f>(csv[[#This Row],[Qtify Profit ]]/csv[[#This Row],[Qtipy Price]])</f>
        <v>0.60526315789473684</v>
      </c>
      <c r="L742">
        <f>Qtipy[[#This Row],[Quantity]]</f>
        <v>5</v>
      </c>
    </row>
    <row r="743" spans="1:12" x14ac:dyDescent="0.25">
      <c r="A743">
        <f>Qtipy[[#This Row],[Column1]]</f>
        <v>762</v>
      </c>
      <c r="B743" t="str">
        <f>Qtipy[[#This Row],[Order ID]]</f>
        <v>B-25855</v>
      </c>
      <c r="C743" s="1" t="str">
        <f>Qtipy[[#This Row],[State]]</f>
        <v>Madhya Pradesh</v>
      </c>
      <c r="D743" s="1" t="str">
        <f>Qtipy[[#This Row],[City]]</f>
        <v>Bhopal</v>
      </c>
      <c r="E743" s="1" t="s">
        <v>7</v>
      </c>
      <c r="F743" s="2" t="str">
        <f>Qtipy[[#This Row],[Order Date]]</f>
        <v>08-11-2018</v>
      </c>
      <c r="G743" s="2" t="str">
        <f>Qtipy[[#This Row],[CustomerName]]</f>
        <v>Abhijeet</v>
      </c>
      <c r="H743">
        <v>100</v>
      </c>
      <c r="I743">
        <v>350</v>
      </c>
      <c r="J743">
        <f>csv[[#This Row],[Qtipy Price]]-csv[[#This Row],[Farmer Price]]</f>
        <v>250</v>
      </c>
      <c r="K743" s="3">
        <f>(csv[[#This Row],[Qtify Profit ]]/csv[[#This Row],[Qtipy Price]])</f>
        <v>0.7142857142857143</v>
      </c>
      <c r="L743">
        <f>Qtipy[[#This Row],[Quantity]]</f>
        <v>1</v>
      </c>
    </row>
    <row r="744" spans="1:12" x14ac:dyDescent="0.25">
      <c r="A744">
        <f>Qtipy[[#This Row],[Column1]]</f>
        <v>763</v>
      </c>
      <c r="B744" t="str">
        <f>Qtipy[[#This Row],[Order ID]]</f>
        <v>B-25855</v>
      </c>
      <c r="C744" s="1" t="str">
        <f>Qtipy[[#This Row],[State]]</f>
        <v>Madhya Pradesh</v>
      </c>
      <c r="D744" s="1" t="str">
        <f>Qtipy[[#This Row],[City]]</f>
        <v>Bhopal</v>
      </c>
      <c r="E744" s="1" t="s">
        <v>9</v>
      </c>
      <c r="F744" s="2" t="str">
        <f>Qtipy[[#This Row],[Order Date]]</f>
        <v>08-11-2018</v>
      </c>
      <c r="G744" s="2" t="str">
        <f>Qtipy[[#This Row],[CustomerName]]</f>
        <v>Abhijeet</v>
      </c>
      <c r="H744">
        <v>100</v>
      </c>
      <c r="I744">
        <v>300</v>
      </c>
      <c r="J744">
        <f>csv[[#This Row],[Qtipy Price]]-csv[[#This Row],[Farmer Price]]</f>
        <v>200</v>
      </c>
      <c r="K744" s="3">
        <f>(csv[[#This Row],[Qtify Profit ]]/csv[[#This Row],[Qtipy Price]])</f>
        <v>0.66666666666666663</v>
      </c>
      <c r="L744">
        <f>Qtipy[[#This Row],[Quantity]]</f>
        <v>5</v>
      </c>
    </row>
    <row r="745" spans="1:12" x14ac:dyDescent="0.25">
      <c r="A745">
        <f>Qtipy[[#This Row],[Column1]]</f>
        <v>764</v>
      </c>
      <c r="B745" t="str">
        <f>Qtipy[[#This Row],[Order ID]]</f>
        <v>B-25856</v>
      </c>
      <c r="C745" s="1" t="str">
        <f>Qtipy[[#This Row],[State]]</f>
        <v>Maharashtra</v>
      </c>
      <c r="D745" s="1" t="str">
        <f>Qtipy[[#This Row],[City]]</f>
        <v>Mumbai</v>
      </c>
      <c r="E745" s="1" t="s">
        <v>16</v>
      </c>
      <c r="F745" s="2" t="str">
        <f>Qtipy[[#This Row],[Order Date]]</f>
        <v>10-11-2018</v>
      </c>
      <c r="G745" s="2" t="str">
        <f>Qtipy[[#This Row],[CustomerName]]</f>
        <v>Abhijeet</v>
      </c>
      <c r="H745">
        <v>100</v>
      </c>
      <c r="I745">
        <v>300</v>
      </c>
      <c r="J745">
        <f>csv[[#This Row],[Qtipy Price]]-csv[[#This Row],[Farmer Price]]</f>
        <v>200</v>
      </c>
      <c r="K745" s="3">
        <f>(csv[[#This Row],[Qtify Profit ]]/csv[[#This Row],[Qtipy Price]])</f>
        <v>0.66666666666666663</v>
      </c>
      <c r="L745">
        <f>Qtipy[[#This Row],[Quantity]]</f>
        <v>3</v>
      </c>
    </row>
    <row r="746" spans="1:12" x14ac:dyDescent="0.25">
      <c r="A746">
        <f>Qtipy[[#This Row],[Column1]]</f>
        <v>765</v>
      </c>
      <c r="B746" t="str">
        <f>Qtipy[[#This Row],[Order ID]]</f>
        <v>B-25856</v>
      </c>
      <c r="C746" s="1" t="str">
        <f>Qtipy[[#This Row],[State]]</f>
        <v>Maharashtra</v>
      </c>
      <c r="D746" s="1" t="str">
        <f>Qtipy[[#This Row],[City]]</f>
        <v>Mumbai</v>
      </c>
      <c r="E746" s="1" t="s">
        <v>39</v>
      </c>
      <c r="F746" s="2" t="str">
        <f>Qtipy[[#This Row],[Order Date]]</f>
        <v>10-11-2018</v>
      </c>
      <c r="G746" s="2" t="str">
        <f>Qtipy[[#This Row],[CustomerName]]</f>
        <v>Abhijeet</v>
      </c>
      <c r="H746">
        <v>4725</v>
      </c>
      <c r="I746">
        <v>4945</v>
      </c>
      <c r="J746">
        <f>csv[[#This Row],[Qtipy Price]]-csv[[#This Row],[Farmer Price]]</f>
        <v>220</v>
      </c>
      <c r="K746" s="3">
        <f>(csv[[#This Row],[Qtify Profit ]]/csv[[#This Row],[Qtipy Price]])</f>
        <v>4.4489383215369056E-2</v>
      </c>
      <c r="L746">
        <f>Qtipy[[#This Row],[Quantity]]</f>
        <v>2</v>
      </c>
    </row>
    <row r="747" spans="1:12" x14ac:dyDescent="0.25">
      <c r="A747">
        <f>Qtipy[[#This Row],[Column1]]</f>
        <v>766</v>
      </c>
      <c r="B747" t="str">
        <f>Qtipy[[#This Row],[Order ID]]</f>
        <v>B-25856</v>
      </c>
      <c r="C747" s="1" t="str">
        <f>Qtipy[[#This Row],[State]]</f>
        <v>Maharashtra</v>
      </c>
      <c r="D747" s="1" t="str">
        <f>Qtipy[[#This Row],[City]]</f>
        <v>Mumbai</v>
      </c>
      <c r="E747" s="1" t="s">
        <v>17</v>
      </c>
      <c r="F747" s="2" t="str">
        <f>Qtipy[[#This Row],[Order Date]]</f>
        <v>10-11-2018</v>
      </c>
      <c r="G747" s="2" t="str">
        <f>Qtipy[[#This Row],[CustomerName]]</f>
        <v>Abhijeet</v>
      </c>
      <c r="H747">
        <v>3745</v>
      </c>
      <c r="I747">
        <v>3745</v>
      </c>
      <c r="J747">
        <f>csv[[#This Row],[Qtipy Price]]-csv[[#This Row],[Farmer Price]]</f>
        <v>0</v>
      </c>
      <c r="K747" s="3">
        <f>(csv[[#This Row],[Qtify Profit ]]/csv[[#This Row],[Qtipy Price]])</f>
        <v>0</v>
      </c>
      <c r="L747">
        <f>Qtipy[[#This Row],[Quantity]]</f>
        <v>5</v>
      </c>
    </row>
    <row r="748" spans="1:12" x14ac:dyDescent="0.25">
      <c r="A748">
        <f>Qtipy[[#This Row],[Column1]]</f>
        <v>767</v>
      </c>
      <c r="B748" t="str">
        <f>Qtipy[[#This Row],[Order ID]]</f>
        <v>B-25856</v>
      </c>
      <c r="C748" s="1" t="str">
        <f>Qtipy[[#This Row],[State]]</f>
        <v>Maharashtra</v>
      </c>
      <c r="D748" s="1" t="str">
        <f>Qtipy[[#This Row],[City]]</f>
        <v>Mumbai</v>
      </c>
      <c r="E748" s="1" t="s">
        <v>66</v>
      </c>
      <c r="F748" s="2" t="str">
        <f>Qtipy[[#This Row],[Order Date]]</f>
        <v>10-11-2018</v>
      </c>
      <c r="G748" s="2" t="str">
        <f>Qtipy[[#This Row],[CustomerName]]</f>
        <v>Abhijeet</v>
      </c>
      <c r="H748">
        <v>5325</v>
      </c>
      <c r="I748">
        <v>5325</v>
      </c>
      <c r="J748">
        <f>csv[[#This Row],[Qtipy Price]]-csv[[#This Row],[Farmer Price]]</f>
        <v>0</v>
      </c>
      <c r="K748" s="3">
        <f>(csv[[#This Row],[Qtify Profit ]]/csv[[#This Row],[Qtipy Price]])</f>
        <v>0</v>
      </c>
      <c r="L748">
        <f>Qtipy[[#This Row],[Quantity]]</f>
        <v>2</v>
      </c>
    </row>
    <row r="749" spans="1:12" x14ac:dyDescent="0.25">
      <c r="A749">
        <f>Qtipy[[#This Row],[Column1]]</f>
        <v>768</v>
      </c>
      <c r="B749" t="str">
        <f>Qtipy[[#This Row],[Order ID]]</f>
        <v>B-25856</v>
      </c>
      <c r="C749" s="1" t="str">
        <f>Qtipy[[#This Row],[State]]</f>
        <v>Maharashtra</v>
      </c>
      <c r="D749" s="1" t="str">
        <f>Qtipy[[#This Row],[City]]</f>
        <v>Mumbai</v>
      </c>
      <c r="E749" s="1" t="s">
        <v>67</v>
      </c>
      <c r="F749" s="2" t="str">
        <f>Qtipy[[#This Row],[Order Date]]</f>
        <v>10-11-2018</v>
      </c>
      <c r="G749" s="2" t="str">
        <f>Qtipy[[#This Row],[CustomerName]]</f>
        <v>Abhijeet</v>
      </c>
      <c r="H749">
        <v>1935</v>
      </c>
      <c r="I749">
        <v>2040</v>
      </c>
      <c r="J749">
        <f>csv[[#This Row],[Qtipy Price]]-csv[[#This Row],[Farmer Price]]</f>
        <v>105</v>
      </c>
      <c r="K749" s="3">
        <f>(csv[[#This Row],[Qtify Profit ]]/csv[[#This Row],[Qtipy Price]])</f>
        <v>5.1470588235294115E-2</v>
      </c>
      <c r="L749">
        <f>Qtipy[[#This Row],[Quantity]]</f>
        <v>1</v>
      </c>
    </row>
    <row r="750" spans="1:12" x14ac:dyDescent="0.25">
      <c r="A750">
        <f>Qtipy[[#This Row],[Column1]]</f>
        <v>769</v>
      </c>
      <c r="B750" t="str">
        <f>Qtipy[[#This Row],[Order ID]]</f>
        <v>B-25857</v>
      </c>
      <c r="C750" s="1" t="str">
        <f>Qtipy[[#This Row],[State]]</f>
        <v>Madhya Pradesh</v>
      </c>
      <c r="D750" s="1" t="str">
        <f>Qtipy[[#This Row],[City]]</f>
        <v>Indore</v>
      </c>
      <c r="E750" s="1" t="s">
        <v>39</v>
      </c>
      <c r="F750" s="2" t="str">
        <f>Qtipy[[#This Row],[Order Date]]</f>
        <v>10-11-2018</v>
      </c>
      <c r="G750" s="2" t="str">
        <f>Qtipy[[#This Row],[CustomerName]]</f>
        <v>Anand</v>
      </c>
      <c r="H750">
        <v>3800</v>
      </c>
      <c r="I750">
        <v>4751</v>
      </c>
      <c r="J750">
        <f>csv[[#This Row],[Qtipy Price]]-csv[[#This Row],[Farmer Price]]</f>
        <v>951</v>
      </c>
      <c r="K750" s="3">
        <f>(csv[[#This Row],[Qtify Profit ]]/csv[[#This Row],[Qtipy Price]])</f>
        <v>0.20016838560303093</v>
      </c>
      <c r="L750">
        <f>Qtipy[[#This Row],[Quantity]]</f>
        <v>8</v>
      </c>
    </row>
    <row r="751" spans="1:12" x14ac:dyDescent="0.25">
      <c r="A751">
        <f>Qtipy[[#This Row],[Column1]]</f>
        <v>770</v>
      </c>
      <c r="B751" t="str">
        <f>Qtipy[[#This Row],[Order ID]]</f>
        <v>B-25857</v>
      </c>
      <c r="C751" s="1" t="str">
        <f>Qtipy[[#This Row],[State]]</f>
        <v>Madhya Pradesh</v>
      </c>
      <c r="D751" s="1" t="str">
        <f>Qtipy[[#This Row],[City]]</f>
        <v>Indore</v>
      </c>
      <c r="E751" s="1" t="s">
        <v>17</v>
      </c>
      <c r="F751" s="2" t="str">
        <f>Qtipy[[#This Row],[Order Date]]</f>
        <v>10-11-2018</v>
      </c>
      <c r="G751" s="2" t="str">
        <f>Qtipy[[#This Row],[CustomerName]]</f>
        <v>Anand</v>
      </c>
      <c r="H751">
        <v>3500</v>
      </c>
      <c r="I751">
        <v>3751</v>
      </c>
      <c r="J751">
        <f>csv[[#This Row],[Qtipy Price]]-csv[[#This Row],[Farmer Price]]</f>
        <v>251</v>
      </c>
      <c r="K751" s="3">
        <f>(csv[[#This Row],[Qtify Profit ]]/csv[[#This Row],[Qtipy Price]])</f>
        <v>6.6915489202879236E-2</v>
      </c>
      <c r="L751">
        <f>Qtipy[[#This Row],[Quantity]]</f>
        <v>4</v>
      </c>
    </row>
    <row r="752" spans="1:12" x14ac:dyDescent="0.25">
      <c r="A752">
        <f>Qtipy[[#This Row],[Column1]]</f>
        <v>771</v>
      </c>
      <c r="B752" t="str">
        <f>Qtipy[[#This Row],[Order ID]]</f>
        <v>B-25857</v>
      </c>
      <c r="C752" s="1" t="str">
        <f>Qtipy[[#This Row],[State]]</f>
        <v>Madhya Pradesh</v>
      </c>
      <c r="D752" s="1" t="str">
        <f>Qtipy[[#This Row],[City]]</f>
        <v>Indore</v>
      </c>
      <c r="E752" s="1" t="s">
        <v>130</v>
      </c>
      <c r="F752" s="2" t="str">
        <f>Qtipy[[#This Row],[Order Date]]</f>
        <v>10-11-2018</v>
      </c>
      <c r="G752" s="2" t="str">
        <f>Qtipy[[#This Row],[CustomerName]]</f>
        <v>Anand</v>
      </c>
      <c r="H752">
        <v>5200</v>
      </c>
      <c r="I752">
        <v>5200</v>
      </c>
      <c r="J752">
        <f>csv[[#This Row],[Qtipy Price]]-csv[[#This Row],[Farmer Price]]</f>
        <v>0</v>
      </c>
      <c r="K752" s="3">
        <f>(csv[[#This Row],[Qtify Profit ]]/csv[[#This Row],[Qtipy Price]])</f>
        <v>0</v>
      </c>
      <c r="L752">
        <f>Qtipy[[#This Row],[Quantity]]</f>
        <v>2</v>
      </c>
    </row>
    <row r="753" spans="1:12" x14ac:dyDescent="0.25">
      <c r="A753">
        <f>Qtipy[[#This Row],[Column1]]</f>
        <v>772</v>
      </c>
      <c r="B753" t="str">
        <f>Qtipy[[#This Row],[Order ID]]</f>
        <v>B-25858</v>
      </c>
      <c r="C753" s="1" t="str">
        <f>Qtipy[[#This Row],[State]]</f>
        <v>Maharashtra</v>
      </c>
      <c r="D753" s="1" t="str">
        <f>Qtipy[[#This Row],[City]]</f>
        <v>Mumbai</v>
      </c>
      <c r="E753" s="1" t="s">
        <v>67</v>
      </c>
      <c r="F753" s="2" t="str">
        <f>Qtipy[[#This Row],[Order Date]]</f>
        <v>13-11-2018</v>
      </c>
      <c r="G753" s="2" t="str">
        <f>Qtipy[[#This Row],[CustomerName]]</f>
        <v>Swapnil</v>
      </c>
      <c r="H753">
        <v>1800</v>
      </c>
      <c r="I753">
        <v>1950</v>
      </c>
      <c r="J753">
        <f>csv[[#This Row],[Qtipy Price]]-csv[[#This Row],[Farmer Price]]</f>
        <v>150</v>
      </c>
      <c r="K753" s="3">
        <f>(csv[[#This Row],[Qtify Profit ]]/csv[[#This Row],[Qtipy Price]])</f>
        <v>7.6923076923076927E-2</v>
      </c>
      <c r="L753">
        <f>Qtipy[[#This Row],[Quantity]]</f>
        <v>3</v>
      </c>
    </row>
    <row r="754" spans="1:12" x14ac:dyDescent="0.25">
      <c r="A754">
        <f>Qtipy[[#This Row],[Column1]]</f>
        <v>773</v>
      </c>
      <c r="B754" t="str">
        <f>Qtipy[[#This Row],[Order ID]]</f>
        <v>B-25858</v>
      </c>
      <c r="C754" s="1" t="str">
        <f>Qtipy[[#This Row],[State]]</f>
        <v>Maharashtra</v>
      </c>
      <c r="D754" s="1" t="str">
        <f>Qtipy[[#This Row],[City]]</f>
        <v>Mumbai</v>
      </c>
      <c r="E754" s="1" t="s">
        <v>13</v>
      </c>
      <c r="F754" s="2" t="str">
        <f>Qtipy[[#This Row],[Order Date]]</f>
        <v>13-11-2018</v>
      </c>
      <c r="G754" s="2" t="str">
        <f>Qtipy[[#This Row],[CustomerName]]</f>
        <v>Swapnil</v>
      </c>
      <c r="H754">
        <v>251</v>
      </c>
      <c r="I754">
        <v>441</v>
      </c>
      <c r="J754">
        <f>csv[[#This Row],[Qtipy Price]]-csv[[#This Row],[Farmer Price]]</f>
        <v>190</v>
      </c>
      <c r="K754" s="3">
        <f>(csv[[#This Row],[Qtify Profit ]]/csv[[#This Row],[Qtipy Price]])</f>
        <v>0.43083900226757371</v>
      </c>
      <c r="L754">
        <f>Qtipy[[#This Row],[Quantity]]</f>
        <v>4</v>
      </c>
    </row>
    <row r="755" spans="1:12" x14ac:dyDescent="0.25">
      <c r="A755">
        <f>Qtipy[[#This Row],[Column1]]</f>
        <v>774</v>
      </c>
      <c r="B755" t="str">
        <f>Qtipy[[#This Row],[Order ID]]</f>
        <v>B-25858</v>
      </c>
      <c r="C755" s="1" t="str">
        <f>Qtipy[[#This Row],[State]]</f>
        <v>Maharashtra</v>
      </c>
      <c r="D755" s="1" t="str">
        <f>Qtipy[[#This Row],[City]]</f>
        <v>Mumbai</v>
      </c>
      <c r="E755" s="1" t="s">
        <v>83</v>
      </c>
      <c r="F755" s="2" t="str">
        <f>Qtipy[[#This Row],[Order Date]]</f>
        <v>13-11-2018</v>
      </c>
      <c r="G755" s="2" t="str">
        <f>Qtipy[[#This Row],[CustomerName]]</f>
        <v>Swapnil</v>
      </c>
      <c r="H755">
        <v>4000</v>
      </c>
      <c r="I755">
        <v>14000</v>
      </c>
      <c r="J755">
        <f>csv[[#This Row],[Qtipy Price]]-csv[[#This Row],[Farmer Price]]</f>
        <v>10000</v>
      </c>
      <c r="K755" s="3">
        <f>(csv[[#This Row],[Qtify Profit ]]/csv[[#This Row],[Qtipy Price]])</f>
        <v>0.7142857142857143</v>
      </c>
      <c r="L755">
        <f>Qtipy[[#This Row],[Quantity]]</f>
        <v>2</v>
      </c>
    </row>
    <row r="756" spans="1:12" x14ac:dyDescent="0.25">
      <c r="A756">
        <f>Qtipy[[#This Row],[Column1]]</f>
        <v>775</v>
      </c>
      <c r="B756" t="str">
        <f>Qtipy[[#This Row],[Order ID]]</f>
        <v>B-25858</v>
      </c>
      <c r="C756" s="1" t="str">
        <f>Qtipy[[#This Row],[State]]</f>
        <v>Maharashtra</v>
      </c>
      <c r="D756" s="1" t="str">
        <f>Qtipy[[#This Row],[City]]</f>
        <v>Mumbai</v>
      </c>
      <c r="E756" s="1" t="s">
        <v>99</v>
      </c>
      <c r="F756" s="2" t="str">
        <f>Qtipy[[#This Row],[Order Date]]</f>
        <v>13-11-2018</v>
      </c>
      <c r="G756" s="2" t="str">
        <f>Qtipy[[#This Row],[CustomerName]]</f>
        <v>Swapnil</v>
      </c>
      <c r="H756">
        <v>3000</v>
      </c>
      <c r="I756">
        <v>4000</v>
      </c>
      <c r="J756">
        <f>csv[[#This Row],[Qtipy Price]]-csv[[#This Row],[Farmer Price]]</f>
        <v>1000</v>
      </c>
      <c r="K756" s="3">
        <f>(csv[[#This Row],[Qtify Profit ]]/csv[[#This Row],[Qtipy Price]])</f>
        <v>0.25</v>
      </c>
      <c r="L756">
        <f>Qtipy[[#This Row],[Quantity]]</f>
        <v>2</v>
      </c>
    </row>
    <row r="757" spans="1:12" x14ac:dyDescent="0.25">
      <c r="A757">
        <f>Qtipy[[#This Row],[Column1]]</f>
        <v>776</v>
      </c>
      <c r="B757" t="str">
        <f>Qtipy[[#This Row],[Order ID]]</f>
        <v>B-25858</v>
      </c>
      <c r="C757" s="1" t="str">
        <f>Qtipy[[#This Row],[State]]</f>
        <v>Maharashtra</v>
      </c>
      <c r="D757" s="1" t="str">
        <f>Qtipy[[#This Row],[City]]</f>
        <v>Mumbai</v>
      </c>
      <c r="E757" s="1" t="s">
        <v>100</v>
      </c>
      <c r="F757" s="2" t="str">
        <f>Qtipy[[#This Row],[Order Date]]</f>
        <v>13-11-2018</v>
      </c>
      <c r="G757" s="2" t="str">
        <f>Qtipy[[#This Row],[CustomerName]]</f>
        <v>Swapnil</v>
      </c>
      <c r="H757">
        <v>700</v>
      </c>
      <c r="I757">
        <v>1400</v>
      </c>
      <c r="J757">
        <f>csv[[#This Row],[Qtipy Price]]-csv[[#This Row],[Farmer Price]]</f>
        <v>700</v>
      </c>
      <c r="K757" s="3">
        <f>(csv[[#This Row],[Qtify Profit ]]/csv[[#This Row],[Qtipy Price]])</f>
        <v>0.5</v>
      </c>
      <c r="L757">
        <f>Qtipy[[#This Row],[Quantity]]</f>
        <v>7</v>
      </c>
    </row>
    <row r="758" spans="1:12" x14ac:dyDescent="0.25">
      <c r="A758">
        <f>Qtipy[[#This Row],[Column1]]</f>
        <v>777</v>
      </c>
      <c r="B758" t="str">
        <f>Qtipy[[#This Row],[Order ID]]</f>
        <v>B-25858</v>
      </c>
      <c r="C758" s="1" t="str">
        <f>Qtipy[[#This Row],[State]]</f>
        <v>Maharashtra</v>
      </c>
      <c r="D758" s="1" t="str">
        <f>Qtipy[[#This Row],[City]]</f>
        <v>Mumbai</v>
      </c>
      <c r="E758" s="1" t="s">
        <v>2</v>
      </c>
      <c r="F758" s="2" t="str">
        <f>Qtipy[[#This Row],[Order Date]]</f>
        <v>13-11-2018</v>
      </c>
      <c r="G758" s="2" t="str">
        <f>Qtipy[[#This Row],[CustomerName]]</f>
        <v>Swapnil</v>
      </c>
      <c r="H758">
        <v>1000</v>
      </c>
      <c r="I758">
        <v>4000</v>
      </c>
      <c r="J758">
        <f>csv[[#This Row],[Qtipy Price]]-csv[[#This Row],[Farmer Price]]</f>
        <v>3000</v>
      </c>
      <c r="K758" s="3">
        <f>(csv[[#This Row],[Qtify Profit ]]/csv[[#This Row],[Qtipy Price]])</f>
        <v>0.75</v>
      </c>
      <c r="L758">
        <f>Qtipy[[#This Row],[Quantity]]</f>
        <v>1</v>
      </c>
    </row>
    <row r="759" spans="1:12" x14ac:dyDescent="0.25">
      <c r="A759">
        <f>Qtipy[[#This Row],[Column1]]</f>
        <v>778</v>
      </c>
      <c r="B759" t="str">
        <f>Qtipy[[#This Row],[Order ID]]</f>
        <v>B-25858</v>
      </c>
      <c r="C759" s="1" t="str">
        <f>Qtipy[[#This Row],[State]]</f>
        <v>Maharashtra</v>
      </c>
      <c r="D759" s="1" t="str">
        <f>Qtipy[[#This Row],[City]]</f>
        <v>Mumbai</v>
      </c>
      <c r="E759" s="1" t="s">
        <v>3</v>
      </c>
      <c r="F759" s="2" t="str">
        <f>Qtipy[[#This Row],[Order Date]]</f>
        <v>13-11-2018</v>
      </c>
      <c r="G759" s="2" t="str">
        <f>Qtipy[[#This Row],[CustomerName]]</f>
        <v>Swapnil</v>
      </c>
      <c r="H759">
        <v>3000</v>
      </c>
      <c r="I759">
        <v>5000</v>
      </c>
      <c r="J759">
        <f>csv[[#This Row],[Qtipy Price]]-csv[[#This Row],[Farmer Price]]</f>
        <v>2000</v>
      </c>
      <c r="K759" s="3">
        <f>(csv[[#This Row],[Qtify Profit ]]/csv[[#This Row],[Qtipy Price]])</f>
        <v>0.4</v>
      </c>
      <c r="L759">
        <f>Qtipy[[#This Row],[Quantity]]</f>
        <v>2</v>
      </c>
    </row>
    <row r="760" spans="1:12" x14ac:dyDescent="0.25">
      <c r="A760">
        <f>Qtipy[[#This Row],[Column1]]</f>
        <v>779</v>
      </c>
      <c r="B760" t="str">
        <f>Qtipy[[#This Row],[Order ID]]</f>
        <v>B-25858</v>
      </c>
      <c r="C760" s="1" t="str">
        <f>Qtipy[[#This Row],[State]]</f>
        <v>Maharashtra</v>
      </c>
      <c r="D760" s="1" t="str">
        <f>Qtipy[[#This Row],[City]]</f>
        <v>Mumbai</v>
      </c>
      <c r="E760" s="1" t="s">
        <v>5</v>
      </c>
      <c r="F760" s="2" t="str">
        <f>Qtipy[[#This Row],[Order Date]]</f>
        <v>13-11-2018</v>
      </c>
      <c r="G760" s="2" t="str">
        <f>Qtipy[[#This Row],[CustomerName]]</f>
        <v>Swapnil</v>
      </c>
      <c r="H760">
        <v>1000</v>
      </c>
      <c r="I760">
        <v>2000</v>
      </c>
      <c r="J760">
        <f>csv[[#This Row],[Qtipy Price]]-csv[[#This Row],[Farmer Price]]</f>
        <v>1000</v>
      </c>
      <c r="K760" s="3">
        <f>(csv[[#This Row],[Qtify Profit ]]/csv[[#This Row],[Qtipy Price]])</f>
        <v>0.5</v>
      </c>
      <c r="L760">
        <f>Qtipy[[#This Row],[Quantity]]</f>
        <v>2</v>
      </c>
    </row>
    <row r="761" spans="1:12" x14ac:dyDescent="0.25">
      <c r="A761">
        <f>Qtipy[[#This Row],[Column1]]</f>
        <v>780</v>
      </c>
      <c r="B761" t="str">
        <f>Qtipy[[#This Row],[Order ID]]</f>
        <v>B-25858</v>
      </c>
      <c r="C761" s="1" t="str">
        <f>Qtipy[[#This Row],[State]]</f>
        <v>Maharashtra</v>
      </c>
      <c r="D761" s="1" t="str">
        <f>Qtipy[[#This Row],[City]]</f>
        <v>Mumbai</v>
      </c>
      <c r="E761" s="1" t="s">
        <v>6</v>
      </c>
      <c r="F761" s="2" t="str">
        <f>Qtipy[[#This Row],[Order Date]]</f>
        <v>13-11-2018</v>
      </c>
      <c r="G761" s="2" t="str">
        <f>Qtipy[[#This Row],[CustomerName]]</f>
        <v>Swapnil</v>
      </c>
      <c r="H761">
        <v>1000</v>
      </c>
      <c r="I761">
        <v>2000</v>
      </c>
      <c r="J761">
        <f>csv[[#This Row],[Qtipy Price]]-csv[[#This Row],[Farmer Price]]</f>
        <v>1000</v>
      </c>
      <c r="K761" s="3">
        <f>(csv[[#This Row],[Qtify Profit ]]/csv[[#This Row],[Qtipy Price]])</f>
        <v>0.5</v>
      </c>
      <c r="L761">
        <f>Qtipy[[#This Row],[Quantity]]</f>
        <v>11</v>
      </c>
    </row>
    <row r="762" spans="1:12" x14ac:dyDescent="0.25">
      <c r="A762">
        <f>Qtipy[[#This Row],[Column1]]</f>
        <v>781</v>
      </c>
      <c r="B762" t="str">
        <f>Qtipy[[#This Row],[Order ID]]</f>
        <v>B-25859</v>
      </c>
      <c r="C762" s="1" t="str">
        <f>Qtipy[[#This Row],[State]]</f>
        <v>Madhya Pradesh</v>
      </c>
      <c r="D762" s="1" t="str">
        <f>Qtipy[[#This Row],[City]]</f>
        <v>Indore</v>
      </c>
      <c r="E762" s="1" t="s">
        <v>7</v>
      </c>
      <c r="F762" s="2" t="str">
        <f>Qtipy[[#This Row],[Order Date]]</f>
        <v>14-11-2018</v>
      </c>
      <c r="G762" s="2" t="str">
        <f>Qtipy[[#This Row],[CustomerName]]</f>
        <v>Chikku</v>
      </c>
      <c r="H762">
        <v>700</v>
      </c>
      <c r="I762">
        <v>1000</v>
      </c>
      <c r="J762">
        <f>csv[[#This Row],[Qtipy Price]]-csv[[#This Row],[Farmer Price]]</f>
        <v>300</v>
      </c>
      <c r="K762" s="3">
        <f>(csv[[#This Row],[Qtify Profit ]]/csv[[#This Row],[Qtipy Price]])</f>
        <v>0.3</v>
      </c>
      <c r="L762">
        <f>Qtipy[[#This Row],[Quantity]]</f>
        <v>2</v>
      </c>
    </row>
    <row r="763" spans="1:12" x14ac:dyDescent="0.25">
      <c r="A763">
        <f>Qtipy[[#This Row],[Column1]]</f>
        <v>782</v>
      </c>
      <c r="B763" t="str">
        <f>Qtipy[[#This Row],[Order ID]]</f>
        <v>B-25860</v>
      </c>
      <c r="C763" s="1" t="str">
        <f>Qtipy[[#This Row],[State]]</f>
        <v>Tamil Nadu</v>
      </c>
      <c r="D763" s="1" t="str">
        <f>Qtipy[[#This Row],[City]]</f>
        <v>Chennai</v>
      </c>
      <c r="E763" s="1" t="s">
        <v>8</v>
      </c>
      <c r="F763" s="2" t="str">
        <f>Qtipy[[#This Row],[Order Date]]</f>
        <v>15-11-2018</v>
      </c>
      <c r="G763" s="2" t="str">
        <f>Qtipy[[#This Row],[CustomerName]]</f>
        <v>Akshay</v>
      </c>
      <c r="H763">
        <v>700</v>
      </c>
      <c r="I763">
        <v>1200</v>
      </c>
      <c r="J763">
        <f>csv[[#This Row],[Qtipy Price]]-csv[[#This Row],[Farmer Price]]</f>
        <v>500</v>
      </c>
      <c r="K763" s="3">
        <f>(csv[[#This Row],[Qtify Profit ]]/csv[[#This Row],[Qtipy Price]])</f>
        <v>0.41666666666666669</v>
      </c>
      <c r="L763">
        <f>Qtipy[[#This Row],[Quantity]]</f>
        <v>3</v>
      </c>
    </row>
    <row r="764" spans="1:12" x14ac:dyDescent="0.25">
      <c r="A764">
        <f>Qtipy[[#This Row],[Column1]]</f>
        <v>783</v>
      </c>
      <c r="B764" t="str">
        <f>Qtipy[[#This Row],[Order ID]]</f>
        <v>B-25861</v>
      </c>
      <c r="C764" s="1" t="str">
        <f>Qtipy[[#This Row],[State]]</f>
        <v>Uttar Pradesh</v>
      </c>
      <c r="D764" s="1" t="str">
        <f>Qtipy[[#This Row],[City]]</f>
        <v>Lucknow</v>
      </c>
      <c r="E764" s="1" t="s">
        <v>9</v>
      </c>
      <c r="F764" s="2" t="str">
        <f>Qtipy[[#This Row],[Order Date]]</f>
        <v>15-11-2018</v>
      </c>
      <c r="G764" s="2" t="str">
        <f>Qtipy[[#This Row],[CustomerName]]</f>
        <v>Aayush</v>
      </c>
      <c r="H764">
        <v>600</v>
      </c>
      <c r="I764">
        <v>1300</v>
      </c>
      <c r="J764">
        <f>csv[[#This Row],[Qtipy Price]]-csv[[#This Row],[Farmer Price]]</f>
        <v>700</v>
      </c>
      <c r="K764" s="3">
        <f>(csv[[#This Row],[Qtify Profit ]]/csv[[#This Row],[Qtipy Price]])</f>
        <v>0.53846153846153844</v>
      </c>
      <c r="L764">
        <f>Qtipy[[#This Row],[Quantity]]</f>
        <v>3</v>
      </c>
    </row>
    <row r="765" spans="1:12" x14ac:dyDescent="0.25">
      <c r="A765">
        <f>Qtipy[[#This Row],[Column1]]</f>
        <v>784</v>
      </c>
      <c r="B765" t="str">
        <f>Qtipy[[#This Row],[Order ID]]</f>
        <v>B-25861</v>
      </c>
      <c r="C765" s="1" t="str">
        <f>Qtipy[[#This Row],[State]]</f>
        <v>Uttar Pradesh</v>
      </c>
      <c r="D765" s="1" t="str">
        <f>Qtipy[[#This Row],[City]]</f>
        <v>Lucknow</v>
      </c>
      <c r="E765" s="1" t="s">
        <v>87</v>
      </c>
      <c r="F765" s="2" t="str">
        <f>Qtipy[[#This Row],[Order Date]]</f>
        <v>15-11-2018</v>
      </c>
      <c r="G765" s="2" t="str">
        <f>Qtipy[[#This Row],[CustomerName]]</f>
        <v>Aayush</v>
      </c>
      <c r="H765">
        <v>1000</v>
      </c>
      <c r="I765">
        <v>2500</v>
      </c>
      <c r="J765">
        <f>csv[[#This Row],[Qtipy Price]]-csv[[#This Row],[Farmer Price]]</f>
        <v>1500</v>
      </c>
      <c r="K765" s="3">
        <f>(csv[[#This Row],[Qtify Profit ]]/csv[[#This Row],[Qtipy Price]])</f>
        <v>0.6</v>
      </c>
      <c r="L765">
        <f>Qtipy[[#This Row],[Quantity]]</f>
        <v>2</v>
      </c>
    </row>
    <row r="766" spans="1:12" x14ac:dyDescent="0.25">
      <c r="A766">
        <f>Qtipy[[#This Row],[Column1]]</f>
        <v>785</v>
      </c>
      <c r="B766" t="str">
        <f>Qtipy[[#This Row],[Order ID]]</f>
        <v>B-25861</v>
      </c>
      <c r="C766" s="1" t="str">
        <f>Qtipy[[#This Row],[State]]</f>
        <v>Uttar Pradesh</v>
      </c>
      <c r="D766" s="1" t="str">
        <f>Qtipy[[#This Row],[City]]</f>
        <v>Lucknow</v>
      </c>
      <c r="E766" s="1" t="s">
        <v>101</v>
      </c>
      <c r="F766" s="2" t="str">
        <f>Qtipy[[#This Row],[Order Date]]</f>
        <v>15-11-2018</v>
      </c>
      <c r="G766" s="2" t="str">
        <f>Qtipy[[#This Row],[CustomerName]]</f>
        <v>Aayush</v>
      </c>
      <c r="H766">
        <v>2000</v>
      </c>
      <c r="I766">
        <v>3500</v>
      </c>
      <c r="J766">
        <f>csv[[#This Row],[Qtipy Price]]-csv[[#This Row],[Farmer Price]]</f>
        <v>1500</v>
      </c>
      <c r="K766" s="3">
        <f>(csv[[#This Row],[Qtify Profit ]]/csv[[#This Row],[Qtipy Price]])</f>
        <v>0.42857142857142855</v>
      </c>
      <c r="L766">
        <f>Qtipy[[#This Row],[Quantity]]</f>
        <v>5</v>
      </c>
    </row>
    <row r="767" spans="1:12" x14ac:dyDescent="0.25">
      <c r="A767">
        <f>Qtipy[[#This Row],[Column1]]</f>
        <v>786</v>
      </c>
      <c r="B767" t="str">
        <f>Qtipy[[#This Row],[Order ID]]</f>
        <v>B-25861</v>
      </c>
      <c r="C767" s="1" t="str">
        <f>Qtipy[[#This Row],[State]]</f>
        <v>Uttar Pradesh</v>
      </c>
      <c r="D767" s="1" t="str">
        <f>Qtipy[[#This Row],[City]]</f>
        <v>Lucknow</v>
      </c>
      <c r="E767" s="1" t="s">
        <v>51</v>
      </c>
      <c r="F767" s="2" t="str">
        <f>Qtipy[[#This Row],[Order Date]]</f>
        <v>15-11-2018</v>
      </c>
      <c r="G767" s="2" t="str">
        <f>Qtipy[[#This Row],[CustomerName]]</f>
        <v>Aayush</v>
      </c>
      <c r="H767">
        <v>2</v>
      </c>
      <c r="I767">
        <v>5</v>
      </c>
      <c r="J767">
        <f>csv[[#This Row],[Qtipy Price]]-csv[[#This Row],[Farmer Price]]</f>
        <v>3</v>
      </c>
      <c r="K767" s="3">
        <f>(csv[[#This Row],[Qtify Profit ]]/csv[[#This Row],[Qtipy Price]])</f>
        <v>0.6</v>
      </c>
      <c r="L767">
        <f>Qtipy[[#This Row],[Quantity]]</f>
        <v>3</v>
      </c>
    </row>
    <row r="768" spans="1:12" x14ac:dyDescent="0.25">
      <c r="A768">
        <f>Qtipy[[#This Row],[Column1]]</f>
        <v>787</v>
      </c>
      <c r="B768" t="str">
        <f>Qtipy[[#This Row],[Order ID]]</f>
        <v>B-25861</v>
      </c>
      <c r="C768" s="1" t="str">
        <f>Qtipy[[#This Row],[State]]</f>
        <v>Uttar Pradesh</v>
      </c>
      <c r="D768" s="1" t="str">
        <f>Qtipy[[#This Row],[City]]</f>
        <v>Lucknow</v>
      </c>
      <c r="E768" s="1" t="s">
        <v>23</v>
      </c>
      <c r="F768" s="2" t="str">
        <f>Qtipy[[#This Row],[Order Date]]</f>
        <v>15-11-2018</v>
      </c>
      <c r="G768" s="2" t="str">
        <f>Qtipy[[#This Row],[CustomerName]]</f>
        <v>Aayush</v>
      </c>
      <c r="H768">
        <v>1000</v>
      </c>
      <c r="I768">
        <v>3000</v>
      </c>
      <c r="J768">
        <f>csv[[#This Row],[Qtipy Price]]-csv[[#This Row],[Farmer Price]]</f>
        <v>2000</v>
      </c>
      <c r="K768" s="3">
        <f>(csv[[#This Row],[Qtify Profit ]]/csv[[#This Row],[Qtipy Price]])</f>
        <v>0.66666666666666663</v>
      </c>
      <c r="L768">
        <f>Qtipy[[#This Row],[Quantity]]</f>
        <v>2</v>
      </c>
    </row>
    <row r="769" spans="1:12" x14ac:dyDescent="0.25">
      <c r="A769">
        <f>Qtipy[[#This Row],[Column1]]</f>
        <v>788</v>
      </c>
      <c r="B769" t="str">
        <f>Qtipy[[#This Row],[Order ID]]</f>
        <v>B-25861</v>
      </c>
      <c r="C769" s="1" t="str">
        <f>Qtipy[[#This Row],[State]]</f>
        <v>Uttar Pradesh</v>
      </c>
      <c r="D769" s="1" t="str">
        <f>Qtipy[[#This Row],[City]]</f>
        <v>Lucknow</v>
      </c>
      <c r="E769" s="1" t="s">
        <v>53</v>
      </c>
      <c r="F769" s="2" t="str">
        <f>Qtipy[[#This Row],[Order Date]]</f>
        <v>15-11-2018</v>
      </c>
      <c r="G769" s="2" t="str">
        <f>Qtipy[[#This Row],[CustomerName]]</f>
        <v>Aayush</v>
      </c>
      <c r="H769">
        <v>2000</v>
      </c>
      <c r="I769">
        <v>4000</v>
      </c>
      <c r="J769">
        <f>csv[[#This Row],[Qtipy Price]]-csv[[#This Row],[Farmer Price]]</f>
        <v>2000</v>
      </c>
      <c r="K769" s="3">
        <f>(csv[[#This Row],[Qtify Profit ]]/csv[[#This Row],[Qtipy Price]])</f>
        <v>0.5</v>
      </c>
      <c r="L769">
        <f>Qtipy[[#This Row],[Quantity]]</f>
        <v>3</v>
      </c>
    </row>
    <row r="770" spans="1:12" x14ac:dyDescent="0.25">
      <c r="A770">
        <f>Qtipy[[#This Row],[Column1]]</f>
        <v>789</v>
      </c>
      <c r="B770" t="str">
        <f>Qtipy[[#This Row],[Order ID]]</f>
        <v>B-25862</v>
      </c>
      <c r="C770" s="1" t="str">
        <f>Qtipy[[#This Row],[State]]</f>
        <v>Bihar</v>
      </c>
      <c r="D770" s="1" t="str">
        <f>Qtipy[[#This Row],[City]]</f>
        <v>Patna</v>
      </c>
      <c r="E770" s="1" t="s">
        <v>54</v>
      </c>
      <c r="F770" s="2" t="str">
        <f>Qtipy[[#This Row],[Order Date]]</f>
        <v>15-11-2018</v>
      </c>
      <c r="G770" s="2" t="str">
        <f>Qtipy[[#This Row],[CustomerName]]</f>
        <v>Amol</v>
      </c>
      <c r="H770">
        <v>1200</v>
      </c>
      <c r="I770">
        <v>1500</v>
      </c>
      <c r="J770">
        <f>csv[[#This Row],[Qtipy Price]]-csv[[#This Row],[Farmer Price]]</f>
        <v>300</v>
      </c>
      <c r="K770" s="3">
        <f>(csv[[#This Row],[Qtify Profit ]]/csv[[#This Row],[Qtipy Price]])</f>
        <v>0.2</v>
      </c>
      <c r="L770">
        <f>Qtipy[[#This Row],[Quantity]]</f>
        <v>5</v>
      </c>
    </row>
    <row r="771" spans="1:12" x14ac:dyDescent="0.25">
      <c r="A771">
        <f>Qtipy[[#This Row],[Column1]]</f>
        <v>790</v>
      </c>
      <c r="B771" t="str">
        <f>Qtipy[[#This Row],[Order ID]]</f>
        <v>B-25862</v>
      </c>
      <c r="C771" s="1" t="str">
        <f>Qtipy[[#This Row],[State]]</f>
        <v>Bihar</v>
      </c>
      <c r="D771" s="1" t="str">
        <f>Qtipy[[#This Row],[City]]</f>
        <v>Patna</v>
      </c>
      <c r="E771" s="1" t="s">
        <v>36</v>
      </c>
      <c r="F771" s="2" t="str">
        <f>Qtipy[[#This Row],[Order Date]]</f>
        <v>15-11-2018</v>
      </c>
      <c r="G771" s="2" t="str">
        <f>Qtipy[[#This Row],[CustomerName]]</f>
        <v>Amol</v>
      </c>
      <c r="H771">
        <v>800</v>
      </c>
      <c r="I771">
        <v>5000</v>
      </c>
      <c r="J771">
        <f>csv[[#This Row],[Qtipy Price]]-csv[[#This Row],[Farmer Price]]</f>
        <v>4200</v>
      </c>
      <c r="K771" s="3">
        <f>(csv[[#This Row],[Qtify Profit ]]/csv[[#This Row],[Qtipy Price]])</f>
        <v>0.84</v>
      </c>
      <c r="L771">
        <f>Qtipy[[#This Row],[Quantity]]</f>
        <v>4</v>
      </c>
    </row>
    <row r="772" spans="1:12" x14ac:dyDescent="0.25">
      <c r="A772">
        <f>Qtipy[[#This Row],[Column1]]</f>
        <v>791</v>
      </c>
      <c r="B772" t="str">
        <f>Qtipy[[#This Row],[Order ID]]</f>
        <v>B-25862</v>
      </c>
      <c r="C772" s="1" t="str">
        <f>Qtipy[[#This Row],[State]]</f>
        <v>Bihar</v>
      </c>
      <c r="D772" s="1" t="str">
        <f>Qtipy[[#This Row],[City]]</f>
        <v>Patna</v>
      </c>
      <c r="E772" s="1" t="s">
        <v>94</v>
      </c>
      <c r="F772" s="2" t="str">
        <f>Qtipy[[#This Row],[Order Date]]</f>
        <v>15-11-2018</v>
      </c>
      <c r="G772" s="2" t="str">
        <f>Qtipy[[#This Row],[CustomerName]]</f>
        <v>Amol</v>
      </c>
      <c r="H772">
        <v>3500</v>
      </c>
      <c r="I772">
        <v>6750</v>
      </c>
      <c r="J772">
        <f>csv[[#This Row],[Qtipy Price]]-csv[[#This Row],[Farmer Price]]</f>
        <v>3250</v>
      </c>
      <c r="K772" s="3">
        <f>(csv[[#This Row],[Qtify Profit ]]/csv[[#This Row],[Qtipy Price]])</f>
        <v>0.48148148148148145</v>
      </c>
      <c r="L772">
        <f>Qtipy[[#This Row],[Quantity]]</f>
        <v>3</v>
      </c>
    </row>
    <row r="773" spans="1:12" x14ac:dyDescent="0.25">
      <c r="A773">
        <f>Qtipy[[#This Row],[Column1]]</f>
        <v>792</v>
      </c>
      <c r="B773" t="str">
        <f>Qtipy[[#This Row],[Order ID]]</f>
        <v>B-25863</v>
      </c>
      <c r="C773" s="1" t="str">
        <f>Qtipy[[#This Row],[State]]</f>
        <v xml:space="preserve">Kerala </v>
      </c>
      <c r="D773" s="1" t="str">
        <f>Qtipy[[#This Row],[City]]</f>
        <v>Thiruvananthapuram</v>
      </c>
      <c r="E773" s="1" t="s">
        <v>80</v>
      </c>
      <c r="F773" s="2" t="str">
        <f>Qtipy[[#This Row],[Order Date]]</f>
        <v>15-11-2018</v>
      </c>
      <c r="G773" s="2" t="str">
        <f>Qtipy[[#This Row],[CustomerName]]</f>
        <v>Manibalan</v>
      </c>
      <c r="H773">
        <v>1500</v>
      </c>
      <c r="I773">
        <v>6000</v>
      </c>
      <c r="J773">
        <f>csv[[#This Row],[Qtipy Price]]-csv[[#This Row],[Farmer Price]]</f>
        <v>4500</v>
      </c>
      <c r="K773" s="3">
        <f>(csv[[#This Row],[Qtify Profit ]]/csv[[#This Row],[Qtipy Price]])</f>
        <v>0.75</v>
      </c>
      <c r="L773">
        <f>Qtipy[[#This Row],[Quantity]]</f>
        <v>7</v>
      </c>
    </row>
    <row r="774" spans="1:12" x14ac:dyDescent="0.25">
      <c r="A774">
        <f>Qtipy[[#This Row],[Column1]]</f>
        <v>793</v>
      </c>
      <c r="B774" t="str">
        <f>Qtipy[[#This Row],[Order ID]]</f>
        <v>B-25864</v>
      </c>
      <c r="C774" s="1" t="str">
        <f>Qtipy[[#This Row],[State]]</f>
        <v>Maharashtra</v>
      </c>
      <c r="D774" s="1" t="str">
        <f>Qtipy[[#This Row],[City]]</f>
        <v>Mumbai</v>
      </c>
      <c r="E774" s="1" t="s">
        <v>26</v>
      </c>
      <c r="F774" s="2" t="str">
        <f>Qtipy[[#This Row],[Order Date]]</f>
        <v>15-11-2018</v>
      </c>
      <c r="G774" s="2" t="str">
        <f>Qtipy[[#This Row],[CustomerName]]</f>
        <v>Aromal</v>
      </c>
      <c r="H774">
        <v>3000</v>
      </c>
      <c r="I774">
        <v>6500</v>
      </c>
      <c r="J774">
        <f>csv[[#This Row],[Qtipy Price]]-csv[[#This Row],[Farmer Price]]</f>
        <v>3500</v>
      </c>
      <c r="K774" s="3">
        <f>(csv[[#This Row],[Qtify Profit ]]/csv[[#This Row],[Qtipy Price]])</f>
        <v>0.53846153846153844</v>
      </c>
      <c r="L774">
        <f>Qtipy[[#This Row],[Quantity]]</f>
        <v>4</v>
      </c>
    </row>
    <row r="775" spans="1:12" x14ac:dyDescent="0.25">
      <c r="A775">
        <f>Qtipy[[#This Row],[Column1]]</f>
        <v>794</v>
      </c>
      <c r="B775" t="str">
        <f>Qtipy[[#This Row],[Order ID]]</f>
        <v>B-25864</v>
      </c>
      <c r="C775" s="1" t="str">
        <f>Qtipy[[#This Row],[State]]</f>
        <v>Maharashtra</v>
      </c>
      <c r="D775" s="1" t="str">
        <f>Qtipy[[#This Row],[City]]</f>
        <v>Mumbai</v>
      </c>
      <c r="E775" s="1" t="s">
        <v>46</v>
      </c>
      <c r="F775" s="2" t="str">
        <f>Qtipy[[#This Row],[Order Date]]</f>
        <v>15-11-2018</v>
      </c>
      <c r="G775" s="2" t="str">
        <f>Qtipy[[#This Row],[CustomerName]]</f>
        <v>Aromal</v>
      </c>
      <c r="H775">
        <v>4000</v>
      </c>
      <c r="I775">
        <v>6000</v>
      </c>
      <c r="J775">
        <f>csv[[#This Row],[Qtipy Price]]-csv[[#This Row],[Farmer Price]]</f>
        <v>2000</v>
      </c>
      <c r="K775" s="3">
        <f>(csv[[#This Row],[Qtify Profit ]]/csv[[#This Row],[Qtipy Price]])</f>
        <v>0.33333333333333331</v>
      </c>
      <c r="L775">
        <f>Qtipy[[#This Row],[Quantity]]</f>
        <v>1</v>
      </c>
    </row>
    <row r="776" spans="1:12" x14ac:dyDescent="0.25">
      <c r="A776">
        <f>Qtipy[[#This Row],[Column1]]</f>
        <v>795</v>
      </c>
      <c r="B776" t="str">
        <f>Qtipy[[#This Row],[Order ID]]</f>
        <v>B-25864</v>
      </c>
      <c r="C776" s="1" t="str">
        <f>Qtipy[[#This Row],[State]]</f>
        <v>Maharashtra</v>
      </c>
      <c r="D776" s="1" t="str">
        <f>Qtipy[[#This Row],[City]]</f>
        <v>Mumbai</v>
      </c>
      <c r="E776" s="1" t="s">
        <v>92</v>
      </c>
      <c r="F776" s="2" t="str">
        <f>Qtipy[[#This Row],[Order Date]]</f>
        <v>15-11-2018</v>
      </c>
      <c r="G776" s="2" t="str">
        <f>Qtipy[[#This Row],[CustomerName]]</f>
        <v>Aromal</v>
      </c>
      <c r="H776">
        <v>2000</v>
      </c>
      <c r="I776">
        <v>5000</v>
      </c>
      <c r="J776">
        <f>csv[[#This Row],[Qtipy Price]]-csv[[#This Row],[Farmer Price]]</f>
        <v>3000</v>
      </c>
      <c r="K776" s="3">
        <f>(csv[[#This Row],[Qtify Profit ]]/csv[[#This Row],[Qtipy Price]])</f>
        <v>0.6</v>
      </c>
      <c r="L776">
        <f>Qtipy[[#This Row],[Quantity]]</f>
        <v>2</v>
      </c>
    </row>
    <row r="777" spans="1:12" x14ac:dyDescent="0.25">
      <c r="A777">
        <f>Qtipy[[#This Row],[Column1]]</f>
        <v>796</v>
      </c>
      <c r="B777" t="str">
        <f>Qtipy[[#This Row],[Order ID]]</f>
        <v>B-25864</v>
      </c>
      <c r="C777" s="1" t="str">
        <f>Qtipy[[#This Row],[State]]</f>
        <v>Maharashtra</v>
      </c>
      <c r="D777" s="1" t="str">
        <f>Qtipy[[#This Row],[City]]</f>
        <v>Mumbai</v>
      </c>
      <c r="E777" s="1" t="s">
        <v>132</v>
      </c>
      <c r="F777" s="2" t="str">
        <f>Qtipy[[#This Row],[Order Date]]</f>
        <v>15-11-2018</v>
      </c>
      <c r="G777" s="2" t="str">
        <f>Qtipy[[#This Row],[CustomerName]]</f>
        <v>Aromal</v>
      </c>
      <c r="H777">
        <v>1500</v>
      </c>
      <c r="I777">
        <v>2500</v>
      </c>
      <c r="J777">
        <f>csv[[#This Row],[Qtipy Price]]-csv[[#This Row],[Farmer Price]]</f>
        <v>1000</v>
      </c>
      <c r="K777" s="3">
        <f>(csv[[#This Row],[Qtify Profit ]]/csv[[#This Row],[Qtipy Price]])</f>
        <v>0.4</v>
      </c>
      <c r="L777">
        <f>Qtipy[[#This Row],[Quantity]]</f>
        <v>2</v>
      </c>
    </row>
    <row r="778" spans="1:12" x14ac:dyDescent="0.25">
      <c r="A778">
        <f>Qtipy[[#This Row],[Column1]]</f>
        <v>797</v>
      </c>
      <c r="B778" t="str">
        <f>Qtipy[[#This Row],[Order ID]]</f>
        <v>B-25865</v>
      </c>
      <c r="C778" s="1" t="str">
        <f>Qtipy[[#This Row],[State]]</f>
        <v>Madhya Pradesh</v>
      </c>
      <c r="D778" s="1" t="str">
        <f>Qtipy[[#This Row],[City]]</f>
        <v>Indore</v>
      </c>
      <c r="E778" s="1" t="s">
        <v>129</v>
      </c>
      <c r="F778" s="2" t="str">
        <f>Qtipy[[#This Row],[Order Date]]</f>
        <v>15-11-2018</v>
      </c>
      <c r="G778" s="2" t="str">
        <f>Qtipy[[#This Row],[CustomerName]]</f>
        <v>Arun</v>
      </c>
      <c r="H778">
        <v>400</v>
      </c>
      <c r="I778">
        <v>3000</v>
      </c>
      <c r="J778">
        <f>csv[[#This Row],[Qtipy Price]]-csv[[#This Row],[Farmer Price]]</f>
        <v>2600</v>
      </c>
      <c r="K778" s="3">
        <f>(csv[[#This Row],[Qtify Profit ]]/csv[[#This Row],[Qtipy Price]])</f>
        <v>0.8666666666666667</v>
      </c>
      <c r="L778">
        <f>Qtipy[[#This Row],[Quantity]]</f>
        <v>3</v>
      </c>
    </row>
    <row r="779" spans="1:12" x14ac:dyDescent="0.25">
      <c r="A779">
        <f>Qtipy[[#This Row],[Column1]]</f>
        <v>798</v>
      </c>
      <c r="B779" t="str">
        <f>Qtipy[[#This Row],[Order ID]]</f>
        <v>B-25866</v>
      </c>
      <c r="C779" s="1" t="str">
        <f>Qtipy[[#This Row],[State]]</f>
        <v>Himachal Pradesh</v>
      </c>
      <c r="D779" s="1" t="str">
        <f>Qtipy[[#This Row],[City]]</f>
        <v>Simla</v>
      </c>
      <c r="E779" s="1" t="s">
        <v>70</v>
      </c>
      <c r="F779" s="2" t="str">
        <f>Qtipy[[#This Row],[Order Date]]</f>
        <v>16-11-2018</v>
      </c>
      <c r="G779" s="2" t="str">
        <f>Qtipy[[#This Row],[CustomerName]]</f>
        <v>Komal</v>
      </c>
      <c r="H779">
        <v>1500</v>
      </c>
      <c r="I779">
        <v>3000</v>
      </c>
      <c r="J779">
        <f>csv[[#This Row],[Qtipy Price]]-csv[[#This Row],[Farmer Price]]</f>
        <v>1500</v>
      </c>
      <c r="K779" s="3">
        <f>(csv[[#This Row],[Qtify Profit ]]/csv[[#This Row],[Qtipy Price]])</f>
        <v>0.5</v>
      </c>
      <c r="L779">
        <f>Qtipy[[#This Row],[Quantity]]</f>
        <v>2</v>
      </c>
    </row>
    <row r="780" spans="1:12" x14ac:dyDescent="0.25">
      <c r="A780">
        <f>Qtipy[[#This Row],[Column1]]</f>
        <v>799</v>
      </c>
      <c r="B780" t="str">
        <f>Qtipy[[#This Row],[Order ID]]</f>
        <v>B-25867</v>
      </c>
      <c r="C780" s="1" t="str">
        <f>Qtipy[[#This Row],[State]]</f>
        <v>Sikkim</v>
      </c>
      <c r="D780" s="1" t="str">
        <f>Qtipy[[#This Row],[City]]</f>
        <v>Gangtok</v>
      </c>
      <c r="E780" s="1" t="s">
        <v>73</v>
      </c>
      <c r="F780" s="2" t="str">
        <f>Qtipy[[#This Row],[Order Date]]</f>
        <v>17-11-2018</v>
      </c>
      <c r="G780" s="2" t="str">
        <f>Qtipy[[#This Row],[CustomerName]]</f>
        <v>Ankit</v>
      </c>
      <c r="H780">
        <v>2</v>
      </c>
      <c r="I780">
        <v>3</v>
      </c>
      <c r="J780">
        <f>csv[[#This Row],[Qtipy Price]]-csv[[#This Row],[Farmer Price]]</f>
        <v>1</v>
      </c>
      <c r="K780" s="3">
        <f>(csv[[#This Row],[Qtify Profit ]]/csv[[#This Row],[Qtipy Price]])</f>
        <v>0.33333333333333331</v>
      </c>
      <c r="L780">
        <f>Qtipy[[#This Row],[Quantity]]</f>
        <v>3</v>
      </c>
    </row>
    <row r="781" spans="1:12" x14ac:dyDescent="0.25">
      <c r="A781">
        <f>Qtipy[[#This Row],[Column1]]</f>
        <v>800</v>
      </c>
      <c r="B781" t="str">
        <f>Qtipy[[#This Row],[Order ID]]</f>
        <v>B-25867</v>
      </c>
      <c r="C781" s="1" t="str">
        <f>Qtipy[[#This Row],[State]]</f>
        <v>Sikkim</v>
      </c>
      <c r="D781" s="1" t="str">
        <f>Qtipy[[#This Row],[City]]</f>
        <v>Gangtok</v>
      </c>
      <c r="E781" s="1" t="s">
        <v>13</v>
      </c>
      <c r="F781" s="2" t="str">
        <f>Qtipy[[#This Row],[Order Date]]</f>
        <v>17-11-2018</v>
      </c>
      <c r="G781" s="2" t="str">
        <f>Qtipy[[#This Row],[CustomerName]]</f>
        <v>Ankit</v>
      </c>
      <c r="H781">
        <v>200</v>
      </c>
      <c r="I781">
        <v>550</v>
      </c>
      <c r="J781">
        <f>csv[[#This Row],[Qtipy Price]]-csv[[#This Row],[Farmer Price]]</f>
        <v>350</v>
      </c>
      <c r="K781" s="3">
        <f>(csv[[#This Row],[Qtify Profit ]]/csv[[#This Row],[Qtipy Price]])</f>
        <v>0.63636363636363635</v>
      </c>
      <c r="L781">
        <f>Qtipy[[#This Row],[Quantity]]</f>
        <v>6</v>
      </c>
    </row>
    <row r="782" spans="1:12" x14ac:dyDescent="0.25">
      <c r="A782">
        <f>Qtipy[[#This Row],[Column1]]</f>
        <v>801</v>
      </c>
      <c r="B782" t="str">
        <f>Qtipy[[#This Row],[Order ID]]</f>
        <v>B-25867</v>
      </c>
      <c r="C782" s="1" t="str">
        <f>Qtipy[[#This Row],[State]]</f>
        <v>Sikkim</v>
      </c>
      <c r="D782" s="1" t="str">
        <f>Qtipy[[#This Row],[City]]</f>
        <v>Gangtok</v>
      </c>
      <c r="E782" s="1" t="s">
        <v>58</v>
      </c>
      <c r="F782" s="2" t="str">
        <f>Qtipy[[#This Row],[Order Date]]</f>
        <v>17-11-2018</v>
      </c>
      <c r="G782" s="2" t="str">
        <f>Qtipy[[#This Row],[CustomerName]]</f>
        <v>Ankit</v>
      </c>
      <c r="H782">
        <v>3</v>
      </c>
      <c r="I782">
        <v>6</v>
      </c>
      <c r="J782">
        <f>csv[[#This Row],[Qtipy Price]]-csv[[#This Row],[Farmer Price]]</f>
        <v>3</v>
      </c>
      <c r="K782" s="3">
        <f>(csv[[#This Row],[Qtify Profit ]]/csv[[#This Row],[Qtipy Price]])</f>
        <v>0.5</v>
      </c>
      <c r="L782">
        <f>Qtipy[[#This Row],[Quantity]]</f>
        <v>4</v>
      </c>
    </row>
    <row r="783" spans="1:12" x14ac:dyDescent="0.25">
      <c r="A783">
        <f>Qtipy[[#This Row],[Column1]]</f>
        <v>802</v>
      </c>
      <c r="B783" t="str">
        <f>Qtipy[[#This Row],[Order ID]]</f>
        <v>B-25868</v>
      </c>
      <c r="C783" s="1" t="str">
        <f>Qtipy[[#This Row],[State]]</f>
        <v>Goa</v>
      </c>
      <c r="D783" s="1" t="str">
        <f>Qtipy[[#This Row],[City]]</f>
        <v>Goa</v>
      </c>
      <c r="E783" s="1" t="s">
        <v>84</v>
      </c>
      <c r="F783" s="2" t="str">
        <f>Qtipy[[#This Row],[Order Date]]</f>
        <v>18-11-2018</v>
      </c>
      <c r="G783" s="2" t="str">
        <f>Qtipy[[#This Row],[CustomerName]]</f>
        <v>Vikash</v>
      </c>
      <c r="H783">
        <v>1300</v>
      </c>
      <c r="I783">
        <v>5800</v>
      </c>
      <c r="J783">
        <f>csv[[#This Row],[Qtipy Price]]-csv[[#This Row],[Farmer Price]]</f>
        <v>4500</v>
      </c>
      <c r="K783" s="3">
        <f>(csv[[#This Row],[Qtify Profit ]]/csv[[#This Row],[Qtipy Price]])</f>
        <v>0.77586206896551724</v>
      </c>
      <c r="L783">
        <f>Qtipy[[#This Row],[Quantity]]</f>
        <v>2</v>
      </c>
    </row>
    <row r="784" spans="1:12" x14ac:dyDescent="0.25">
      <c r="A784">
        <f>Qtipy[[#This Row],[Column1]]</f>
        <v>803</v>
      </c>
      <c r="B784" t="str">
        <f>Qtipy[[#This Row],[Order ID]]</f>
        <v>B-25868</v>
      </c>
      <c r="C784" s="1" t="str">
        <f>Qtipy[[#This Row],[State]]</f>
        <v>Goa</v>
      </c>
      <c r="D784" s="1" t="str">
        <f>Qtipy[[#This Row],[City]]</f>
        <v>Goa</v>
      </c>
      <c r="E784" s="1" t="s">
        <v>133</v>
      </c>
      <c r="F784" s="2" t="str">
        <f>Qtipy[[#This Row],[Order Date]]</f>
        <v>18-11-2018</v>
      </c>
      <c r="G784" s="2" t="str">
        <f>Qtipy[[#This Row],[CustomerName]]</f>
        <v>Vikash</v>
      </c>
      <c r="H784">
        <v>6000</v>
      </c>
      <c r="I784">
        <v>12000</v>
      </c>
      <c r="J784">
        <f>csv[[#This Row],[Qtipy Price]]-csv[[#This Row],[Farmer Price]]</f>
        <v>6000</v>
      </c>
      <c r="K784" s="3">
        <f>(csv[[#This Row],[Qtify Profit ]]/csv[[#This Row],[Qtipy Price]])</f>
        <v>0.5</v>
      </c>
      <c r="L784">
        <f>Qtipy[[#This Row],[Quantity]]</f>
        <v>1</v>
      </c>
    </row>
    <row r="785" spans="1:12" x14ac:dyDescent="0.25">
      <c r="A785">
        <f>Qtipy[[#This Row],[Column1]]</f>
        <v>804</v>
      </c>
      <c r="B785" t="str">
        <f>Qtipy[[#This Row],[Order ID]]</f>
        <v>B-25868</v>
      </c>
      <c r="C785" s="1" t="str">
        <f>Qtipy[[#This Row],[State]]</f>
        <v>Goa</v>
      </c>
      <c r="D785" s="1" t="str">
        <f>Qtipy[[#This Row],[City]]</f>
        <v>Goa</v>
      </c>
      <c r="E785" s="1" t="s">
        <v>82</v>
      </c>
      <c r="F785" s="2" t="str">
        <f>Qtipy[[#This Row],[Order Date]]</f>
        <v>18-11-2018</v>
      </c>
      <c r="G785" s="2" t="str">
        <f>Qtipy[[#This Row],[CustomerName]]</f>
        <v>Vikash</v>
      </c>
      <c r="H785">
        <v>1600</v>
      </c>
      <c r="I785">
        <v>2000</v>
      </c>
      <c r="J785">
        <f>csv[[#This Row],[Qtipy Price]]-csv[[#This Row],[Farmer Price]]</f>
        <v>400</v>
      </c>
      <c r="K785" s="3">
        <f>(csv[[#This Row],[Qtify Profit ]]/csv[[#This Row],[Qtipy Price]])</f>
        <v>0.2</v>
      </c>
      <c r="L785">
        <f>Qtipy[[#This Row],[Quantity]]</f>
        <v>2</v>
      </c>
    </row>
    <row r="786" spans="1:12" x14ac:dyDescent="0.25">
      <c r="A786">
        <f>Qtipy[[#This Row],[Column1]]</f>
        <v>805</v>
      </c>
      <c r="B786" t="str">
        <f>Qtipy[[#This Row],[Order ID]]</f>
        <v>B-25869</v>
      </c>
      <c r="C786" s="1" t="str">
        <f>Qtipy[[#This Row],[State]]</f>
        <v>Nagaland</v>
      </c>
      <c r="D786" s="1" t="str">
        <f>Qtipy[[#This Row],[City]]</f>
        <v>Kohima</v>
      </c>
      <c r="E786" s="1" t="s">
        <v>91</v>
      </c>
      <c r="F786" s="2" t="str">
        <f>Qtipy[[#This Row],[Order Date]]</f>
        <v>19-11-2018</v>
      </c>
      <c r="G786" s="2" t="str">
        <f>Qtipy[[#This Row],[CustomerName]]</f>
        <v>Parakh</v>
      </c>
      <c r="H786">
        <v>1000</v>
      </c>
      <c r="I786">
        <v>2000</v>
      </c>
      <c r="J786">
        <f>csv[[#This Row],[Qtipy Price]]-csv[[#This Row],[Farmer Price]]</f>
        <v>1000</v>
      </c>
      <c r="K786" s="3">
        <f>(csv[[#This Row],[Qtify Profit ]]/csv[[#This Row],[Qtipy Price]])</f>
        <v>0.5</v>
      </c>
      <c r="L786">
        <f>Qtipy[[#This Row],[Quantity]]</f>
        <v>3</v>
      </c>
    </row>
    <row r="787" spans="1:12" x14ac:dyDescent="0.25">
      <c r="A787">
        <f>Qtipy[[#This Row],[Column1]]</f>
        <v>806</v>
      </c>
      <c r="B787" t="str">
        <f>Qtipy[[#This Row],[Order ID]]</f>
        <v>B-25870</v>
      </c>
      <c r="C787" s="1" t="str">
        <f>Qtipy[[#This Row],[State]]</f>
        <v>Andhra Pradesh</v>
      </c>
      <c r="D787" s="1" t="str">
        <f>Qtipy[[#This Row],[City]]</f>
        <v>Hyderabad</v>
      </c>
      <c r="E787" s="1" t="s">
        <v>14</v>
      </c>
      <c r="F787" s="2" t="str">
        <f>Qtipy[[#This Row],[Order Date]]</f>
        <v>20-11-2018</v>
      </c>
      <c r="G787" s="2" t="str">
        <f>Qtipy[[#This Row],[CustomerName]]</f>
        <v>Pranav</v>
      </c>
      <c r="H787">
        <v>800</v>
      </c>
      <c r="I787">
        <v>1350</v>
      </c>
      <c r="J787">
        <f>csv[[#This Row],[Qtipy Price]]-csv[[#This Row],[Farmer Price]]</f>
        <v>550</v>
      </c>
      <c r="K787" s="3">
        <f>(csv[[#This Row],[Qtify Profit ]]/csv[[#This Row],[Qtipy Price]])</f>
        <v>0.40740740740740738</v>
      </c>
      <c r="L787">
        <f>Qtipy[[#This Row],[Quantity]]</f>
        <v>1</v>
      </c>
    </row>
    <row r="788" spans="1:12" x14ac:dyDescent="0.25">
      <c r="A788">
        <f>Qtipy[[#This Row],[Column1]]</f>
        <v>807</v>
      </c>
      <c r="B788" t="str">
        <f>Qtipy[[#This Row],[Order ID]]</f>
        <v>B-25870</v>
      </c>
      <c r="C788" s="1" t="str">
        <f>Qtipy[[#This Row],[State]]</f>
        <v>Andhra Pradesh</v>
      </c>
      <c r="D788" s="1" t="str">
        <f>Qtipy[[#This Row],[City]]</f>
        <v>Hyderabad</v>
      </c>
      <c r="E788" s="1" t="s">
        <v>28</v>
      </c>
      <c r="F788" s="2" t="str">
        <f>Qtipy[[#This Row],[Order Date]]</f>
        <v>20-11-2018</v>
      </c>
      <c r="G788" s="2" t="str">
        <f>Qtipy[[#This Row],[CustomerName]]</f>
        <v>Pranav</v>
      </c>
      <c r="H788">
        <v>800</v>
      </c>
      <c r="I788">
        <v>2000</v>
      </c>
      <c r="J788">
        <f>csv[[#This Row],[Qtipy Price]]-csv[[#This Row],[Farmer Price]]</f>
        <v>1200</v>
      </c>
      <c r="K788" s="3">
        <f>(csv[[#This Row],[Qtify Profit ]]/csv[[#This Row],[Qtipy Price]])</f>
        <v>0.6</v>
      </c>
      <c r="L788">
        <f>Qtipy[[#This Row],[Quantity]]</f>
        <v>7</v>
      </c>
    </row>
    <row r="789" spans="1:12" x14ac:dyDescent="0.25">
      <c r="A789">
        <f>Qtipy[[#This Row],[Column1]]</f>
        <v>808</v>
      </c>
      <c r="B789" t="str">
        <f>Qtipy[[#This Row],[Order ID]]</f>
        <v>B-25870</v>
      </c>
      <c r="C789" s="1" t="str">
        <f>Qtipy[[#This Row],[State]]</f>
        <v>Andhra Pradesh</v>
      </c>
      <c r="D789" s="1" t="str">
        <f>Qtipy[[#This Row],[City]]</f>
        <v>Hyderabad</v>
      </c>
      <c r="E789" s="1" t="s">
        <v>29</v>
      </c>
      <c r="F789" s="2" t="str">
        <f>Qtipy[[#This Row],[Order Date]]</f>
        <v>20-11-2018</v>
      </c>
      <c r="G789" s="2" t="str">
        <f>Qtipy[[#This Row],[CustomerName]]</f>
        <v>Pranav</v>
      </c>
      <c r="H789">
        <v>7</v>
      </c>
      <c r="I789">
        <v>20</v>
      </c>
      <c r="J789">
        <f>csv[[#This Row],[Qtipy Price]]-csv[[#This Row],[Farmer Price]]</f>
        <v>13</v>
      </c>
      <c r="K789" s="3">
        <f>(csv[[#This Row],[Qtify Profit ]]/csv[[#This Row],[Qtipy Price]])</f>
        <v>0.65</v>
      </c>
      <c r="L789">
        <f>Qtipy[[#This Row],[Quantity]]</f>
        <v>3</v>
      </c>
    </row>
    <row r="790" spans="1:12" x14ac:dyDescent="0.25">
      <c r="A790">
        <f>Qtipy[[#This Row],[Column1]]</f>
        <v>809</v>
      </c>
      <c r="B790" t="str">
        <f>Qtipy[[#This Row],[Order ID]]</f>
        <v>B-25870</v>
      </c>
      <c r="C790" s="1" t="str">
        <f>Qtipy[[#This Row],[State]]</f>
        <v>Andhra Pradesh</v>
      </c>
      <c r="D790" s="1" t="str">
        <f>Qtipy[[#This Row],[City]]</f>
        <v>Hyderabad</v>
      </c>
      <c r="E790" s="1" t="s">
        <v>134</v>
      </c>
      <c r="F790" s="2" t="str">
        <f>Qtipy[[#This Row],[Order Date]]</f>
        <v>20-11-2018</v>
      </c>
      <c r="G790" s="2" t="str">
        <f>Qtipy[[#This Row],[CustomerName]]</f>
        <v>Pranav</v>
      </c>
      <c r="H790">
        <v>3</v>
      </c>
      <c r="I790">
        <v>5</v>
      </c>
      <c r="J790">
        <f>csv[[#This Row],[Qtipy Price]]-csv[[#This Row],[Farmer Price]]</f>
        <v>2</v>
      </c>
      <c r="K790" s="3">
        <f>(csv[[#This Row],[Qtify Profit ]]/csv[[#This Row],[Qtipy Price]])</f>
        <v>0.4</v>
      </c>
      <c r="L790">
        <f>Qtipy[[#This Row],[Quantity]]</f>
        <v>9</v>
      </c>
    </row>
    <row r="791" spans="1:12" x14ac:dyDescent="0.25">
      <c r="A791">
        <f>Qtipy[[#This Row],[Column1]]</f>
        <v>810</v>
      </c>
      <c r="B791" t="str">
        <f>Qtipy[[#This Row],[Order ID]]</f>
        <v>B-25871</v>
      </c>
      <c r="C791" s="1" t="str">
        <f>Qtipy[[#This Row],[State]]</f>
        <v>Gujarat</v>
      </c>
      <c r="D791" s="1" t="str">
        <f>Qtipy[[#This Row],[City]]</f>
        <v>Surat</v>
      </c>
      <c r="E791" s="1" t="s">
        <v>37</v>
      </c>
      <c r="F791" s="2" t="str">
        <f>Qtipy[[#This Row],[Order Date]]</f>
        <v>21-11-2018</v>
      </c>
      <c r="G791" s="2" t="str">
        <f>Qtipy[[#This Row],[CustomerName]]</f>
        <v>Gunjal</v>
      </c>
      <c r="H791">
        <v>2500</v>
      </c>
      <c r="I791">
        <v>4500</v>
      </c>
      <c r="J791">
        <f>csv[[#This Row],[Qtipy Price]]-csv[[#This Row],[Farmer Price]]</f>
        <v>2000</v>
      </c>
      <c r="K791" s="3">
        <f>(csv[[#This Row],[Qtify Profit ]]/csv[[#This Row],[Qtipy Price]])</f>
        <v>0.44444444444444442</v>
      </c>
      <c r="L791">
        <f>Qtipy[[#This Row],[Quantity]]</f>
        <v>4</v>
      </c>
    </row>
    <row r="792" spans="1:12" x14ac:dyDescent="0.25">
      <c r="A792">
        <f>Qtipy[[#This Row],[Column1]]</f>
        <v>811</v>
      </c>
      <c r="B792" t="str">
        <f>Qtipy[[#This Row],[Order ID]]</f>
        <v>B-25872</v>
      </c>
      <c r="C792" s="1" t="str">
        <f>Qtipy[[#This Row],[State]]</f>
        <v>Maharashtra</v>
      </c>
      <c r="D792" s="1" t="str">
        <f>Qtipy[[#This Row],[City]]</f>
        <v>Mumbai</v>
      </c>
      <c r="E792" s="1" t="s">
        <v>104</v>
      </c>
      <c r="F792" s="2" t="str">
        <f>Qtipy[[#This Row],[Order Date]]</f>
        <v>22-11-2018</v>
      </c>
      <c r="G792" s="2" t="str">
        <f>Qtipy[[#This Row],[CustomerName]]</f>
        <v>Saurabh</v>
      </c>
      <c r="H792">
        <v>1500</v>
      </c>
      <c r="I792">
        <v>2000</v>
      </c>
      <c r="J792">
        <f>csv[[#This Row],[Qtipy Price]]-csv[[#This Row],[Farmer Price]]</f>
        <v>500</v>
      </c>
      <c r="K792" s="3">
        <f>(csv[[#This Row],[Qtify Profit ]]/csv[[#This Row],[Qtipy Price]])</f>
        <v>0.25</v>
      </c>
      <c r="L792">
        <f>Qtipy[[#This Row],[Quantity]]</f>
        <v>2</v>
      </c>
    </row>
    <row r="793" spans="1:12" x14ac:dyDescent="0.25">
      <c r="A793">
        <f>Qtipy[[#This Row],[Column1]]</f>
        <v>812</v>
      </c>
      <c r="B793" t="str">
        <f>Qtipy[[#This Row],[Order ID]]</f>
        <v>B-25873</v>
      </c>
      <c r="C793" s="1" t="str">
        <f>Qtipy[[#This Row],[State]]</f>
        <v>Madhya Pradesh</v>
      </c>
      <c r="D793" s="1" t="str">
        <f>Qtipy[[#This Row],[City]]</f>
        <v>Indore</v>
      </c>
      <c r="E793" s="1" t="s">
        <v>75</v>
      </c>
      <c r="F793" s="2" t="str">
        <f>Qtipy[[#This Row],[Order Date]]</f>
        <v>23-11-2018</v>
      </c>
      <c r="G793" s="2" t="str">
        <f>Qtipy[[#This Row],[CustomerName]]</f>
        <v>Divyeta</v>
      </c>
      <c r="H793">
        <v>3</v>
      </c>
      <c r="I793">
        <v>5</v>
      </c>
      <c r="J793">
        <f>csv[[#This Row],[Qtipy Price]]-csv[[#This Row],[Farmer Price]]</f>
        <v>2</v>
      </c>
      <c r="K793" s="3">
        <f>(csv[[#This Row],[Qtify Profit ]]/csv[[#This Row],[Qtipy Price]])</f>
        <v>0.4</v>
      </c>
      <c r="L793">
        <f>Qtipy[[#This Row],[Quantity]]</f>
        <v>3</v>
      </c>
    </row>
    <row r="794" spans="1:12" x14ac:dyDescent="0.25">
      <c r="A794">
        <f>Qtipy[[#This Row],[Column1]]</f>
        <v>813</v>
      </c>
      <c r="B794" t="str">
        <f>Qtipy[[#This Row],[Order ID]]</f>
        <v>B-25873</v>
      </c>
      <c r="C794" s="1" t="str">
        <f>Qtipy[[#This Row],[State]]</f>
        <v>Madhya Pradesh</v>
      </c>
      <c r="D794" s="1" t="str">
        <f>Qtipy[[#This Row],[City]]</f>
        <v>Indore</v>
      </c>
      <c r="E794" s="1" t="s">
        <v>63</v>
      </c>
      <c r="F794" s="2" t="str">
        <f>Qtipy[[#This Row],[Order Date]]</f>
        <v>23-11-2018</v>
      </c>
      <c r="G794" s="2" t="str">
        <f>Qtipy[[#This Row],[CustomerName]]</f>
        <v>Divyeta</v>
      </c>
      <c r="H794">
        <v>1000</v>
      </c>
      <c r="I794">
        <v>2500</v>
      </c>
      <c r="J794">
        <f>csv[[#This Row],[Qtipy Price]]-csv[[#This Row],[Farmer Price]]</f>
        <v>1500</v>
      </c>
      <c r="K794" s="3">
        <f>(csv[[#This Row],[Qtify Profit ]]/csv[[#This Row],[Qtipy Price]])</f>
        <v>0.6</v>
      </c>
      <c r="L794">
        <f>Qtipy[[#This Row],[Quantity]]</f>
        <v>3</v>
      </c>
    </row>
    <row r="795" spans="1:12" x14ac:dyDescent="0.25">
      <c r="A795">
        <f>Qtipy[[#This Row],[Column1]]</f>
        <v>814</v>
      </c>
      <c r="B795" t="str">
        <f>Qtipy[[#This Row],[Order ID]]</f>
        <v>B-25873</v>
      </c>
      <c r="C795" s="1" t="str">
        <f>Qtipy[[#This Row],[State]]</f>
        <v>Madhya Pradesh</v>
      </c>
      <c r="D795" s="1" t="str">
        <f>Qtipy[[#This Row],[City]]</f>
        <v>Indore</v>
      </c>
      <c r="E795" s="1" t="s">
        <v>135</v>
      </c>
      <c r="F795" s="2" t="str">
        <f>Qtipy[[#This Row],[Order Date]]</f>
        <v>23-11-2018</v>
      </c>
      <c r="G795" s="2" t="str">
        <f>Qtipy[[#This Row],[CustomerName]]</f>
        <v>Divyeta</v>
      </c>
      <c r="H795">
        <v>600</v>
      </c>
      <c r="I795">
        <v>1800</v>
      </c>
      <c r="J795">
        <f>csv[[#This Row],[Qtipy Price]]-csv[[#This Row],[Farmer Price]]</f>
        <v>1200</v>
      </c>
      <c r="K795" s="3">
        <f>(csv[[#This Row],[Qtify Profit ]]/csv[[#This Row],[Qtipy Price]])</f>
        <v>0.66666666666666663</v>
      </c>
      <c r="L795">
        <f>Qtipy[[#This Row],[Quantity]]</f>
        <v>1</v>
      </c>
    </row>
    <row r="796" spans="1:12" x14ac:dyDescent="0.25">
      <c r="A796">
        <f>Qtipy[[#This Row],[Column1]]</f>
        <v>815</v>
      </c>
      <c r="B796" t="str">
        <f>Qtipy[[#This Row],[Order ID]]</f>
        <v>B-25873</v>
      </c>
      <c r="C796" s="1" t="str">
        <f>Qtipy[[#This Row],[State]]</f>
        <v>Madhya Pradesh</v>
      </c>
      <c r="D796" s="1" t="str">
        <f>Qtipy[[#This Row],[City]]</f>
        <v>Indore</v>
      </c>
      <c r="E796" s="1" t="s">
        <v>136</v>
      </c>
      <c r="F796" s="2" t="str">
        <f>Qtipy[[#This Row],[Order Date]]</f>
        <v>23-11-2018</v>
      </c>
      <c r="G796" s="2" t="str">
        <f>Qtipy[[#This Row],[CustomerName]]</f>
        <v>Divyeta</v>
      </c>
      <c r="H796">
        <v>300</v>
      </c>
      <c r="I796">
        <v>900</v>
      </c>
      <c r="J796">
        <f>csv[[#This Row],[Qtipy Price]]-csv[[#This Row],[Farmer Price]]</f>
        <v>600</v>
      </c>
      <c r="K796" s="3">
        <f>(csv[[#This Row],[Qtify Profit ]]/csv[[#This Row],[Qtipy Price]])</f>
        <v>0.66666666666666663</v>
      </c>
      <c r="L796">
        <f>Qtipy[[#This Row],[Quantity]]</f>
        <v>2</v>
      </c>
    </row>
    <row r="797" spans="1:12" x14ac:dyDescent="0.25">
      <c r="A797">
        <f>Qtipy[[#This Row],[Column1]]</f>
        <v>816</v>
      </c>
      <c r="B797" t="str">
        <f>Qtipy[[#This Row],[Order ID]]</f>
        <v>B-25873</v>
      </c>
      <c r="C797" s="1" t="str">
        <f>Qtipy[[#This Row],[State]]</f>
        <v>Madhya Pradesh</v>
      </c>
      <c r="D797" s="1" t="str">
        <f>Qtipy[[#This Row],[City]]</f>
        <v>Indore</v>
      </c>
      <c r="E797" s="1" t="s">
        <v>16</v>
      </c>
      <c r="F797" s="2" t="str">
        <f>Qtipy[[#This Row],[Order Date]]</f>
        <v>23-11-2018</v>
      </c>
      <c r="G797" s="2" t="str">
        <f>Qtipy[[#This Row],[CustomerName]]</f>
        <v>Divyeta</v>
      </c>
      <c r="H797">
        <v>700</v>
      </c>
      <c r="I797">
        <v>1400</v>
      </c>
      <c r="J797">
        <f>csv[[#This Row],[Qtipy Price]]-csv[[#This Row],[Farmer Price]]</f>
        <v>700</v>
      </c>
      <c r="K797" s="3">
        <f>(csv[[#This Row],[Qtify Profit ]]/csv[[#This Row],[Qtipy Price]])</f>
        <v>0.5</v>
      </c>
      <c r="L797">
        <f>Qtipy[[#This Row],[Quantity]]</f>
        <v>2</v>
      </c>
    </row>
    <row r="798" spans="1:12" x14ac:dyDescent="0.25">
      <c r="A798">
        <f>Qtipy[[#This Row],[Column1]]</f>
        <v>817</v>
      </c>
      <c r="B798" t="str">
        <f>Qtipy[[#This Row],[Order ID]]</f>
        <v>B-25874</v>
      </c>
      <c r="C798" s="1" t="str">
        <f>Qtipy[[#This Row],[State]]</f>
        <v>Rajasthan</v>
      </c>
      <c r="D798" s="1" t="str">
        <f>Qtipy[[#This Row],[City]]</f>
        <v>Udaipur</v>
      </c>
      <c r="E798" s="1" t="s">
        <v>106</v>
      </c>
      <c r="F798" s="2" t="str">
        <f>Qtipy[[#This Row],[Order Date]]</f>
        <v>24-11-2018</v>
      </c>
      <c r="G798" s="2" t="str">
        <f>Qtipy[[#This Row],[CustomerName]]</f>
        <v>Megha</v>
      </c>
      <c r="H798">
        <v>300</v>
      </c>
      <c r="I798">
        <v>1000</v>
      </c>
      <c r="J798">
        <f>csv[[#This Row],[Qtipy Price]]-csv[[#This Row],[Farmer Price]]</f>
        <v>700</v>
      </c>
      <c r="K798" s="3">
        <f>(csv[[#This Row],[Qtify Profit ]]/csv[[#This Row],[Qtipy Price]])</f>
        <v>0.7</v>
      </c>
      <c r="L798">
        <f>Qtipy[[#This Row],[Quantity]]</f>
        <v>5</v>
      </c>
    </row>
    <row r="799" spans="1:12" x14ac:dyDescent="0.25">
      <c r="A799">
        <f>Qtipy[[#This Row],[Column1]]</f>
        <v>818</v>
      </c>
      <c r="B799" t="str">
        <f>Qtipy[[#This Row],[Order ID]]</f>
        <v>B-25875</v>
      </c>
      <c r="C799" s="1" t="str">
        <f>Qtipy[[#This Row],[State]]</f>
        <v>Uttar Pradesh</v>
      </c>
      <c r="D799" s="1" t="str">
        <f>Qtipy[[#This Row],[City]]</f>
        <v>Allahabad</v>
      </c>
      <c r="E799" s="1" t="s">
        <v>2</v>
      </c>
      <c r="F799" s="2" t="str">
        <f>Qtipy[[#This Row],[Order Date]]</f>
        <v>24-11-2018</v>
      </c>
      <c r="G799" s="2" t="str">
        <f>Qtipy[[#This Row],[CustomerName]]</f>
        <v>Divyeshkumar</v>
      </c>
      <c r="H799">
        <v>4000</v>
      </c>
      <c r="I799">
        <v>6000</v>
      </c>
      <c r="J799">
        <f>csv[[#This Row],[Qtipy Price]]-csv[[#This Row],[Farmer Price]]</f>
        <v>2000</v>
      </c>
      <c r="K799" s="3">
        <f>(csv[[#This Row],[Qtify Profit ]]/csv[[#This Row],[Qtipy Price]])</f>
        <v>0.33333333333333331</v>
      </c>
      <c r="L799">
        <f>Qtipy[[#This Row],[Quantity]]</f>
        <v>2</v>
      </c>
    </row>
    <row r="800" spans="1:12" x14ac:dyDescent="0.25">
      <c r="A800">
        <f>Qtipy[[#This Row],[Column1]]</f>
        <v>819</v>
      </c>
      <c r="B800" t="str">
        <f>Qtipy[[#This Row],[Order ID]]</f>
        <v>B-25876</v>
      </c>
      <c r="C800" s="1" t="str">
        <f>Qtipy[[#This Row],[State]]</f>
        <v>Punjab</v>
      </c>
      <c r="D800" s="1" t="str">
        <f>Qtipy[[#This Row],[City]]</f>
        <v>Amritsar</v>
      </c>
      <c r="E800" s="1" t="s">
        <v>3</v>
      </c>
      <c r="F800" s="2" t="str">
        <f>Qtipy[[#This Row],[Order Date]]</f>
        <v>24-11-2018</v>
      </c>
      <c r="G800" s="2" t="str">
        <f>Qtipy[[#This Row],[CustomerName]]</f>
        <v>Bhosale</v>
      </c>
      <c r="H800">
        <v>4000</v>
      </c>
      <c r="I800">
        <v>6000</v>
      </c>
      <c r="J800">
        <f>csv[[#This Row],[Qtipy Price]]-csv[[#This Row],[Farmer Price]]</f>
        <v>2000</v>
      </c>
      <c r="K800" s="3">
        <f>(csv[[#This Row],[Qtify Profit ]]/csv[[#This Row],[Qtipy Price]])</f>
        <v>0.33333333333333331</v>
      </c>
      <c r="L800">
        <f>Qtipy[[#This Row],[Quantity]]</f>
        <v>4</v>
      </c>
    </row>
    <row r="801" spans="1:12" x14ac:dyDescent="0.25">
      <c r="A801">
        <f>Qtipy[[#This Row],[Column1]]</f>
        <v>820</v>
      </c>
      <c r="B801" t="str">
        <f>Qtipy[[#This Row],[Order ID]]</f>
        <v>B-25877</v>
      </c>
      <c r="C801" s="1" t="str">
        <f>Qtipy[[#This Row],[State]]</f>
        <v>Gujarat</v>
      </c>
      <c r="D801" s="1" t="str">
        <f>Qtipy[[#This Row],[City]]</f>
        <v>Surat</v>
      </c>
      <c r="E801" s="1" t="s">
        <v>5</v>
      </c>
      <c r="F801" s="2" t="str">
        <f>Qtipy[[#This Row],[Order Date]]</f>
        <v>24-11-2018</v>
      </c>
      <c r="G801" s="2" t="str">
        <f>Qtipy[[#This Row],[CustomerName]]</f>
        <v>Dashyam</v>
      </c>
      <c r="H801">
        <v>1000</v>
      </c>
      <c r="I801">
        <v>2000</v>
      </c>
      <c r="J801">
        <f>csv[[#This Row],[Qtipy Price]]-csv[[#This Row],[Farmer Price]]</f>
        <v>1000</v>
      </c>
      <c r="K801" s="3">
        <f>(csv[[#This Row],[Qtify Profit ]]/csv[[#This Row],[Qtipy Price]])</f>
        <v>0.5</v>
      </c>
      <c r="L801">
        <f>Qtipy[[#This Row],[Quantity]]</f>
        <v>2</v>
      </c>
    </row>
    <row r="802" spans="1:12" x14ac:dyDescent="0.25">
      <c r="A802">
        <f>Qtipy[[#This Row],[Column1]]</f>
        <v>821</v>
      </c>
      <c r="B802" t="str">
        <f>Qtipy[[#This Row],[Order ID]]</f>
        <v>B-25877</v>
      </c>
      <c r="C802" s="1" t="str">
        <f>Qtipy[[#This Row],[State]]</f>
        <v>Gujarat</v>
      </c>
      <c r="D802" s="1" t="str">
        <f>Qtipy[[#This Row],[City]]</f>
        <v>Surat</v>
      </c>
      <c r="E802" s="1" t="s">
        <v>6</v>
      </c>
      <c r="F802" s="2" t="str">
        <f>Qtipy[[#This Row],[Order Date]]</f>
        <v>24-11-2018</v>
      </c>
      <c r="G802" s="2" t="str">
        <f>Qtipy[[#This Row],[CustomerName]]</f>
        <v>Dashyam</v>
      </c>
      <c r="H802">
        <v>1000</v>
      </c>
      <c r="I802">
        <v>2500</v>
      </c>
      <c r="J802">
        <f>csv[[#This Row],[Qtipy Price]]-csv[[#This Row],[Farmer Price]]</f>
        <v>1500</v>
      </c>
      <c r="K802" s="3">
        <f>(csv[[#This Row],[Qtify Profit ]]/csv[[#This Row],[Qtipy Price]])</f>
        <v>0.6</v>
      </c>
      <c r="L802">
        <f>Qtipy[[#This Row],[Quantity]]</f>
        <v>5</v>
      </c>
    </row>
    <row r="803" spans="1:12" x14ac:dyDescent="0.25">
      <c r="A803">
        <f>Qtipy[[#This Row],[Column1]]</f>
        <v>822</v>
      </c>
      <c r="B803" t="str">
        <f>Qtipy[[#This Row],[Order ID]]</f>
        <v>B-25877</v>
      </c>
      <c r="C803" s="1" t="str">
        <f>Qtipy[[#This Row],[State]]</f>
        <v>Gujarat</v>
      </c>
      <c r="D803" s="1" t="str">
        <f>Qtipy[[#This Row],[City]]</f>
        <v>Surat</v>
      </c>
      <c r="E803" s="1" t="s">
        <v>7</v>
      </c>
      <c r="F803" s="2" t="str">
        <f>Qtipy[[#This Row],[Order Date]]</f>
        <v>24-11-2018</v>
      </c>
      <c r="G803" s="2" t="str">
        <f>Qtipy[[#This Row],[CustomerName]]</f>
        <v>Dashyam</v>
      </c>
      <c r="H803">
        <v>600</v>
      </c>
      <c r="I803">
        <v>1000</v>
      </c>
      <c r="J803">
        <f>csv[[#This Row],[Qtipy Price]]-csv[[#This Row],[Farmer Price]]</f>
        <v>400</v>
      </c>
      <c r="K803" s="3">
        <f>(csv[[#This Row],[Qtify Profit ]]/csv[[#This Row],[Qtipy Price]])</f>
        <v>0.4</v>
      </c>
      <c r="L803">
        <f>Qtipy[[#This Row],[Quantity]]</f>
        <v>2</v>
      </c>
    </row>
    <row r="804" spans="1:12" x14ac:dyDescent="0.25">
      <c r="A804">
        <f>Qtipy[[#This Row],[Column1]]</f>
        <v>823</v>
      </c>
      <c r="B804" t="str">
        <f>Qtipy[[#This Row],[Order ID]]</f>
        <v>B-25878</v>
      </c>
      <c r="C804" s="1" t="str">
        <f>Qtipy[[#This Row],[State]]</f>
        <v>Maharashtra</v>
      </c>
      <c r="D804" s="1" t="str">
        <f>Qtipy[[#This Row],[City]]</f>
        <v>Mumbai</v>
      </c>
      <c r="E804" s="1" t="s">
        <v>9</v>
      </c>
      <c r="F804" s="2" t="str">
        <f>Qtipy[[#This Row],[Order Date]]</f>
        <v>24-11-2018</v>
      </c>
      <c r="G804" s="2" t="str">
        <f>Qtipy[[#This Row],[CustomerName]]</f>
        <v>Mrinal</v>
      </c>
      <c r="H804">
        <v>600</v>
      </c>
      <c r="I804">
        <v>1200</v>
      </c>
      <c r="J804">
        <f>csv[[#This Row],[Qtipy Price]]-csv[[#This Row],[Farmer Price]]</f>
        <v>600</v>
      </c>
      <c r="K804" s="3">
        <f>(csv[[#This Row],[Qtify Profit ]]/csv[[#This Row],[Qtipy Price]])</f>
        <v>0.5</v>
      </c>
      <c r="L804">
        <f>Qtipy[[#This Row],[Quantity]]</f>
        <v>3</v>
      </c>
    </row>
    <row r="805" spans="1:12" x14ac:dyDescent="0.25">
      <c r="A805">
        <f>Qtipy[[#This Row],[Column1]]</f>
        <v>824</v>
      </c>
      <c r="B805" t="str">
        <f>Qtipy[[#This Row],[Order ID]]</f>
        <v>B-25878</v>
      </c>
      <c r="C805" s="1" t="str">
        <f>Qtipy[[#This Row],[State]]</f>
        <v>Maharashtra</v>
      </c>
      <c r="D805" s="1" t="str">
        <f>Qtipy[[#This Row],[City]]</f>
        <v>Mumbai</v>
      </c>
      <c r="E805" s="1" t="s">
        <v>51</v>
      </c>
      <c r="F805" s="2" t="str">
        <f>Qtipy[[#This Row],[Order Date]]</f>
        <v>24-11-2018</v>
      </c>
      <c r="G805" s="2" t="str">
        <f>Qtipy[[#This Row],[CustomerName]]</f>
        <v>Mrinal</v>
      </c>
      <c r="H805">
        <v>2</v>
      </c>
      <c r="I805">
        <v>4</v>
      </c>
      <c r="J805">
        <f>csv[[#This Row],[Qtipy Price]]-csv[[#This Row],[Farmer Price]]</f>
        <v>2</v>
      </c>
      <c r="K805" s="3">
        <f>(csv[[#This Row],[Qtify Profit ]]/csv[[#This Row],[Qtipy Price]])</f>
        <v>0.5</v>
      </c>
      <c r="L805">
        <f>Qtipy[[#This Row],[Quantity]]</f>
        <v>4</v>
      </c>
    </row>
    <row r="806" spans="1:12" x14ac:dyDescent="0.25">
      <c r="A806">
        <f>Qtipy[[#This Row],[Column1]]</f>
        <v>825</v>
      </c>
      <c r="B806" t="str">
        <f>Qtipy[[#This Row],[Order ID]]</f>
        <v>B-25878</v>
      </c>
      <c r="C806" s="1" t="str">
        <f>Qtipy[[#This Row],[State]]</f>
        <v>Maharashtra</v>
      </c>
      <c r="D806" s="1" t="str">
        <f>Qtipy[[#This Row],[City]]</f>
        <v>Mumbai</v>
      </c>
      <c r="E806" s="1" t="s">
        <v>23</v>
      </c>
      <c r="F806" s="2" t="str">
        <f>Qtipy[[#This Row],[Order Date]]</f>
        <v>24-11-2018</v>
      </c>
      <c r="G806" s="2" t="str">
        <f>Qtipy[[#This Row],[CustomerName]]</f>
        <v>Mrinal</v>
      </c>
      <c r="H806">
        <v>2000</v>
      </c>
      <c r="I806">
        <v>4000</v>
      </c>
      <c r="J806">
        <f>csv[[#This Row],[Qtipy Price]]-csv[[#This Row],[Farmer Price]]</f>
        <v>2000</v>
      </c>
      <c r="K806" s="3">
        <f>(csv[[#This Row],[Qtify Profit ]]/csv[[#This Row],[Qtipy Price]])</f>
        <v>0.5</v>
      </c>
      <c r="L806">
        <f>Qtipy[[#This Row],[Quantity]]</f>
        <v>3</v>
      </c>
    </row>
    <row r="807" spans="1:12" x14ac:dyDescent="0.25">
      <c r="A807">
        <f>Qtipy[[#This Row],[Column1]]</f>
        <v>826</v>
      </c>
      <c r="B807" t="str">
        <f>Qtipy[[#This Row],[Order ID]]</f>
        <v>B-25878</v>
      </c>
      <c r="C807" s="1" t="str">
        <f>Qtipy[[#This Row],[State]]</f>
        <v>Maharashtra</v>
      </c>
      <c r="D807" s="1" t="str">
        <f>Qtipy[[#This Row],[City]]</f>
        <v>Mumbai</v>
      </c>
      <c r="E807" s="1" t="s">
        <v>80</v>
      </c>
      <c r="F807" s="2" t="str">
        <f>Qtipy[[#This Row],[Order Date]]</f>
        <v>24-11-2018</v>
      </c>
      <c r="G807" s="2" t="str">
        <f>Qtipy[[#This Row],[CustomerName]]</f>
        <v>Mrinal</v>
      </c>
      <c r="H807">
        <v>3000</v>
      </c>
      <c r="I807">
        <v>3000</v>
      </c>
      <c r="J807">
        <f>csv[[#This Row],[Qtipy Price]]-csv[[#This Row],[Farmer Price]]</f>
        <v>0</v>
      </c>
      <c r="K807" s="3">
        <f>(csv[[#This Row],[Qtify Profit ]]/csv[[#This Row],[Qtipy Price]])</f>
        <v>0</v>
      </c>
      <c r="L807">
        <f>Qtipy[[#This Row],[Quantity]]</f>
        <v>5</v>
      </c>
    </row>
    <row r="808" spans="1:12" x14ac:dyDescent="0.25">
      <c r="A808">
        <f>Qtipy[[#This Row],[Column1]]</f>
        <v>827</v>
      </c>
      <c r="B808" t="str">
        <f>Qtipy[[#This Row],[Order ID]]</f>
        <v>B-25878</v>
      </c>
      <c r="C808" s="1" t="str">
        <f>Qtipy[[#This Row],[State]]</f>
        <v>Maharashtra</v>
      </c>
      <c r="D808" s="1" t="str">
        <f>Qtipy[[#This Row],[City]]</f>
        <v>Mumbai</v>
      </c>
      <c r="E808" s="1" t="s">
        <v>92</v>
      </c>
      <c r="F808" s="2" t="str">
        <f>Qtipy[[#This Row],[Order Date]]</f>
        <v>24-11-2018</v>
      </c>
      <c r="G808" s="2" t="str">
        <f>Qtipy[[#This Row],[CustomerName]]</f>
        <v>Mrinal</v>
      </c>
      <c r="H808">
        <v>4000</v>
      </c>
      <c r="I808">
        <v>4700</v>
      </c>
      <c r="J808">
        <f>csv[[#This Row],[Qtipy Price]]-csv[[#This Row],[Farmer Price]]</f>
        <v>700</v>
      </c>
      <c r="K808" s="3">
        <f>(csv[[#This Row],[Qtify Profit ]]/csv[[#This Row],[Qtipy Price]])</f>
        <v>0.14893617021276595</v>
      </c>
      <c r="L808">
        <f>Qtipy[[#This Row],[Quantity]]</f>
        <v>5</v>
      </c>
    </row>
    <row r="809" spans="1:12" x14ac:dyDescent="0.25">
      <c r="A809">
        <f>Qtipy[[#This Row],[Column1]]</f>
        <v>828</v>
      </c>
      <c r="B809" t="str">
        <f>Qtipy[[#This Row],[Order ID]]</f>
        <v>B-25878</v>
      </c>
      <c r="C809" s="1" t="str">
        <f>Qtipy[[#This Row],[State]]</f>
        <v>Maharashtra</v>
      </c>
      <c r="D809" s="1" t="str">
        <f>Qtipy[[#This Row],[City]]</f>
        <v>Mumbai</v>
      </c>
      <c r="E809" s="1" t="s">
        <v>72</v>
      </c>
      <c r="F809" s="2" t="str">
        <f>Qtipy[[#This Row],[Order Date]]</f>
        <v>24-11-2018</v>
      </c>
      <c r="G809" s="2" t="str">
        <f>Qtipy[[#This Row],[CustomerName]]</f>
        <v>Mrinal</v>
      </c>
      <c r="H809">
        <v>1800</v>
      </c>
      <c r="I809">
        <v>1800</v>
      </c>
      <c r="J809">
        <f>csv[[#This Row],[Qtipy Price]]-csv[[#This Row],[Farmer Price]]</f>
        <v>0</v>
      </c>
      <c r="K809" s="3">
        <f>(csv[[#This Row],[Qtify Profit ]]/csv[[#This Row],[Qtipy Price]])</f>
        <v>0</v>
      </c>
      <c r="L809">
        <f>Qtipy[[#This Row],[Quantity]]</f>
        <v>6</v>
      </c>
    </row>
    <row r="810" spans="1:12" x14ac:dyDescent="0.25">
      <c r="A810">
        <f>Qtipy[[#This Row],[Column1]]</f>
        <v>829</v>
      </c>
      <c r="B810" t="str">
        <f>Qtipy[[#This Row],[Order ID]]</f>
        <v>B-25879</v>
      </c>
      <c r="C810" s="1" t="str">
        <f>Qtipy[[#This Row],[State]]</f>
        <v>Madhya Pradesh</v>
      </c>
      <c r="D810" s="1" t="str">
        <f>Qtipy[[#This Row],[City]]</f>
        <v>Indore</v>
      </c>
      <c r="E810" s="1" t="s">
        <v>57</v>
      </c>
      <c r="F810" s="2" t="str">
        <f>Qtipy[[#This Row],[Order Date]]</f>
        <v>24-11-2018</v>
      </c>
      <c r="G810" s="2" t="str">
        <f>Qtipy[[#This Row],[CustomerName]]</f>
        <v>Siddharth</v>
      </c>
      <c r="H810">
        <v>3</v>
      </c>
      <c r="I810">
        <v>10</v>
      </c>
      <c r="J810">
        <f>csv[[#This Row],[Qtipy Price]]-csv[[#This Row],[Farmer Price]]</f>
        <v>7</v>
      </c>
      <c r="K810" s="3">
        <f>(csv[[#This Row],[Qtify Profit ]]/csv[[#This Row],[Qtipy Price]])</f>
        <v>0.7</v>
      </c>
      <c r="L810">
        <f>Qtipy[[#This Row],[Quantity]]</f>
        <v>2</v>
      </c>
    </row>
    <row r="811" spans="1:12" x14ac:dyDescent="0.25">
      <c r="A811">
        <f>Qtipy[[#This Row],[Column1]]</f>
        <v>830</v>
      </c>
      <c r="B811" t="str">
        <f>Qtipy[[#This Row],[Order ID]]</f>
        <v>B-25880</v>
      </c>
      <c r="C811" s="1" t="str">
        <f>Qtipy[[#This Row],[State]]</f>
        <v>Rajasthan</v>
      </c>
      <c r="D811" s="1" t="str">
        <f>Qtipy[[#This Row],[City]]</f>
        <v>Udaipur</v>
      </c>
      <c r="E811" s="1" t="s">
        <v>73</v>
      </c>
      <c r="F811" s="2" t="str">
        <f>Qtipy[[#This Row],[Order Date]]</f>
        <v>24-11-2018</v>
      </c>
      <c r="G811" s="2" t="str">
        <f>Qtipy[[#This Row],[CustomerName]]</f>
        <v>Apoorv</v>
      </c>
      <c r="H811">
        <v>6</v>
      </c>
      <c r="I811">
        <v>6</v>
      </c>
      <c r="J811">
        <f>csv[[#This Row],[Qtipy Price]]-csv[[#This Row],[Farmer Price]]</f>
        <v>0</v>
      </c>
      <c r="K811" s="3">
        <f>(csv[[#This Row],[Qtify Profit ]]/csv[[#This Row],[Qtipy Price]])</f>
        <v>0</v>
      </c>
      <c r="L811">
        <f>Qtipy[[#This Row],[Quantity]]</f>
        <v>2</v>
      </c>
    </row>
    <row r="812" spans="1:12" x14ac:dyDescent="0.25">
      <c r="A812">
        <f>Qtipy[[#This Row],[Column1]]</f>
        <v>831</v>
      </c>
      <c r="B812" t="str">
        <f>Qtipy[[#This Row],[Order ID]]</f>
        <v>B-25881</v>
      </c>
      <c r="C812" s="1" t="str">
        <f>Qtipy[[#This Row],[State]]</f>
        <v>Uttar Pradesh</v>
      </c>
      <c r="D812" s="1" t="str">
        <f>Qtipy[[#This Row],[City]]</f>
        <v>Allahabad</v>
      </c>
      <c r="E812" s="1" t="s">
        <v>13</v>
      </c>
      <c r="F812" s="2" t="str">
        <f>Qtipy[[#This Row],[Order Date]]</f>
        <v>25-11-2018</v>
      </c>
      <c r="G812" s="2" t="str">
        <f>Qtipy[[#This Row],[CustomerName]]</f>
        <v>Pooja</v>
      </c>
      <c r="H812">
        <v>200</v>
      </c>
      <c r="I812">
        <v>600</v>
      </c>
      <c r="J812">
        <f>csv[[#This Row],[Qtipy Price]]-csv[[#This Row],[Farmer Price]]</f>
        <v>400</v>
      </c>
      <c r="K812" s="3">
        <f>(csv[[#This Row],[Qtify Profit ]]/csv[[#This Row],[Qtipy Price]])</f>
        <v>0.66666666666666663</v>
      </c>
      <c r="L812">
        <f>Qtipy[[#This Row],[Quantity]]</f>
        <v>3</v>
      </c>
    </row>
    <row r="813" spans="1:12" x14ac:dyDescent="0.25">
      <c r="A813">
        <f>Qtipy[[#This Row],[Column1]]</f>
        <v>832</v>
      </c>
      <c r="B813" t="str">
        <f>Qtipy[[#This Row],[Order ID]]</f>
        <v>B-25881</v>
      </c>
      <c r="C813" s="1" t="str">
        <f>Qtipy[[#This Row],[State]]</f>
        <v>Uttar Pradesh</v>
      </c>
      <c r="D813" s="1" t="str">
        <f>Qtipy[[#This Row],[City]]</f>
        <v>Allahabad</v>
      </c>
      <c r="E813" s="1" t="s">
        <v>58</v>
      </c>
      <c r="F813" s="2" t="str">
        <f>Qtipy[[#This Row],[Order Date]]</f>
        <v>25-11-2018</v>
      </c>
      <c r="G813" s="2" t="str">
        <f>Qtipy[[#This Row],[CustomerName]]</f>
        <v>Pooja</v>
      </c>
      <c r="H813">
        <v>3</v>
      </c>
      <c r="I813">
        <v>7</v>
      </c>
      <c r="J813">
        <f>csv[[#This Row],[Qtipy Price]]-csv[[#This Row],[Farmer Price]]</f>
        <v>4</v>
      </c>
      <c r="K813" s="3">
        <f>(csv[[#This Row],[Qtify Profit ]]/csv[[#This Row],[Qtipy Price]])</f>
        <v>0.5714285714285714</v>
      </c>
      <c r="L813">
        <f>Qtipy[[#This Row],[Quantity]]</f>
        <v>2</v>
      </c>
    </row>
    <row r="814" spans="1:12" x14ac:dyDescent="0.25">
      <c r="A814">
        <f>Qtipy[[#This Row],[Column1]]</f>
        <v>833</v>
      </c>
      <c r="B814" t="str">
        <f>Qtipy[[#This Row],[Order ID]]</f>
        <v>B-25881</v>
      </c>
      <c r="C814" s="1" t="str">
        <f>Qtipy[[#This Row],[State]]</f>
        <v>Uttar Pradesh</v>
      </c>
      <c r="D814" s="1" t="str">
        <f>Qtipy[[#This Row],[City]]</f>
        <v>Allahabad</v>
      </c>
      <c r="E814" s="1" t="s">
        <v>82</v>
      </c>
      <c r="F814" s="2" t="str">
        <f>Qtipy[[#This Row],[Order Date]]</f>
        <v>25-11-2018</v>
      </c>
      <c r="G814" s="2" t="str">
        <f>Qtipy[[#This Row],[CustomerName]]</f>
        <v>Pooja</v>
      </c>
      <c r="H814">
        <v>3000</v>
      </c>
      <c r="I814">
        <v>5000</v>
      </c>
      <c r="J814">
        <f>csv[[#This Row],[Qtipy Price]]-csv[[#This Row],[Farmer Price]]</f>
        <v>2000</v>
      </c>
      <c r="K814" s="3">
        <f>(csv[[#This Row],[Qtify Profit ]]/csv[[#This Row],[Qtipy Price]])</f>
        <v>0.4</v>
      </c>
      <c r="L814">
        <f>Qtipy[[#This Row],[Quantity]]</f>
        <v>6</v>
      </c>
    </row>
    <row r="815" spans="1:12" x14ac:dyDescent="0.25">
      <c r="A815">
        <f>Qtipy[[#This Row],[Column1]]</f>
        <v>834</v>
      </c>
      <c r="B815" t="str">
        <f>Qtipy[[#This Row],[Order ID]]</f>
        <v>B-25881</v>
      </c>
      <c r="C815" s="1" t="str">
        <f>Qtipy[[#This Row],[State]]</f>
        <v>Uttar Pradesh</v>
      </c>
      <c r="D815" s="1" t="str">
        <f>Qtipy[[#This Row],[City]]</f>
        <v>Allahabad</v>
      </c>
      <c r="E815" s="1" t="s">
        <v>29</v>
      </c>
      <c r="F815" s="2" t="str">
        <f>Qtipy[[#This Row],[Order Date]]</f>
        <v>25-11-2018</v>
      </c>
      <c r="G815" s="2" t="str">
        <f>Qtipy[[#This Row],[CustomerName]]</f>
        <v>Pooja</v>
      </c>
      <c r="H815">
        <v>3</v>
      </c>
      <c r="I815">
        <v>12</v>
      </c>
      <c r="J815">
        <f>csv[[#This Row],[Qtipy Price]]-csv[[#This Row],[Farmer Price]]</f>
        <v>9</v>
      </c>
      <c r="K815" s="3">
        <f>(csv[[#This Row],[Qtify Profit ]]/csv[[#This Row],[Qtipy Price]])</f>
        <v>0.75</v>
      </c>
      <c r="L815">
        <f>Qtipy[[#This Row],[Quantity]]</f>
        <v>4</v>
      </c>
    </row>
    <row r="816" spans="1:12" x14ac:dyDescent="0.25">
      <c r="A816">
        <f>Qtipy[[#This Row],[Column1]]</f>
        <v>835</v>
      </c>
      <c r="B816" t="str">
        <f>Qtipy[[#This Row],[Order ID]]</f>
        <v>B-25881</v>
      </c>
      <c r="C816" s="1" t="str">
        <f>Qtipy[[#This Row],[State]]</f>
        <v>Uttar Pradesh</v>
      </c>
      <c r="D816" s="1" t="str">
        <f>Qtipy[[#This Row],[City]]</f>
        <v>Allahabad</v>
      </c>
      <c r="E816" s="1" t="s">
        <v>134</v>
      </c>
      <c r="F816" s="2" t="str">
        <f>Qtipy[[#This Row],[Order Date]]</f>
        <v>25-11-2018</v>
      </c>
      <c r="G816" s="2" t="str">
        <f>Qtipy[[#This Row],[CustomerName]]</f>
        <v>Pooja</v>
      </c>
      <c r="H816">
        <v>2</v>
      </c>
      <c r="I816">
        <v>4</v>
      </c>
      <c r="J816">
        <f>csv[[#This Row],[Qtipy Price]]-csv[[#This Row],[Farmer Price]]</f>
        <v>2</v>
      </c>
      <c r="K816" s="3">
        <f>(csv[[#This Row],[Qtify Profit ]]/csv[[#This Row],[Qtipy Price]])</f>
        <v>0.5</v>
      </c>
      <c r="L816">
        <f>Qtipy[[#This Row],[Quantity]]</f>
        <v>3</v>
      </c>
    </row>
    <row r="817" spans="1:12" x14ac:dyDescent="0.25">
      <c r="A817">
        <f>Qtipy[[#This Row],[Column1]]</f>
        <v>836</v>
      </c>
      <c r="B817" t="str">
        <f>Qtipy[[#This Row],[Order ID]]</f>
        <v>B-25881</v>
      </c>
      <c r="C817" s="1" t="str">
        <f>Qtipy[[#This Row],[State]]</f>
        <v>Uttar Pradesh</v>
      </c>
      <c r="D817" s="1" t="str">
        <f>Qtipy[[#This Row],[City]]</f>
        <v>Allahabad</v>
      </c>
      <c r="E817" s="1" t="s">
        <v>37</v>
      </c>
      <c r="F817" s="2" t="str">
        <f>Qtipy[[#This Row],[Order Date]]</f>
        <v>25-11-2018</v>
      </c>
      <c r="G817" s="2" t="str">
        <f>Qtipy[[#This Row],[CustomerName]]</f>
        <v>Pooja</v>
      </c>
      <c r="H817">
        <v>5000</v>
      </c>
      <c r="I817">
        <v>7000</v>
      </c>
      <c r="J817">
        <f>csv[[#This Row],[Qtipy Price]]-csv[[#This Row],[Farmer Price]]</f>
        <v>2000</v>
      </c>
      <c r="K817" s="3">
        <f>(csv[[#This Row],[Qtify Profit ]]/csv[[#This Row],[Qtipy Price]])</f>
        <v>0.2857142857142857</v>
      </c>
      <c r="L817">
        <f>Qtipy[[#This Row],[Quantity]]</f>
        <v>5</v>
      </c>
    </row>
    <row r="818" spans="1:12" x14ac:dyDescent="0.25">
      <c r="A818">
        <f>Qtipy[[#This Row],[Column1]]</f>
        <v>837</v>
      </c>
      <c r="B818" t="str">
        <f>Qtipy[[#This Row],[Order ID]]</f>
        <v>B-25882</v>
      </c>
      <c r="C818" s="1" t="str">
        <f>Qtipy[[#This Row],[State]]</f>
        <v>Punjab</v>
      </c>
      <c r="D818" s="1" t="str">
        <f>Qtipy[[#This Row],[City]]</f>
        <v>Amritsar</v>
      </c>
      <c r="E818" s="1" t="s">
        <v>75</v>
      </c>
      <c r="F818" s="2" t="str">
        <f>Qtipy[[#This Row],[Order Date]]</f>
        <v>26-11-2018</v>
      </c>
      <c r="G818" s="2" t="str">
        <f>Qtipy[[#This Row],[CustomerName]]</f>
        <v>Masurkar</v>
      </c>
      <c r="H818">
        <v>1</v>
      </c>
      <c r="I818">
        <v>4</v>
      </c>
      <c r="J818">
        <f>csv[[#This Row],[Qtipy Price]]-csv[[#This Row],[Farmer Price]]</f>
        <v>3</v>
      </c>
      <c r="K818" s="3">
        <f>(csv[[#This Row],[Qtify Profit ]]/csv[[#This Row],[Qtipy Price]])</f>
        <v>0.75</v>
      </c>
      <c r="L818">
        <f>Qtipy[[#This Row],[Quantity]]</f>
        <v>4</v>
      </c>
    </row>
    <row r="819" spans="1:12" x14ac:dyDescent="0.25">
      <c r="A819">
        <f>Qtipy[[#This Row],[Column1]]</f>
        <v>838</v>
      </c>
      <c r="B819" t="str">
        <f>Qtipy[[#This Row],[Order ID]]</f>
        <v>B-25883</v>
      </c>
      <c r="C819" s="1" t="str">
        <f>Qtipy[[#This Row],[State]]</f>
        <v>Gujarat</v>
      </c>
      <c r="D819" s="1" t="str">
        <f>Qtipy[[#This Row],[City]]</f>
        <v>Surat</v>
      </c>
      <c r="E819" s="1" t="s">
        <v>16</v>
      </c>
      <c r="F819" s="2" t="str">
        <f>Qtipy[[#This Row],[Order Date]]</f>
        <v>27-11-2018</v>
      </c>
      <c r="G819" s="2" t="str">
        <f>Qtipy[[#This Row],[CustomerName]]</f>
        <v>Saptadeep</v>
      </c>
      <c r="H819">
        <v>700</v>
      </c>
      <c r="I819">
        <v>1800</v>
      </c>
      <c r="J819">
        <f>csv[[#This Row],[Qtipy Price]]-csv[[#This Row],[Farmer Price]]</f>
        <v>1100</v>
      </c>
      <c r="K819" s="3">
        <f>(csv[[#This Row],[Qtify Profit ]]/csv[[#This Row],[Qtipy Price]])</f>
        <v>0.61111111111111116</v>
      </c>
      <c r="L819">
        <f>Qtipy[[#This Row],[Quantity]]</f>
        <v>5</v>
      </c>
    </row>
    <row r="820" spans="1:12" x14ac:dyDescent="0.25">
      <c r="A820">
        <f>Qtipy[[#This Row],[Column1]]</f>
        <v>839</v>
      </c>
      <c r="B820" t="str">
        <f>Qtipy[[#This Row],[Order ID]]</f>
        <v>B-25883</v>
      </c>
      <c r="C820" s="1" t="str">
        <f>Qtipy[[#This Row],[State]]</f>
        <v>Gujarat</v>
      </c>
      <c r="D820" s="1" t="str">
        <f>Qtipy[[#This Row],[City]]</f>
        <v>Surat</v>
      </c>
      <c r="E820" s="1" t="s">
        <v>106</v>
      </c>
      <c r="F820" s="2" t="str">
        <f>Qtipy[[#This Row],[Order Date]]</f>
        <v>27-11-2018</v>
      </c>
      <c r="G820" s="2" t="str">
        <f>Qtipy[[#This Row],[CustomerName]]</f>
        <v>Saptadeep</v>
      </c>
      <c r="H820">
        <v>700</v>
      </c>
      <c r="I820">
        <v>900</v>
      </c>
      <c r="J820">
        <f>csv[[#This Row],[Qtipy Price]]-csv[[#This Row],[Farmer Price]]</f>
        <v>200</v>
      </c>
      <c r="K820" s="3">
        <f>(csv[[#This Row],[Qtify Profit ]]/csv[[#This Row],[Qtipy Price]])</f>
        <v>0.22222222222222221</v>
      </c>
      <c r="L820">
        <f>Qtipy[[#This Row],[Quantity]]</f>
        <v>8</v>
      </c>
    </row>
    <row r="821" spans="1:12" x14ac:dyDescent="0.25">
      <c r="A821">
        <f>Qtipy[[#This Row],[Column1]]</f>
        <v>840</v>
      </c>
      <c r="B821" t="str">
        <f>Qtipy[[#This Row],[Order ID]]</f>
        <v>B-25883</v>
      </c>
      <c r="C821" s="1" t="str">
        <f>Qtipy[[#This Row],[State]]</f>
        <v>Gujarat</v>
      </c>
      <c r="D821" s="1" t="str">
        <f>Qtipy[[#This Row],[City]]</f>
        <v>Surat</v>
      </c>
      <c r="E821" s="1" t="s">
        <v>8</v>
      </c>
      <c r="F821" s="2" t="str">
        <f>Qtipy[[#This Row],[Order Date]]</f>
        <v>27-11-2018</v>
      </c>
      <c r="G821" s="2" t="str">
        <f>Qtipy[[#This Row],[CustomerName]]</f>
        <v>Saptadeep</v>
      </c>
      <c r="H821">
        <v>800</v>
      </c>
      <c r="I821">
        <v>1000</v>
      </c>
      <c r="J821">
        <f>csv[[#This Row],[Qtipy Price]]-csv[[#This Row],[Farmer Price]]</f>
        <v>200</v>
      </c>
      <c r="K821" s="3">
        <f>(csv[[#This Row],[Qtify Profit ]]/csv[[#This Row],[Qtipy Price]])</f>
        <v>0.2</v>
      </c>
      <c r="L821">
        <f>Qtipy[[#This Row],[Quantity]]</f>
        <v>3</v>
      </c>
    </row>
    <row r="822" spans="1:12" x14ac:dyDescent="0.25">
      <c r="A822">
        <f>Qtipy[[#This Row],[Column1]]</f>
        <v>841</v>
      </c>
      <c r="B822" t="str">
        <f>Qtipy[[#This Row],[Order ID]]</f>
        <v>B-25883</v>
      </c>
      <c r="C822" s="1" t="str">
        <f>Qtipy[[#This Row],[State]]</f>
        <v>Gujarat</v>
      </c>
      <c r="D822" s="1" t="str">
        <f>Qtipy[[#This Row],[City]]</f>
        <v>Surat</v>
      </c>
      <c r="E822" s="1" t="s">
        <v>9</v>
      </c>
      <c r="F822" s="2" t="str">
        <f>Qtipy[[#This Row],[Order Date]]</f>
        <v>27-11-2018</v>
      </c>
      <c r="G822" s="2" t="str">
        <f>Qtipy[[#This Row],[CustomerName]]</f>
        <v>Saptadeep</v>
      </c>
      <c r="H822">
        <v>700</v>
      </c>
      <c r="I822">
        <v>800</v>
      </c>
      <c r="J822">
        <f>csv[[#This Row],[Qtipy Price]]-csv[[#This Row],[Farmer Price]]</f>
        <v>100</v>
      </c>
      <c r="K822" s="3">
        <f>(csv[[#This Row],[Qtify Profit ]]/csv[[#This Row],[Qtipy Price]])</f>
        <v>0.125</v>
      </c>
      <c r="L822">
        <f>Qtipy[[#This Row],[Quantity]]</f>
        <v>4</v>
      </c>
    </row>
    <row r="823" spans="1:12" x14ac:dyDescent="0.25">
      <c r="A823">
        <f>Qtipy[[#This Row],[Column1]]</f>
        <v>842</v>
      </c>
      <c r="B823" t="str">
        <f>Qtipy[[#This Row],[Order ID]]</f>
        <v>B-25883</v>
      </c>
      <c r="C823" s="1" t="str">
        <f>Qtipy[[#This Row],[State]]</f>
        <v>Gujarat</v>
      </c>
      <c r="D823" s="1" t="str">
        <f>Qtipy[[#This Row],[City]]</f>
        <v>Surat</v>
      </c>
      <c r="E823" s="1" t="s">
        <v>51</v>
      </c>
      <c r="F823" s="2" t="str">
        <f>Qtipy[[#This Row],[Order Date]]</f>
        <v>27-11-2018</v>
      </c>
      <c r="G823" s="2" t="str">
        <f>Qtipy[[#This Row],[CustomerName]]</f>
        <v>Saptadeep</v>
      </c>
      <c r="H823">
        <v>3</v>
      </c>
      <c r="I823">
        <v>4</v>
      </c>
      <c r="J823">
        <f>csv[[#This Row],[Qtipy Price]]-csv[[#This Row],[Farmer Price]]</f>
        <v>1</v>
      </c>
      <c r="K823" s="3">
        <f>(csv[[#This Row],[Qtify Profit ]]/csv[[#This Row],[Qtipy Price]])</f>
        <v>0.25</v>
      </c>
      <c r="L823">
        <f>Qtipy[[#This Row],[Quantity]]</f>
        <v>2</v>
      </c>
    </row>
    <row r="824" spans="1:12" x14ac:dyDescent="0.25">
      <c r="A824">
        <f>Qtipy[[#This Row],[Column1]]</f>
        <v>843</v>
      </c>
      <c r="B824" t="str">
        <f>Qtipy[[#This Row],[Order ID]]</f>
        <v>B-25884</v>
      </c>
      <c r="C824" s="1" t="str">
        <f>Qtipy[[#This Row],[State]]</f>
        <v>Maharashtra</v>
      </c>
      <c r="D824" s="1" t="str">
        <f>Qtipy[[#This Row],[City]]</f>
        <v>Mumbai</v>
      </c>
      <c r="E824" s="1" t="s">
        <v>26</v>
      </c>
      <c r="F824" s="2" t="str">
        <f>Qtipy[[#This Row],[Order Date]]</f>
        <v>28-11-2018</v>
      </c>
      <c r="G824" s="2" t="str">
        <f>Qtipy[[#This Row],[CustomerName]]</f>
        <v>Sumeet</v>
      </c>
      <c r="H824">
        <v>1600</v>
      </c>
      <c r="I824">
        <v>3200</v>
      </c>
      <c r="J824">
        <f>csv[[#This Row],[Qtipy Price]]-csv[[#This Row],[Farmer Price]]</f>
        <v>1600</v>
      </c>
      <c r="K824" s="3">
        <f>(csv[[#This Row],[Qtify Profit ]]/csv[[#This Row],[Qtipy Price]])</f>
        <v>0.5</v>
      </c>
      <c r="L824">
        <f>Qtipy[[#This Row],[Quantity]]</f>
        <v>4</v>
      </c>
    </row>
    <row r="825" spans="1:12" x14ac:dyDescent="0.25">
      <c r="A825">
        <f>Qtipy[[#This Row],[Column1]]</f>
        <v>844</v>
      </c>
      <c r="B825" t="str">
        <f>Qtipy[[#This Row],[Order ID]]</f>
        <v>B-25885</v>
      </c>
      <c r="C825" s="1" t="str">
        <f>Qtipy[[#This Row],[State]]</f>
        <v>Madhya Pradesh</v>
      </c>
      <c r="D825" s="1" t="str">
        <f>Qtipy[[#This Row],[City]]</f>
        <v>Indore</v>
      </c>
      <c r="E825" s="1" t="s">
        <v>13</v>
      </c>
      <c r="F825" s="2" t="str">
        <f>Qtipy[[#This Row],[Order Date]]</f>
        <v>28-11-2018</v>
      </c>
      <c r="G825" s="2" t="str">
        <f>Qtipy[[#This Row],[CustomerName]]</f>
        <v>Shatayu</v>
      </c>
      <c r="H825">
        <v>300</v>
      </c>
      <c r="I825">
        <v>500</v>
      </c>
      <c r="J825">
        <f>csv[[#This Row],[Qtipy Price]]-csv[[#This Row],[Farmer Price]]</f>
        <v>200</v>
      </c>
      <c r="K825" s="3">
        <f>(csv[[#This Row],[Qtify Profit ]]/csv[[#This Row],[Qtipy Price]])</f>
        <v>0.4</v>
      </c>
      <c r="L825">
        <f>Qtipy[[#This Row],[Quantity]]</f>
        <v>2</v>
      </c>
    </row>
    <row r="826" spans="1:12" x14ac:dyDescent="0.25">
      <c r="A826">
        <f>Qtipy[[#This Row],[Column1]]</f>
        <v>845</v>
      </c>
      <c r="B826" t="str">
        <f>Qtipy[[#This Row],[Order ID]]</f>
        <v>B-25885</v>
      </c>
      <c r="C826" s="1" t="str">
        <f>Qtipy[[#This Row],[State]]</f>
        <v>Madhya Pradesh</v>
      </c>
      <c r="D826" s="1" t="str">
        <f>Qtipy[[#This Row],[City]]</f>
        <v>Indore</v>
      </c>
      <c r="E826" s="1" t="s">
        <v>58</v>
      </c>
      <c r="F826" s="2" t="str">
        <f>Qtipy[[#This Row],[Order Date]]</f>
        <v>28-11-2018</v>
      </c>
      <c r="G826" s="2" t="str">
        <f>Qtipy[[#This Row],[CustomerName]]</f>
        <v>Shatayu</v>
      </c>
      <c r="H826">
        <v>5</v>
      </c>
      <c r="I826">
        <v>5</v>
      </c>
      <c r="J826">
        <f>csv[[#This Row],[Qtipy Price]]-csv[[#This Row],[Farmer Price]]</f>
        <v>0</v>
      </c>
      <c r="K826" s="3">
        <f>(csv[[#This Row],[Qtify Profit ]]/csv[[#This Row],[Qtipy Price]])</f>
        <v>0</v>
      </c>
      <c r="L826">
        <f>Qtipy[[#This Row],[Quantity]]</f>
        <v>2</v>
      </c>
    </row>
    <row r="827" spans="1:12" x14ac:dyDescent="0.25">
      <c r="A827">
        <f>Qtipy[[#This Row],[Column1]]</f>
        <v>846</v>
      </c>
      <c r="B827" t="str">
        <f>Qtipy[[#This Row],[Order ID]]</f>
        <v>B-25885</v>
      </c>
      <c r="C827" s="1" t="str">
        <f>Qtipy[[#This Row],[State]]</f>
        <v>Madhya Pradesh</v>
      </c>
      <c r="D827" s="1" t="str">
        <f>Qtipy[[#This Row],[City]]</f>
        <v>Indore</v>
      </c>
      <c r="E827" s="1" t="s">
        <v>14</v>
      </c>
      <c r="F827" s="2" t="str">
        <f>Qtipy[[#This Row],[Order Date]]</f>
        <v>28-11-2018</v>
      </c>
      <c r="G827" s="2" t="str">
        <f>Qtipy[[#This Row],[CustomerName]]</f>
        <v>Shatayu</v>
      </c>
      <c r="H827">
        <v>500</v>
      </c>
      <c r="I827">
        <v>1200</v>
      </c>
      <c r="J827">
        <f>csv[[#This Row],[Qtipy Price]]-csv[[#This Row],[Farmer Price]]</f>
        <v>700</v>
      </c>
      <c r="K827" s="3">
        <f>(csv[[#This Row],[Qtify Profit ]]/csv[[#This Row],[Qtipy Price]])</f>
        <v>0.58333333333333337</v>
      </c>
      <c r="L827">
        <f>Qtipy[[#This Row],[Quantity]]</f>
        <v>2</v>
      </c>
    </row>
    <row r="828" spans="1:12" x14ac:dyDescent="0.25">
      <c r="A828">
        <f>Qtipy[[#This Row],[Column1]]</f>
        <v>847</v>
      </c>
      <c r="B828" t="str">
        <f>Qtipy[[#This Row],[Order ID]]</f>
        <v>B-25885</v>
      </c>
      <c r="C828" s="1" t="str">
        <f>Qtipy[[#This Row],[State]]</f>
        <v>Madhya Pradesh</v>
      </c>
      <c r="D828" s="1" t="str">
        <f>Qtipy[[#This Row],[City]]</f>
        <v>Indore</v>
      </c>
      <c r="E828" s="1" t="s">
        <v>29</v>
      </c>
      <c r="F828" s="2" t="str">
        <f>Qtipy[[#This Row],[Order Date]]</f>
        <v>28-11-2018</v>
      </c>
      <c r="G828" s="2" t="str">
        <f>Qtipy[[#This Row],[CustomerName]]</f>
        <v>Shatayu</v>
      </c>
      <c r="H828">
        <v>8</v>
      </c>
      <c r="I828">
        <v>8</v>
      </c>
      <c r="J828">
        <f>csv[[#This Row],[Qtipy Price]]-csv[[#This Row],[Farmer Price]]</f>
        <v>0</v>
      </c>
      <c r="K828" s="3">
        <f>(csv[[#This Row],[Qtify Profit ]]/csv[[#This Row],[Qtipy Price]])</f>
        <v>0</v>
      </c>
      <c r="L828">
        <f>Qtipy[[#This Row],[Quantity]]</f>
        <v>7</v>
      </c>
    </row>
    <row r="829" spans="1:12" x14ac:dyDescent="0.25">
      <c r="A829">
        <f>Qtipy[[#This Row],[Column1]]</f>
        <v>848</v>
      </c>
      <c r="B829" t="str">
        <f>Qtipy[[#This Row],[Order ID]]</f>
        <v>B-25886</v>
      </c>
      <c r="C829" s="1" t="str">
        <f>Qtipy[[#This Row],[State]]</f>
        <v>Rajasthan</v>
      </c>
      <c r="D829" s="1" t="str">
        <f>Qtipy[[#This Row],[City]]</f>
        <v>Udaipur</v>
      </c>
      <c r="E829" s="1" t="s">
        <v>75</v>
      </c>
      <c r="F829" s="2" t="str">
        <f>Qtipy[[#This Row],[Order Date]]</f>
        <v>28-11-2018</v>
      </c>
      <c r="G829" s="2" t="str">
        <f>Qtipy[[#This Row],[CustomerName]]</f>
        <v>Brijesh</v>
      </c>
      <c r="H829">
        <v>3</v>
      </c>
      <c r="I829">
        <v>5</v>
      </c>
      <c r="J829">
        <f>csv[[#This Row],[Qtipy Price]]-csv[[#This Row],[Farmer Price]]</f>
        <v>2</v>
      </c>
      <c r="K829" s="3">
        <f>(csv[[#This Row],[Qtify Profit ]]/csv[[#This Row],[Qtipy Price]])</f>
        <v>0.4</v>
      </c>
      <c r="L829">
        <f>Qtipy[[#This Row],[Quantity]]</f>
        <v>2</v>
      </c>
    </row>
    <row r="830" spans="1:12" x14ac:dyDescent="0.25">
      <c r="A830">
        <f>Qtipy[[#This Row],[Column1]]</f>
        <v>849</v>
      </c>
      <c r="B830" t="str">
        <f>Qtipy[[#This Row],[Order ID]]</f>
        <v>B-25886</v>
      </c>
      <c r="C830" s="1" t="str">
        <f>Qtipy[[#This Row],[State]]</f>
        <v>Rajasthan</v>
      </c>
      <c r="D830" s="1" t="str">
        <f>Qtipy[[#This Row],[City]]</f>
        <v>Udaipur</v>
      </c>
      <c r="E830" s="1" t="s">
        <v>16</v>
      </c>
      <c r="F830" s="2" t="str">
        <f>Qtipy[[#This Row],[Order Date]]</f>
        <v>28-11-2018</v>
      </c>
      <c r="G830" s="2" t="str">
        <f>Qtipy[[#This Row],[CustomerName]]</f>
        <v>Brijesh</v>
      </c>
      <c r="H830">
        <v>800</v>
      </c>
      <c r="I830">
        <v>1200</v>
      </c>
      <c r="J830">
        <f>csv[[#This Row],[Qtipy Price]]-csv[[#This Row],[Farmer Price]]</f>
        <v>400</v>
      </c>
      <c r="K830" s="3">
        <f>(csv[[#This Row],[Qtify Profit ]]/csv[[#This Row],[Qtipy Price]])</f>
        <v>0.33333333333333331</v>
      </c>
      <c r="L830">
        <f>Qtipy[[#This Row],[Quantity]]</f>
        <v>4</v>
      </c>
    </row>
    <row r="831" spans="1:12" x14ac:dyDescent="0.25">
      <c r="A831">
        <f>Qtipy[[#This Row],[Column1]]</f>
        <v>850</v>
      </c>
      <c r="B831" t="str">
        <f>Qtipy[[#This Row],[Order ID]]</f>
        <v>B-25886</v>
      </c>
      <c r="C831" s="1" t="str">
        <f>Qtipy[[#This Row],[State]]</f>
        <v>Rajasthan</v>
      </c>
      <c r="D831" s="1" t="str">
        <f>Qtipy[[#This Row],[City]]</f>
        <v>Udaipur</v>
      </c>
      <c r="E831" s="1" t="s">
        <v>99</v>
      </c>
      <c r="F831" s="2" t="str">
        <f>Qtipy[[#This Row],[Order Date]]</f>
        <v>28-11-2018</v>
      </c>
      <c r="G831" s="2" t="str">
        <f>Qtipy[[#This Row],[CustomerName]]</f>
        <v>Brijesh</v>
      </c>
      <c r="H831">
        <v>3000</v>
      </c>
      <c r="I831">
        <v>4200</v>
      </c>
      <c r="J831">
        <f>csv[[#This Row],[Qtipy Price]]-csv[[#This Row],[Farmer Price]]</f>
        <v>1200</v>
      </c>
      <c r="K831" s="3">
        <f>(csv[[#This Row],[Qtify Profit ]]/csv[[#This Row],[Qtipy Price]])</f>
        <v>0.2857142857142857</v>
      </c>
      <c r="L831">
        <f>Qtipy[[#This Row],[Quantity]]</f>
        <v>4</v>
      </c>
    </row>
    <row r="832" spans="1:12" x14ac:dyDescent="0.25">
      <c r="A832">
        <f>Qtipy[[#This Row],[Column1]]</f>
        <v>851</v>
      </c>
      <c r="B832" t="str">
        <f>Qtipy[[#This Row],[Order ID]]</f>
        <v>B-25886</v>
      </c>
      <c r="C832" s="1" t="str">
        <f>Qtipy[[#This Row],[State]]</f>
        <v>Rajasthan</v>
      </c>
      <c r="D832" s="1" t="str">
        <f>Qtipy[[#This Row],[City]]</f>
        <v>Udaipur</v>
      </c>
      <c r="E832" s="1" t="s">
        <v>100</v>
      </c>
      <c r="F832" s="2" t="str">
        <f>Qtipy[[#This Row],[Order Date]]</f>
        <v>28-11-2018</v>
      </c>
      <c r="G832" s="2" t="str">
        <f>Qtipy[[#This Row],[CustomerName]]</f>
        <v>Brijesh</v>
      </c>
      <c r="H832">
        <v>1400</v>
      </c>
      <c r="I832">
        <v>1400</v>
      </c>
      <c r="J832">
        <f>csv[[#This Row],[Qtipy Price]]-csv[[#This Row],[Farmer Price]]</f>
        <v>0</v>
      </c>
      <c r="K832" s="3">
        <f>(csv[[#This Row],[Qtify Profit ]]/csv[[#This Row],[Qtipy Price]])</f>
        <v>0</v>
      </c>
      <c r="L832">
        <f>Qtipy[[#This Row],[Quantity]]</f>
        <v>3</v>
      </c>
    </row>
    <row r="833" spans="1:12" x14ac:dyDescent="0.25">
      <c r="A833">
        <f>Qtipy[[#This Row],[Column1]]</f>
        <v>852</v>
      </c>
      <c r="B833" t="str">
        <f>Qtipy[[#This Row],[Order ID]]</f>
        <v>B-25887</v>
      </c>
      <c r="C833" s="1" t="str">
        <f>Qtipy[[#This Row],[State]]</f>
        <v>Uttar Pradesh</v>
      </c>
      <c r="D833" s="1" t="str">
        <f>Qtipy[[#This Row],[City]]</f>
        <v>Allahabad</v>
      </c>
      <c r="E833" s="1" t="s">
        <v>5</v>
      </c>
      <c r="F833" s="2" t="str">
        <f>Qtipy[[#This Row],[Order Date]]</f>
        <v>01-12-2018</v>
      </c>
      <c r="G833" s="2" t="str">
        <f>Qtipy[[#This Row],[CustomerName]]</f>
        <v>Vedant</v>
      </c>
      <c r="H833">
        <v>2000</v>
      </c>
      <c r="I833">
        <v>2000</v>
      </c>
      <c r="J833">
        <f>csv[[#This Row],[Qtipy Price]]-csv[[#This Row],[Farmer Price]]</f>
        <v>0</v>
      </c>
      <c r="K833" s="3">
        <f>(csv[[#This Row],[Qtify Profit ]]/csv[[#This Row],[Qtipy Price]])</f>
        <v>0</v>
      </c>
      <c r="L833">
        <f>Qtipy[[#This Row],[Quantity]]</f>
        <v>6</v>
      </c>
    </row>
    <row r="834" spans="1:12" x14ac:dyDescent="0.25">
      <c r="A834">
        <f>Qtipy[[#This Row],[Column1]]</f>
        <v>853</v>
      </c>
      <c r="B834" t="str">
        <f>Qtipy[[#This Row],[Order ID]]</f>
        <v>B-25887</v>
      </c>
      <c r="C834" s="1" t="str">
        <f>Qtipy[[#This Row],[State]]</f>
        <v>Uttar Pradesh</v>
      </c>
      <c r="D834" s="1" t="str">
        <f>Qtipy[[#This Row],[City]]</f>
        <v>Allahabad</v>
      </c>
      <c r="E834" s="1" t="s">
        <v>6</v>
      </c>
      <c r="F834" s="2" t="str">
        <f>Qtipy[[#This Row],[Order Date]]</f>
        <v>01-12-2018</v>
      </c>
      <c r="G834" s="2" t="str">
        <f>Qtipy[[#This Row],[CustomerName]]</f>
        <v>Vedant</v>
      </c>
      <c r="H834">
        <v>2200</v>
      </c>
      <c r="I834">
        <v>3000</v>
      </c>
      <c r="J834">
        <f>csv[[#This Row],[Qtipy Price]]-csv[[#This Row],[Farmer Price]]</f>
        <v>800</v>
      </c>
      <c r="K834" s="3">
        <f>(csv[[#This Row],[Qtify Profit ]]/csv[[#This Row],[Qtipy Price]])</f>
        <v>0.26666666666666666</v>
      </c>
      <c r="L834">
        <f>Qtipy[[#This Row],[Quantity]]</f>
        <v>6</v>
      </c>
    </row>
    <row r="835" spans="1:12" x14ac:dyDescent="0.25">
      <c r="A835">
        <f>Qtipy[[#This Row],[Column1]]</f>
        <v>854</v>
      </c>
      <c r="B835" t="str">
        <f>Qtipy[[#This Row],[Order ID]]</f>
        <v>B-25888</v>
      </c>
      <c r="C835" s="1" t="str">
        <f>Qtipy[[#This Row],[State]]</f>
        <v>Punjab</v>
      </c>
      <c r="D835" s="1" t="str">
        <f>Qtipy[[#This Row],[City]]</f>
        <v>Amritsar</v>
      </c>
      <c r="E835" s="1" t="s">
        <v>7</v>
      </c>
      <c r="F835" s="2" t="str">
        <f>Qtipy[[#This Row],[Order Date]]</f>
        <v>02-12-2018</v>
      </c>
      <c r="G835" s="2" t="str">
        <f>Qtipy[[#This Row],[CustomerName]]</f>
        <v>Rohan</v>
      </c>
      <c r="H835">
        <v>1500</v>
      </c>
      <c r="I835">
        <v>1600</v>
      </c>
      <c r="J835">
        <f>csv[[#This Row],[Qtipy Price]]-csv[[#This Row],[Farmer Price]]</f>
        <v>100</v>
      </c>
      <c r="K835" s="3">
        <f>(csv[[#This Row],[Qtify Profit ]]/csv[[#This Row],[Qtipy Price]])</f>
        <v>6.25E-2</v>
      </c>
      <c r="L835">
        <f>Qtipy[[#This Row],[Quantity]]</f>
        <v>3</v>
      </c>
    </row>
    <row r="836" spans="1:12" x14ac:dyDescent="0.25">
      <c r="A836">
        <f>Qtipy[[#This Row],[Column1]]</f>
        <v>855</v>
      </c>
      <c r="B836" t="str">
        <f>Qtipy[[#This Row],[Order ID]]</f>
        <v>B-25888</v>
      </c>
      <c r="C836" s="1" t="str">
        <f>Qtipy[[#This Row],[State]]</f>
        <v>Punjab</v>
      </c>
      <c r="D836" s="1" t="str">
        <f>Qtipy[[#This Row],[City]]</f>
        <v>Amritsar</v>
      </c>
      <c r="E836" s="1" t="s">
        <v>9</v>
      </c>
      <c r="F836" s="2" t="str">
        <f>Qtipy[[#This Row],[Order Date]]</f>
        <v>02-12-2018</v>
      </c>
      <c r="G836" s="2" t="str">
        <f>Qtipy[[#This Row],[CustomerName]]</f>
        <v>Rohan</v>
      </c>
      <c r="H836">
        <v>1200</v>
      </c>
      <c r="I836">
        <v>1200</v>
      </c>
      <c r="J836">
        <f>csv[[#This Row],[Qtipy Price]]-csv[[#This Row],[Farmer Price]]</f>
        <v>0</v>
      </c>
      <c r="K836" s="3">
        <f>(csv[[#This Row],[Qtify Profit ]]/csv[[#This Row],[Qtipy Price]])</f>
        <v>0</v>
      </c>
      <c r="L836">
        <f>Qtipy[[#This Row],[Quantity]]</f>
        <v>3</v>
      </c>
    </row>
    <row r="837" spans="1:12" x14ac:dyDescent="0.25">
      <c r="A837">
        <f>Qtipy[[#This Row],[Column1]]</f>
        <v>856</v>
      </c>
      <c r="B837" t="str">
        <f>Qtipy[[#This Row],[Order ID]]</f>
        <v>B-25888</v>
      </c>
      <c r="C837" s="1" t="str">
        <f>Qtipy[[#This Row],[State]]</f>
        <v>Punjab</v>
      </c>
      <c r="D837" s="1" t="str">
        <f>Qtipy[[#This Row],[City]]</f>
        <v>Amritsar</v>
      </c>
      <c r="E837" s="1" t="s">
        <v>51</v>
      </c>
      <c r="F837" s="2" t="str">
        <f>Qtipy[[#This Row],[Order Date]]</f>
        <v>02-12-2018</v>
      </c>
      <c r="G837" s="2" t="str">
        <f>Qtipy[[#This Row],[CustomerName]]</f>
        <v>Rohan</v>
      </c>
      <c r="H837">
        <v>3</v>
      </c>
      <c r="I837">
        <v>4</v>
      </c>
      <c r="J837">
        <f>csv[[#This Row],[Qtipy Price]]-csv[[#This Row],[Farmer Price]]</f>
        <v>1</v>
      </c>
      <c r="K837" s="3">
        <f>(csv[[#This Row],[Qtify Profit ]]/csv[[#This Row],[Qtipy Price]])</f>
        <v>0.25</v>
      </c>
      <c r="L837">
        <f>Qtipy[[#This Row],[Quantity]]</f>
        <v>3</v>
      </c>
    </row>
    <row r="838" spans="1:12" x14ac:dyDescent="0.25">
      <c r="A838">
        <f>Qtipy[[#This Row],[Column1]]</f>
        <v>857</v>
      </c>
      <c r="B838" t="str">
        <f>Qtipy[[#This Row],[Order ID]]</f>
        <v>B-25889</v>
      </c>
      <c r="C838" s="1" t="str">
        <f>Qtipy[[#This Row],[State]]</f>
        <v>Gujarat</v>
      </c>
      <c r="D838" s="1" t="str">
        <f>Qtipy[[#This Row],[City]]</f>
        <v>Surat</v>
      </c>
      <c r="E838" s="1" t="s">
        <v>53</v>
      </c>
      <c r="F838" s="2" t="str">
        <f>Qtipy[[#This Row],[Order Date]]</f>
        <v>03-12-2018</v>
      </c>
      <c r="G838" s="2" t="str">
        <f>Qtipy[[#This Row],[CustomerName]]</f>
        <v>Abhishek</v>
      </c>
      <c r="H838">
        <v>5000</v>
      </c>
      <c r="I838">
        <v>5000</v>
      </c>
      <c r="J838">
        <f>csv[[#This Row],[Qtipy Price]]-csv[[#This Row],[Farmer Price]]</f>
        <v>0</v>
      </c>
      <c r="K838" s="3">
        <f>(csv[[#This Row],[Qtify Profit ]]/csv[[#This Row],[Qtipy Price]])</f>
        <v>0</v>
      </c>
      <c r="L838">
        <f>Qtipy[[#This Row],[Quantity]]</f>
        <v>1</v>
      </c>
    </row>
    <row r="839" spans="1:12" x14ac:dyDescent="0.25">
      <c r="A839">
        <f>Qtipy[[#This Row],[Column1]]</f>
        <v>858</v>
      </c>
      <c r="B839" t="str">
        <f>Qtipy[[#This Row],[Order ID]]</f>
        <v>B-25889</v>
      </c>
      <c r="C839" s="1" t="str">
        <f>Qtipy[[#This Row],[State]]</f>
        <v>Gujarat</v>
      </c>
      <c r="D839" s="1" t="str">
        <f>Qtipy[[#This Row],[City]]</f>
        <v>Surat</v>
      </c>
      <c r="E839" s="1" t="s">
        <v>13</v>
      </c>
      <c r="F839" s="2" t="str">
        <f>Qtipy[[#This Row],[Order Date]]</f>
        <v>03-12-2018</v>
      </c>
      <c r="G839" s="2" t="str">
        <f>Qtipy[[#This Row],[CustomerName]]</f>
        <v>Abhishek</v>
      </c>
      <c r="H839">
        <v>500</v>
      </c>
      <c r="I839">
        <v>600</v>
      </c>
      <c r="J839">
        <f>csv[[#This Row],[Qtipy Price]]-csv[[#This Row],[Farmer Price]]</f>
        <v>100</v>
      </c>
      <c r="K839" s="3">
        <f>(csv[[#This Row],[Qtify Profit ]]/csv[[#This Row],[Qtipy Price]])</f>
        <v>0.16666666666666666</v>
      </c>
      <c r="L839">
        <f>Qtipy[[#This Row],[Quantity]]</f>
        <v>7</v>
      </c>
    </row>
    <row r="840" spans="1:12" x14ac:dyDescent="0.25">
      <c r="A840">
        <f>Qtipy[[#This Row],[Column1]]</f>
        <v>859</v>
      </c>
      <c r="B840" t="str">
        <f>Qtipy[[#This Row],[Order ID]]</f>
        <v>B-25889</v>
      </c>
      <c r="C840" s="1" t="str">
        <f>Qtipy[[#This Row],[State]]</f>
        <v>Gujarat</v>
      </c>
      <c r="D840" s="1" t="str">
        <f>Qtipy[[#This Row],[City]]</f>
        <v>Surat</v>
      </c>
      <c r="E840" s="1" t="s">
        <v>14</v>
      </c>
      <c r="F840" s="2" t="str">
        <f>Qtipy[[#This Row],[Order Date]]</f>
        <v>03-12-2018</v>
      </c>
      <c r="G840" s="2" t="str">
        <f>Qtipy[[#This Row],[CustomerName]]</f>
        <v>Abhishek</v>
      </c>
      <c r="H840">
        <v>1000</v>
      </c>
      <c r="I840">
        <v>1000</v>
      </c>
      <c r="J840">
        <f>csv[[#This Row],[Qtipy Price]]-csv[[#This Row],[Farmer Price]]</f>
        <v>0</v>
      </c>
      <c r="K840" s="3">
        <f>(csv[[#This Row],[Qtify Profit ]]/csv[[#This Row],[Qtipy Price]])</f>
        <v>0</v>
      </c>
      <c r="L840">
        <f>Qtipy[[#This Row],[Quantity]]</f>
        <v>4</v>
      </c>
    </row>
    <row r="841" spans="1:12" x14ac:dyDescent="0.25">
      <c r="A841">
        <f>Qtipy[[#This Row],[Column1]]</f>
        <v>860</v>
      </c>
      <c r="B841" t="str">
        <f>Qtipy[[#This Row],[Order ID]]</f>
        <v>B-25890</v>
      </c>
      <c r="C841" s="1" t="str">
        <f>Qtipy[[#This Row],[State]]</f>
        <v>Maharashtra</v>
      </c>
      <c r="D841" s="1" t="str">
        <f>Qtipy[[#This Row],[City]]</f>
        <v>Mumbai</v>
      </c>
      <c r="E841" s="1" t="s">
        <v>29</v>
      </c>
      <c r="F841" s="2" t="str">
        <f>Qtipy[[#This Row],[Order Date]]</f>
        <v>04-12-2018</v>
      </c>
      <c r="G841" s="2" t="str">
        <f>Qtipy[[#This Row],[CustomerName]]</f>
        <v>Divyansha</v>
      </c>
      <c r="H841">
        <v>8</v>
      </c>
      <c r="I841">
        <v>12</v>
      </c>
      <c r="J841">
        <f>csv[[#This Row],[Qtipy Price]]-csv[[#This Row],[Farmer Price]]</f>
        <v>4</v>
      </c>
      <c r="K841" s="3">
        <f>(csv[[#This Row],[Qtify Profit ]]/csv[[#This Row],[Qtipy Price]])</f>
        <v>0.33333333333333331</v>
      </c>
      <c r="L841">
        <f>Qtipy[[#This Row],[Quantity]]</f>
        <v>9</v>
      </c>
    </row>
    <row r="842" spans="1:12" x14ac:dyDescent="0.25">
      <c r="A842">
        <f>Qtipy[[#This Row],[Column1]]</f>
        <v>861</v>
      </c>
      <c r="B842" t="str">
        <f>Qtipy[[#This Row],[Order ID]]</f>
        <v>B-25891</v>
      </c>
      <c r="C842" s="1" t="str">
        <f>Qtipy[[#This Row],[State]]</f>
        <v>Madhya Pradesh</v>
      </c>
      <c r="D842" s="1" t="str">
        <f>Qtipy[[#This Row],[City]]</f>
        <v>Indore</v>
      </c>
      <c r="E842" s="1" t="s">
        <v>75</v>
      </c>
      <c r="F842" s="2" t="str">
        <f>Qtipy[[#This Row],[Order Date]]</f>
        <v>04-12-2018</v>
      </c>
      <c r="G842" s="2" t="str">
        <f>Qtipy[[#This Row],[CustomerName]]</f>
        <v>Shivani</v>
      </c>
      <c r="H842">
        <v>8</v>
      </c>
      <c r="I842">
        <v>9</v>
      </c>
      <c r="J842">
        <f>csv[[#This Row],[Qtipy Price]]-csv[[#This Row],[Farmer Price]]</f>
        <v>1</v>
      </c>
      <c r="K842" s="3">
        <f>(csv[[#This Row],[Qtify Profit ]]/csv[[#This Row],[Qtipy Price]])</f>
        <v>0.1111111111111111</v>
      </c>
      <c r="L842">
        <f>Qtipy[[#This Row],[Quantity]]</f>
        <v>2</v>
      </c>
    </row>
    <row r="843" spans="1:12" x14ac:dyDescent="0.25">
      <c r="A843">
        <f>Qtipy[[#This Row],[Column1]]</f>
        <v>862</v>
      </c>
      <c r="B843" t="str">
        <f>Qtipy[[#This Row],[Order ID]]</f>
        <v>B-25891</v>
      </c>
      <c r="C843" s="1" t="str">
        <f>Qtipy[[#This Row],[State]]</f>
        <v>Madhya Pradesh</v>
      </c>
      <c r="D843" s="1" t="str">
        <f>Qtipy[[#This Row],[City]]</f>
        <v>Indore</v>
      </c>
      <c r="E843" s="1" t="s">
        <v>16</v>
      </c>
      <c r="F843" s="2" t="str">
        <f>Qtipy[[#This Row],[Order Date]]</f>
        <v>04-12-2018</v>
      </c>
      <c r="G843" s="2" t="str">
        <f>Qtipy[[#This Row],[CustomerName]]</f>
        <v>Shivani</v>
      </c>
      <c r="H843">
        <v>1200</v>
      </c>
      <c r="I843">
        <v>1200</v>
      </c>
      <c r="J843">
        <f>csv[[#This Row],[Qtipy Price]]-csv[[#This Row],[Farmer Price]]</f>
        <v>0</v>
      </c>
      <c r="K843" s="3">
        <f>(csv[[#This Row],[Qtify Profit ]]/csv[[#This Row],[Qtipy Price]])</f>
        <v>0</v>
      </c>
      <c r="L843">
        <f>Qtipy[[#This Row],[Quantity]]</f>
        <v>7</v>
      </c>
    </row>
    <row r="844" spans="1:12" x14ac:dyDescent="0.25">
      <c r="A844">
        <f>Qtipy[[#This Row],[Column1]]</f>
        <v>863</v>
      </c>
      <c r="B844" t="str">
        <f>Qtipy[[#This Row],[Order ID]]</f>
        <v>B-25891</v>
      </c>
      <c r="C844" s="1" t="str">
        <f>Qtipy[[#This Row],[State]]</f>
        <v>Madhya Pradesh</v>
      </c>
      <c r="D844" s="1" t="str">
        <f>Qtipy[[#This Row],[City]]</f>
        <v>Indore</v>
      </c>
      <c r="E844" s="1" t="s">
        <v>83</v>
      </c>
      <c r="F844" s="2" t="str">
        <f>Qtipy[[#This Row],[Order Date]]</f>
        <v>04-12-2018</v>
      </c>
      <c r="G844" s="2" t="str">
        <f>Qtipy[[#This Row],[CustomerName]]</f>
        <v>Shivani</v>
      </c>
      <c r="H844">
        <v>5400</v>
      </c>
      <c r="I844">
        <v>8000</v>
      </c>
      <c r="J844">
        <f>csv[[#This Row],[Qtipy Price]]-csv[[#This Row],[Farmer Price]]</f>
        <v>2600</v>
      </c>
      <c r="K844" s="3">
        <f>(csv[[#This Row],[Qtify Profit ]]/csv[[#This Row],[Qtipy Price]])</f>
        <v>0.32500000000000001</v>
      </c>
      <c r="L844">
        <f>Qtipy[[#This Row],[Quantity]]</f>
        <v>4</v>
      </c>
    </row>
    <row r="845" spans="1:12" x14ac:dyDescent="0.25">
      <c r="A845">
        <f>Qtipy[[#This Row],[Column1]]</f>
        <v>864</v>
      </c>
      <c r="B845" t="str">
        <f>Qtipy[[#This Row],[Order ID]]</f>
        <v>B-25892</v>
      </c>
      <c r="C845" s="1" t="str">
        <f>Qtipy[[#This Row],[State]]</f>
        <v>Rajasthan</v>
      </c>
      <c r="D845" s="1" t="str">
        <f>Qtipy[[#This Row],[City]]</f>
        <v>Udaipur</v>
      </c>
      <c r="E845" s="1" t="s">
        <v>78</v>
      </c>
      <c r="F845" s="2" t="str">
        <f>Qtipy[[#This Row],[Order Date]]</f>
        <v>04-12-2018</v>
      </c>
      <c r="G845" s="2" t="str">
        <f>Qtipy[[#This Row],[CustomerName]]</f>
        <v>Aditi</v>
      </c>
      <c r="H845">
        <v>600</v>
      </c>
      <c r="I845">
        <v>1000</v>
      </c>
      <c r="J845">
        <f>csv[[#This Row],[Qtipy Price]]-csv[[#This Row],[Farmer Price]]</f>
        <v>400</v>
      </c>
      <c r="K845" s="3">
        <f>(csv[[#This Row],[Qtify Profit ]]/csv[[#This Row],[Qtipy Price]])</f>
        <v>0.4</v>
      </c>
      <c r="L845">
        <f>Qtipy[[#This Row],[Quantity]]</f>
        <v>3</v>
      </c>
    </row>
    <row r="846" spans="1:12" x14ac:dyDescent="0.25">
      <c r="A846">
        <f>Qtipy[[#This Row],[Column1]]</f>
        <v>865</v>
      </c>
      <c r="B846" t="str">
        <f>Qtipy[[#This Row],[Order ID]]</f>
        <v>B-25893</v>
      </c>
      <c r="C846" s="1" t="str">
        <f>Qtipy[[#This Row],[State]]</f>
        <v>Uttar Pradesh</v>
      </c>
      <c r="D846" s="1" t="str">
        <f>Qtipy[[#This Row],[City]]</f>
        <v>Allahabad</v>
      </c>
      <c r="E846" s="1" t="s">
        <v>99</v>
      </c>
      <c r="F846" s="2" t="str">
        <f>Qtipy[[#This Row],[Order Date]]</f>
        <v>04-12-2018</v>
      </c>
      <c r="G846" s="2" t="str">
        <f>Qtipy[[#This Row],[CustomerName]]</f>
        <v>Aashna</v>
      </c>
      <c r="H846">
        <v>2000</v>
      </c>
      <c r="I846">
        <v>2500</v>
      </c>
      <c r="J846">
        <f>csv[[#This Row],[Qtipy Price]]-csv[[#This Row],[Farmer Price]]</f>
        <v>500</v>
      </c>
      <c r="K846" s="3">
        <f>(csv[[#This Row],[Qtify Profit ]]/csv[[#This Row],[Qtipy Price]])</f>
        <v>0.2</v>
      </c>
      <c r="L846">
        <f>Qtipy[[#This Row],[Quantity]]</f>
        <v>7</v>
      </c>
    </row>
    <row r="847" spans="1:12" x14ac:dyDescent="0.25">
      <c r="A847">
        <f>Qtipy[[#This Row],[Column1]]</f>
        <v>866</v>
      </c>
      <c r="B847" t="str">
        <f>Qtipy[[#This Row],[Order ID]]</f>
        <v>B-25893</v>
      </c>
      <c r="C847" s="1" t="str">
        <f>Qtipy[[#This Row],[State]]</f>
        <v>Uttar Pradesh</v>
      </c>
      <c r="D847" s="1" t="str">
        <f>Qtipy[[#This Row],[City]]</f>
        <v>Allahabad</v>
      </c>
      <c r="E847" s="1" t="s">
        <v>2</v>
      </c>
      <c r="F847" s="2" t="str">
        <f>Qtipy[[#This Row],[Order Date]]</f>
        <v>04-12-2018</v>
      </c>
      <c r="G847" s="2" t="str">
        <f>Qtipy[[#This Row],[CustomerName]]</f>
        <v>Aashna</v>
      </c>
      <c r="H847">
        <v>3500</v>
      </c>
      <c r="I847">
        <v>4000</v>
      </c>
      <c r="J847">
        <f>csv[[#This Row],[Qtipy Price]]-csv[[#This Row],[Farmer Price]]</f>
        <v>500</v>
      </c>
      <c r="K847" s="3">
        <f>(csv[[#This Row],[Qtify Profit ]]/csv[[#This Row],[Qtipy Price]])</f>
        <v>0.125</v>
      </c>
      <c r="L847">
        <f>Qtipy[[#This Row],[Quantity]]</f>
        <v>3</v>
      </c>
    </row>
    <row r="848" spans="1:12" x14ac:dyDescent="0.25">
      <c r="A848">
        <f>Qtipy[[#This Row],[Column1]]</f>
        <v>867</v>
      </c>
      <c r="B848" t="str">
        <f>Qtipy[[#This Row],[Order ID]]</f>
        <v>B-25893</v>
      </c>
      <c r="C848" s="1" t="str">
        <f>Qtipy[[#This Row],[State]]</f>
        <v>Uttar Pradesh</v>
      </c>
      <c r="D848" s="1" t="str">
        <f>Qtipy[[#This Row],[City]]</f>
        <v>Allahabad</v>
      </c>
      <c r="E848" s="1" t="s">
        <v>3</v>
      </c>
      <c r="F848" s="2" t="str">
        <f>Qtipy[[#This Row],[Order Date]]</f>
        <v>04-12-2018</v>
      </c>
      <c r="G848" s="2" t="str">
        <f>Qtipy[[#This Row],[CustomerName]]</f>
        <v>Aashna</v>
      </c>
      <c r="H848">
        <v>3000</v>
      </c>
      <c r="I848">
        <v>3700</v>
      </c>
      <c r="J848">
        <f>csv[[#This Row],[Qtipy Price]]-csv[[#This Row],[Farmer Price]]</f>
        <v>700</v>
      </c>
      <c r="K848" s="3">
        <f>(csv[[#This Row],[Qtify Profit ]]/csv[[#This Row],[Qtipy Price]])</f>
        <v>0.1891891891891892</v>
      </c>
      <c r="L848">
        <f>Qtipy[[#This Row],[Quantity]]</f>
        <v>3</v>
      </c>
    </row>
    <row r="849" spans="1:12" x14ac:dyDescent="0.25">
      <c r="A849">
        <f>Qtipy[[#This Row],[Column1]]</f>
        <v>868</v>
      </c>
      <c r="B849" t="str">
        <f>Qtipy[[#This Row],[Order ID]]</f>
        <v>B-25893</v>
      </c>
      <c r="C849" s="1" t="str">
        <f>Qtipy[[#This Row],[State]]</f>
        <v>Uttar Pradesh</v>
      </c>
      <c r="D849" s="1" t="str">
        <f>Qtipy[[#This Row],[City]]</f>
        <v>Allahabad</v>
      </c>
      <c r="E849" s="1" t="s">
        <v>5</v>
      </c>
      <c r="F849" s="2" t="str">
        <f>Qtipy[[#This Row],[Order Date]]</f>
        <v>04-12-2018</v>
      </c>
      <c r="G849" s="2" t="str">
        <f>Qtipy[[#This Row],[CustomerName]]</f>
        <v>Aashna</v>
      </c>
      <c r="H849">
        <v>500</v>
      </c>
      <c r="I849">
        <v>1000</v>
      </c>
      <c r="J849">
        <f>csv[[#This Row],[Qtipy Price]]-csv[[#This Row],[Farmer Price]]</f>
        <v>500</v>
      </c>
      <c r="K849" s="3">
        <f>(csv[[#This Row],[Qtify Profit ]]/csv[[#This Row],[Qtipy Price]])</f>
        <v>0.5</v>
      </c>
      <c r="L849">
        <f>Qtipy[[#This Row],[Quantity]]</f>
        <v>6</v>
      </c>
    </row>
    <row r="850" spans="1:12" x14ac:dyDescent="0.25">
      <c r="A850">
        <f>Qtipy[[#This Row],[Column1]]</f>
        <v>869</v>
      </c>
      <c r="B850" t="str">
        <f>Qtipy[[#This Row],[Order ID]]</f>
        <v>B-25893</v>
      </c>
      <c r="C850" s="1" t="str">
        <f>Qtipy[[#This Row],[State]]</f>
        <v>Uttar Pradesh</v>
      </c>
      <c r="D850" s="1" t="str">
        <f>Qtipy[[#This Row],[City]]</f>
        <v>Allahabad</v>
      </c>
      <c r="E850" s="1" t="s">
        <v>6</v>
      </c>
      <c r="F850" s="2" t="str">
        <f>Qtipy[[#This Row],[Order Date]]</f>
        <v>04-12-2018</v>
      </c>
      <c r="G850" s="2" t="str">
        <f>Qtipy[[#This Row],[CustomerName]]</f>
        <v>Aashna</v>
      </c>
      <c r="H850">
        <v>500</v>
      </c>
      <c r="I850">
        <v>800</v>
      </c>
      <c r="J850">
        <f>csv[[#This Row],[Qtipy Price]]-csv[[#This Row],[Farmer Price]]</f>
        <v>300</v>
      </c>
      <c r="K850" s="3">
        <f>(csv[[#This Row],[Qtify Profit ]]/csv[[#This Row],[Qtipy Price]])</f>
        <v>0.375</v>
      </c>
      <c r="L850">
        <f>Qtipy[[#This Row],[Quantity]]</f>
        <v>3</v>
      </c>
    </row>
    <row r="851" spans="1:12" x14ac:dyDescent="0.25">
      <c r="A851">
        <f>Qtipy[[#This Row],[Column1]]</f>
        <v>870</v>
      </c>
      <c r="B851" t="str">
        <f>Qtipy[[#This Row],[Order ID]]</f>
        <v>B-25893</v>
      </c>
      <c r="C851" s="1" t="str">
        <f>Qtipy[[#This Row],[State]]</f>
        <v>Uttar Pradesh</v>
      </c>
      <c r="D851" s="1" t="str">
        <f>Qtipy[[#This Row],[City]]</f>
        <v>Allahabad</v>
      </c>
      <c r="E851" s="1" t="s">
        <v>7</v>
      </c>
      <c r="F851" s="2" t="str">
        <f>Qtipy[[#This Row],[Order Date]]</f>
        <v>04-12-2018</v>
      </c>
      <c r="G851" s="2" t="str">
        <f>Qtipy[[#This Row],[CustomerName]]</f>
        <v>Aashna</v>
      </c>
      <c r="H851">
        <v>500</v>
      </c>
      <c r="I851">
        <v>1000</v>
      </c>
      <c r="J851">
        <f>csv[[#This Row],[Qtipy Price]]-csv[[#This Row],[Farmer Price]]</f>
        <v>500</v>
      </c>
      <c r="K851" s="3">
        <f>(csv[[#This Row],[Qtify Profit ]]/csv[[#This Row],[Qtipy Price]])</f>
        <v>0.5</v>
      </c>
      <c r="L851">
        <f>Qtipy[[#This Row],[Quantity]]</f>
        <v>7</v>
      </c>
    </row>
    <row r="852" spans="1:12" x14ac:dyDescent="0.25">
      <c r="A852">
        <f>Qtipy[[#This Row],[Column1]]</f>
        <v>871</v>
      </c>
      <c r="B852" t="str">
        <f>Qtipy[[#This Row],[Order ID]]</f>
        <v>B-25893</v>
      </c>
      <c r="C852" s="1" t="str">
        <f>Qtipy[[#This Row],[State]]</f>
        <v>Uttar Pradesh</v>
      </c>
      <c r="D852" s="1" t="str">
        <f>Qtipy[[#This Row],[City]]</f>
        <v>Allahabad</v>
      </c>
      <c r="E852" s="1" t="s">
        <v>8</v>
      </c>
      <c r="F852" s="2" t="str">
        <f>Qtipy[[#This Row],[Order Date]]</f>
        <v>04-12-2018</v>
      </c>
      <c r="G852" s="2" t="str">
        <f>Qtipy[[#This Row],[CustomerName]]</f>
        <v>Aashna</v>
      </c>
      <c r="H852">
        <v>500</v>
      </c>
      <c r="I852">
        <v>1000</v>
      </c>
      <c r="J852">
        <f>csv[[#This Row],[Qtipy Price]]-csv[[#This Row],[Farmer Price]]</f>
        <v>500</v>
      </c>
      <c r="K852" s="3">
        <f>(csv[[#This Row],[Qtify Profit ]]/csv[[#This Row],[Qtipy Price]])</f>
        <v>0.5</v>
      </c>
      <c r="L852">
        <f>Qtipy[[#This Row],[Quantity]]</f>
        <v>3</v>
      </c>
    </row>
    <row r="853" spans="1:12" x14ac:dyDescent="0.25">
      <c r="A853">
        <f>Qtipy[[#This Row],[Column1]]</f>
        <v>872</v>
      </c>
      <c r="B853" t="str">
        <f>Qtipy[[#This Row],[Order ID]]</f>
        <v>B-25894</v>
      </c>
      <c r="C853" s="1" t="str">
        <f>Qtipy[[#This Row],[State]]</f>
        <v>Punjab</v>
      </c>
      <c r="D853" s="1" t="str">
        <f>Qtipy[[#This Row],[City]]</f>
        <v>Amritsar</v>
      </c>
      <c r="E853" s="1" t="s">
        <v>9</v>
      </c>
      <c r="F853" s="2" t="str">
        <f>Qtipy[[#This Row],[Order Date]]</f>
        <v>04-12-2018</v>
      </c>
      <c r="G853" s="2" t="str">
        <f>Qtipy[[#This Row],[CustomerName]]</f>
        <v>Monu</v>
      </c>
      <c r="H853">
        <v>400</v>
      </c>
      <c r="I853">
        <v>900</v>
      </c>
      <c r="J853">
        <f>csv[[#This Row],[Qtipy Price]]-csv[[#This Row],[Farmer Price]]</f>
        <v>500</v>
      </c>
      <c r="K853" s="3">
        <f>(csv[[#This Row],[Qtify Profit ]]/csv[[#This Row],[Qtipy Price]])</f>
        <v>0.55555555555555558</v>
      </c>
      <c r="L853">
        <f>Qtipy[[#This Row],[Quantity]]</f>
        <v>3</v>
      </c>
    </row>
    <row r="854" spans="1:12" x14ac:dyDescent="0.25">
      <c r="A854">
        <f>Qtipy[[#This Row],[Column1]]</f>
        <v>873</v>
      </c>
      <c r="B854" t="str">
        <f>Qtipy[[#This Row],[Order ID]]</f>
        <v>B-25895</v>
      </c>
      <c r="C854" s="1" t="str">
        <f>Qtipy[[#This Row],[State]]</f>
        <v>Gujarat</v>
      </c>
      <c r="D854" s="1" t="str">
        <f>Qtipy[[#This Row],[City]]</f>
        <v>Surat</v>
      </c>
      <c r="E854" s="1" t="s">
        <v>87</v>
      </c>
      <c r="F854" s="2" t="str">
        <f>Qtipy[[#This Row],[Order Date]]</f>
        <v>04-12-2018</v>
      </c>
      <c r="G854" s="2" t="str">
        <f>Qtipy[[#This Row],[CustomerName]]</f>
        <v>Sathya</v>
      </c>
      <c r="H854">
        <v>2000</v>
      </c>
      <c r="I854">
        <v>2500</v>
      </c>
      <c r="J854">
        <f>csv[[#This Row],[Qtipy Price]]-csv[[#This Row],[Farmer Price]]</f>
        <v>500</v>
      </c>
      <c r="K854" s="3">
        <f>(csv[[#This Row],[Qtify Profit ]]/csv[[#This Row],[Qtipy Price]])</f>
        <v>0.2</v>
      </c>
      <c r="L854">
        <f>Qtipy[[#This Row],[Quantity]]</f>
        <v>2</v>
      </c>
    </row>
    <row r="855" spans="1:12" x14ac:dyDescent="0.25">
      <c r="A855">
        <f>Qtipy[[#This Row],[Column1]]</f>
        <v>874</v>
      </c>
      <c r="B855" t="str">
        <f>Qtipy[[#This Row],[Order ID]]</f>
        <v>B-25896</v>
      </c>
      <c r="C855" s="1" t="str">
        <f>Qtipy[[#This Row],[State]]</f>
        <v>Maharashtra</v>
      </c>
      <c r="D855" s="1" t="str">
        <f>Qtipy[[#This Row],[City]]</f>
        <v>Mumbai</v>
      </c>
      <c r="E855" s="1" t="s">
        <v>101</v>
      </c>
      <c r="F855" s="2" t="str">
        <f>Qtipy[[#This Row],[Order Date]]</f>
        <v>05-12-2018</v>
      </c>
      <c r="G855" s="2" t="str">
        <f>Qtipy[[#This Row],[CustomerName]]</f>
        <v>Aman</v>
      </c>
      <c r="H855">
        <v>3000</v>
      </c>
      <c r="I855">
        <v>3500</v>
      </c>
      <c r="J855">
        <f>csv[[#This Row],[Qtipy Price]]-csv[[#This Row],[Farmer Price]]</f>
        <v>500</v>
      </c>
      <c r="K855" s="3">
        <f>(csv[[#This Row],[Qtify Profit ]]/csv[[#This Row],[Qtipy Price]])</f>
        <v>0.14285714285714285</v>
      </c>
      <c r="L855">
        <f>Qtipy[[#This Row],[Quantity]]</f>
        <v>3</v>
      </c>
    </row>
    <row r="856" spans="1:12" x14ac:dyDescent="0.25">
      <c r="A856">
        <f>Qtipy[[#This Row],[Column1]]</f>
        <v>875</v>
      </c>
      <c r="B856" t="str">
        <f>Qtipy[[#This Row],[Order ID]]</f>
        <v>B-25896</v>
      </c>
      <c r="C856" s="1" t="str">
        <f>Qtipy[[#This Row],[State]]</f>
        <v>Maharashtra</v>
      </c>
      <c r="D856" s="1" t="str">
        <f>Qtipy[[#This Row],[City]]</f>
        <v>Mumbai</v>
      </c>
      <c r="E856" s="1" t="s">
        <v>51</v>
      </c>
      <c r="F856" s="2" t="str">
        <f>Qtipy[[#This Row],[Order Date]]</f>
        <v>05-12-2018</v>
      </c>
      <c r="G856" s="2" t="str">
        <f>Qtipy[[#This Row],[CustomerName]]</f>
        <v>Aman</v>
      </c>
      <c r="H856">
        <v>1</v>
      </c>
      <c r="I856">
        <v>2</v>
      </c>
      <c r="J856">
        <f>csv[[#This Row],[Qtipy Price]]-csv[[#This Row],[Farmer Price]]</f>
        <v>1</v>
      </c>
      <c r="K856" s="3">
        <f>(csv[[#This Row],[Qtify Profit ]]/csv[[#This Row],[Qtipy Price]])</f>
        <v>0.5</v>
      </c>
      <c r="L856">
        <f>Qtipy[[#This Row],[Quantity]]</f>
        <v>2</v>
      </c>
    </row>
    <row r="857" spans="1:12" x14ac:dyDescent="0.25">
      <c r="A857">
        <f>Qtipy[[#This Row],[Column1]]</f>
        <v>876</v>
      </c>
      <c r="B857" t="str">
        <f>Qtipy[[#This Row],[Order ID]]</f>
        <v>B-25896</v>
      </c>
      <c r="C857" s="1" t="str">
        <f>Qtipy[[#This Row],[State]]</f>
        <v>Maharashtra</v>
      </c>
      <c r="D857" s="1" t="str">
        <f>Qtipy[[#This Row],[City]]</f>
        <v>Mumbai</v>
      </c>
      <c r="E857" s="1" t="s">
        <v>23</v>
      </c>
      <c r="F857" s="2" t="str">
        <f>Qtipy[[#This Row],[Order Date]]</f>
        <v>05-12-2018</v>
      </c>
      <c r="G857" s="2" t="str">
        <f>Qtipy[[#This Row],[CustomerName]]</f>
        <v>Aman</v>
      </c>
      <c r="H857">
        <v>1500</v>
      </c>
      <c r="I857">
        <v>2000</v>
      </c>
      <c r="J857">
        <f>csv[[#This Row],[Qtipy Price]]-csv[[#This Row],[Farmer Price]]</f>
        <v>500</v>
      </c>
      <c r="K857" s="3">
        <f>(csv[[#This Row],[Qtify Profit ]]/csv[[#This Row],[Qtipy Price]])</f>
        <v>0.25</v>
      </c>
      <c r="L857">
        <f>Qtipy[[#This Row],[Quantity]]</f>
        <v>8</v>
      </c>
    </row>
    <row r="858" spans="1:12" x14ac:dyDescent="0.25">
      <c r="A858">
        <f>Qtipy[[#This Row],[Column1]]</f>
        <v>877</v>
      </c>
      <c r="B858" t="str">
        <f>Qtipy[[#This Row],[Order ID]]</f>
        <v>B-25896</v>
      </c>
      <c r="C858" s="1" t="str">
        <f>Qtipy[[#This Row],[State]]</f>
        <v>Maharashtra</v>
      </c>
      <c r="D858" s="1" t="str">
        <f>Qtipy[[#This Row],[City]]</f>
        <v>Mumbai</v>
      </c>
      <c r="E858" s="1" t="s">
        <v>53</v>
      </c>
      <c r="F858" s="2" t="str">
        <f>Qtipy[[#This Row],[Order Date]]</f>
        <v>05-12-2018</v>
      </c>
      <c r="G858" s="2" t="str">
        <f>Qtipy[[#This Row],[CustomerName]]</f>
        <v>Aman</v>
      </c>
      <c r="H858">
        <v>1600</v>
      </c>
      <c r="I858">
        <v>2000</v>
      </c>
      <c r="J858">
        <f>csv[[#This Row],[Qtipy Price]]-csv[[#This Row],[Farmer Price]]</f>
        <v>400</v>
      </c>
      <c r="K858" s="3">
        <f>(csv[[#This Row],[Qtify Profit ]]/csv[[#This Row],[Qtipy Price]])</f>
        <v>0.2</v>
      </c>
      <c r="L858">
        <f>Qtipy[[#This Row],[Quantity]]</f>
        <v>2</v>
      </c>
    </row>
    <row r="859" spans="1:12" x14ac:dyDescent="0.25">
      <c r="A859">
        <f>Qtipy[[#This Row],[Column1]]</f>
        <v>878</v>
      </c>
      <c r="B859" t="str">
        <f>Qtipy[[#This Row],[Order ID]]</f>
        <v>B-25896</v>
      </c>
      <c r="C859" s="1" t="str">
        <f>Qtipy[[#This Row],[State]]</f>
        <v>Maharashtra</v>
      </c>
      <c r="D859" s="1" t="str">
        <f>Qtipy[[#This Row],[City]]</f>
        <v>Mumbai</v>
      </c>
      <c r="E859" s="1" t="s">
        <v>36</v>
      </c>
      <c r="F859" s="2" t="str">
        <f>Qtipy[[#This Row],[Order Date]]</f>
        <v>05-12-2018</v>
      </c>
      <c r="G859" s="2" t="str">
        <f>Qtipy[[#This Row],[CustomerName]]</f>
        <v>Aman</v>
      </c>
      <c r="H859">
        <v>3000</v>
      </c>
      <c r="I859">
        <v>3400</v>
      </c>
      <c r="J859">
        <f>csv[[#This Row],[Qtipy Price]]-csv[[#This Row],[Farmer Price]]</f>
        <v>400</v>
      </c>
      <c r="K859" s="3">
        <f>(csv[[#This Row],[Qtify Profit ]]/csv[[#This Row],[Qtipy Price]])</f>
        <v>0.11764705882352941</v>
      </c>
      <c r="L859">
        <f>Qtipy[[#This Row],[Quantity]]</f>
        <v>6</v>
      </c>
    </row>
    <row r="860" spans="1:12" x14ac:dyDescent="0.25">
      <c r="A860">
        <f>Qtipy[[#This Row],[Column1]]</f>
        <v>879</v>
      </c>
      <c r="B860" t="str">
        <f>Qtipy[[#This Row],[Order ID]]</f>
        <v>B-25896</v>
      </c>
      <c r="C860" s="1" t="str">
        <f>Qtipy[[#This Row],[State]]</f>
        <v>Maharashtra</v>
      </c>
      <c r="D860" s="1" t="str">
        <f>Qtipy[[#This Row],[City]]</f>
        <v>Mumbai</v>
      </c>
      <c r="E860" s="1" t="s">
        <v>94</v>
      </c>
      <c r="F860" s="2" t="str">
        <f>Qtipy[[#This Row],[Order Date]]</f>
        <v>05-12-2018</v>
      </c>
      <c r="G860" s="2" t="str">
        <f>Qtipy[[#This Row],[CustomerName]]</f>
        <v>Aman</v>
      </c>
      <c r="H860">
        <v>5000</v>
      </c>
      <c r="I860">
        <v>6500</v>
      </c>
      <c r="J860">
        <f>csv[[#This Row],[Qtipy Price]]-csv[[#This Row],[Farmer Price]]</f>
        <v>1500</v>
      </c>
      <c r="K860" s="3">
        <f>(csv[[#This Row],[Qtify Profit ]]/csv[[#This Row],[Qtipy Price]])</f>
        <v>0.23076923076923078</v>
      </c>
      <c r="L860">
        <f>Qtipy[[#This Row],[Quantity]]</f>
        <v>2</v>
      </c>
    </row>
    <row r="861" spans="1:12" x14ac:dyDescent="0.25">
      <c r="A861">
        <f>Qtipy[[#This Row],[Column1]]</f>
        <v>880</v>
      </c>
      <c r="B861" t="str">
        <f>Qtipy[[#This Row],[Order ID]]</f>
        <v>B-25896</v>
      </c>
      <c r="C861" s="1" t="str">
        <f>Qtipy[[#This Row],[State]]</f>
        <v>Maharashtra</v>
      </c>
      <c r="D861" s="1" t="str">
        <f>Qtipy[[#This Row],[City]]</f>
        <v>Mumbai</v>
      </c>
      <c r="E861" s="1" t="s">
        <v>80</v>
      </c>
      <c r="F861" s="2" t="str">
        <f>Qtipy[[#This Row],[Order Date]]</f>
        <v>05-12-2018</v>
      </c>
      <c r="G861" s="2" t="str">
        <f>Qtipy[[#This Row],[CustomerName]]</f>
        <v>Aman</v>
      </c>
      <c r="H861">
        <v>1500</v>
      </c>
      <c r="I861">
        <v>2250</v>
      </c>
      <c r="J861">
        <f>csv[[#This Row],[Qtipy Price]]-csv[[#This Row],[Farmer Price]]</f>
        <v>750</v>
      </c>
      <c r="K861" s="3">
        <f>(csv[[#This Row],[Qtify Profit ]]/csv[[#This Row],[Qtipy Price]])</f>
        <v>0.33333333333333331</v>
      </c>
      <c r="L861">
        <f>Qtipy[[#This Row],[Quantity]]</f>
        <v>2</v>
      </c>
    </row>
    <row r="862" spans="1:12" x14ac:dyDescent="0.25">
      <c r="A862">
        <f>Qtipy[[#This Row],[Column1]]</f>
        <v>881</v>
      </c>
      <c r="B862" t="str">
        <f>Qtipy[[#This Row],[Order ID]]</f>
        <v>B-25897</v>
      </c>
      <c r="C862" s="1" t="str">
        <f>Qtipy[[#This Row],[State]]</f>
        <v>Madhya Pradesh</v>
      </c>
      <c r="D862" s="1" t="str">
        <f>Qtipy[[#This Row],[City]]</f>
        <v>Indore</v>
      </c>
      <c r="E862" s="1" t="s">
        <v>26</v>
      </c>
      <c r="F862" s="2" t="str">
        <f>Qtipy[[#This Row],[Order Date]]</f>
        <v>06-12-2018</v>
      </c>
      <c r="G862" s="2" t="str">
        <f>Qtipy[[#This Row],[CustomerName]]</f>
        <v>Rohan</v>
      </c>
      <c r="H862">
        <v>3500</v>
      </c>
      <c r="I862">
        <v>4500</v>
      </c>
      <c r="J862">
        <f>csv[[#This Row],[Qtipy Price]]-csv[[#This Row],[Farmer Price]]</f>
        <v>1000</v>
      </c>
      <c r="K862" s="3">
        <f>(csv[[#This Row],[Qtify Profit ]]/csv[[#This Row],[Qtipy Price]])</f>
        <v>0.22222222222222221</v>
      </c>
      <c r="L862">
        <f>Qtipy[[#This Row],[Quantity]]</f>
        <v>3</v>
      </c>
    </row>
    <row r="863" spans="1:12" x14ac:dyDescent="0.25">
      <c r="A863">
        <f>Qtipy[[#This Row],[Column1]]</f>
        <v>882</v>
      </c>
      <c r="B863" t="str">
        <f>Qtipy[[#This Row],[Order ID]]</f>
        <v>B-25897</v>
      </c>
      <c r="C863" s="1" t="str">
        <f>Qtipy[[#This Row],[State]]</f>
        <v>Madhya Pradesh</v>
      </c>
      <c r="D863" s="1" t="str">
        <f>Qtipy[[#This Row],[City]]</f>
        <v>Indore</v>
      </c>
      <c r="E863" s="1" t="s">
        <v>46</v>
      </c>
      <c r="F863" s="2" t="str">
        <f>Qtipy[[#This Row],[Order Date]]</f>
        <v>06-12-2018</v>
      </c>
      <c r="G863" s="2" t="str">
        <f>Qtipy[[#This Row],[CustomerName]]</f>
        <v>Rohan</v>
      </c>
      <c r="H863">
        <v>4000</v>
      </c>
      <c r="I863">
        <v>4600</v>
      </c>
      <c r="J863">
        <f>csv[[#This Row],[Qtipy Price]]-csv[[#This Row],[Farmer Price]]</f>
        <v>600</v>
      </c>
      <c r="K863" s="3">
        <f>(csv[[#This Row],[Qtify Profit ]]/csv[[#This Row],[Qtipy Price]])</f>
        <v>0.13043478260869565</v>
      </c>
      <c r="L863">
        <f>Qtipy[[#This Row],[Quantity]]</f>
        <v>3</v>
      </c>
    </row>
    <row r="864" spans="1:12" x14ac:dyDescent="0.25">
      <c r="A864">
        <f>Qtipy[[#This Row],[Column1]]</f>
        <v>883</v>
      </c>
      <c r="B864" t="str">
        <f>Qtipy[[#This Row],[Order ID]]</f>
        <v>B-25897</v>
      </c>
      <c r="C864" s="1" t="str">
        <f>Qtipy[[#This Row],[State]]</f>
        <v>Madhya Pradesh</v>
      </c>
      <c r="D864" s="1" t="str">
        <f>Qtipy[[#This Row],[City]]</f>
        <v>Indore</v>
      </c>
      <c r="E864" s="1" t="s">
        <v>13</v>
      </c>
      <c r="F864" s="2" t="str">
        <f>Qtipy[[#This Row],[Order Date]]</f>
        <v>06-12-2018</v>
      </c>
      <c r="G864" s="2" t="str">
        <f>Qtipy[[#This Row],[CustomerName]]</f>
        <v>Rohan</v>
      </c>
      <c r="H864">
        <v>400</v>
      </c>
      <c r="I864">
        <v>800</v>
      </c>
      <c r="J864">
        <f>csv[[#This Row],[Qtipy Price]]-csv[[#This Row],[Farmer Price]]</f>
        <v>400</v>
      </c>
      <c r="K864" s="3">
        <f>(csv[[#This Row],[Qtify Profit ]]/csv[[#This Row],[Qtipy Price]])</f>
        <v>0.5</v>
      </c>
      <c r="L864">
        <f>Qtipy[[#This Row],[Quantity]]</f>
        <v>5</v>
      </c>
    </row>
    <row r="865" spans="1:12" x14ac:dyDescent="0.25">
      <c r="A865">
        <f>Qtipy[[#This Row],[Column1]]</f>
        <v>884</v>
      </c>
      <c r="B865" t="str">
        <f>Qtipy[[#This Row],[Order ID]]</f>
        <v>B-25897</v>
      </c>
      <c r="C865" s="1" t="str">
        <f>Qtipy[[#This Row],[State]]</f>
        <v>Madhya Pradesh</v>
      </c>
      <c r="D865" s="1" t="str">
        <f>Qtipy[[#This Row],[City]]</f>
        <v>Indore</v>
      </c>
      <c r="E865" s="1" t="s">
        <v>58</v>
      </c>
      <c r="F865" s="2" t="str">
        <f>Qtipy[[#This Row],[Order Date]]</f>
        <v>06-12-2018</v>
      </c>
      <c r="G865" s="2" t="str">
        <f>Qtipy[[#This Row],[CustomerName]]</f>
        <v>Rohan</v>
      </c>
      <c r="H865">
        <v>2</v>
      </c>
      <c r="I865">
        <v>3</v>
      </c>
      <c r="J865">
        <f>csv[[#This Row],[Qtipy Price]]-csv[[#This Row],[Farmer Price]]</f>
        <v>1</v>
      </c>
      <c r="K865" s="3">
        <f>(csv[[#This Row],[Qtify Profit ]]/csv[[#This Row],[Qtipy Price]])</f>
        <v>0.33333333333333331</v>
      </c>
      <c r="L865">
        <f>Qtipy[[#This Row],[Quantity]]</f>
        <v>6</v>
      </c>
    </row>
    <row r="866" spans="1:12" x14ac:dyDescent="0.25">
      <c r="A866">
        <f>Qtipy[[#This Row],[Column1]]</f>
        <v>885</v>
      </c>
      <c r="B866" t="str">
        <f>Qtipy[[#This Row],[Order ID]]</f>
        <v>B-25898</v>
      </c>
      <c r="C866" s="1" t="str">
        <f>Qtipy[[#This Row],[State]]</f>
        <v>Rajasthan</v>
      </c>
      <c r="D866" s="1" t="str">
        <f>Qtipy[[#This Row],[City]]</f>
        <v>Udaipur</v>
      </c>
      <c r="E866" s="1" t="s">
        <v>82</v>
      </c>
      <c r="F866" s="2" t="str">
        <f>Qtipy[[#This Row],[Order Date]]</f>
        <v>07-12-2018</v>
      </c>
      <c r="G866" s="2" t="str">
        <f>Qtipy[[#This Row],[CustomerName]]</f>
        <v>Abhishek</v>
      </c>
      <c r="H866">
        <v>2000</v>
      </c>
      <c r="I866">
        <v>2600</v>
      </c>
      <c r="J866">
        <f>csv[[#This Row],[Qtipy Price]]-csv[[#This Row],[Farmer Price]]</f>
        <v>600</v>
      </c>
      <c r="K866" s="3">
        <f>(csv[[#This Row],[Qtify Profit ]]/csv[[#This Row],[Qtipy Price]])</f>
        <v>0.23076923076923078</v>
      </c>
      <c r="L866">
        <f>Qtipy[[#This Row],[Quantity]]</f>
        <v>3</v>
      </c>
    </row>
    <row r="867" spans="1:12" x14ac:dyDescent="0.25">
      <c r="A867">
        <f>Qtipy[[#This Row],[Column1]]</f>
        <v>886</v>
      </c>
      <c r="B867" t="str">
        <f>Qtipy[[#This Row],[Order ID]]</f>
        <v>B-25898</v>
      </c>
      <c r="C867" s="1" t="str">
        <f>Qtipy[[#This Row],[State]]</f>
        <v>Rajasthan</v>
      </c>
      <c r="D867" s="1" t="str">
        <f>Qtipy[[#This Row],[City]]</f>
        <v>Udaipur</v>
      </c>
      <c r="E867" s="1" t="s">
        <v>85</v>
      </c>
      <c r="F867" s="2" t="str">
        <f>Qtipy[[#This Row],[Order Date]]</f>
        <v>07-12-2018</v>
      </c>
      <c r="G867" s="2" t="str">
        <f>Qtipy[[#This Row],[CustomerName]]</f>
        <v>Abhishek</v>
      </c>
      <c r="H867">
        <v>2000</v>
      </c>
      <c r="I867">
        <v>2500</v>
      </c>
      <c r="J867">
        <f>csv[[#This Row],[Qtipy Price]]-csv[[#This Row],[Farmer Price]]</f>
        <v>500</v>
      </c>
      <c r="K867" s="3">
        <f>(csv[[#This Row],[Qtify Profit ]]/csv[[#This Row],[Qtipy Price]])</f>
        <v>0.2</v>
      </c>
      <c r="L867">
        <f>Qtipy[[#This Row],[Quantity]]</f>
        <v>4</v>
      </c>
    </row>
    <row r="868" spans="1:12" x14ac:dyDescent="0.25">
      <c r="A868">
        <f>Qtipy[[#This Row],[Column1]]</f>
        <v>887</v>
      </c>
      <c r="B868" t="str">
        <f>Qtipy[[#This Row],[Order ID]]</f>
        <v>B-25898</v>
      </c>
      <c r="C868" s="1" t="str">
        <f>Qtipy[[#This Row],[State]]</f>
        <v>Rajasthan</v>
      </c>
      <c r="D868" s="1" t="str">
        <f>Qtipy[[#This Row],[City]]</f>
        <v>Udaipur</v>
      </c>
      <c r="E868" s="1" t="s">
        <v>14</v>
      </c>
      <c r="F868" s="2" t="str">
        <f>Qtipy[[#This Row],[Order Date]]</f>
        <v>07-12-2018</v>
      </c>
      <c r="G868" s="2" t="str">
        <f>Qtipy[[#This Row],[CustomerName]]</f>
        <v>Abhishek</v>
      </c>
      <c r="H868">
        <v>1000</v>
      </c>
      <c r="I868">
        <v>1500</v>
      </c>
      <c r="J868">
        <f>csv[[#This Row],[Qtipy Price]]-csv[[#This Row],[Farmer Price]]</f>
        <v>500</v>
      </c>
      <c r="K868" s="3">
        <f>(csv[[#This Row],[Qtify Profit ]]/csv[[#This Row],[Qtipy Price]])</f>
        <v>0.33333333333333331</v>
      </c>
      <c r="L868">
        <f>Qtipy[[#This Row],[Quantity]]</f>
        <v>3</v>
      </c>
    </row>
    <row r="869" spans="1:12" x14ac:dyDescent="0.25">
      <c r="A869">
        <f>Qtipy[[#This Row],[Column1]]</f>
        <v>888</v>
      </c>
      <c r="B869" t="str">
        <f>Qtipy[[#This Row],[Order ID]]</f>
        <v>B-25898</v>
      </c>
      <c r="C869" s="1" t="str">
        <f>Qtipy[[#This Row],[State]]</f>
        <v>Rajasthan</v>
      </c>
      <c r="D869" s="1" t="str">
        <f>Qtipy[[#This Row],[City]]</f>
        <v>Udaipur</v>
      </c>
      <c r="E869" s="1" t="s">
        <v>37</v>
      </c>
      <c r="F869" s="2" t="str">
        <f>Qtipy[[#This Row],[Order Date]]</f>
        <v>07-12-2018</v>
      </c>
      <c r="G869" s="2" t="str">
        <f>Qtipy[[#This Row],[CustomerName]]</f>
        <v>Abhishek</v>
      </c>
      <c r="H869">
        <v>3000</v>
      </c>
      <c r="I869">
        <v>3800</v>
      </c>
      <c r="J869">
        <f>csv[[#This Row],[Qtipy Price]]-csv[[#This Row],[Farmer Price]]</f>
        <v>800</v>
      </c>
      <c r="K869" s="3">
        <f>(csv[[#This Row],[Qtify Profit ]]/csv[[#This Row],[Qtipy Price]])</f>
        <v>0.21052631578947367</v>
      </c>
      <c r="L869">
        <f>Qtipy[[#This Row],[Quantity]]</f>
        <v>3</v>
      </c>
    </row>
    <row r="870" spans="1:12" x14ac:dyDescent="0.25">
      <c r="A870">
        <f>Qtipy[[#This Row],[Column1]]</f>
        <v>889</v>
      </c>
      <c r="B870" t="str">
        <f>Qtipy[[#This Row],[Order ID]]</f>
        <v>B-25898</v>
      </c>
      <c r="C870" s="1" t="str">
        <f>Qtipy[[#This Row],[State]]</f>
        <v>Rajasthan</v>
      </c>
      <c r="D870" s="1" t="str">
        <f>Qtipy[[#This Row],[City]]</f>
        <v>Udaipur</v>
      </c>
      <c r="E870" s="1" t="s">
        <v>75</v>
      </c>
      <c r="F870" s="2" t="str">
        <f>Qtipy[[#This Row],[Order Date]]</f>
        <v>07-12-2018</v>
      </c>
      <c r="G870" s="2" t="str">
        <f>Qtipy[[#This Row],[CustomerName]]</f>
        <v>Abhishek</v>
      </c>
      <c r="H870">
        <v>1</v>
      </c>
      <c r="I870">
        <v>2</v>
      </c>
      <c r="J870">
        <f>csv[[#This Row],[Qtipy Price]]-csv[[#This Row],[Farmer Price]]</f>
        <v>1</v>
      </c>
      <c r="K870" s="3">
        <f>(csv[[#This Row],[Qtify Profit ]]/csv[[#This Row],[Qtipy Price]])</f>
        <v>0.5</v>
      </c>
      <c r="L870">
        <f>Qtipy[[#This Row],[Quantity]]</f>
        <v>2</v>
      </c>
    </row>
    <row r="871" spans="1:12" x14ac:dyDescent="0.25">
      <c r="A871">
        <f>Qtipy[[#This Row],[Column1]]</f>
        <v>890</v>
      </c>
      <c r="B871" t="str">
        <f>Qtipy[[#This Row],[Order ID]]</f>
        <v>B-25898</v>
      </c>
      <c r="C871" s="1" t="str">
        <f>Qtipy[[#This Row],[State]]</f>
        <v>Rajasthan</v>
      </c>
      <c r="D871" s="1" t="str">
        <f>Qtipy[[#This Row],[City]]</f>
        <v>Udaipur</v>
      </c>
      <c r="E871" s="1" t="s">
        <v>63</v>
      </c>
      <c r="F871" s="2" t="str">
        <f>Qtipy[[#This Row],[Order Date]]</f>
        <v>07-12-2018</v>
      </c>
      <c r="G871" s="2" t="str">
        <f>Qtipy[[#This Row],[CustomerName]]</f>
        <v>Abhishek</v>
      </c>
      <c r="H871">
        <v>1000</v>
      </c>
      <c r="I871">
        <v>1800</v>
      </c>
      <c r="J871">
        <f>csv[[#This Row],[Qtipy Price]]-csv[[#This Row],[Farmer Price]]</f>
        <v>800</v>
      </c>
      <c r="K871" s="3">
        <f>(csv[[#This Row],[Qtify Profit ]]/csv[[#This Row],[Qtipy Price]])</f>
        <v>0.44444444444444442</v>
      </c>
      <c r="L871">
        <f>Qtipy[[#This Row],[Quantity]]</f>
        <v>3</v>
      </c>
    </row>
    <row r="872" spans="1:12" x14ac:dyDescent="0.25">
      <c r="A872">
        <f>Qtipy[[#This Row],[Column1]]</f>
        <v>891</v>
      </c>
      <c r="B872" t="str">
        <f>Qtipy[[#This Row],[Order ID]]</f>
        <v>B-25898</v>
      </c>
      <c r="C872" s="1" t="str">
        <f>Qtipy[[#This Row],[State]]</f>
        <v>Rajasthan</v>
      </c>
      <c r="D872" s="1" t="str">
        <f>Qtipy[[#This Row],[City]]</f>
        <v>Udaipur</v>
      </c>
      <c r="E872" s="1" t="s">
        <v>16</v>
      </c>
      <c r="F872" s="2" t="str">
        <f>Qtipy[[#This Row],[Order Date]]</f>
        <v>07-12-2018</v>
      </c>
      <c r="G872" s="2" t="str">
        <f>Qtipy[[#This Row],[CustomerName]]</f>
        <v>Abhishek</v>
      </c>
      <c r="H872">
        <v>600</v>
      </c>
      <c r="I872">
        <v>1000</v>
      </c>
      <c r="J872">
        <f>csv[[#This Row],[Qtipy Price]]-csv[[#This Row],[Farmer Price]]</f>
        <v>400</v>
      </c>
      <c r="K872" s="3">
        <f>(csv[[#This Row],[Qtify Profit ]]/csv[[#This Row],[Qtipy Price]])</f>
        <v>0.4</v>
      </c>
      <c r="L872">
        <f>Qtipy[[#This Row],[Quantity]]</f>
        <v>4</v>
      </c>
    </row>
    <row r="873" spans="1:12" x14ac:dyDescent="0.25">
      <c r="A873">
        <f>Qtipy[[#This Row],[Column1]]</f>
        <v>892</v>
      </c>
      <c r="B873" t="str">
        <f>Qtipy[[#This Row],[Order ID]]</f>
        <v>B-25898</v>
      </c>
      <c r="C873" s="1" t="str">
        <f>Qtipy[[#This Row],[State]]</f>
        <v>Rajasthan</v>
      </c>
      <c r="D873" s="1" t="str">
        <f>Qtipy[[#This Row],[City]]</f>
        <v>Udaipur</v>
      </c>
      <c r="E873" s="1" t="s">
        <v>106</v>
      </c>
      <c r="F873" s="2" t="str">
        <f>Qtipy[[#This Row],[Order Date]]</f>
        <v>07-12-2018</v>
      </c>
      <c r="G873" s="2" t="str">
        <f>Qtipy[[#This Row],[CustomerName]]</f>
        <v>Abhishek</v>
      </c>
      <c r="H873">
        <v>600</v>
      </c>
      <c r="I873">
        <v>700</v>
      </c>
      <c r="J873">
        <f>csv[[#This Row],[Qtipy Price]]-csv[[#This Row],[Farmer Price]]</f>
        <v>100</v>
      </c>
      <c r="K873" s="3">
        <f>(csv[[#This Row],[Qtify Profit ]]/csv[[#This Row],[Qtipy Price]])</f>
        <v>0.14285714285714285</v>
      </c>
      <c r="L873">
        <f>Qtipy[[#This Row],[Quantity]]</f>
        <v>2</v>
      </c>
    </row>
    <row r="874" spans="1:12" x14ac:dyDescent="0.25">
      <c r="A874">
        <f>Qtipy[[#This Row],[Column1]]</f>
        <v>893</v>
      </c>
      <c r="B874" t="str">
        <f>Qtipy[[#This Row],[Order ID]]</f>
        <v>B-25899</v>
      </c>
      <c r="C874" s="1" t="str">
        <f>Qtipy[[#This Row],[State]]</f>
        <v>Uttar Pradesh</v>
      </c>
      <c r="D874" s="1" t="str">
        <f>Qtipy[[#This Row],[City]]</f>
        <v>Allahabad</v>
      </c>
      <c r="E874" s="1" t="s">
        <v>6</v>
      </c>
      <c r="F874" s="2" t="str">
        <f>Qtipy[[#This Row],[Order Date]]</f>
        <v>08-12-2018</v>
      </c>
      <c r="G874" s="2" t="str">
        <f>Qtipy[[#This Row],[CustomerName]]</f>
        <v>Aishwarya</v>
      </c>
      <c r="H874">
        <v>1500</v>
      </c>
      <c r="I874">
        <v>2500</v>
      </c>
      <c r="J874">
        <f>csv[[#This Row],[Qtipy Price]]-csv[[#This Row],[Farmer Price]]</f>
        <v>1000</v>
      </c>
      <c r="K874" s="3">
        <f>(csv[[#This Row],[Qtify Profit ]]/csv[[#This Row],[Qtipy Price]])</f>
        <v>0.4</v>
      </c>
      <c r="L874">
        <f>Qtipy[[#This Row],[Quantity]]</f>
        <v>2</v>
      </c>
    </row>
    <row r="875" spans="1:12" x14ac:dyDescent="0.25">
      <c r="A875">
        <f>Qtipy[[#This Row],[Column1]]</f>
        <v>894</v>
      </c>
      <c r="B875" t="str">
        <f>Qtipy[[#This Row],[Order ID]]</f>
        <v>B-25899</v>
      </c>
      <c r="C875" s="1" t="str">
        <f>Qtipy[[#This Row],[State]]</f>
        <v>Uttar Pradesh</v>
      </c>
      <c r="D875" s="1" t="str">
        <f>Qtipy[[#This Row],[City]]</f>
        <v>Allahabad</v>
      </c>
      <c r="E875" s="1" t="s">
        <v>14</v>
      </c>
      <c r="F875" s="2" t="str">
        <f>Qtipy[[#This Row],[Order Date]]</f>
        <v>08-12-2018</v>
      </c>
      <c r="G875" s="2" t="str">
        <f>Qtipy[[#This Row],[CustomerName]]</f>
        <v>Aishwarya</v>
      </c>
      <c r="H875">
        <v>1200</v>
      </c>
      <c r="I875">
        <v>1600</v>
      </c>
      <c r="J875">
        <f>csv[[#This Row],[Qtipy Price]]-csv[[#This Row],[Farmer Price]]</f>
        <v>400</v>
      </c>
      <c r="K875" s="3">
        <f>(csv[[#This Row],[Qtify Profit ]]/csv[[#This Row],[Qtipy Price]])</f>
        <v>0.25</v>
      </c>
      <c r="L875">
        <f>Qtipy[[#This Row],[Quantity]]</f>
        <v>4</v>
      </c>
    </row>
    <row r="876" spans="1:12" x14ac:dyDescent="0.25">
      <c r="A876">
        <f>Qtipy[[#This Row],[Column1]]</f>
        <v>895</v>
      </c>
      <c r="B876" t="str">
        <f>Qtipy[[#This Row],[Order ID]]</f>
        <v>B-25899</v>
      </c>
      <c r="C876" s="1" t="str">
        <f>Qtipy[[#This Row],[State]]</f>
        <v>Uttar Pradesh</v>
      </c>
      <c r="D876" s="1" t="str">
        <f>Qtipy[[#This Row],[City]]</f>
        <v>Allahabad</v>
      </c>
      <c r="E876" s="1" t="s">
        <v>2</v>
      </c>
      <c r="F876" s="2" t="str">
        <f>Qtipy[[#This Row],[Order Date]]</f>
        <v>08-12-2018</v>
      </c>
      <c r="G876" s="2" t="str">
        <f>Qtipy[[#This Row],[CustomerName]]</f>
        <v>Aishwarya</v>
      </c>
      <c r="H876">
        <v>800</v>
      </c>
      <c r="I876">
        <v>4300</v>
      </c>
      <c r="J876">
        <f>csv[[#This Row],[Qtipy Price]]-csv[[#This Row],[Farmer Price]]</f>
        <v>3500</v>
      </c>
      <c r="K876" s="3">
        <f>(csv[[#This Row],[Qtify Profit ]]/csv[[#This Row],[Qtipy Price]])</f>
        <v>0.81395348837209303</v>
      </c>
      <c r="L876">
        <f>Qtipy[[#This Row],[Quantity]]</f>
        <v>1</v>
      </c>
    </row>
    <row r="877" spans="1:12" x14ac:dyDescent="0.25">
      <c r="A877">
        <f>Qtipy[[#This Row],[Column1]]</f>
        <v>896</v>
      </c>
      <c r="B877" t="str">
        <f>Qtipy[[#This Row],[Order ID]]</f>
        <v>B-25899</v>
      </c>
      <c r="C877" s="1" t="str">
        <f>Qtipy[[#This Row],[State]]</f>
        <v>Uttar Pradesh</v>
      </c>
      <c r="D877" s="1" t="str">
        <f>Qtipy[[#This Row],[City]]</f>
        <v>Allahabad</v>
      </c>
      <c r="E877" s="1" t="s">
        <v>3</v>
      </c>
      <c r="F877" s="2" t="str">
        <f>Qtipy[[#This Row],[Order Date]]</f>
        <v>08-12-2018</v>
      </c>
      <c r="G877" s="2" t="str">
        <f>Qtipy[[#This Row],[CustomerName]]</f>
        <v>Aishwarya</v>
      </c>
      <c r="H877">
        <v>3100</v>
      </c>
      <c r="I877">
        <v>3100</v>
      </c>
      <c r="J877">
        <f>csv[[#This Row],[Qtipy Price]]-csv[[#This Row],[Farmer Price]]</f>
        <v>0</v>
      </c>
      <c r="K877" s="3">
        <f>(csv[[#This Row],[Qtify Profit ]]/csv[[#This Row],[Qtipy Price]])</f>
        <v>0</v>
      </c>
      <c r="L877">
        <f>Qtipy[[#This Row],[Quantity]]</f>
        <v>2</v>
      </c>
    </row>
    <row r="878" spans="1:12" x14ac:dyDescent="0.25">
      <c r="A878">
        <f>Qtipy[[#This Row],[Column1]]</f>
        <v>897</v>
      </c>
      <c r="B878" t="str">
        <f>Qtipy[[#This Row],[Order ID]]</f>
        <v>B-25900</v>
      </c>
      <c r="C878" s="1" t="str">
        <f>Qtipy[[#This Row],[State]]</f>
        <v>Punjab</v>
      </c>
      <c r="D878" s="1" t="str">
        <f>Qtipy[[#This Row],[City]]</f>
        <v>Amritsar</v>
      </c>
      <c r="E878" s="1" t="s">
        <v>6</v>
      </c>
      <c r="F878" s="2" t="str">
        <f>Qtipy[[#This Row],[Order Date]]</f>
        <v>09-12-2018</v>
      </c>
      <c r="G878" s="2" t="str">
        <f>Qtipy[[#This Row],[CustomerName]]</f>
        <v>Anand</v>
      </c>
      <c r="H878">
        <v>600</v>
      </c>
      <c r="I878">
        <v>2400</v>
      </c>
      <c r="J878">
        <f>csv[[#This Row],[Qtipy Price]]-csv[[#This Row],[Farmer Price]]</f>
        <v>1800</v>
      </c>
      <c r="K878" s="3">
        <f>(csv[[#This Row],[Qtify Profit ]]/csv[[#This Row],[Qtipy Price]])</f>
        <v>0.75</v>
      </c>
      <c r="L878">
        <f>Qtipy[[#This Row],[Quantity]]</f>
        <v>1</v>
      </c>
    </row>
    <row r="879" spans="1:12" x14ac:dyDescent="0.25">
      <c r="A879">
        <f>Qtipy[[#This Row],[Column1]]</f>
        <v>898</v>
      </c>
      <c r="B879" t="str">
        <f>Qtipy[[#This Row],[Order ID]]</f>
        <v>B-25900</v>
      </c>
      <c r="C879" s="1" t="str">
        <f>Qtipy[[#This Row],[State]]</f>
        <v>Punjab</v>
      </c>
      <c r="D879" s="1" t="str">
        <f>Qtipy[[#This Row],[City]]</f>
        <v>Amritsar</v>
      </c>
      <c r="E879" s="1" t="s">
        <v>51</v>
      </c>
      <c r="F879" s="2" t="str">
        <f>Qtipy[[#This Row],[Order Date]]</f>
        <v>09-12-2018</v>
      </c>
      <c r="G879" s="2" t="str">
        <f>Qtipy[[#This Row],[CustomerName]]</f>
        <v>Anand</v>
      </c>
      <c r="H879">
        <v>1</v>
      </c>
      <c r="I879">
        <v>3</v>
      </c>
      <c r="J879">
        <f>csv[[#This Row],[Qtipy Price]]-csv[[#This Row],[Farmer Price]]</f>
        <v>2</v>
      </c>
      <c r="K879" s="3">
        <f>(csv[[#This Row],[Qtify Profit ]]/csv[[#This Row],[Qtipy Price]])</f>
        <v>0.66666666666666663</v>
      </c>
      <c r="L879">
        <f>Qtipy[[#This Row],[Quantity]]</f>
        <v>5</v>
      </c>
    </row>
    <row r="880" spans="1:12" x14ac:dyDescent="0.25">
      <c r="A880">
        <f>Qtipy[[#This Row],[Column1]]</f>
        <v>899</v>
      </c>
      <c r="B880" t="str">
        <f>Qtipy[[#This Row],[Order ID]]</f>
        <v>B-25900</v>
      </c>
      <c r="C880" s="1" t="str">
        <f>Qtipy[[#This Row],[State]]</f>
        <v>Punjab</v>
      </c>
      <c r="D880" s="1" t="str">
        <f>Qtipy[[#This Row],[City]]</f>
        <v>Amritsar</v>
      </c>
      <c r="E880" s="1" t="s">
        <v>23</v>
      </c>
      <c r="F880" s="2" t="str">
        <f>Qtipy[[#This Row],[Order Date]]</f>
        <v>09-12-2018</v>
      </c>
      <c r="G880" s="2" t="str">
        <f>Qtipy[[#This Row],[CustomerName]]</f>
        <v>Anand</v>
      </c>
      <c r="H880">
        <v>400</v>
      </c>
      <c r="I880">
        <v>3600</v>
      </c>
      <c r="J880">
        <f>csv[[#This Row],[Qtipy Price]]-csv[[#This Row],[Farmer Price]]</f>
        <v>3200</v>
      </c>
      <c r="K880" s="3">
        <f>(csv[[#This Row],[Qtify Profit ]]/csv[[#This Row],[Qtipy Price]])</f>
        <v>0.88888888888888884</v>
      </c>
      <c r="L880">
        <f>Qtipy[[#This Row],[Quantity]]</f>
        <v>2</v>
      </c>
    </row>
    <row r="881" spans="1:12" x14ac:dyDescent="0.25">
      <c r="A881">
        <f>Qtipy[[#This Row],[Column1]]</f>
        <v>900</v>
      </c>
      <c r="B881" t="str">
        <f>Qtipy[[#This Row],[Order ID]]</f>
        <v>B-25901</v>
      </c>
      <c r="C881" s="1" t="str">
        <f>Qtipy[[#This Row],[State]]</f>
        <v>Gujarat</v>
      </c>
      <c r="D881" s="1" t="str">
        <f>Qtipy[[#This Row],[City]]</f>
        <v>Surat</v>
      </c>
      <c r="E881" s="1" t="s">
        <v>26</v>
      </c>
      <c r="F881" s="2" t="str">
        <f>Qtipy[[#This Row],[Order Date]]</f>
        <v>10-12-2018</v>
      </c>
      <c r="G881" s="2" t="str">
        <f>Qtipy[[#This Row],[CustomerName]]</f>
        <v>Suraj</v>
      </c>
      <c r="H881">
        <v>3500</v>
      </c>
      <c r="I881">
        <v>6600</v>
      </c>
      <c r="J881">
        <f>csv[[#This Row],[Qtipy Price]]-csv[[#This Row],[Farmer Price]]</f>
        <v>3100</v>
      </c>
      <c r="K881" s="3">
        <f>(csv[[#This Row],[Qtify Profit ]]/csv[[#This Row],[Qtipy Price]])</f>
        <v>0.46969696969696972</v>
      </c>
      <c r="L881">
        <f>Qtipy[[#This Row],[Quantity]]</f>
        <v>3</v>
      </c>
    </row>
    <row r="882" spans="1:12" x14ac:dyDescent="0.25">
      <c r="A882">
        <f>Qtipy[[#This Row],[Column1]]</f>
        <v>901</v>
      </c>
      <c r="B882" t="str">
        <f>Qtipy[[#This Row],[Order ID]]</f>
        <v>B-25901</v>
      </c>
      <c r="C882" s="1" t="str">
        <f>Qtipy[[#This Row],[State]]</f>
        <v>Gujarat</v>
      </c>
      <c r="D882" s="1" t="str">
        <f>Qtipy[[#This Row],[City]]</f>
        <v>Surat</v>
      </c>
      <c r="E882" s="1" t="s">
        <v>13</v>
      </c>
      <c r="F882" s="2" t="str">
        <f>Qtipy[[#This Row],[Order Date]]</f>
        <v>10-12-2018</v>
      </c>
      <c r="G882" s="2" t="str">
        <f>Qtipy[[#This Row],[CustomerName]]</f>
        <v>Suraj</v>
      </c>
      <c r="H882">
        <v>100</v>
      </c>
      <c r="I882">
        <v>700</v>
      </c>
      <c r="J882">
        <f>csv[[#This Row],[Qtipy Price]]-csv[[#This Row],[Farmer Price]]</f>
        <v>600</v>
      </c>
      <c r="K882" s="3">
        <f>(csv[[#This Row],[Qtify Profit ]]/csv[[#This Row],[Qtipy Price]])</f>
        <v>0.8571428571428571</v>
      </c>
      <c r="L882">
        <f>Qtipy[[#This Row],[Quantity]]</f>
        <v>2</v>
      </c>
    </row>
    <row r="883" spans="1:12" x14ac:dyDescent="0.25">
      <c r="A883">
        <f>Qtipy[[#This Row],[Column1]]</f>
        <v>902</v>
      </c>
      <c r="B883" t="str">
        <f>Qtipy[[#This Row],[Order ID]]</f>
        <v>B-25901</v>
      </c>
      <c r="C883" s="1" t="str">
        <f>Qtipy[[#This Row],[State]]</f>
        <v>Gujarat</v>
      </c>
      <c r="D883" s="1" t="str">
        <f>Qtipy[[#This Row],[City]]</f>
        <v>Surat</v>
      </c>
      <c r="E883" s="1" t="s">
        <v>37</v>
      </c>
      <c r="F883" s="2" t="str">
        <f>Qtipy[[#This Row],[Order Date]]</f>
        <v>10-12-2018</v>
      </c>
      <c r="G883" s="2" t="str">
        <f>Qtipy[[#This Row],[CustomerName]]</f>
        <v>Suraj</v>
      </c>
      <c r="H883">
        <v>1000</v>
      </c>
      <c r="I883">
        <v>5900</v>
      </c>
      <c r="J883">
        <f>csv[[#This Row],[Qtipy Price]]-csv[[#This Row],[Farmer Price]]</f>
        <v>4900</v>
      </c>
      <c r="K883" s="3">
        <f>(csv[[#This Row],[Qtify Profit ]]/csv[[#This Row],[Qtipy Price]])</f>
        <v>0.83050847457627119</v>
      </c>
      <c r="L883">
        <f>Qtipy[[#This Row],[Quantity]]</f>
        <v>3</v>
      </c>
    </row>
    <row r="884" spans="1:12" x14ac:dyDescent="0.25">
      <c r="A884">
        <f>Qtipy[[#This Row],[Column1]]</f>
        <v>903</v>
      </c>
      <c r="B884" t="str">
        <f>Qtipy[[#This Row],[Order ID]]</f>
        <v>B-25901</v>
      </c>
      <c r="C884" s="1" t="str">
        <f>Qtipy[[#This Row],[State]]</f>
        <v>Gujarat</v>
      </c>
      <c r="D884" s="1" t="str">
        <f>Qtipy[[#This Row],[City]]</f>
        <v>Surat</v>
      </c>
      <c r="E884" s="1" t="s">
        <v>16</v>
      </c>
      <c r="F884" s="2" t="str">
        <f>Qtipy[[#This Row],[Order Date]]</f>
        <v>10-12-2018</v>
      </c>
      <c r="G884" s="2" t="str">
        <f>Qtipy[[#This Row],[CustomerName]]</f>
        <v>Suraj</v>
      </c>
      <c r="H884">
        <v>300</v>
      </c>
      <c r="I884">
        <v>1700</v>
      </c>
      <c r="J884">
        <f>csv[[#This Row],[Qtipy Price]]-csv[[#This Row],[Farmer Price]]</f>
        <v>1400</v>
      </c>
      <c r="K884" s="3">
        <f>(csv[[#This Row],[Qtify Profit ]]/csv[[#This Row],[Qtipy Price]])</f>
        <v>0.82352941176470584</v>
      </c>
      <c r="L884">
        <f>Qtipy[[#This Row],[Quantity]]</f>
        <v>2</v>
      </c>
    </row>
    <row r="885" spans="1:12" x14ac:dyDescent="0.25">
      <c r="A885">
        <f>Qtipy[[#This Row],[Column1]]</f>
        <v>904</v>
      </c>
      <c r="B885" t="str">
        <f>Qtipy[[#This Row],[Order ID]]</f>
        <v>B-25902</v>
      </c>
      <c r="C885" s="1" t="str">
        <f>Qtipy[[#This Row],[State]]</f>
        <v>Maharashtra</v>
      </c>
      <c r="D885" s="1" t="str">
        <f>Qtipy[[#This Row],[City]]</f>
        <v>Mumbai</v>
      </c>
      <c r="E885" s="1" t="s">
        <v>78</v>
      </c>
      <c r="F885" s="2" t="str">
        <f>Qtipy[[#This Row],[Order Date]]</f>
        <v>10-12-2018</v>
      </c>
      <c r="G885" s="2" t="str">
        <f>Qtipy[[#This Row],[CustomerName]]</f>
        <v>Ishpreet</v>
      </c>
      <c r="H885">
        <v>425</v>
      </c>
      <c r="I885">
        <v>511</v>
      </c>
      <c r="J885">
        <f>csv[[#This Row],[Qtipy Price]]-csv[[#This Row],[Farmer Price]]</f>
        <v>86</v>
      </c>
      <c r="K885" s="3">
        <f>(csv[[#This Row],[Qtify Profit ]]/csv[[#This Row],[Qtipy Price]])</f>
        <v>0.16829745596868884</v>
      </c>
      <c r="L885">
        <f>Qtipy[[#This Row],[Quantity]]</f>
        <v>7</v>
      </c>
    </row>
    <row r="886" spans="1:12" x14ac:dyDescent="0.25">
      <c r="A886">
        <f>Qtipy[[#This Row],[Column1]]</f>
        <v>905</v>
      </c>
      <c r="B886" t="str">
        <f>Qtipy[[#This Row],[Order ID]]</f>
        <v>B-25902</v>
      </c>
      <c r="C886" s="1" t="str">
        <f>Qtipy[[#This Row],[State]]</f>
        <v>Maharashtra</v>
      </c>
      <c r="D886" s="1" t="str">
        <f>Qtipy[[#This Row],[City]]</f>
        <v>Mumbai</v>
      </c>
      <c r="E886" s="1" t="s">
        <v>78</v>
      </c>
      <c r="F886" s="2" t="str">
        <f>Qtipy[[#This Row],[Order Date]]</f>
        <v>10-12-2018</v>
      </c>
      <c r="G886" s="2" t="str">
        <f>Qtipy[[#This Row],[CustomerName]]</f>
        <v>Ishpreet</v>
      </c>
      <c r="H886">
        <v>3300</v>
      </c>
      <c r="I886">
        <v>4000</v>
      </c>
      <c r="J886">
        <f>csv[[#This Row],[Qtipy Price]]-csv[[#This Row],[Farmer Price]]</f>
        <v>700</v>
      </c>
      <c r="K886" s="3">
        <f>(csv[[#This Row],[Qtify Profit ]]/csv[[#This Row],[Qtipy Price]])</f>
        <v>0.17499999999999999</v>
      </c>
      <c r="L886">
        <f>Qtipy[[#This Row],[Quantity]]</f>
        <v>2</v>
      </c>
    </row>
    <row r="887" spans="1:12" x14ac:dyDescent="0.25">
      <c r="A887">
        <f>Qtipy[[#This Row],[Column1]]</f>
        <v>906</v>
      </c>
      <c r="B887" t="str">
        <f>Qtipy[[#This Row],[Order ID]]</f>
        <v>B-25902</v>
      </c>
      <c r="C887" s="1" t="str">
        <f>Qtipy[[#This Row],[State]]</f>
        <v>Maharashtra</v>
      </c>
      <c r="D887" s="1" t="str">
        <f>Qtipy[[#This Row],[City]]</f>
        <v>Mumbai</v>
      </c>
      <c r="E887" s="1" t="s">
        <v>137</v>
      </c>
      <c r="F887" s="2" t="str">
        <f>Qtipy[[#This Row],[Order Date]]</f>
        <v>10-12-2018</v>
      </c>
      <c r="G887" s="2" t="str">
        <f>Qtipy[[#This Row],[CustomerName]]</f>
        <v>Ishpreet</v>
      </c>
      <c r="H887">
        <v>0</v>
      </c>
      <c r="I887">
        <v>9600</v>
      </c>
      <c r="J887">
        <f>csv[[#This Row],[Qtipy Price]]-csv[[#This Row],[Farmer Price]]</f>
        <v>9600</v>
      </c>
      <c r="K887" s="3">
        <f>(csv[[#This Row],[Qtify Profit ]]/csv[[#This Row],[Qtipy Price]])</f>
        <v>1</v>
      </c>
      <c r="L887">
        <f>Qtipy[[#This Row],[Quantity]]</f>
        <v>7</v>
      </c>
    </row>
    <row r="888" spans="1:12" x14ac:dyDescent="0.25">
      <c r="A888">
        <f>Qtipy[[#This Row],[Column1]]</f>
        <v>907</v>
      </c>
      <c r="B888" t="str">
        <f>Qtipy[[#This Row],[Order ID]]</f>
        <v>B-25902</v>
      </c>
      <c r="C888" s="1" t="str">
        <f>Qtipy[[#This Row],[State]]</f>
        <v>Maharashtra</v>
      </c>
      <c r="D888" s="1" t="str">
        <f>Qtipy[[#This Row],[City]]</f>
        <v>Mumbai</v>
      </c>
      <c r="E888" s="1" t="s">
        <v>7</v>
      </c>
      <c r="F888" s="2" t="str">
        <f>Qtipy[[#This Row],[Order Date]]</f>
        <v>10-12-2018</v>
      </c>
      <c r="G888" s="2" t="str">
        <f>Qtipy[[#This Row],[CustomerName]]</f>
        <v>Ishpreet</v>
      </c>
      <c r="H888">
        <v>1100</v>
      </c>
      <c r="I888">
        <v>1300</v>
      </c>
      <c r="J888">
        <f>csv[[#This Row],[Qtipy Price]]-csv[[#This Row],[Farmer Price]]</f>
        <v>200</v>
      </c>
      <c r="K888" s="3">
        <f>(csv[[#This Row],[Qtify Profit ]]/csv[[#This Row],[Qtipy Price]])</f>
        <v>0.15384615384615385</v>
      </c>
      <c r="L888">
        <f>Qtipy[[#This Row],[Quantity]]</f>
        <v>3</v>
      </c>
    </row>
    <row r="889" spans="1:12" x14ac:dyDescent="0.25">
      <c r="A889">
        <f>Qtipy[[#This Row],[Column1]]</f>
        <v>908</v>
      </c>
      <c r="B889" t="str">
        <f>Qtipy[[#This Row],[Order ID]]</f>
        <v>B-25902</v>
      </c>
      <c r="C889" s="1" t="str">
        <f>Qtipy[[#This Row],[State]]</f>
        <v>Maharashtra</v>
      </c>
      <c r="D889" s="1" t="str">
        <f>Qtipy[[#This Row],[City]]</f>
        <v>Mumbai</v>
      </c>
      <c r="E889" s="1" t="s">
        <v>9</v>
      </c>
      <c r="F889" s="2" t="str">
        <f>Qtipy[[#This Row],[Order Date]]</f>
        <v>10-12-2018</v>
      </c>
      <c r="G889" s="2" t="str">
        <f>Qtipy[[#This Row],[CustomerName]]</f>
        <v>Ishpreet</v>
      </c>
      <c r="H889">
        <v>2300</v>
      </c>
      <c r="I889">
        <v>2500</v>
      </c>
      <c r="J889">
        <f>csv[[#This Row],[Qtipy Price]]-csv[[#This Row],[Farmer Price]]</f>
        <v>200</v>
      </c>
      <c r="K889" s="3">
        <f>(csv[[#This Row],[Qtify Profit ]]/csv[[#This Row],[Qtipy Price]])</f>
        <v>0.08</v>
      </c>
      <c r="L889">
        <f>Qtipy[[#This Row],[Quantity]]</f>
        <v>4</v>
      </c>
    </row>
    <row r="890" spans="1:12" x14ac:dyDescent="0.25">
      <c r="A890">
        <f>Qtipy[[#This Row],[Column1]]</f>
        <v>909</v>
      </c>
      <c r="B890" t="str">
        <f>Qtipy[[#This Row],[Order ID]]</f>
        <v>B-25903</v>
      </c>
      <c r="C890" s="1" t="str">
        <f>Qtipy[[#This Row],[State]]</f>
        <v>Madhya Pradesh</v>
      </c>
      <c r="D890" s="1" t="str">
        <f>Qtipy[[#This Row],[City]]</f>
        <v>Indore</v>
      </c>
      <c r="E890" s="1" t="s">
        <v>55</v>
      </c>
      <c r="F890" s="2" t="str">
        <f>Qtipy[[#This Row],[Order Date]]</f>
        <v>10-12-2018</v>
      </c>
      <c r="G890" s="2" t="str">
        <f>Qtipy[[#This Row],[CustomerName]]</f>
        <v>Amlan</v>
      </c>
      <c r="H890">
        <v>4300</v>
      </c>
      <c r="I890">
        <v>4500</v>
      </c>
      <c r="J890">
        <f>csv[[#This Row],[Qtipy Price]]-csv[[#This Row],[Farmer Price]]</f>
        <v>200</v>
      </c>
      <c r="K890" s="3">
        <f>(csv[[#This Row],[Qtify Profit ]]/csv[[#This Row],[Qtipy Price]])</f>
        <v>4.4444444444444446E-2</v>
      </c>
      <c r="L890">
        <f>Qtipy[[#This Row],[Quantity]]</f>
        <v>8</v>
      </c>
    </row>
    <row r="891" spans="1:12" x14ac:dyDescent="0.25">
      <c r="A891">
        <f>Qtipy[[#This Row],[Column1]]</f>
        <v>910</v>
      </c>
      <c r="B891" t="str">
        <f>Qtipy[[#This Row],[Order ID]]</f>
        <v>B-25903</v>
      </c>
      <c r="C891" s="1" t="str">
        <f>Qtipy[[#This Row],[State]]</f>
        <v>Madhya Pradesh</v>
      </c>
      <c r="D891" s="1" t="str">
        <f>Qtipy[[#This Row],[City]]</f>
        <v>Indore</v>
      </c>
      <c r="E891" s="1" t="s">
        <v>21</v>
      </c>
      <c r="F891" s="2" t="str">
        <f>Qtipy[[#This Row],[Order Date]]</f>
        <v>10-12-2018</v>
      </c>
      <c r="G891" s="2" t="str">
        <f>Qtipy[[#This Row],[CustomerName]]</f>
        <v>Amlan</v>
      </c>
      <c r="H891">
        <v>7300</v>
      </c>
      <c r="I891">
        <v>7350</v>
      </c>
      <c r="J891">
        <f>csv[[#This Row],[Qtipy Price]]-csv[[#This Row],[Farmer Price]]</f>
        <v>50</v>
      </c>
      <c r="K891" s="3">
        <f>(csv[[#This Row],[Qtify Profit ]]/csv[[#This Row],[Qtipy Price]])</f>
        <v>6.8027210884353739E-3</v>
      </c>
      <c r="L891">
        <f>Qtipy[[#This Row],[Quantity]]</f>
        <v>2</v>
      </c>
    </row>
    <row r="892" spans="1:12" x14ac:dyDescent="0.25">
      <c r="A892">
        <f>Qtipy[[#This Row],[Column1]]</f>
        <v>911</v>
      </c>
      <c r="B892" t="str">
        <f>Qtipy[[#This Row],[Order ID]]</f>
        <v>B-25903</v>
      </c>
      <c r="C892" s="1" t="str">
        <f>Qtipy[[#This Row],[State]]</f>
        <v>Madhya Pradesh</v>
      </c>
      <c r="D892" s="1" t="str">
        <f>Qtipy[[#This Row],[City]]</f>
        <v>Indore</v>
      </c>
      <c r="E892" s="1" t="s">
        <v>13</v>
      </c>
      <c r="F892" s="2" t="str">
        <f>Qtipy[[#This Row],[Order Date]]</f>
        <v>10-12-2018</v>
      </c>
      <c r="G892" s="2" t="str">
        <f>Qtipy[[#This Row],[CustomerName]]</f>
        <v>Amlan</v>
      </c>
      <c r="H892">
        <v>2400</v>
      </c>
      <c r="I892">
        <v>2500</v>
      </c>
      <c r="J892">
        <f>csv[[#This Row],[Qtipy Price]]-csv[[#This Row],[Farmer Price]]</f>
        <v>100</v>
      </c>
      <c r="K892" s="3">
        <f>(csv[[#This Row],[Qtify Profit ]]/csv[[#This Row],[Qtipy Price]])</f>
        <v>0.04</v>
      </c>
      <c r="L892">
        <f>Qtipy[[#This Row],[Quantity]]</f>
        <v>3</v>
      </c>
    </row>
    <row r="893" spans="1:12" x14ac:dyDescent="0.25">
      <c r="A893">
        <f>Qtipy[[#This Row],[Column1]]</f>
        <v>912</v>
      </c>
      <c r="B893" t="str">
        <f>Qtipy[[#This Row],[Order ID]]</f>
        <v>B-25903</v>
      </c>
      <c r="C893" s="1" t="str">
        <f>Qtipy[[#This Row],[State]]</f>
        <v>Madhya Pradesh</v>
      </c>
      <c r="D893" s="1" t="str">
        <f>Qtipy[[#This Row],[City]]</f>
        <v>Indore</v>
      </c>
      <c r="E893" s="1" t="s">
        <v>19</v>
      </c>
      <c r="F893" s="2" t="str">
        <f>Qtipy[[#This Row],[Order Date]]</f>
        <v>10-12-2018</v>
      </c>
      <c r="G893" s="2" t="str">
        <f>Qtipy[[#This Row],[CustomerName]]</f>
        <v>Amlan</v>
      </c>
      <c r="H893">
        <v>2250</v>
      </c>
      <c r="I893">
        <v>2250</v>
      </c>
      <c r="J893">
        <f>csv[[#This Row],[Qtipy Price]]-csv[[#This Row],[Farmer Price]]</f>
        <v>0</v>
      </c>
      <c r="K893" s="3">
        <f>(csv[[#This Row],[Qtify Profit ]]/csv[[#This Row],[Qtipy Price]])</f>
        <v>0</v>
      </c>
      <c r="L893">
        <f>Qtipy[[#This Row],[Quantity]]</f>
        <v>3</v>
      </c>
    </row>
    <row r="894" spans="1:12" x14ac:dyDescent="0.25">
      <c r="A894">
        <f>Qtipy[[#This Row],[Column1]]</f>
        <v>913</v>
      </c>
      <c r="B894" t="str">
        <f>Qtipy[[#This Row],[Order ID]]</f>
        <v>B-25903</v>
      </c>
      <c r="C894" s="1" t="str">
        <f>Qtipy[[#This Row],[State]]</f>
        <v>Madhya Pradesh</v>
      </c>
      <c r="D894" s="1" t="str">
        <f>Qtipy[[#This Row],[City]]</f>
        <v>Indore</v>
      </c>
      <c r="E894" s="1" t="s">
        <v>14</v>
      </c>
      <c r="F894" s="2" t="str">
        <f>Qtipy[[#This Row],[Order Date]]</f>
        <v>10-12-2018</v>
      </c>
      <c r="G894" s="2" t="str">
        <f>Qtipy[[#This Row],[CustomerName]]</f>
        <v>Amlan</v>
      </c>
      <c r="H894">
        <v>800</v>
      </c>
      <c r="I894">
        <v>1000</v>
      </c>
      <c r="J894">
        <f>csv[[#This Row],[Qtipy Price]]-csv[[#This Row],[Farmer Price]]</f>
        <v>200</v>
      </c>
      <c r="K894" s="3">
        <f>(csv[[#This Row],[Qtify Profit ]]/csv[[#This Row],[Qtipy Price]])</f>
        <v>0.2</v>
      </c>
      <c r="L894">
        <f>Qtipy[[#This Row],[Quantity]]</f>
        <v>2</v>
      </c>
    </row>
    <row r="895" spans="1:12" x14ac:dyDescent="0.25">
      <c r="A895">
        <f>Qtipy[[#This Row],[Column1]]</f>
        <v>914</v>
      </c>
      <c r="B895" t="str">
        <f>Qtipy[[#This Row],[Order ID]]</f>
        <v>B-25903</v>
      </c>
      <c r="C895" s="1" t="str">
        <f>Qtipy[[#This Row],[State]]</f>
        <v>Madhya Pradesh</v>
      </c>
      <c r="D895" s="1" t="str">
        <f>Qtipy[[#This Row],[City]]</f>
        <v>Indore</v>
      </c>
      <c r="E895" s="1" t="s">
        <v>22</v>
      </c>
      <c r="F895" s="2" t="str">
        <f>Qtipy[[#This Row],[Order Date]]</f>
        <v>10-12-2018</v>
      </c>
      <c r="G895" s="2" t="str">
        <f>Qtipy[[#This Row],[CustomerName]]</f>
        <v>Amlan</v>
      </c>
      <c r="H895">
        <v>3700</v>
      </c>
      <c r="I895">
        <v>3700</v>
      </c>
      <c r="J895">
        <f>csv[[#This Row],[Qtipy Price]]-csv[[#This Row],[Farmer Price]]</f>
        <v>0</v>
      </c>
      <c r="K895" s="3">
        <f>(csv[[#This Row],[Qtify Profit ]]/csv[[#This Row],[Qtipy Price]])</f>
        <v>0</v>
      </c>
      <c r="L895">
        <f>Qtipy[[#This Row],[Quantity]]</f>
        <v>4</v>
      </c>
    </row>
    <row r="896" spans="1:12" x14ac:dyDescent="0.25">
      <c r="A896">
        <f>Qtipy[[#This Row],[Column1]]</f>
        <v>915</v>
      </c>
      <c r="B896" t="str">
        <f>Qtipy[[#This Row],[Order ID]]</f>
        <v>B-25903</v>
      </c>
      <c r="C896" s="1" t="str">
        <f>Qtipy[[#This Row],[State]]</f>
        <v>Madhya Pradesh</v>
      </c>
      <c r="D896" s="1" t="str">
        <f>Qtipy[[#This Row],[City]]</f>
        <v>Indore</v>
      </c>
      <c r="E896" s="1" t="s">
        <v>78</v>
      </c>
      <c r="F896" s="2" t="str">
        <f>Qtipy[[#This Row],[Order Date]]</f>
        <v>10-12-2018</v>
      </c>
      <c r="G896" s="2" t="str">
        <f>Qtipy[[#This Row],[CustomerName]]</f>
        <v>Amlan</v>
      </c>
      <c r="H896">
        <v>2800</v>
      </c>
      <c r="I896">
        <v>3200</v>
      </c>
      <c r="J896">
        <f>csv[[#This Row],[Qtipy Price]]-csv[[#This Row],[Farmer Price]]</f>
        <v>400</v>
      </c>
      <c r="K896" s="3">
        <f>(csv[[#This Row],[Qtify Profit ]]/csv[[#This Row],[Qtipy Price]])</f>
        <v>0.125</v>
      </c>
      <c r="L896">
        <f>Qtipy[[#This Row],[Quantity]]</f>
        <v>2</v>
      </c>
    </row>
    <row r="897" spans="1:12" x14ac:dyDescent="0.25">
      <c r="A897">
        <f>Qtipy[[#This Row],[Column1]]</f>
        <v>916</v>
      </c>
      <c r="B897" t="str">
        <f>Qtipy[[#This Row],[Order ID]]</f>
        <v>B-25903</v>
      </c>
      <c r="C897" s="1" t="str">
        <f>Qtipy[[#This Row],[State]]</f>
        <v>Madhya Pradesh</v>
      </c>
      <c r="D897" s="1" t="str">
        <f>Qtipy[[#This Row],[City]]</f>
        <v>Indore</v>
      </c>
      <c r="E897" s="1" t="s">
        <v>7</v>
      </c>
      <c r="F897" s="2" t="str">
        <f>Qtipy[[#This Row],[Order Date]]</f>
        <v>10-12-2018</v>
      </c>
      <c r="G897" s="2" t="str">
        <f>Qtipy[[#This Row],[CustomerName]]</f>
        <v>Amlan</v>
      </c>
      <c r="H897">
        <v>800</v>
      </c>
      <c r="I897">
        <v>1200</v>
      </c>
      <c r="J897">
        <f>csv[[#This Row],[Qtipy Price]]-csv[[#This Row],[Farmer Price]]</f>
        <v>400</v>
      </c>
      <c r="K897" s="3">
        <f>(csv[[#This Row],[Qtify Profit ]]/csv[[#This Row],[Qtipy Price]])</f>
        <v>0.33333333333333331</v>
      </c>
      <c r="L897">
        <f>Qtipy[[#This Row],[Quantity]]</f>
        <v>2</v>
      </c>
    </row>
    <row r="898" spans="1:12" x14ac:dyDescent="0.25">
      <c r="A898">
        <f>Qtipy[[#This Row],[Column1]]</f>
        <v>917</v>
      </c>
      <c r="B898" t="str">
        <f>Qtipy[[#This Row],[Order ID]]</f>
        <v>B-25904</v>
      </c>
      <c r="C898" s="1" t="str">
        <f>Qtipy[[#This Row],[State]]</f>
        <v>Delhi</v>
      </c>
      <c r="D898" s="1" t="str">
        <f>Qtipy[[#This Row],[City]]</f>
        <v>Delhi</v>
      </c>
      <c r="E898" s="1" t="s">
        <v>9</v>
      </c>
      <c r="F898" s="2" t="str">
        <f>Qtipy[[#This Row],[Order Date]]</f>
        <v>10-12-2018</v>
      </c>
      <c r="G898" s="2" t="str">
        <f>Qtipy[[#This Row],[CustomerName]]</f>
        <v>Swapnil</v>
      </c>
      <c r="H898">
        <v>1800</v>
      </c>
      <c r="I898">
        <v>2200</v>
      </c>
      <c r="J898">
        <f>csv[[#This Row],[Qtipy Price]]-csv[[#This Row],[Farmer Price]]</f>
        <v>400</v>
      </c>
      <c r="K898" s="3">
        <f>(csv[[#This Row],[Qtify Profit ]]/csv[[#This Row],[Qtipy Price]])</f>
        <v>0.18181818181818182</v>
      </c>
      <c r="L898">
        <f>Qtipy[[#This Row],[Quantity]]</f>
        <v>2</v>
      </c>
    </row>
    <row r="899" spans="1:12" x14ac:dyDescent="0.25">
      <c r="A899">
        <f>Qtipy[[#This Row],[Column1]]</f>
        <v>918</v>
      </c>
      <c r="B899" t="str">
        <f>Qtipy[[#This Row],[Order ID]]</f>
        <v>B-25904</v>
      </c>
      <c r="C899" s="1" t="str">
        <f>Qtipy[[#This Row],[State]]</f>
        <v>Delhi</v>
      </c>
      <c r="D899" s="1" t="str">
        <f>Qtipy[[#This Row],[City]]</f>
        <v>Delhi</v>
      </c>
      <c r="E899" s="1" t="s">
        <v>41</v>
      </c>
      <c r="F899" s="2" t="str">
        <f>Qtipy[[#This Row],[Order Date]]</f>
        <v>10-12-2018</v>
      </c>
      <c r="G899" s="2" t="str">
        <f>Qtipy[[#This Row],[CustomerName]]</f>
        <v>Swapnil</v>
      </c>
      <c r="H899">
        <v>13000</v>
      </c>
      <c r="I899">
        <v>13500</v>
      </c>
      <c r="J899">
        <f>csv[[#This Row],[Qtipy Price]]-csv[[#This Row],[Farmer Price]]</f>
        <v>500</v>
      </c>
      <c r="K899" s="3">
        <f>(csv[[#This Row],[Qtify Profit ]]/csv[[#This Row],[Qtipy Price]])</f>
        <v>3.7037037037037035E-2</v>
      </c>
      <c r="L899">
        <f>Qtipy[[#This Row],[Quantity]]</f>
        <v>2</v>
      </c>
    </row>
    <row r="900" spans="1:12" x14ac:dyDescent="0.25">
      <c r="A900">
        <f>Qtipy[[#This Row],[Column1]]</f>
        <v>919</v>
      </c>
      <c r="B900" t="str">
        <f>Qtipy[[#This Row],[Order ID]]</f>
        <v>B-25905</v>
      </c>
      <c r="C900" s="1" t="str">
        <f>Qtipy[[#This Row],[State]]</f>
        <v>Madhya Pradesh</v>
      </c>
      <c r="D900" s="1" t="str">
        <f>Qtipy[[#This Row],[City]]</f>
        <v>Delhi</v>
      </c>
      <c r="E900" s="1" t="s">
        <v>55</v>
      </c>
      <c r="F900" s="2" t="str">
        <f>Qtipy[[#This Row],[Order Date]]</f>
        <v>11-12-2018</v>
      </c>
      <c r="G900" s="2" t="str">
        <f>Qtipy[[#This Row],[CustomerName]]</f>
        <v>Bhargav</v>
      </c>
      <c r="H900">
        <v>3300</v>
      </c>
      <c r="I900">
        <v>3700</v>
      </c>
      <c r="J900">
        <f>csv[[#This Row],[Qtipy Price]]-csv[[#This Row],[Farmer Price]]</f>
        <v>400</v>
      </c>
      <c r="K900" s="3">
        <f>(csv[[#This Row],[Qtify Profit ]]/csv[[#This Row],[Qtipy Price]])</f>
        <v>0.10810810810810811</v>
      </c>
      <c r="L900">
        <f>Qtipy[[#This Row],[Quantity]]</f>
        <v>6</v>
      </c>
    </row>
    <row r="901" spans="1:12" x14ac:dyDescent="0.25">
      <c r="A901">
        <f>Qtipy[[#This Row],[Column1]]</f>
        <v>920</v>
      </c>
      <c r="B901" t="str">
        <f>Qtipy[[#This Row],[Order ID]]</f>
        <v>B-25906</v>
      </c>
      <c r="C901" s="1" t="str">
        <f>Qtipy[[#This Row],[State]]</f>
        <v>Delhi</v>
      </c>
      <c r="D901" s="1" t="str">
        <f>Qtipy[[#This Row],[City]]</f>
        <v>Delhi</v>
      </c>
      <c r="E901" s="1" t="s">
        <v>21</v>
      </c>
      <c r="F901" s="2" t="str">
        <f>Qtipy[[#This Row],[Order Date]]</f>
        <v>11-12-2018</v>
      </c>
      <c r="G901" s="2" t="str">
        <f>Qtipy[[#This Row],[CustomerName]]</f>
        <v>Abhijit</v>
      </c>
      <c r="H901">
        <v>0</v>
      </c>
      <c r="I901">
        <v>7400</v>
      </c>
      <c r="J901">
        <f>csv[[#This Row],[Qtipy Price]]-csv[[#This Row],[Farmer Price]]</f>
        <v>7400</v>
      </c>
      <c r="K901" s="3">
        <f>(csv[[#This Row],[Qtify Profit ]]/csv[[#This Row],[Qtipy Price]])</f>
        <v>1</v>
      </c>
      <c r="L901">
        <f>Qtipy[[#This Row],[Quantity]]</f>
        <v>3</v>
      </c>
    </row>
    <row r="902" spans="1:12" x14ac:dyDescent="0.25">
      <c r="A902">
        <f>Qtipy[[#This Row],[Column1]]</f>
        <v>921</v>
      </c>
      <c r="B902" t="str">
        <f>Qtipy[[#This Row],[Order ID]]</f>
        <v>B-25907</v>
      </c>
      <c r="C902" s="1" t="str">
        <f>Qtipy[[#This Row],[State]]</f>
        <v>Madhya Pradesh</v>
      </c>
      <c r="D902" s="1" t="str">
        <f>Qtipy[[#This Row],[City]]</f>
        <v>Bhopal</v>
      </c>
      <c r="E902" s="1" t="s">
        <v>13</v>
      </c>
      <c r="F902" s="2" t="str">
        <f>Qtipy[[#This Row],[Order Date]]</f>
        <v>11-12-2018</v>
      </c>
      <c r="G902" s="2" t="str">
        <f>Qtipy[[#This Row],[CustomerName]]</f>
        <v>Jaydeep</v>
      </c>
      <c r="H902">
        <v>2300</v>
      </c>
      <c r="I902">
        <v>2500</v>
      </c>
      <c r="J902">
        <f>csv[[#This Row],[Qtipy Price]]-csv[[#This Row],[Farmer Price]]</f>
        <v>200</v>
      </c>
      <c r="K902" s="3">
        <f>(csv[[#This Row],[Qtify Profit ]]/csv[[#This Row],[Qtipy Price]])</f>
        <v>0.08</v>
      </c>
      <c r="L902">
        <f>Qtipy[[#This Row],[Quantity]]</f>
        <v>5</v>
      </c>
    </row>
    <row r="903" spans="1:12" x14ac:dyDescent="0.25">
      <c r="A903">
        <f>Qtipy[[#This Row],[Column1]]</f>
        <v>922</v>
      </c>
      <c r="B903" t="str">
        <f>Qtipy[[#This Row],[Order ID]]</f>
        <v>B-25908</v>
      </c>
      <c r="C903" s="1" t="str">
        <f>Qtipy[[#This Row],[State]]</f>
        <v>Delhi</v>
      </c>
      <c r="D903" s="1" t="str">
        <f>Qtipy[[#This Row],[City]]</f>
        <v>Delhi</v>
      </c>
      <c r="E903" s="1" t="s">
        <v>14</v>
      </c>
      <c r="F903" s="2" t="str">
        <f>Qtipy[[#This Row],[Order Date]]</f>
        <v>12-12-2018</v>
      </c>
      <c r="G903" s="2" t="str">
        <f>Qtipy[[#This Row],[CustomerName]]</f>
        <v>Pradeep</v>
      </c>
      <c r="H903">
        <v>1200</v>
      </c>
      <c r="I903">
        <v>1600</v>
      </c>
      <c r="J903">
        <f>csv[[#This Row],[Qtipy Price]]-csv[[#This Row],[Farmer Price]]</f>
        <v>400</v>
      </c>
      <c r="K903" s="3">
        <f>(csv[[#This Row],[Qtify Profit ]]/csv[[#This Row],[Qtipy Price]])</f>
        <v>0.25</v>
      </c>
      <c r="L903">
        <f>Qtipy[[#This Row],[Quantity]]</f>
        <v>5</v>
      </c>
    </row>
    <row r="904" spans="1:12" x14ac:dyDescent="0.25">
      <c r="A904">
        <f>Qtipy[[#This Row],[Column1]]</f>
        <v>923</v>
      </c>
      <c r="B904" t="str">
        <f>Qtipy[[#This Row],[Order ID]]</f>
        <v>B-25909</v>
      </c>
      <c r="C904" s="1" t="str">
        <f>Qtipy[[#This Row],[State]]</f>
        <v>Madhya Pradesh</v>
      </c>
      <c r="D904" s="1" t="str">
        <f>Qtipy[[#This Row],[City]]</f>
        <v>Delhi</v>
      </c>
      <c r="E904" s="1" t="s">
        <v>22</v>
      </c>
      <c r="F904" s="2" t="str">
        <f>Qtipy[[#This Row],[Order Date]]</f>
        <v>13-12-2018</v>
      </c>
      <c r="G904" s="2" t="str">
        <f>Qtipy[[#This Row],[CustomerName]]</f>
        <v>Sujay</v>
      </c>
      <c r="H904">
        <v>3500</v>
      </c>
      <c r="I904">
        <v>3500</v>
      </c>
      <c r="J904">
        <f>csv[[#This Row],[Qtipy Price]]-csv[[#This Row],[Farmer Price]]</f>
        <v>0</v>
      </c>
      <c r="K904" s="3">
        <f>(csv[[#This Row],[Qtify Profit ]]/csv[[#This Row],[Qtipy Price]])</f>
        <v>0</v>
      </c>
      <c r="L904">
        <f>Qtipy[[#This Row],[Quantity]]</f>
        <v>3</v>
      </c>
    </row>
    <row r="905" spans="1:12" x14ac:dyDescent="0.25">
      <c r="A905">
        <f>Qtipy[[#This Row],[Column1]]</f>
        <v>924</v>
      </c>
      <c r="B905" t="str">
        <f>Qtipy[[#This Row],[Order ID]]</f>
        <v>B-25909</v>
      </c>
      <c r="C905" s="1" t="str">
        <f>Qtipy[[#This Row],[State]]</f>
        <v>Madhya Pradesh</v>
      </c>
      <c r="D905" s="1" t="str">
        <f>Qtipy[[#This Row],[City]]</f>
        <v>Delhi</v>
      </c>
      <c r="E905" s="1" t="s">
        <v>78</v>
      </c>
      <c r="F905" s="2" t="str">
        <f>Qtipy[[#This Row],[Order Date]]</f>
        <v>13-12-2018</v>
      </c>
      <c r="G905" s="2" t="str">
        <f>Qtipy[[#This Row],[CustomerName]]</f>
        <v>Sujay</v>
      </c>
      <c r="H905">
        <v>2800</v>
      </c>
      <c r="I905">
        <v>3500</v>
      </c>
      <c r="J905">
        <f>csv[[#This Row],[Qtipy Price]]-csv[[#This Row],[Farmer Price]]</f>
        <v>700</v>
      </c>
      <c r="K905" s="3">
        <f>(csv[[#This Row],[Qtify Profit ]]/csv[[#This Row],[Qtipy Price]])</f>
        <v>0.2</v>
      </c>
      <c r="L905">
        <f>Qtipy[[#This Row],[Quantity]]</f>
        <v>3</v>
      </c>
    </row>
    <row r="906" spans="1:12" x14ac:dyDescent="0.25">
      <c r="A906">
        <f>Qtipy[[#This Row],[Column1]]</f>
        <v>925</v>
      </c>
      <c r="B906" t="str">
        <f>Qtipy[[#This Row],[Order ID]]</f>
        <v>B-25909</v>
      </c>
      <c r="C906" s="1" t="str">
        <f>Qtipy[[#This Row],[State]]</f>
        <v>Madhya Pradesh</v>
      </c>
      <c r="D906" s="1" t="str">
        <f>Qtipy[[#This Row],[City]]</f>
        <v>Delhi</v>
      </c>
      <c r="E906" s="1" t="s">
        <v>7</v>
      </c>
      <c r="F906" s="2" t="str">
        <f>Qtipy[[#This Row],[Order Date]]</f>
        <v>13-12-2018</v>
      </c>
      <c r="G906" s="2" t="str">
        <f>Qtipy[[#This Row],[CustomerName]]</f>
        <v>Sujay</v>
      </c>
      <c r="H906">
        <v>1300</v>
      </c>
      <c r="I906">
        <v>1500</v>
      </c>
      <c r="J906">
        <f>csv[[#This Row],[Qtipy Price]]-csv[[#This Row],[Farmer Price]]</f>
        <v>200</v>
      </c>
      <c r="K906" s="3">
        <f>(csv[[#This Row],[Qtify Profit ]]/csv[[#This Row],[Qtipy Price]])</f>
        <v>0.13333333333333333</v>
      </c>
      <c r="L906">
        <f>Qtipy[[#This Row],[Quantity]]</f>
        <v>3</v>
      </c>
    </row>
    <row r="907" spans="1:12" x14ac:dyDescent="0.25">
      <c r="A907">
        <f>Qtipy[[#This Row],[Column1]]</f>
        <v>926</v>
      </c>
      <c r="B907" t="str">
        <f>Qtipy[[#This Row],[Order ID]]</f>
        <v>B-25909</v>
      </c>
      <c r="C907" s="1" t="str">
        <f>Qtipy[[#This Row],[State]]</f>
        <v>Madhya Pradesh</v>
      </c>
      <c r="D907" s="1" t="str">
        <f>Qtipy[[#This Row],[City]]</f>
        <v>Delhi</v>
      </c>
      <c r="E907" s="1" t="s">
        <v>9</v>
      </c>
      <c r="F907" s="2" t="str">
        <f>Qtipy[[#This Row],[Order Date]]</f>
        <v>13-12-2018</v>
      </c>
      <c r="G907" s="2" t="str">
        <f>Qtipy[[#This Row],[CustomerName]]</f>
        <v>Sujay</v>
      </c>
      <c r="H907">
        <v>2300</v>
      </c>
      <c r="I907">
        <v>2500</v>
      </c>
      <c r="J907">
        <f>csv[[#This Row],[Qtipy Price]]-csv[[#This Row],[Farmer Price]]</f>
        <v>200</v>
      </c>
      <c r="K907" s="3">
        <f>(csv[[#This Row],[Qtify Profit ]]/csv[[#This Row],[Qtipy Price]])</f>
        <v>0.08</v>
      </c>
      <c r="L907">
        <f>Qtipy[[#This Row],[Quantity]]</f>
        <v>5</v>
      </c>
    </row>
    <row r="908" spans="1:12" x14ac:dyDescent="0.25">
      <c r="A908">
        <f>Qtipy[[#This Row],[Column1]]</f>
        <v>927</v>
      </c>
      <c r="B908" t="str">
        <f>Qtipy[[#This Row],[Order ID]]</f>
        <v>B-25909</v>
      </c>
      <c r="C908" s="1" t="str">
        <f>Qtipy[[#This Row],[State]]</f>
        <v>Madhya Pradesh</v>
      </c>
      <c r="D908" s="1" t="str">
        <f>Qtipy[[#This Row],[City]]</f>
        <v>Delhi</v>
      </c>
      <c r="E908" s="1" t="s">
        <v>41</v>
      </c>
      <c r="F908" s="2" t="str">
        <f>Qtipy[[#This Row],[Order Date]]</f>
        <v>13-12-2018</v>
      </c>
      <c r="G908" s="2" t="str">
        <f>Qtipy[[#This Row],[CustomerName]]</f>
        <v>Sujay</v>
      </c>
      <c r="H908">
        <v>13000</v>
      </c>
      <c r="I908">
        <v>15000</v>
      </c>
      <c r="J908">
        <f>csv[[#This Row],[Qtipy Price]]-csv[[#This Row],[Farmer Price]]</f>
        <v>2000</v>
      </c>
      <c r="K908" s="3">
        <f>(csv[[#This Row],[Qtify Profit ]]/csv[[#This Row],[Qtipy Price]])</f>
        <v>0.13333333333333333</v>
      </c>
      <c r="L908">
        <f>Qtipy[[#This Row],[Quantity]]</f>
        <v>2</v>
      </c>
    </row>
    <row r="909" spans="1:12" x14ac:dyDescent="0.25">
      <c r="A909">
        <f>Qtipy[[#This Row],[Column1]]</f>
        <v>928</v>
      </c>
      <c r="B909" t="str">
        <f>Qtipy[[#This Row],[Order ID]]</f>
        <v>B-25910</v>
      </c>
      <c r="C909" s="1" t="str">
        <f>Qtipy[[#This Row],[State]]</f>
        <v>Delhi</v>
      </c>
      <c r="D909" s="1" t="str">
        <f>Qtipy[[#This Row],[City]]</f>
        <v>Delhi</v>
      </c>
      <c r="E909" s="1" t="s">
        <v>55</v>
      </c>
      <c r="F909" s="2" t="str">
        <f>Qtipy[[#This Row],[Order Date]]</f>
        <v>14-12-2018</v>
      </c>
      <c r="G909" s="2" t="str">
        <f>Qtipy[[#This Row],[CustomerName]]</f>
        <v>Jay</v>
      </c>
      <c r="H909">
        <v>5300</v>
      </c>
      <c r="I909">
        <v>5500</v>
      </c>
      <c r="J909">
        <f>csv[[#This Row],[Qtipy Price]]-csv[[#This Row],[Farmer Price]]</f>
        <v>200</v>
      </c>
      <c r="K909" s="3">
        <f>(csv[[#This Row],[Qtify Profit ]]/csv[[#This Row],[Qtipy Price]])</f>
        <v>3.6363636363636362E-2</v>
      </c>
      <c r="L909">
        <f>Qtipy[[#This Row],[Quantity]]</f>
        <v>5</v>
      </c>
    </row>
    <row r="910" spans="1:12" x14ac:dyDescent="0.25">
      <c r="A910">
        <f>Qtipy[[#This Row],[Column1]]</f>
        <v>929</v>
      </c>
      <c r="B910" t="str">
        <f>Qtipy[[#This Row],[Order ID]]</f>
        <v>B-25910</v>
      </c>
      <c r="C910" s="1" t="str">
        <f>Qtipy[[#This Row],[State]]</f>
        <v>Delhi</v>
      </c>
      <c r="D910" s="1" t="str">
        <f>Qtipy[[#This Row],[City]]</f>
        <v>Delhi</v>
      </c>
      <c r="E910" s="1" t="s">
        <v>21</v>
      </c>
      <c r="F910" s="2" t="str">
        <f>Qtipy[[#This Row],[Order Date]]</f>
        <v>14-12-2018</v>
      </c>
      <c r="G910" s="2" t="str">
        <f>Qtipy[[#This Row],[CustomerName]]</f>
        <v>Jay</v>
      </c>
      <c r="H910">
        <v>0</v>
      </c>
      <c r="I910">
        <v>8200</v>
      </c>
      <c r="J910">
        <f>csv[[#This Row],[Qtipy Price]]-csv[[#This Row],[Farmer Price]]</f>
        <v>8200</v>
      </c>
      <c r="K910" s="3">
        <f>(csv[[#This Row],[Qtify Profit ]]/csv[[#This Row],[Qtipy Price]])</f>
        <v>1</v>
      </c>
      <c r="L910">
        <f>Qtipy[[#This Row],[Quantity]]</f>
        <v>7</v>
      </c>
    </row>
    <row r="911" spans="1:12" x14ac:dyDescent="0.25">
      <c r="A911">
        <f>Qtipy[[#This Row],[Column1]]</f>
        <v>930</v>
      </c>
      <c r="B911" t="str">
        <f>Qtipy[[#This Row],[Order ID]]</f>
        <v>B-25910</v>
      </c>
      <c r="C911" s="1" t="str">
        <f>Qtipy[[#This Row],[State]]</f>
        <v>Delhi</v>
      </c>
      <c r="D911" s="1" t="str">
        <f>Qtipy[[#This Row],[City]]</f>
        <v>Delhi</v>
      </c>
      <c r="E911" s="1" t="s">
        <v>13</v>
      </c>
      <c r="F911" s="2" t="str">
        <f>Qtipy[[#This Row],[Order Date]]</f>
        <v>14-12-2018</v>
      </c>
      <c r="G911" s="2" t="str">
        <f>Qtipy[[#This Row],[CustomerName]]</f>
        <v>Jay</v>
      </c>
      <c r="H911">
        <v>1300</v>
      </c>
      <c r="I911">
        <v>2500</v>
      </c>
      <c r="J911">
        <f>csv[[#This Row],[Qtipy Price]]-csv[[#This Row],[Farmer Price]]</f>
        <v>1200</v>
      </c>
      <c r="K911" s="3">
        <f>(csv[[#This Row],[Qtify Profit ]]/csv[[#This Row],[Qtipy Price]])</f>
        <v>0.48</v>
      </c>
      <c r="L911">
        <f>Qtipy[[#This Row],[Quantity]]</f>
        <v>5</v>
      </c>
    </row>
    <row r="912" spans="1:12" x14ac:dyDescent="0.25">
      <c r="A912">
        <f>Qtipy[[#This Row],[Column1]]</f>
        <v>932</v>
      </c>
      <c r="B912" t="str">
        <f>Qtipy[[#This Row],[Order ID]]</f>
        <v>B-25910</v>
      </c>
      <c r="C912" s="1" t="str">
        <f>Qtipy[[#This Row],[State]]</f>
        <v>Delhi</v>
      </c>
      <c r="D912" s="1" t="str">
        <f>Qtipy[[#This Row],[City]]</f>
        <v>Delhi</v>
      </c>
      <c r="E912" s="1" t="s">
        <v>19</v>
      </c>
      <c r="F912" s="2" t="str">
        <f>Qtipy[[#This Row],[Order Date]]</f>
        <v>14-12-2018</v>
      </c>
      <c r="G912" s="2" t="str">
        <f>Qtipy[[#This Row],[CustomerName]]</f>
        <v>Jay</v>
      </c>
      <c r="H912">
        <v>0</v>
      </c>
      <c r="I912">
        <v>2500</v>
      </c>
      <c r="J912">
        <f>csv[[#This Row],[Qtipy Price]]-csv[[#This Row],[Farmer Price]]</f>
        <v>2500</v>
      </c>
      <c r="K912" s="3">
        <f>(csv[[#This Row],[Qtify Profit ]]/csv[[#This Row],[Qtipy Price]])</f>
        <v>1</v>
      </c>
      <c r="L912">
        <f>Qtipy[[#This Row],[Quantity]]</f>
        <v>5</v>
      </c>
    </row>
    <row r="913" spans="1:12" x14ac:dyDescent="0.25">
      <c r="A913">
        <f>Qtipy[[#This Row],[Column1]]</f>
        <v>933</v>
      </c>
      <c r="B913" t="str">
        <f>Qtipy[[#This Row],[Order ID]]</f>
        <v>B-25910</v>
      </c>
      <c r="C913" s="1" t="str">
        <f>Qtipy[[#This Row],[State]]</f>
        <v>Delhi</v>
      </c>
      <c r="D913" s="1" t="str">
        <f>Qtipy[[#This Row],[City]]</f>
        <v>Delhi</v>
      </c>
      <c r="E913" s="1" t="s">
        <v>14</v>
      </c>
      <c r="F913" s="2" t="str">
        <f>Qtipy[[#This Row],[Order Date]]</f>
        <v>14-12-2018</v>
      </c>
      <c r="G913" s="2" t="str">
        <f>Qtipy[[#This Row],[CustomerName]]</f>
        <v>Jay</v>
      </c>
      <c r="H913">
        <v>800</v>
      </c>
      <c r="I913">
        <v>1000</v>
      </c>
      <c r="J913">
        <f>csv[[#This Row],[Qtipy Price]]-csv[[#This Row],[Farmer Price]]</f>
        <v>200</v>
      </c>
      <c r="K913" s="3">
        <f>(csv[[#This Row],[Qtify Profit ]]/csv[[#This Row],[Qtipy Price]])</f>
        <v>0.2</v>
      </c>
      <c r="L913">
        <f>Qtipy[[#This Row],[Quantity]]</f>
        <v>2</v>
      </c>
    </row>
    <row r="914" spans="1:12" x14ac:dyDescent="0.25">
      <c r="A914">
        <f>Qtipy[[#This Row],[Column1]]</f>
        <v>934</v>
      </c>
      <c r="B914" t="str">
        <f>Qtipy[[#This Row],[Order ID]]</f>
        <v>B-25911</v>
      </c>
      <c r="C914" s="1" t="str">
        <f>Qtipy[[#This Row],[State]]</f>
        <v>Madhya Pradesh</v>
      </c>
      <c r="D914" s="1" t="str">
        <f>Qtipy[[#This Row],[City]]</f>
        <v>Bhopal</v>
      </c>
      <c r="E914" s="1" t="s">
        <v>22</v>
      </c>
      <c r="F914" s="2" t="str">
        <f>Qtipy[[#This Row],[Order Date]]</f>
        <v>15-12-2018</v>
      </c>
      <c r="G914" s="2" t="str">
        <f>Qtipy[[#This Row],[CustomerName]]</f>
        <v>Phalguni</v>
      </c>
      <c r="H914">
        <v>3900</v>
      </c>
      <c r="I914">
        <v>4100</v>
      </c>
      <c r="J914">
        <f>csv[[#This Row],[Qtipy Price]]-csv[[#This Row],[Farmer Price]]</f>
        <v>200</v>
      </c>
      <c r="K914" s="3">
        <f>(csv[[#This Row],[Qtify Profit ]]/csv[[#This Row],[Qtipy Price]])</f>
        <v>4.878048780487805E-2</v>
      </c>
      <c r="L914">
        <f>Qtipy[[#This Row],[Quantity]]</f>
        <v>1</v>
      </c>
    </row>
    <row r="915" spans="1:12" x14ac:dyDescent="0.25">
      <c r="A915">
        <f>Qtipy[[#This Row],[Column1]]</f>
        <v>935</v>
      </c>
      <c r="B915" t="str">
        <f>Qtipy[[#This Row],[Order ID]]</f>
        <v>B-25912</v>
      </c>
      <c r="C915" s="1" t="str">
        <f>Qtipy[[#This Row],[State]]</f>
        <v>Delhi</v>
      </c>
      <c r="D915" s="1" t="str">
        <f>Qtipy[[#This Row],[City]]</f>
        <v>Delhi</v>
      </c>
      <c r="E915" s="1" t="s">
        <v>78</v>
      </c>
      <c r="F915" s="2" t="str">
        <f>Qtipy[[#This Row],[Order Date]]</f>
        <v>16-12-2018</v>
      </c>
      <c r="G915" s="2" t="str">
        <f>Qtipy[[#This Row],[CustomerName]]</f>
        <v>Preksha</v>
      </c>
      <c r="H915">
        <v>3300</v>
      </c>
      <c r="I915">
        <v>3500</v>
      </c>
      <c r="J915">
        <f>csv[[#This Row],[Qtipy Price]]-csv[[#This Row],[Farmer Price]]</f>
        <v>200</v>
      </c>
      <c r="K915" s="3">
        <f>(csv[[#This Row],[Qtify Profit ]]/csv[[#This Row],[Qtipy Price]])</f>
        <v>5.7142857142857141E-2</v>
      </c>
      <c r="L915">
        <f>Qtipy[[#This Row],[Quantity]]</f>
        <v>6</v>
      </c>
    </row>
    <row r="916" spans="1:12" x14ac:dyDescent="0.25">
      <c r="A916">
        <f>Qtipy[[#This Row],[Column1]]</f>
        <v>936</v>
      </c>
      <c r="B916" t="str">
        <f>Qtipy[[#This Row],[Order ID]]</f>
        <v>B-25913</v>
      </c>
      <c r="C916" s="1" t="str">
        <f>Qtipy[[#This Row],[State]]</f>
        <v>Madhya Pradesh</v>
      </c>
      <c r="D916" s="1" t="str">
        <f>Qtipy[[#This Row],[City]]</f>
        <v>Delhi</v>
      </c>
      <c r="E916" s="1" t="s">
        <v>137</v>
      </c>
      <c r="F916" s="2" t="str">
        <f>Qtipy[[#This Row],[Order Date]]</f>
        <v>17-12-2018</v>
      </c>
      <c r="G916" s="2" t="str">
        <f>Qtipy[[#This Row],[CustomerName]]</f>
        <v>Geetanjali</v>
      </c>
      <c r="H916">
        <v>0</v>
      </c>
      <c r="I916">
        <v>8000</v>
      </c>
      <c r="J916">
        <f>csv[[#This Row],[Qtipy Price]]-csv[[#This Row],[Farmer Price]]</f>
        <v>8000</v>
      </c>
      <c r="K916" s="3">
        <f>(csv[[#This Row],[Qtify Profit ]]/csv[[#This Row],[Qtipy Price]])</f>
        <v>1</v>
      </c>
      <c r="L916">
        <f>Qtipy[[#This Row],[Quantity]]</f>
        <v>7</v>
      </c>
    </row>
    <row r="917" spans="1:12" x14ac:dyDescent="0.25">
      <c r="A917">
        <f>Qtipy[[#This Row],[Column1]]</f>
        <v>937</v>
      </c>
      <c r="B917" t="str">
        <f>Qtipy[[#This Row],[Order ID]]</f>
        <v>B-25914</v>
      </c>
      <c r="C917" s="1" t="str">
        <f>Qtipy[[#This Row],[State]]</f>
        <v>Delhi</v>
      </c>
      <c r="D917" s="1" t="str">
        <f>Qtipy[[#This Row],[City]]</f>
        <v>Delhi</v>
      </c>
      <c r="E917" s="1" t="s">
        <v>7</v>
      </c>
      <c r="F917" s="2" t="str">
        <f>Qtipy[[#This Row],[Order Date]]</f>
        <v>18-12-2018</v>
      </c>
      <c r="G917" s="2" t="str">
        <f>Qtipy[[#This Row],[CustomerName]]</f>
        <v>Kajal</v>
      </c>
      <c r="H917">
        <v>1300</v>
      </c>
      <c r="I917">
        <v>1500</v>
      </c>
      <c r="J917">
        <f>csv[[#This Row],[Qtipy Price]]-csv[[#This Row],[Farmer Price]]</f>
        <v>200</v>
      </c>
      <c r="K917" s="3">
        <f>(csv[[#This Row],[Qtify Profit ]]/csv[[#This Row],[Qtipy Price]])</f>
        <v>0.13333333333333333</v>
      </c>
      <c r="L917">
        <f>Qtipy[[#This Row],[Quantity]]</f>
        <v>3</v>
      </c>
    </row>
    <row r="918" spans="1:12" x14ac:dyDescent="0.25">
      <c r="A918">
        <f>Qtipy[[#This Row],[Column1]]</f>
        <v>938</v>
      </c>
      <c r="B918" t="str">
        <f>Qtipy[[#This Row],[Order ID]]</f>
        <v>B-25914</v>
      </c>
      <c r="C918" s="1" t="str">
        <f>Qtipy[[#This Row],[State]]</f>
        <v>Delhi</v>
      </c>
      <c r="D918" s="1" t="str">
        <f>Qtipy[[#This Row],[City]]</f>
        <v>Delhi</v>
      </c>
      <c r="E918" s="1" t="s">
        <v>9</v>
      </c>
      <c r="F918" s="2" t="str">
        <f>Qtipy[[#This Row],[Order Date]]</f>
        <v>18-12-2018</v>
      </c>
      <c r="G918" s="2" t="str">
        <f>Qtipy[[#This Row],[CustomerName]]</f>
        <v>Kajal</v>
      </c>
      <c r="H918">
        <v>1800</v>
      </c>
      <c r="I918">
        <v>2000</v>
      </c>
      <c r="J918">
        <f>csv[[#This Row],[Qtipy Price]]-csv[[#This Row],[Farmer Price]]</f>
        <v>200</v>
      </c>
      <c r="K918" s="3">
        <f>(csv[[#This Row],[Qtify Profit ]]/csv[[#This Row],[Qtipy Price]])</f>
        <v>0.1</v>
      </c>
      <c r="L918">
        <f>Qtipy[[#This Row],[Quantity]]</f>
        <v>3</v>
      </c>
    </row>
    <row r="919" spans="1:12" x14ac:dyDescent="0.25">
      <c r="A919">
        <f>Qtipy[[#This Row],[Column1]]</f>
        <v>939</v>
      </c>
      <c r="B919" t="str">
        <f>Qtipy[[#This Row],[Order ID]]</f>
        <v>B-25915</v>
      </c>
      <c r="C919" s="1" t="str">
        <f>Qtipy[[#This Row],[State]]</f>
        <v>Punjab</v>
      </c>
      <c r="D919" s="1" t="str">
        <f>Qtipy[[#This Row],[City]]</f>
        <v>Amritsar</v>
      </c>
      <c r="E919" s="1" t="s">
        <v>41</v>
      </c>
      <c r="F919" s="2" t="str">
        <f>Qtipy[[#This Row],[Order Date]]</f>
        <v>19-12-2018</v>
      </c>
      <c r="G919" s="2" t="str">
        <f>Qtipy[[#This Row],[CustomerName]]</f>
        <v>Sukruta</v>
      </c>
      <c r="H919">
        <v>14800</v>
      </c>
      <c r="I919">
        <v>15000</v>
      </c>
      <c r="J919">
        <f>csv[[#This Row],[Qtipy Price]]-csv[[#This Row],[Farmer Price]]</f>
        <v>200</v>
      </c>
      <c r="K919" s="3">
        <f>(csv[[#This Row],[Qtify Profit ]]/csv[[#This Row],[Qtipy Price]])</f>
        <v>1.3333333333333334E-2</v>
      </c>
      <c r="L919">
        <f>Qtipy[[#This Row],[Quantity]]</f>
        <v>1</v>
      </c>
    </row>
    <row r="920" spans="1:12" x14ac:dyDescent="0.25">
      <c r="A920">
        <f>Qtipy[[#This Row],[Column1]]</f>
        <v>940</v>
      </c>
      <c r="B920" t="str">
        <f>Qtipy[[#This Row],[Order ID]]</f>
        <v>B-25916</v>
      </c>
      <c r="C920" s="1" t="str">
        <f>Qtipy[[#This Row],[State]]</f>
        <v>Gujarat</v>
      </c>
      <c r="D920" s="1" t="str">
        <f>Qtipy[[#This Row],[City]]</f>
        <v>Surat</v>
      </c>
      <c r="E920" s="1" t="s">
        <v>55</v>
      </c>
      <c r="F920" s="2" t="str">
        <f>Qtipy[[#This Row],[Order Date]]</f>
        <v>20-12-2018</v>
      </c>
      <c r="G920" s="2" t="str">
        <f>Qtipy[[#This Row],[CustomerName]]</f>
        <v>Utkarsh</v>
      </c>
      <c r="H920">
        <v>2800</v>
      </c>
      <c r="I920">
        <v>3000</v>
      </c>
      <c r="J920">
        <f>csv[[#This Row],[Qtipy Price]]-csv[[#This Row],[Farmer Price]]</f>
        <v>200</v>
      </c>
      <c r="K920" s="3">
        <f>(csv[[#This Row],[Qtify Profit ]]/csv[[#This Row],[Qtipy Price]])</f>
        <v>6.6666666666666666E-2</v>
      </c>
      <c r="L920">
        <f>Qtipy[[#This Row],[Quantity]]</f>
        <v>9</v>
      </c>
    </row>
    <row r="921" spans="1:12" x14ac:dyDescent="0.25">
      <c r="A921">
        <f>Qtipy[[#This Row],[Column1]]</f>
        <v>941</v>
      </c>
      <c r="B921" t="str">
        <f>Qtipy[[#This Row],[Order ID]]</f>
        <v>B-25917</v>
      </c>
      <c r="C921" s="1" t="str">
        <f>Qtipy[[#This Row],[State]]</f>
        <v>Maharashtra</v>
      </c>
      <c r="D921" s="1" t="str">
        <f>Qtipy[[#This Row],[City]]</f>
        <v>Mumbai</v>
      </c>
      <c r="E921" s="1" t="s">
        <v>21</v>
      </c>
      <c r="F921" s="2" t="str">
        <f>Qtipy[[#This Row],[Order Date]]</f>
        <v>21-12-2018</v>
      </c>
      <c r="G921" s="2" t="str">
        <f>Qtipy[[#This Row],[CustomerName]]</f>
        <v>Sanjay</v>
      </c>
      <c r="H921">
        <v>0</v>
      </c>
      <c r="I921">
        <v>7000</v>
      </c>
      <c r="J921">
        <f>csv[[#This Row],[Qtipy Price]]-csv[[#This Row],[Farmer Price]]</f>
        <v>7000</v>
      </c>
      <c r="K921" s="3">
        <f>(csv[[#This Row],[Qtify Profit ]]/csv[[#This Row],[Qtipy Price]])</f>
        <v>1</v>
      </c>
      <c r="L921">
        <f>Qtipy[[#This Row],[Quantity]]</f>
        <v>2</v>
      </c>
    </row>
    <row r="922" spans="1:12" x14ac:dyDescent="0.25">
      <c r="A922">
        <f>Qtipy[[#This Row],[Column1]]</f>
        <v>942</v>
      </c>
      <c r="B922" t="str">
        <f>Qtipy[[#This Row],[Order ID]]</f>
        <v>B-25918</v>
      </c>
      <c r="C922" s="1" t="str">
        <f>Qtipy[[#This Row],[State]]</f>
        <v>Madhya Pradesh</v>
      </c>
      <c r="D922" s="1" t="str">
        <f>Qtipy[[#This Row],[City]]</f>
        <v>Indore</v>
      </c>
      <c r="E922" s="1" t="s">
        <v>13</v>
      </c>
      <c r="F922" s="2" t="str">
        <f>Qtipy[[#This Row],[Order Date]]</f>
        <v>22-12-2018</v>
      </c>
      <c r="G922" s="2" t="str">
        <f>Qtipy[[#This Row],[CustomerName]]</f>
        <v>Karandeep</v>
      </c>
      <c r="H922">
        <v>2300</v>
      </c>
      <c r="I922">
        <v>2700</v>
      </c>
      <c r="J922">
        <f>csv[[#This Row],[Qtipy Price]]-csv[[#This Row],[Farmer Price]]</f>
        <v>400</v>
      </c>
      <c r="K922" s="3">
        <f>(csv[[#This Row],[Qtify Profit ]]/csv[[#This Row],[Qtipy Price]])</f>
        <v>0.14814814814814814</v>
      </c>
      <c r="L922">
        <f>Qtipy[[#This Row],[Quantity]]</f>
        <v>5</v>
      </c>
    </row>
    <row r="923" spans="1:12" x14ac:dyDescent="0.25">
      <c r="A923">
        <f>Qtipy[[#This Row],[Column1]]</f>
        <v>943</v>
      </c>
      <c r="B923" t="str">
        <f>Qtipy[[#This Row],[Order ID]]</f>
        <v>B-25919</v>
      </c>
      <c r="C923" s="1" t="str">
        <f>Qtipy[[#This Row],[State]]</f>
        <v>Rajasthan</v>
      </c>
      <c r="D923" s="1" t="str">
        <f>Qtipy[[#This Row],[City]]</f>
        <v>Udaipur</v>
      </c>
      <c r="E923" s="1" t="s">
        <v>19</v>
      </c>
      <c r="F923" s="2" t="str">
        <f>Qtipy[[#This Row],[Order Date]]</f>
        <v>23-12-2018</v>
      </c>
      <c r="G923" s="2" t="str">
        <f>Qtipy[[#This Row],[CustomerName]]</f>
        <v>Neha</v>
      </c>
      <c r="H923">
        <v>1050</v>
      </c>
      <c r="I923">
        <v>2250</v>
      </c>
      <c r="J923">
        <f>csv[[#This Row],[Qtipy Price]]-csv[[#This Row],[Farmer Price]]</f>
        <v>1200</v>
      </c>
      <c r="K923" s="3">
        <f>(csv[[#This Row],[Qtify Profit ]]/csv[[#This Row],[Qtipy Price]])</f>
        <v>0.53333333333333333</v>
      </c>
      <c r="L923">
        <f>Qtipy[[#This Row],[Quantity]]</f>
        <v>1</v>
      </c>
    </row>
    <row r="924" spans="1:12" x14ac:dyDescent="0.25">
      <c r="A924">
        <f>Qtipy[[#This Row],[Column1]]</f>
        <v>944</v>
      </c>
      <c r="B924" t="str">
        <f>Qtipy[[#This Row],[Order ID]]</f>
        <v>B-25919</v>
      </c>
      <c r="C924" s="1" t="str">
        <f>Qtipy[[#This Row],[State]]</f>
        <v>Rajasthan</v>
      </c>
      <c r="D924" s="1" t="str">
        <f>Qtipy[[#This Row],[City]]</f>
        <v>Udaipur</v>
      </c>
      <c r="E924" s="1" t="s">
        <v>14</v>
      </c>
      <c r="F924" s="2" t="str">
        <f>Qtipy[[#This Row],[Order Date]]</f>
        <v>23-12-2018</v>
      </c>
      <c r="G924" s="2" t="str">
        <f>Qtipy[[#This Row],[CustomerName]]</f>
        <v>Neha</v>
      </c>
      <c r="H924">
        <v>1500</v>
      </c>
      <c r="I924">
        <v>1500</v>
      </c>
      <c r="J924">
        <f>csv[[#This Row],[Qtipy Price]]-csv[[#This Row],[Farmer Price]]</f>
        <v>0</v>
      </c>
      <c r="K924" s="3">
        <f>(csv[[#This Row],[Qtify Profit ]]/csv[[#This Row],[Qtipy Price]])</f>
        <v>0</v>
      </c>
      <c r="L924">
        <f>Qtipy[[#This Row],[Quantity]]</f>
        <v>7</v>
      </c>
    </row>
    <row r="925" spans="1:12" x14ac:dyDescent="0.25">
      <c r="A925">
        <f>Qtipy[[#This Row],[Column1]]</f>
        <v>945</v>
      </c>
      <c r="B925" t="str">
        <f>Qtipy[[#This Row],[Order ID]]</f>
        <v>B-25919</v>
      </c>
      <c r="C925" s="1" t="str">
        <f>Qtipy[[#This Row],[State]]</f>
        <v>Rajasthan</v>
      </c>
      <c r="D925" s="1" t="str">
        <f>Qtipy[[#This Row],[City]]</f>
        <v>Udaipur</v>
      </c>
      <c r="E925" s="1" t="s">
        <v>22</v>
      </c>
      <c r="F925" s="2" t="str">
        <f>Qtipy[[#This Row],[Order Date]]</f>
        <v>23-12-2018</v>
      </c>
      <c r="G925" s="2" t="str">
        <f>Qtipy[[#This Row],[CustomerName]]</f>
        <v>Neha</v>
      </c>
      <c r="H925">
        <v>3800</v>
      </c>
      <c r="I925">
        <v>3800</v>
      </c>
      <c r="J925">
        <f>csv[[#This Row],[Qtipy Price]]-csv[[#This Row],[Farmer Price]]</f>
        <v>0</v>
      </c>
      <c r="K925" s="3">
        <f>(csv[[#This Row],[Qtify Profit ]]/csv[[#This Row],[Qtipy Price]])</f>
        <v>0</v>
      </c>
      <c r="L925">
        <f>Qtipy[[#This Row],[Quantity]]</f>
        <v>2</v>
      </c>
    </row>
    <row r="926" spans="1:12" x14ac:dyDescent="0.25">
      <c r="A926">
        <f>Qtipy[[#This Row],[Column1]]</f>
        <v>946</v>
      </c>
      <c r="B926" t="str">
        <f>Qtipy[[#This Row],[Order ID]]</f>
        <v>B-25919</v>
      </c>
      <c r="C926" s="1" t="str">
        <f>Qtipy[[#This Row],[State]]</f>
        <v>Rajasthan</v>
      </c>
      <c r="D926" s="1" t="str">
        <f>Qtipy[[#This Row],[City]]</f>
        <v>Udaipur</v>
      </c>
      <c r="E926" s="1" t="s">
        <v>78</v>
      </c>
      <c r="F926" s="2" t="str">
        <f>Qtipy[[#This Row],[Order Date]]</f>
        <v>23-12-2018</v>
      </c>
      <c r="G926" s="2" t="str">
        <f>Qtipy[[#This Row],[CustomerName]]</f>
        <v>Neha</v>
      </c>
      <c r="H926">
        <v>3000</v>
      </c>
      <c r="I926">
        <v>4000</v>
      </c>
      <c r="J926">
        <f>csv[[#This Row],[Qtipy Price]]-csv[[#This Row],[Farmer Price]]</f>
        <v>1000</v>
      </c>
      <c r="K926" s="3">
        <f>(csv[[#This Row],[Qtify Profit ]]/csv[[#This Row],[Qtipy Price]])</f>
        <v>0.25</v>
      </c>
      <c r="L926">
        <f>Qtipy[[#This Row],[Quantity]]</f>
        <v>6</v>
      </c>
    </row>
    <row r="927" spans="1:12" x14ac:dyDescent="0.25">
      <c r="A927">
        <f>Qtipy[[#This Row],[Column1]]</f>
        <v>947</v>
      </c>
      <c r="B927" t="str">
        <f>Qtipy[[#This Row],[Order ID]]</f>
        <v>B-25919</v>
      </c>
      <c r="C927" s="1" t="str">
        <f>Qtipy[[#This Row],[State]]</f>
        <v>Rajasthan</v>
      </c>
      <c r="D927" s="1" t="str">
        <f>Qtipy[[#This Row],[City]]</f>
        <v>Udaipur</v>
      </c>
      <c r="E927" s="1" t="s">
        <v>137</v>
      </c>
      <c r="F927" s="2" t="str">
        <f>Qtipy[[#This Row],[Order Date]]</f>
        <v>23-12-2018</v>
      </c>
      <c r="G927" s="2" t="str">
        <f>Qtipy[[#This Row],[CustomerName]]</f>
        <v>Neha</v>
      </c>
      <c r="H927">
        <v>0</v>
      </c>
      <c r="I927">
        <v>11000</v>
      </c>
      <c r="J927">
        <f>csv[[#This Row],[Qtipy Price]]-csv[[#This Row],[Farmer Price]]</f>
        <v>11000</v>
      </c>
      <c r="K927" s="3">
        <f>(csv[[#This Row],[Qtify Profit ]]/csv[[#This Row],[Qtipy Price]])</f>
        <v>1</v>
      </c>
      <c r="L927">
        <f>Qtipy[[#This Row],[Quantity]]</f>
        <v>7</v>
      </c>
    </row>
    <row r="928" spans="1:12" x14ac:dyDescent="0.25">
      <c r="A928">
        <f>Qtipy[[#This Row],[Column1]]</f>
        <v>948</v>
      </c>
      <c r="B928" t="str">
        <f>Qtipy[[#This Row],[Order ID]]</f>
        <v>B-25920</v>
      </c>
      <c r="C928" s="1" t="str">
        <f>Qtipy[[#This Row],[State]]</f>
        <v>Uttar Pradesh</v>
      </c>
      <c r="D928" s="1" t="str">
        <f>Qtipy[[#This Row],[City]]</f>
        <v>Allahabad</v>
      </c>
      <c r="E928" s="1" t="s">
        <v>7</v>
      </c>
      <c r="F928" s="2" t="str">
        <f>Qtipy[[#This Row],[Order Date]]</f>
        <v>24-12-2018</v>
      </c>
      <c r="G928" s="2" t="str">
        <f>Qtipy[[#This Row],[CustomerName]]</f>
        <v>Jayanti</v>
      </c>
      <c r="H928">
        <v>700</v>
      </c>
      <c r="I928">
        <v>1300</v>
      </c>
      <c r="J928">
        <f>csv[[#This Row],[Qtipy Price]]-csv[[#This Row],[Farmer Price]]</f>
        <v>600</v>
      </c>
      <c r="K928" s="3">
        <f>(csv[[#This Row],[Qtify Profit ]]/csv[[#This Row],[Qtipy Price]])</f>
        <v>0.46153846153846156</v>
      </c>
      <c r="L928">
        <f>Qtipy[[#This Row],[Quantity]]</f>
        <v>2</v>
      </c>
    </row>
    <row r="929" spans="1:12" x14ac:dyDescent="0.25">
      <c r="A929">
        <f>Qtipy[[#This Row],[Column1]]</f>
        <v>949</v>
      </c>
      <c r="B929" t="str">
        <f>Qtipy[[#This Row],[Order ID]]</f>
        <v>B-25921</v>
      </c>
      <c r="C929" s="1" t="str">
        <f>Qtipy[[#This Row],[State]]</f>
        <v>Punjab</v>
      </c>
      <c r="D929" s="1" t="str">
        <f>Qtipy[[#This Row],[City]]</f>
        <v>Amritsar</v>
      </c>
      <c r="E929" s="1" t="s">
        <v>9</v>
      </c>
      <c r="F929" s="2" t="str">
        <f>Qtipy[[#This Row],[Order Date]]</f>
        <v>25-12-2018</v>
      </c>
      <c r="G929" s="2" t="str">
        <f>Qtipy[[#This Row],[CustomerName]]</f>
        <v>Sandra</v>
      </c>
      <c r="H929">
        <v>1700</v>
      </c>
      <c r="I929">
        <v>2300</v>
      </c>
      <c r="J929">
        <f>csv[[#This Row],[Qtipy Price]]-csv[[#This Row],[Farmer Price]]</f>
        <v>600</v>
      </c>
      <c r="K929" s="3">
        <f>(csv[[#This Row],[Qtify Profit ]]/csv[[#This Row],[Qtipy Price]])</f>
        <v>0.2608695652173913</v>
      </c>
      <c r="L929">
        <f>Qtipy[[#This Row],[Quantity]]</f>
        <v>5</v>
      </c>
    </row>
    <row r="930" spans="1:12" x14ac:dyDescent="0.25">
      <c r="A930">
        <f>Qtipy[[#This Row],[Column1]]</f>
        <v>950</v>
      </c>
      <c r="B930" t="str">
        <f>Qtipy[[#This Row],[Order ID]]</f>
        <v>B-25921</v>
      </c>
      <c r="C930" s="1" t="str">
        <f>Qtipy[[#This Row],[State]]</f>
        <v>Punjab</v>
      </c>
      <c r="D930" s="1" t="str">
        <f>Qtipy[[#This Row],[City]]</f>
        <v>Amritsar</v>
      </c>
      <c r="E930" s="1" t="s">
        <v>41</v>
      </c>
      <c r="F930" s="2" t="str">
        <f>Qtipy[[#This Row],[Order Date]]</f>
        <v>25-12-2018</v>
      </c>
      <c r="G930" s="2" t="str">
        <f>Qtipy[[#This Row],[CustomerName]]</f>
        <v>Sandra</v>
      </c>
      <c r="H930">
        <v>13500</v>
      </c>
      <c r="I930">
        <v>14500</v>
      </c>
      <c r="J930">
        <f>csv[[#This Row],[Qtipy Price]]-csv[[#This Row],[Farmer Price]]</f>
        <v>1000</v>
      </c>
      <c r="K930" s="3">
        <f>(csv[[#This Row],[Qtify Profit ]]/csv[[#This Row],[Qtipy Price]])</f>
        <v>6.8965517241379309E-2</v>
      </c>
      <c r="L930">
        <f>Qtipy[[#This Row],[Quantity]]</f>
        <v>2</v>
      </c>
    </row>
    <row r="931" spans="1:12" x14ac:dyDescent="0.25">
      <c r="A931">
        <f>Qtipy[[#This Row],[Column1]]</f>
        <v>951</v>
      </c>
      <c r="B931" t="str">
        <f>Qtipy[[#This Row],[Order ID]]</f>
        <v>B-25921</v>
      </c>
      <c r="C931" s="1" t="str">
        <f>Qtipy[[#This Row],[State]]</f>
        <v>Punjab</v>
      </c>
      <c r="D931" s="1" t="str">
        <f>Qtipy[[#This Row],[City]]</f>
        <v>Amritsar</v>
      </c>
      <c r="E931" s="1" t="s">
        <v>55</v>
      </c>
      <c r="F931" s="2" t="str">
        <f>Qtipy[[#This Row],[Order Date]]</f>
        <v>25-12-2018</v>
      </c>
      <c r="G931" s="2" t="str">
        <f>Qtipy[[#This Row],[CustomerName]]</f>
        <v>Sandra</v>
      </c>
      <c r="H931">
        <v>5000</v>
      </c>
      <c r="I931">
        <v>5500</v>
      </c>
      <c r="J931">
        <f>csv[[#This Row],[Qtipy Price]]-csv[[#This Row],[Farmer Price]]</f>
        <v>500</v>
      </c>
      <c r="K931" s="3">
        <f>(csv[[#This Row],[Qtify Profit ]]/csv[[#This Row],[Qtipy Price]])</f>
        <v>9.0909090909090912E-2</v>
      </c>
      <c r="L931">
        <f>Qtipy[[#This Row],[Quantity]]</f>
        <v>5</v>
      </c>
    </row>
    <row r="932" spans="1:12" x14ac:dyDescent="0.25">
      <c r="A932">
        <f>Qtipy[[#This Row],[Column1]]</f>
        <v>952</v>
      </c>
      <c r="B932" t="str">
        <f>Qtipy[[#This Row],[Order ID]]</f>
        <v>B-25922</v>
      </c>
      <c r="C932" s="1" t="str">
        <f>Qtipy[[#This Row],[State]]</f>
        <v>Gujarat</v>
      </c>
      <c r="D932" s="1" t="str">
        <f>Qtipy[[#This Row],[City]]</f>
        <v>Surat</v>
      </c>
      <c r="E932" s="1" t="s">
        <v>21</v>
      </c>
      <c r="F932" s="2" t="str">
        <f>Qtipy[[#This Row],[Order Date]]</f>
        <v>26-12-2018</v>
      </c>
      <c r="G932" s="2" t="str">
        <f>Qtipy[[#This Row],[CustomerName]]</f>
        <v>Akshata</v>
      </c>
      <c r="H932">
        <v>0</v>
      </c>
      <c r="I932">
        <v>7500</v>
      </c>
      <c r="J932">
        <f>csv[[#This Row],[Qtipy Price]]-csv[[#This Row],[Farmer Price]]</f>
        <v>7500</v>
      </c>
      <c r="K932" s="3">
        <f>(csv[[#This Row],[Qtify Profit ]]/csv[[#This Row],[Qtipy Price]])</f>
        <v>1</v>
      </c>
      <c r="L932">
        <f>Qtipy[[#This Row],[Quantity]]</f>
        <v>2</v>
      </c>
    </row>
    <row r="933" spans="1:12" x14ac:dyDescent="0.25">
      <c r="A933">
        <f>Qtipy[[#This Row],[Column1]]</f>
        <v>953</v>
      </c>
      <c r="B933" t="str">
        <f>Qtipy[[#This Row],[Order ID]]</f>
        <v>B-25923</v>
      </c>
      <c r="C933" s="1" t="str">
        <f>Qtipy[[#This Row],[State]]</f>
        <v>Maharashtra</v>
      </c>
      <c r="D933" s="1" t="str">
        <f>Qtipy[[#This Row],[City]]</f>
        <v>Mumbai</v>
      </c>
      <c r="E933" s="1" t="s">
        <v>13</v>
      </c>
      <c r="F933" s="2" t="str">
        <f>Qtipy[[#This Row],[Order Date]]</f>
        <v>27-12-2018</v>
      </c>
      <c r="G933" s="2" t="str">
        <f>Qtipy[[#This Row],[CustomerName]]</f>
        <v>Vishakha</v>
      </c>
      <c r="H933">
        <v>0</v>
      </c>
      <c r="I933">
        <v>2000</v>
      </c>
      <c r="J933">
        <f>csv[[#This Row],[Qtipy Price]]-csv[[#This Row],[Farmer Price]]</f>
        <v>2000</v>
      </c>
      <c r="K933" s="3">
        <f>(csv[[#This Row],[Qtify Profit ]]/csv[[#This Row],[Qtipy Price]])</f>
        <v>1</v>
      </c>
      <c r="L933">
        <f>Qtipy[[#This Row],[Quantity]]</f>
        <v>3</v>
      </c>
    </row>
    <row r="934" spans="1:12" x14ac:dyDescent="0.25">
      <c r="A934">
        <f>Qtipy[[#This Row],[Column1]]</f>
        <v>954</v>
      </c>
      <c r="B934" t="str">
        <f>Qtipy[[#This Row],[Order ID]]</f>
        <v>B-25923</v>
      </c>
      <c r="C934" s="1" t="str">
        <f>Qtipy[[#This Row],[State]]</f>
        <v>Maharashtra</v>
      </c>
      <c r="D934" s="1" t="str">
        <f>Qtipy[[#This Row],[City]]</f>
        <v>Mumbai</v>
      </c>
      <c r="E934" s="1" t="s">
        <v>19</v>
      </c>
      <c r="F934" s="2" t="str">
        <f>Qtipy[[#This Row],[Order Date]]</f>
        <v>27-12-2018</v>
      </c>
      <c r="G934" s="2" t="str">
        <f>Qtipy[[#This Row],[CustomerName]]</f>
        <v>Vishakha</v>
      </c>
      <c r="H934">
        <v>2375</v>
      </c>
      <c r="I934">
        <v>2375</v>
      </c>
      <c r="J934">
        <f>csv[[#This Row],[Qtipy Price]]-csv[[#This Row],[Farmer Price]]</f>
        <v>0</v>
      </c>
      <c r="K934" s="3">
        <f>(csv[[#This Row],[Qtify Profit ]]/csv[[#This Row],[Qtipy Price]])</f>
        <v>0</v>
      </c>
      <c r="L934">
        <f>Qtipy[[#This Row],[Quantity]]</f>
        <v>3</v>
      </c>
    </row>
    <row r="935" spans="1:12" x14ac:dyDescent="0.25">
      <c r="A935">
        <f>Qtipy[[#This Row],[Column1]]</f>
        <v>955</v>
      </c>
      <c r="B935" t="str">
        <f>Qtipy[[#This Row],[Order ID]]</f>
        <v>B-25923</v>
      </c>
      <c r="C935" s="1" t="str">
        <f>Qtipy[[#This Row],[State]]</f>
        <v>Maharashtra</v>
      </c>
      <c r="D935" s="1" t="str">
        <f>Qtipy[[#This Row],[City]]</f>
        <v>Mumbai</v>
      </c>
      <c r="E935" s="1" t="s">
        <v>14</v>
      </c>
      <c r="F935" s="2" t="str">
        <f>Qtipy[[#This Row],[Order Date]]</f>
        <v>27-12-2018</v>
      </c>
      <c r="G935" s="2" t="str">
        <f>Qtipy[[#This Row],[CustomerName]]</f>
        <v>Vishakha</v>
      </c>
      <c r="H935">
        <v>800</v>
      </c>
      <c r="I935">
        <v>1200</v>
      </c>
      <c r="J935">
        <f>csv[[#This Row],[Qtipy Price]]-csv[[#This Row],[Farmer Price]]</f>
        <v>400</v>
      </c>
      <c r="K935" s="3">
        <f>(csv[[#This Row],[Qtify Profit ]]/csv[[#This Row],[Qtipy Price]])</f>
        <v>0.33333333333333331</v>
      </c>
      <c r="L935">
        <f>Qtipy[[#This Row],[Quantity]]</f>
        <v>1</v>
      </c>
    </row>
    <row r="936" spans="1:12" x14ac:dyDescent="0.25">
      <c r="A936">
        <f>Qtipy[[#This Row],[Column1]]</f>
        <v>956</v>
      </c>
      <c r="B936" t="str">
        <f>Qtipy[[#This Row],[Order ID]]</f>
        <v>B-25923</v>
      </c>
      <c r="C936" s="1" t="str">
        <f>Qtipy[[#This Row],[State]]</f>
        <v>Maharashtra</v>
      </c>
      <c r="D936" s="1" t="str">
        <f>Qtipy[[#This Row],[City]]</f>
        <v>Mumbai</v>
      </c>
      <c r="E936" s="1" t="s">
        <v>22</v>
      </c>
      <c r="F936" s="2" t="str">
        <f>Qtipy[[#This Row],[Order Date]]</f>
        <v>27-12-2018</v>
      </c>
      <c r="G936" s="2" t="str">
        <f>Qtipy[[#This Row],[CustomerName]]</f>
        <v>Vishakha</v>
      </c>
      <c r="H936">
        <v>3900</v>
      </c>
      <c r="I936">
        <v>3900</v>
      </c>
      <c r="J936">
        <f>csv[[#This Row],[Qtipy Price]]-csv[[#This Row],[Farmer Price]]</f>
        <v>0</v>
      </c>
      <c r="K936" s="3">
        <f>(csv[[#This Row],[Qtify Profit ]]/csv[[#This Row],[Qtipy Price]])</f>
        <v>0</v>
      </c>
      <c r="L936">
        <f>Qtipy[[#This Row],[Quantity]]</f>
        <v>6</v>
      </c>
    </row>
    <row r="937" spans="1:12" x14ac:dyDescent="0.25">
      <c r="A937">
        <f>Qtipy[[#This Row],[Column1]]</f>
        <v>957</v>
      </c>
      <c r="B937" t="str">
        <f>Qtipy[[#This Row],[Order ID]]</f>
        <v>B-25924</v>
      </c>
      <c r="C937" s="1" t="str">
        <f>Qtipy[[#This Row],[State]]</f>
        <v>Karnataka</v>
      </c>
      <c r="D937" s="1" t="str">
        <f>Qtipy[[#This Row],[City]]</f>
        <v>Bangalore</v>
      </c>
      <c r="E937" s="1" t="s">
        <v>117</v>
      </c>
      <c r="F937" s="2" t="str">
        <f>Qtipy[[#This Row],[Order Date]]</f>
        <v>28-12-2018</v>
      </c>
      <c r="G937" s="2" t="str">
        <f>Qtipy[[#This Row],[CustomerName]]</f>
        <v>Prajakta</v>
      </c>
      <c r="H937">
        <v>0</v>
      </c>
      <c r="I937">
        <v>2500</v>
      </c>
      <c r="J937">
        <f>csv[[#This Row],[Qtipy Price]]-csv[[#This Row],[Farmer Price]]</f>
        <v>2500</v>
      </c>
      <c r="K937" s="3">
        <f>(csv[[#This Row],[Qtify Profit ]]/csv[[#This Row],[Qtipy Price]])</f>
        <v>1</v>
      </c>
      <c r="L937">
        <f>Qtipy[[#This Row],[Quantity]]</f>
        <v>2</v>
      </c>
    </row>
    <row r="938" spans="1:12" x14ac:dyDescent="0.25">
      <c r="A938">
        <f>Qtipy[[#This Row],[Column1]]</f>
        <v>958</v>
      </c>
      <c r="B938" t="str">
        <f>Qtipy[[#This Row],[Order ID]]</f>
        <v>B-25925</v>
      </c>
      <c r="C938" s="1" t="str">
        <f>Qtipy[[#This Row],[State]]</f>
        <v>Maharashtra</v>
      </c>
      <c r="D938" s="1" t="str">
        <f>Qtipy[[#This Row],[City]]</f>
        <v>Mumbai</v>
      </c>
      <c r="E938" s="1" t="s">
        <v>38</v>
      </c>
      <c r="F938" s="2" t="str">
        <f>Qtipy[[#This Row],[Order Date]]</f>
        <v>29-12-2018</v>
      </c>
      <c r="G938" s="2" t="str">
        <f>Qtipy[[#This Row],[CustomerName]]</f>
        <v>Shruti</v>
      </c>
      <c r="H938">
        <v>9500</v>
      </c>
      <c r="I938">
        <v>17000</v>
      </c>
      <c r="J938">
        <f>csv[[#This Row],[Qtipy Price]]-csv[[#This Row],[Farmer Price]]</f>
        <v>7500</v>
      </c>
      <c r="K938" s="3">
        <f>(csv[[#This Row],[Qtify Profit ]]/csv[[#This Row],[Qtipy Price]])</f>
        <v>0.44117647058823528</v>
      </c>
      <c r="L938">
        <f>Qtipy[[#This Row],[Quantity]]</f>
        <v>1</v>
      </c>
    </row>
    <row r="939" spans="1:12" x14ac:dyDescent="0.25">
      <c r="A939">
        <f>Qtipy[[#This Row],[Column1]]</f>
        <v>959</v>
      </c>
      <c r="B939" t="str">
        <f>Qtipy[[#This Row],[Order ID]]</f>
        <v>B-25925</v>
      </c>
      <c r="C939" s="1" t="str">
        <f>Qtipy[[#This Row],[State]]</f>
        <v>Maharashtra</v>
      </c>
      <c r="D939" s="1" t="str">
        <f>Qtipy[[#This Row],[City]]</f>
        <v>Mumbai</v>
      </c>
      <c r="E939" s="1" t="s">
        <v>78</v>
      </c>
      <c r="F939" s="2" t="str">
        <f>Qtipy[[#This Row],[Order Date]]</f>
        <v>29-12-2018</v>
      </c>
      <c r="G939" s="2" t="str">
        <f>Qtipy[[#This Row],[CustomerName]]</f>
        <v>Shruti</v>
      </c>
      <c r="H939">
        <v>3500</v>
      </c>
      <c r="I939">
        <v>4500</v>
      </c>
      <c r="J939">
        <f>csv[[#This Row],[Qtipy Price]]-csv[[#This Row],[Farmer Price]]</f>
        <v>1000</v>
      </c>
      <c r="K939" s="3">
        <f>(csv[[#This Row],[Qtify Profit ]]/csv[[#This Row],[Qtipy Price]])</f>
        <v>0.22222222222222221</v>
      </c>
      <c r="L939">
        <f>Qtipy[[#This Row],[Quantity]]</f>
        <v>3</v>
      </c>
    </row>
    <row r="940" spans="1:12" x14ac:dyDescent="0.25">
      <c r="A940">
        <f>Qtipy[[#This Row],[Column1]]</f>
        <v>960</v>
      </c>
      <c r="B940" t="str">
        <f>Qtipy[[#This Row],[Order ID]]</f>
        <v>B-25925</v>
      </c>
      <c r="C940" s="1" t="str">
        <f>Qtipy[[#This Row],[State]]</f>
        <v>Maharashtra</v>
      </c>
      <c r="D940" s="1" t="str">
        <f>Qtipy[[#This Row],[City]]</f>
        <v>Mumbai</v>
      </c>
      <c r="E940" s="1" t="s">
        <v>138</v>
      </c>
      <c r="F940" s="2" t="str">
        <f>Qtipy[[#This Row],[Order Date]]</f>
        <v>29-12-2018</v>
      </c>
      <c r="G940" s="2" t="str">
        <f>Qtipy[[#This Row],[CustomerName]]</f>
        <v>Shruti</v>
      </c>
      <c r="H940">
        <v>21000</v>
      </c>
      <c r="I940">
        <v>30000</v>
      </c>
      <c r="J940">
        <f>csv[[#This Row],[Qtipy Price]]-csv[[#This Row],[Farmer Price]]</f>
        <v>9000</v>
      </c>
      <c r="K940" s="3">
        <f>(csv[[#This Row],[Qtify Profit ]]/csv[[#This Row],[Qtipy Price]])</f>
        <v>0.3</v>
      </c>
      <c r="L940">
        <f>Qtipy[[#This Row],[Quantity]]</f>
        <v>3</v>
      </c>
    </row>
    <row r="941" spans="1:12" x14ac:dyDescent="0.25">
      <c r="A941">
        <f>Qtipy[[#This Row],[Column1]]</f>
        <v>961</v>
      </c>
      <c r="B941" t="str">
        <f>Qtipy[[#This Row],[Order ID]]</f>
        <v>B-25926</v>
      </c>
      <c r="C941" s="1" t="str">
        <f>Qtipy[[#This Row],[State]]</f>
        <v>Madhya Pradesh</v>
      </c>
      <c r="D941" s="1" t="str">
        <f>Qtipy[[#This Row],[City]]</f>
        <v>Indore</v>
      </c>
      <c r="E941" s="1" t="s">
        <v>94</v>
      </c>
      <c r="F941" s="2" t="str">
        <f>Qtipy[[#This Row],[Order Date]]</f>
        <v>30-12-2018</v>
      </c>
      <c r="G941" s="2" t="str">
        <f>Qtipy[[#This Row],[CustomerName]]</f>
        <v>Dipali</v>
      </c>
      <c r="H941">
        <v>6000</v>
      </c>
      <c r="I941">
        <v>7000</v>
      </c>
      <c r="J941">
        <f>csv[[#This Row],[Qtipy Price]]-csv[[#This Row],[Farmer Price]]</f>
        <v>1000</v>
      </c>
      <c r="K941" s="3">
        <f>(csv[[#This Row],[Qtify Profit ]]/csv[[#This Row],[Qtipy Price]])</f>
        <v>0.14285714285714285</v>
      </c>
      <c r="L941">
        <f>Qtipy[[#This Row],[Quantity]]</f>
        <v>5</v>
      </c>
    </row>
    <row r="942" spans="1:12" x14ac:dyDescent="0.25">
      <c r="A942">
        <f>Qtipy[[#This Row],[Column1]]</f>
        <v>962</v>
      </c>
      <c r="B942" t="str">
        <f>Qtipy[[#This Row],[Order ID]]</f>
        <v>B-25927</v>
      </c>
      <c r="C942" s="1" t="str">
        <f>Qtipy[[#This Row],[State]]</f>
        <v>Uttar Pradesh</v>
      </c>
      <c r="D942" s="1" t="str">
        <f>Qtipy[[#This Row],[City]]</f>
        <v>Lucknow</v>
      </c>
      <c r="E942" s="1" t="s">
        <v>84</v>
      </c>
      <c r="F942" s="2" t="str">
        <f>Qtipy[[#This Row],[Order Date]]</f>
        <v>31-12-2018</v>
      </c>
      <c r="G942" s="2" t="str">
        <f>Qtipy[[#This Row],[CustomerName]]</f>
        <v>Shreya</v>
      </c>
      <c r="H942">
        <v>3500</v>
      </c>
      <c r="I942">
        <v>4500</v>
      </c>
      <c r="J942">
        <f>csv[[#This Row],[Qtipy Price]]-csv[[#This Row],[Farmer Price]]</f>
        <v>1000</v>
      </c>
      <c r="K942" s="3">
        <f>(csv[[#This Row],[Qtify Profit ]]/csv[[#This Row],[Qtipy Price]])</f>
        <v>0.22222222222222221</v>
      </c>
      <c r="L942">
        <f>Qtipy[[#This Row],[Quantity]]</f>
        <v>4</v>
      </c>
    </row>
    <row r="943" spans="1:12" x14ac:dyDescent="0.25">
      <c r="A943">
        <f>Qtipy[[#This Row],[Column1]]</f>
        <v>963</v>
      </c>
      <c r="B943" t="str">
        <f>Qtipy[[#This Row],[Order ID]]</f>
        <v>B-25928</v>
      </c>
      <c r="C943" s="1" t="str">
        <f>Qtipy[[#This Row],[State]]</f>
        <v>Bihar</v>
      </c>
      <c r="D943" s="1" t="str">
        <f>Qtipy[[#This Row],[City]]</f>
        <v>Patna</v>
      </c>
      <c r="E943" s="1" t="s">
        <v>28</v>
      </c>
      <c r="F943" s="2" t="str">
        <f>Qtipy[[#This Row],[Order Date]]</f>
        <v>01-01-2019</v>
      </c>
      <c r="G943" s="2" t="str">
        <f>Qtipy[[#This Row],[CustomerName]]</f>
        <v>Smriti</v>
      </c>
      <c r="H943">
        <v>1700</v>
      </c>
      <c r="I943">
        <v>2000</v>
      </c>
      <c r="J943">
        <f>csv[[#This Row],[Qtipy Price]]-csv[[#This Row],[Farmer Price]]</f>
        <v>300</v>
      </c>
      <c r="K943" s="3">
        <f>(csv[[#This Row],[Qtify Profit ]]/csv[[#This Row],[Qtipy Price]])</f>
        <v>0.15</v>
      </c>
      <c r="L943">
        <f>Qtipy[[#This Row],[Quantity]]</f>
        <v>1</v>
      </c>
    </row>
    <row r="944" spans="1:12" x14ac:dyDescent="0.25">
      <c r="A944">
        <f>Qtipy[[#This Row],[Column1]]</f>
        <v>964</v>
      </c>
      <c r="B944" t="str">
        <f>Qtipy[[#This Row],[Order ID]]</f>
        <v>B-25928</v>
      </c>
      <c r="C944" s="1" t="str">
        <f>Qtipy[[#This Row],[State]]</f>
        <v>Bihar</v>
      </c>
      <c r="D944" s="1" t="str">
        <f>Qtipy[[#This Row],[City]]</f>
        <v>Patna</v>
      </c>
      <c r="E944" s="1" t="s">
        <v>38</v>
      </c>
      <c r="F944" s="2" t="str">
        <f>Qtipy[[#This Row],[Order Date]]</f>
        <v>01-01-2019</v>
      </c>
      <c r="G944" s="2" t="str">
        <f>Qtipy[[#This Row],[CustomerName]]</f>
        <v>Smriti</v>
      </c>
      <c r="H944">
        <v>1400</v>
      </c>
      <c r="I944">
        <v>1700</v>
      </c>
      <c r="J944">
        <f>csv[[#This Row],[Qtipy Price]]-csv[[#This Row],[Farmer Price]]</f>
        <v>300</v>
      </c>
      <c r="K944" s="3">
        <f>(csv[[#This Row],[Qtify Profit ]]/csv[[#This Row],[Qtipy Price]])</f>
        <v>0.17647058823529413</v>
      </c>
      <c r="L944">
        <f>Qtipy[[#This Row],[Quantity]]</f>
        <v>3</v>
      </c>
    </row>
    <row r="945" spans="1:12" x14ac:dyDescent="0.25">
      <c r="A945">
        <f>Qtipy[[#This Row],[Column1]]</f>
        <v>965</v>
      </c>
      <c r="B945" t="str">
        <f>Qtipy[[#This Row],[Order ID]]</f>
        <v>B-25929</v>
      </c>
      <c r="C945" s="1" t="str">
        <f>Qtipy[[#This Row],[State]]</f>
        <v xml:space="preserve">Kerala </v>
      </c>
      <c r="D945" s="1" t="str">
        <f>Qtipy[[#This Row],[City]]</f>
        <v>Thiruvananthapuram</v>
      </c>
      <c r="E945" s="1" t="s">
        <v>1</v>
      </c>
      <c r="F945" s="2" t="str">
        <f>Qtipy[[#This Row],[Order Date]]</f>
        <v>02-01-2019</v>
      </c>
      <c r="G945" s="2" t="str">
        <f>Qtipy[[#This Row],[CustomerName]]</f>
        <v>Girase</v>
      </c>
      <c r="H945">
        <v>4100</v>
      </c>
      <c r="I945">
        <v>4400</v>
      </c>
      <c r="J945">
        <f>csv[[#This Row],[Qtipy Price]]-csv[[#This Row],[Farmer Price]]</f>
        <v>300</v>
      </c>
      <c r="K945" s="3">
        <f>(csv[[#This Row],[Qtify Profit ]]/csv[[#This Row],[Qtipy Price]])</f>
        <v>6.8181818181818177E-2</v>
      </c>
      <c r="L945">
        <f>Qtipy[[#This Row],[Quantity]]</f>
        <v>3</v>
      </c>
    </row>
    <row r="946" spans="1:12" x14ac:dyDescent="0.25">
      <c r="A946">
        <f>Qtipy[[#This Row],[Column1]]</f>
        <v>966</v>
      </c>
      <c r="B946" t="str">
        <f>Qtipy[[#This Row],[Order ID]]</f>
        <v>B-25929</v>
      </c>
      <c r="C946" s="1" t="str">
        <f>Qtipy[[#This Row],[State]]</f>
        <v xml:space="preserve">Kerala </v>
      </c>
      <c r="D946" s="1" t="str">
        <f>Qtipy[[#This Row],[City]]</f>
        <v>Thiruvananthapuram</v>
      </c>
      <c r="E946" s="1" t="s">
        <v>7</v>
      </c>
      <c r="F946" s="2" t="str">
        <f>Qtipy[[#This Row],[Order Date]]</f>
        <v>02-01-2019</v>
      </c>
      <c r="G946" s="2" t="str">
        <f>Qtipy[[#This Row],[CustomerName]]</f>
        <v>Girase</v>
      </c>
      <c r="H946">
        <v>2100</v>
      </c>
      <c r="I946">
        <v>2400</v>
      </c>
      <c r="J946">
        <f>csv[[#This Row],[Qtipy Price]]-csv[[#This Row],[Farmer Price]]</f>
        <v>300</v>
      </c>
      <c r="K946" s="3">
        <f>(csv[[#This Row],[Qtify Profit ]]/csv[[#This Row],[Qtipy Price]])</f>
        <v>0.125</v>
      </c>
      <c r="L946">
        <f>Qtipy[[#This Row],[Quantity]]</f>
        <v>3</v>
      </c>
    </row>
    <row r="947" spans="1:12" x14ac:dyDescent="0.25">
      <c r="A947">
        <f>Qtipy[[#This Row],[Column1]]</f>
        <v>967</v>
      </c>
      <c r="B947" t="str">
        <f>Qtipy[[#This Row],[Order ID]]</f>
        <v>B-25929</v>
      </c>
      <c r="C947" s="1" t="str">
        <f>Qtipy[[#This Row],[State]]</f>
        <v xml:space="preserve">Kerala </v>
      </c>
      <c r="D947" s="1" t="str">
        <f>Qtipy[[#This Row],[City]]</f>
        <v>Thiruvananthapuram</v>
      </c>
      <c r="E947" s="1" t="s">
        <v>55</v>
      </c>
      <c r="F947" s="2" t="str">
        <f>Qtipy[[#This Row],[Order Date]]</f>
        <v>02-01-2019</v>
      </c>
      <c r="G947" s="2" t="str">
        <f>Qtipy[[#This Row],[CustomerName]]</f>
        <v>Girase</v>
      </c>
      <c r="H947">
        <v>1600</v>
      </c>
      <c r="I947">
        <v>1900</v>
      </c>
      <c r="J947">
        <f>csv[[#This Row],[Qtipy Price]]-csv[[#This Row],[Farmer Price]]</f>
        <v>300</v>
      </c>
      <c r="K947" s="3">
        <f>(csv[[#This Row],[Qtify Profit ]]/csv[[#This Row],[Qtipy Price]])</f>
        <v>0.15789473684210525</v>
      </c>
      <c r="L947">
        <f>Qtipy[[#This Row],[Quantity]]</f>
        <v>3</v>
      </c>
    </row>
    <row r="948" spans="1:12" x14ac:dyDescent="0.25">
      <c r="A948">
        <f>Qtipy[[#This Row],[Column1]]</f>
        <v>968</v>
      </c>
      <c r="B948" t="str">
        <f>Qtipy[[#This Row],[Order ID]]</f>
        <v>B-25930</v>
      </c>
      <c r="C948" s="1" t="str">
        <f>Qtipy[[#This Row],[State]]</f>
        <v>Punjab</v>
      </c>
      <c r="D948" s="1" t="str">
        <f>Qtipy[[#This Row],[City]]</f>
        <v>Chandigarh</v>
      </c>
      <c r="E948" s="1" t="s">
        <v>72</v>
      </c>
      <c r="F948" s="2" t="str">
        <f>Qtipy[[#This Row],[Order Date]]</f>
        <v>03-01-2019</v>
      </c>
      <c r="G948" s="2" t="str">
        <f>Qtipy[[#This Row],[CustomerName]]</f>
        <v>Monica</v>
      </c>
      <c r="H948">
        <v>1600</v>
      </c>
      <c r="I948">
        <v>1900</v>
      </c>
      <c r="J948">
        <f>csv[[#This Row],[Qtipy Price]]-csv[[#This Row],[Farmer Price]]</f>
        <v>300</v>
      </c>
      <c r="K948" s="3">
        <f>(csv[[#This Row],[Qtify Profit ]]/csv[[#This Row],[Qtipy Price]])</f>
        <v>0.15789473684210525</v>
      </c>
      <c r="L948">
        <f>Qtipy[[#This Row],[Quantity]]</f>
        <v>3</v>
      </c>
    </row>
    <row r="949" spans="1:12" x14ac:dyDescent="0.25">
      <c r="A949">
        <f>Qtipy[[#This Row],[Column1]]</f>
        <v>969</v>
      </c>
      <c r="B949" t="str">
        <f>Qtipy[[#This Row],[Order ID]]</f>
        <v>B-25930</v>
      </c>
      <c r="C949" s="1" t="str">
        <f>Qtipy[[#This Row],[State]]</f>
        <v>Punjab</v>
      </c>
      <c r="D949" s="1" t="str">
        <f>Qtipy[[#This Row],[City]]</f>
        <v>Chandigarh</v>
      </c>
      <c r="E949" s="1" t="s">
        <v>117</v>
      </c>
      <c r="F949" s="2" t="str">
        <f>Qtipy[[#This Row],[Order Date]]</f>
        <v>03-01-2019</v>
      </c>
      <c r="G949" s="2" t="str">
        <f>Qtipy[[#This Row],[CustomerName]]</f>
        <v>Monica</v>
      </c>
      <c r="H949">
        <v>1500</v>
      </c>
      <c r="I949">
        <v>1800</v>
      </c>
      <c r="J949">
        <f>csv[[#This Row],[Qtipy Price]]-csv[[#This Row],[Farmer Price]]</f>
        <v>300</v>
      </c>
      <c r="K949" s="3">
        <f>(csv[[#This Row],[Qtify Profit ]]/csv[[#This Row],[Qtipy Price]])</f>
        <v>0.16666666666666666</v>
      </c>
      <c r="L949">
        <f>Qtipy[[#This Row],[Quantity]]</f>
        <v>5</v>
      </c>
    </row>
    <row r="950" spans="1:12" x14ac:dyDescent="0.25">
      <c r="A950">
        <f>Qtipy[[#This Row],[Column1]]</f>
        <v>970</v>
      </c>
      <c r="B950" t="str">
        <f>Qtipy[[#This Row],[Order ID]]</f>
        <v>B-25930</v>
      </c>
      <c r="C950" s="1" t="str">
        <f>Qtipy[[#This Row],[State]]</f>
        <v>Punjab</v>
      </c>
      <c r="D950" s="1" t="str">
        <f>Qtipy[[#This Row],[City]]</f>
        <v>Chandigarh</v>
      </c>
      <c r="E950" s="1" t="s">
        <v>6</v>
      </c>
      <c r="F950" s="2" t="str">
        <f>Qtipy[[#This Row],[Order Date]]</f>
        <v>03-01-2019</v>
      </c>
      <c r="G950" s="2" t="str">
        <f>Qtipy[[#This Row],[CustomerName]]</f>
        <v>Monica</v>
      </c>
      <c r="H950">
        <v>400</v>
      </c>
      <c r="I950">
        <v>600</v>
      </c>
      <c r="J950">
        <f>csv[[#This Row],[Qtipy Price]]-csv[[#This Row],[Farmer Price]]</f>
        <v>200</v>
      </c>
      <c r="K950" s="3">
        <f>(csv[[#This Row],[Qtify Profit ]]/csv[[#This Row],[Qtipy Price]])</f>
        <v>0.33333333333333331</v>
      </c>
      <c r="L950">
        <f>Qtipy[[#This Row],[Quantity]]</f>
        <v>4</v>
      </c>
    </row>
    <row r="951" spans="1:12" x14ac:dyDescent="0.25">
      <c r="A951">
        <f>Qtipy[[#This Row],[Column1]]</f>
        <v>971</v>
      </c>
      <c r="B951" t="str">
        <f>Qtipy[[#This Row],[Order ID]]</f>
        <v>B-25930</v>
      </c>
      <c r="C951" s="1" t="str">
        <f>Qtipy[[#This Row],[State]]</f>
        <v>Punjab</v>
      </c>
      <c r="D951" s="1" t="str">
        <f>Qtipy[[#This Row],[City]]</f>
        <v>Chandigarh</v>
      </c>
      <c r="E951" s="1" t="s">
        <v>6</v>
      </c>
      <c r="F951" s="2" t="str">
        <f>Qtipy[[#This Row],[Order Date]]</f>
        <v>03-01-2019</v>
      </c>
      <c r="G951" s="2" t="str">
        <f>Qtipy[[#This Row],[CustomerName]]</f>
        <v>Monica</v>
      </c>
      <c r="H951">
        <v>400</v>
      </c>
      <c r="I951">
        <v>600</v>
      </c>
      <c r="J951">
        <f>csv[[#This Row],[Qtipy Price]]-csv[[#This Row],[Farmer Price]]</f>
        <v>200</v>
      </c>
      <c r="K951" s="3">
        <f>(csv[[#This Row],[Qtify Profit ]]/csv[[#This Row],[Qtipy Price]])</f>
        <v>0.33333333333333331</v>
      </c>
      <c r="L951">
        <f>Qtipy[[#This Row],[Quantity]]</f>
        <v>5</v>
      </c>
    </row>
    <row r="952" spans="1:12" x14ac:dyDescent="0.25">
      <c r="A952">
        <f>Qtipy[[#This Row],[Column1]]</f>
        <v>972</v>
      </c>
      <c r="B952" t="str">
        <f>Qtipy[[#This Row],[Order ID]]</f>
        <v>B-25930</v>
      </c>
      <c r="C952" s="1" t="str">
        <f>Qtipy[[#This Row],[State]]</f>
        <v>Punjab</v>
      </c>
      <c r="D952" s="1" t="str">
        <f>Qtipy[[#This Row],[City]]</f>
        <v>Chandigarh</v>
      </c>
      <c r="E952" s="1" t="s">
        <v>14</v>
      </c>
      <c r="F952" s="2" t="str">
        <f>Qtipy[[#This Row],[Order Date]]</f>
        <v>03-01-2019</v>
      </c>
      <c r="G952" s="2" t="str">
        <f>Qtipy[[#This Row],[CustomerName]]</f>
        <v>Monica</v>
      </c>
      <c r="H952">
        <v>700</v>
      </c>
      <c r="I952">
        <v>900</v>
      </c>
      <c r="J952">
        <f>csv[[#This Row],[Qtipy Price]]-csv[[#This Row],[Farmer Price]]</f>
        <v>200</v>
      </c>
      <c r="K952" s="3">
        <f>(csv[[#This Row],[Qtify Profit ]]/csv[[#This Row],[Qtipy Price]])</f>
        <v>0.22222222222222221</v>
      </c>
      <c r="L952">
        <f>Qtipy[[#This Row],[Quantity]]</f>
        <v>2</v>
      </c>
    </row>
    <row r="953" spans="1:12" x14ac:dyDescent="0.25">
      <c r="A953">
        <f>Qtipy[[#This Row],[Column1]]</f>
        <v>973</v>
      </c>
      <c r="B953" t="str">
        <f>Qtipy[[#This Row],[Order ID]]</f>
        <v>B-25930</v>
      </c>
      <c r="C953" s="1" t="str">
        <f>Qtipy[[#This Row],[State]]</f>
        <v>Punjab</v>
      </c>
      <c r="D953" s="1" t="str">
        <f>Qtipy[[#This Row],[City]]</f>
        <v>Chandigarh</v>
      </c>
      <c r="E953" s="1" t="s">
        <v>6</v>
      </c>
      <c r="F953" s="2" t="str">
        <f>Qtipy[[#This Row],[Order Date]]</f>
        <v>03-01-2019</v>
      </c>
      <c r="G953" s="2" t="str">
        <f>Qtipy[[#This Row],[CustomerName]]</f>
        <v>Monica</v>
      </c>
      <c r="H953">
        <v>1100</v>
      </c>
      <c r="I953">
        <v>1300</v>
      </c>
      <c r="J953">
        <f>csv[[#This Row],[Qtipy Price]]-csv[[#This Row],[Farmer Price]]</f>
        <v>200</v>
      </c>
      <c r="K953" s="3">
        <f>(csv[[#This Row],[Qtify Profit ]]/csv[[#This Row],[Qtipy Price]])</f>
        <v>0.15384615384615385</v>
      </c>
      <c r="L953">
        <f>Qtipy[[#This Row],[Quantity]]</f>
        <v>9</v>
      </c>
    </row>
    <row r="954" spans="1:12" x14ac:dyDescent="0.25">
      <c r="A954">
        <f>Qtipy[[#This Row],[Column1]]</f>
        <v>974</v>
      </c>
      <c r="B954" t="str">
        <f>Qtipy[[#This Row],[Order ID]]</f>
        <v>B-25931</v>
      </c>
      <c r="C954" s="1" t="str">
        <f>Qtipy[[#This Row],[State]]</f>
        <v>Maharashtra</v>
      </c>
      <c r="D954" s="1" t="str">
        <f>Qtipy[[#This Row],[City]]</f>
        <v>Mumbai</v>
      </c>
      <c r="E954" s="1" t="s">
        <v>7</v>
      </c>
      <c r="F954" s="2" t="str">
        <f>Qtipy[[#This Row],[Order Date]]</f>
        <v>04-01-2019</v>
      </c>
      <c r="G954" s="2" t="str">
        <f>Qtipy[[#This Row],[CustomerName]]</f>
        <v>Sidharth</v>
      </c>
      <c r="H954">
        <v>600</v>
      </c>
      <c r="I954">
        <v>800</v>
      </c>
      <c r="J954">
        <f>csv[[#This Row],[Qtipy Price]]-csv[[#This Row],[Farmer Price]]</f>
        <v>200</v>
      </c>
      <c r="K954" s="3">
        <f>(csv[[#This Row],[Qtify Profit ]]/csv[[#This Row],[Qtipy Price]])</f>
        <v>0.25</v>
      </c>
      <c r="L954">
        <f>Qtipy[[#This Row],[Quantity]]</f>
        <v>3</v>
      </c>
    </row>
    <row r="955" spans="1:12" x14ac:dyDescent="0.25">
      <c r="A955">
        <f>Qtipy[[#This Row],[Column1]]</f>
        <v>975</v>
      </c>
      <c r="B955" t="str">
        <f>Qtipy[[#This Row],[Order ID]]</f>
        <v>B-25932</v>
      </c>
      <c r="C955" s="1" t="str">
        <f>Qtipy[[#This Row],[State]]</f>
        <v>Madhya Pradesh</v>
      </c>
      <c r="D955" s="1" t="str">
        <f>Qtipy[[#This Row],[City]]</f>
        <v>Indore</v>
      </c>
      <c r="E955" s="1" t="s">
        <v>36</v>
      </c>
      <c r="F955" s="2" t="str">
        <f>Qtipy[[#This Row],[Order Date]]</f>
        <v>04-01-2019</v>
      </c>
      <c r="G955" s="2" t="str">
        <f>Qtipy[[#This Row],[CustomerName]]</f>
        <v>Bhutekar</v>
      </c>
      <c r="H955">
        <v>5000</v>
      </c>
      <c r="I955">
        <v>5200</v>
      </c>
      <c r="J955">
        <f>csv[[#This Row],[Qtipy Price]]-csv[[#This Row],[Farmer Price]]</f>
        <v>200</v>
      </c>
      <c r="K955" s="3">
        <f>(csv[[#This Row],[Qtify Profit ]]/csv[[#This Row],[Qtipy Price]])</f>
        <v>3.8461538461538464E-2</v>
      </c>
      <c r="L955">
        <f>Qtipy[[#This Row],[Quantity]]</f>
        <v>4</v>
      </c>
    </row>
    <row r="956" spans="1:12" x14ac:dyDescent="0.25">
      <c r="A956">
        <f>Qtipy[[#This Row],[Column1]]</f>
        <v>976</v>
      </c>
      <c r="B956" t="str">
        <f>Qtipy[[#This Row],[Order ID]]</f>
        <v>B-25933</v>
      </c>
      <c r="C956" s="1" t="str">
        <f>Qtipy[[#This Row],[State]]</f>
        <v>Maharashtra</v>
      </c>
      <c r="D956" s="1" t="str">
        <f>Qtipy[[#This Row],[City]]</f>
        <v>Mumbai</v>
      </c>
      <c r="E956" s="1" t="s">
        <v>94</v>
      </c>
      <c r="F956" s="2" t="str">
        <f>Qtipy[[#This Row],[Order Date]]</f>
        <v>04-01-2019</v>
      </c>
      <c r="G956" s="2" t="str">
        <f>Qtipy[[#This Row],[CustomerName]]</f>
        <v>Shikhar</v>
      </c>
      <c r="H956">
        <v>7400</v>
      </c>
      <c r="I956">
        <v>7600</v>
      </c>
      <c r="J956">
        <f>csv[[#This Row],[Qtipy Price]]-csv[[#This Row],[Farmer Price]]</f>
        <v>200</v>
      </c>
      <c r="K956" s="3">
        <f>(csv[[#This Row],[Qtify Profit ]]/csv[[#This Row],[Qtipy Price]])</f>
        <v>2.6315789473684209E-2</v>
      </c>
      <c r="L956">
        <f>Qtipy[[#This Row],[Quantity]]</f>
        <v>3</v>
      </c>
    </row>
    <row r="957" spans="1:12" x14ac:dyDescent="0.25">
      <c r="A957">
        <f>Qtipy[[#This Row],[Column1]]</f>
        <v>978</v>
      </c>
      <c r="B957" t="str">
        <f>Qtipy[[#This Row],[Order ID]]</f>
        <v>B-25933</v>
      </c>
      <c r="C957" s="1" t="str">
        <f>Qtipy[[#This Row],[State]]</f>
        <v>Maharashtra</v>
      </c>
      <c r="D957" s="1" t="str">
        <f>Qtipy[[#This Row],[City]]</f>
        <v>Mumbai</v>
      </c>
      <c r="E957" s="1" t="s">
        <v>13</v>
      </c>
      <c r="F957" s="2" t="str">
        <f>Qtipy[[#This Row],[Order Date]]</f>
        <v>04-01-2019</v>
      </c>
      <c r="G957" s="2" t="str">
        <f>Qtipy[[#This Row],[CustomerName]]</f>
        <v>Shikhar</v>
      </c>
      <c r="H957">
        <v>1000</v>
      </c>
      <c r="I957">
        <v>1150</v>
      </c>
      <c r="J957">
        <f>csv[[#This Row],[Qtipy Price]]-csv[[#This Row],[Farmer Price]]</f>
        <v>150</v>
      </c>
      <c r="K957" s="3">
        <f>(csv[[#This Row],[Qtify Profit ]]/csv[[#This Row],[Qtipy Price]])</f>
        <v>0.13043478260869565</v>
      </c>
      <c r="L957">
        <f>Qtipy[[#This Row],[Quantity]]</f>
        <v>2</v>
      </c>
    </row>
    <row r="958" spans="1:12" x14ac:dyDescent="0.25">
      <c r="A958">
        <f>Qtipy[[#This Row],[Column1]]</f>
        <v>979</v>
      </c>
      <c r="B958" t="str">
        <f>Qtipy[[#This Row],[Order ID]]</f>
        <v>B-25934</v>
      </c>
      <c r="C958" s="1" t="str">
        <f>Qtipy[[#This Row],[State]]</f>
        <v>Madhya Pradesh</v>
      </c>
      <c r="D958" s="1" t="str">
        <f>Qtipy[[#This Row],[City]]</f>
        <v>Indore</v>
      </c>
      <c r="E958" s="1" t="s">
        <v>16</v>
      </c>
      <c r="F958" s="2" t="str">
        <f>Qtipy[[#This Row],[Order Date]]</f>
        <v>04-01-2019</v>
      </c>
      <c r="G958" s="2" t="str">
        <f>Qtipy[[#This Row],[CustomerName]]</f>
        <v>Rahul</v>
      </c>
      <c r="H958">
        <v>600</v>
      </c>
      <c r="I958">
        <v>800</v>
      </c>
      <c r="J958">
        <f>csv[[#This Row],[Qtipy Price]]-csv[[#This Row],[Farmer Price]]</f>
        <v>200</v>
      </c>
      <c r="K958" s="3">
        <f>(csv[[#This Row],[Qtify Profit ]]/csv[[#This Row],[Qtipy Price]])</f>
        <v>0.25</v>
      </c>
      <c r="L958">
        <f>Qtipy[[#This Row],[Quantity]]</f>
        <v>6</v>
      </c>
    </row>
    <row r="959" spans="1:12" x14ac:dyDescent="0.25">
      <c r="A959">
        <f>Qtipy[[#This Row],[Column1]]</f>
        <v>980</v>
      </c>
      <c r="B959" t="str">
        <f>Qtipy[[#This Row],[Order ID]]</f>
        <v>B-25935</v>
      </c>
      <c r="C959" s="1" t="str">
        <f>Qtipy[[#This Row],[State]]</f>
        <v>Nagaland</v>
      </c>
      <c r="D959" s="1" t="str">
        <f>Qtipy[[#This Row],[City]]</f>
        <v>Kohima</v>
      </c>
      <c r="E959" s="1" t="s">
        <v>7</v>
      </c>
      <c r="F959" s="2" t="str">
        <f>Qtipy[[#This Row],[Order Date]]</f>
        <v>04-01-2019</v>
      </c>
      <c r="G959" s="2" t="str">
        <f>Qtipy[[#This Row],[CustomerName]]</f>
        <v>Sudhir</v>
      </c>
      <c r="H959">
        <v>500</v>
      </c>
      <c r="I959">
        <v>600</v>
      </c>
      <c r="J959">
        <f>csv[[#This Row],[Qtipy Price]]-csv[[#This Row],[Farmer Price]]</f>
        <v>100</v>
      </c>
      <c r="K959" s="3">
        <f>(csv[[#This Row],[Qtify Profit ]]/csv[[#This Row],[Qtipy Price]])</f>
        <v>0.16666666666666666</v>
      </c>
      <c r="L959">
        <f>Qtipy[[#This Row],[Quantity]]</f>
        <v>3</v>
      </c>
    </row>
    <row r="960" spans="1:12" x14ac:dyDescent="0.25">
      <c r="A960">
        <f>Qtipy[[#This Row],[Column1]]</f>
        <v>981</v>
      </c>
      <c r="B960" t="str">
        <f>Qtipy[[#This Row],[Order ID]]</f>
        <v>B-25935</v>
      </c>
      <c r="C960" s="1" t="str">
        <f>Qtipy[[#This Row],[State]]</f>
        <v>Nagaland</v>
      </c>
      <c r="D960" s="1" t="str">
        <f>Qtipy[[#This Row],[City]]</f>
        <v>Kohima</v>
      </c>
      <c r="E960" s="1" t="s">
        <v>8</v>
      </c>
      <c r="F960" s="2" t="str">
        <f>Qtipy[[#This Row],[Order Date]]</f>
        <v>04-01-2019</v>
      </c>
      <c r="G960" s="2" t="str">
        <f>Qtipy[[#This Row],[CustomerName]]</f>
        <v>Sudhir</v>
      </c>
      <c r="H960">
        <v>1400</v>
      </c>
      <c r="I960">
        <v>1500</v>
      </c>
      <c r="J960">
        <f>csv[[#This Row],[Qtipy Price]]-csv[[#This Row],[Farmer Price]]</f>
        <v>100</v>
      </c>
      <c r="K960" s="3">
        <f>(csv[[#This Row],[Qtify Profit ]]/csv[[#This Row],[Qtipy Price]])</f>
        <v>6.6666666666666666E-2</v>
      </c>
      <c r="L960">
        <f>Qtipy[[#This Row],[Quantity]]</f>
        <v>3</v>
      </c>
    </row>
    <row r="961" spans="1:12" x14ac:dyDescent="0.25">
      <c r="A961">
        <f>Qtipy[[#This Row],[Column1]]</f>
        <v>982</v>
      </c>
      <c r="B961" t="str">
        <f>Qtipy[[#This Row],[Order ID]]</f>
        <v>B-25935</v>
      </c>
      <c r="C961" s="1" t="str">
        <f>Qtipy[[#This Row],[State]]</f>
        <v>Nagaland</v>
      </c>
      <c r="D961" s="1" t="str">
        <f>Qtipy[[#This Row],[City]]</f>
        <v>Kohima</v>
      </c>
      <c r="E961" s="1" t="s">
        <v>36</v>
      </c>
      <c r="F961" s="2" t="str">
        <f>Qtipy[[#This Row],[Order Date]]</f>
        <v>04-01-2019</v>
      </c>
      <c r="G961" s="2" t="str">
        <f>Qtipy[[#This Row],[CustomerName]]</f>
        <v>Sudhir</v>
      </c>
      <c r="H961">
        <v>2800</v>
      </c>
      <c r="I961">
        <v>3000</v>
      </c>
      <c r="J961">
        <f>csv[[#This Row],[Qtipy Price]]-csv[[#This Row],[Farmer Price]]</f>
        <v>200</v>
      </c>
      <c r="K961" s="3">
        <f>(csv[[#This Row],[Qtify Profit ]]/csv[[#This Row],[Qtipy Price]])</f>
        <v>6.6666666666666666E-2</v>
      </c>
      <c r="L961">
        <f>Qtipy[[#This Row],[Quantity]]</f>
        <v>4</v>
      </c>
    </row>
    <row r="962" spans="1:12" x14ac:dyDescent="0.25">
      <c r="A962">
        <f>Qtipy[[#This Row],[Column1]]</f>
        <v>983</v>
      </c>
      <c r="B962" t="str">
        <f>Qtipy[[#This Row],[Order ID]]</f>
        <v>B-25936</v>
      </c>
      <c r="C962" s="1" t="str">
        <f>Qtipy[[#This Row],[State]]</f>
        <v>Punjab</v>
      </c>
      <c r="D962" s="1" t="str">
        <f>Qtipy[[#This Row],[City]]</f>
        <v>Chandigarh</v>
      </c>
      <c r="E962" s="1" t="s">
        <v>16</v>
      </c>
      <c r="F962" s="2" t="str">
        <f>Qtipy[[#This Row],[Order Date]]</f>
        <v>05-01-2019</v>
      </c>
      <c r="G962" s="2" t="str">
        <f>Qtipy[[#This Row],[CustomerName]]</f>
        <v>Nikhil</v>
      </c>
      <c r="H962">
        <v>550</v>
      </c>
      <c r="I962">
        <v>650</v>
      </c>
      <c r="J962">
        <f>csv[[#This Row],[Qtipy Price]]-csv[[#This Row],[Farmer Price]]</f>
        <v>100</v>
      </c>
      <c r="K962" s="3">
        <f>(csv[[#This Row],[Qtify Profit ]]/csv[[#This Row],[Qtipy Price]])</f>
        <v>0.15384615384615385</v>
      </c>
      <c r="L962">
        <f>Qtipy[[#This Row],[Quantity]]</f>
        <v>4</v>
      </c>
    </row>
    <row r="963" spans="1:12" x14ac:dyDescent="0.25">
      <c r="A963">
        <f>Qtipy[[#This Row],[Column1]]</f>
        <v>984</v>
      </c>
      <c r="B963" t="str">
        <f>Qtipy[[#This Row],[Order ID]]</f>
        <v>B-25937</v>
      </c>
      <c r="C963" s="1" t="str">
        <f>Qtipy[[#This Row],[State]]</f>
        <v>Haryana</v>
      </c>
      <c r="D963" s="1" t="str">
        <f>Qtipy[[#This Row],[City]]</f>
        <v>Chandigarh</v>
      </c>
      <c r="E963" s="1" t="s">
        <v>19</v>
      </c>
      <c r="F963" s="2" t="str">
        <f>Qtipy[[#This Row],[Order Date]]</f>
        <v>05-01-2019</v>
      </c>
      <c r="G963" s="2" t="str">
        <f>Qtipy[[#This Row],[CustomerName]]</f>
        <v>Ankit</v>
      </c>
      <c r="H963">
        <v>1750</v>
      </c>
      <c r="I963">
        <v>1770</v>
      </c>
      <c r="J963">
        <f>csv[[#This Row],[Qtipy Price]]-csv[[#This Row],[Farmer Price]]</f>
        <v>20</v>
      </c>
      <c r="K963" s="3">
        <f>(csv[[#This Row],[Qtify Profit ]]/csv[[#This Row],[Qtipy Price]])</f>
        <v>1.1299435028248588E-2</v>
      </c>
      <c r="L963">
        <f>Qtipy[[#This Row],[Quantity]]</f>
        <v>3</v>
      </c>
    </row>
    <row r="964" spans="1:12" x14ac:dyDescent="0.25">
      <c r="A964">
        <f>Qtipy[[#This Row],[Column1]]</f>
        <v>985</v>
      </c>
      <c r="B964" t="str">
        <f>Qtipy[[#This Row],[Order ID]]</f>
        <v>B-25938</v>
      </c>
      <c r="C964" s="1" t="str">
        <f>Qtipy[[#This Row],[State]]</f>
        <v>Himachal Pradesh</v>
      </c>
      <c r="D964" s="1" t="str">
        <f>Qtipy[[#This Row],[City]]</f>
        <v>Simla</v>
      </c>
      <c r="E964" s="1" t="s">
        <v>1</v>
      </c>
      <c r="F964" s="2" t="str">
        <f>Qtipy[[#This Row],[Order Date]]</f>
        <v>05-01-2019</v>
      </c>
      <c r="G964" s="2" t="str">
        <f>Qtipy[[#This Row],[CustomerName]]</f>
        <v>Shikhar</v>
      </c>
      <c r="H964">
        <v>2500</v>
      </c>
      <c r="I964">
        <v>3000</v>
      </c>
      <c r="J964">
        <f>csv[[#This Row],[Qtipy Price]]-csv[[#This Row],[Farmer Price]]</f>
        <v>500</v>
      </c>
      <c r="K964" s="3">
        <f>(csv[[#This Row],[Qtify Profit ]]/csv[[#This Row],[Qtipy Price]])</f>
        <v>0.16666666666666666</v>
      </c>
      <c r="L964">
        <f>Qtipy[[#This Row],[Quantity]]</f>
        <v>2</v>
      </c>
    </row>
    <row r="965" spans="1:12" x14ac:dyDescent="0.25">
      <c r="A965">
        <f>Qtipy[[#This Row],[Column1]]</f>
        <v>986</v>
      </c>
      <c r="B965" t="str">
        <f>Qtipy[[#This Row],[Order ID]]</f>
        <v>B-25938</v>
      </c>
      <c r="C965" s="1" t="str">
        <f>Qtipy[[#This Row],[State]]</f>
        <v>Himachal Pradesh</v>
      </c>
      <c r="D965" s="1" t="str">
        <f>Qtipy[[#This Row],[City]]</f>
        <v>Simla</v>
      </c>
      <c r="E965" s="1" t="s">
        <v>99</v>
      </c>
      <c r="F965" s="2" t="str">
        <f>Qtipy[[#This Row],[Order Date]]</f>
        <v>05-01-2019</v>
      </c>
      <c r="G965" s="2" t="str">
        <f>Qtipy[[#This Row],[CustomerName]]</f>
        <v>Shikhar</v>
      </c>
      <c r="H965">
        <v>2400</v>
      </c>
      <c r="I965">
        <v>2600</v>
      </c>
      <c r="J965">
        <f>csv[[#This Row],[Qtipy Price]]-csv[[#This Row],[Farmer Price]]</f>
        <v>200</v>
      </c>
      <c r="K965" s="3">
        <f>(csv[[#This Row],[Qtify Profit ]]/csv[[#This Row],[Qtipy Price]])</f>
        <v>7.6923076923076927E-2</v>
      </c>
      <c r="L965">
        <f>Qtipy[[#This Row],[Quantity]]</f>
        <v>3</v>
      </c>
    </row>
    <row r="966" spans="1:12" x14ac:dyDescent="0.25">
      <c r="A966">
        <f>Qtipy[[#This Row],[Column1]]</f>
        <v>987</v>
      </c>
      <c r="B966" t="str">
        <f>Qtipy[[#This Row],[Order ID]]</f>
        <v>B-25939</v>
      </c>
      <c r="C966" s="1" t="str">
        <f>Qtipy[[#This Row],[State]]</f>
        <v>Sikkim</v>
      </c>
      <c r="D966" s="1" t="str">
        <f>Qtipy[[#This Row],[City]]</f>
        <v>Gangtok</v>
      </c>
      <c r="E966" s="1" t="s">
        <v>2</v>
      </c>
      <c r="F966" s="2" t="str">
        <f>Qtipy[[#This Row],[Order Date]]</f>
        <v>05-01-2019</v>
      </c>
      <c r="G966" s="2" t="str">
        <f>Qtipy[[#This Row],[CustomerName]]</f>
        <v>Vineet</v>
      </c>
      <c r="H966">
        <v>3500</v>
      </c>
      <c r="I966">
        <v>4000</v>
      </c>
      <c r="J966">
        <f>csv[[#This Row],[Qtipy Price]]-csv[[#This Row],[Farmer Price]]</f>
        <v>500</v>
      </c>
      <c r="K966" s="3">
        <f>(csv[[#This Row],[Qtify Profit ]]/csv[[#This Row],[Qtipy Price]])</f>
        <v>0.125</v>
      </c>
      <c r="L966">
        <f>Qtipy[[#This Row],[Quantity]]</f>
        <v>2</v>
      </c>
    </row>
    <row r="967" spans="1:12" x14ac:dyDescent="0.25">
      <c r="A967">
        <f>Qtipy[[#This Row],[Column1]]</f>
        <v>988</v>
      </c>
      <c r="B967" t="str">
        <f>Qtipy[[#This Row],[Order ID]]</f>
        <v>B-25939</v>
      </c>
      <c r="C967" s="1" t="str">
        <f>Qtipy[[#This Row],[State]]</f>
        <v>Sikkim</v>
      </c>
      <c r="D967" s="1" t="str">
        <f>Qtipy[[#This Row],[City]]</f>
        <v>Gangtok</v>
      </c>
      <c r="E967" s="1" t="s">
        <v>3</v>
      </c>
      <c r="F967" s="2" t="str">
        <f>Qtipy[[#This Row],[Order Date]]</f>
        <v>05-01-2019</v>
      </c>
      <c r="G967" s="2" t="str">
        <f>Qtipy[[#This Row],[CustomerName]]</f>
        <v>Vineet</v>
      </c>
      <c r="H967">
        <v>4000</v>
      </c>
      <c r="I967">
        <v>4500</v>
      </c>
      <c r="J967">
        <f>csv[[#This Row],[Qtipy Price]]-csv[[#This Row],[Farmer Price]]</f>
        <v>500</v>
      </c>
      <c r="K967" s="3">
        <f>(csv[[#This Row],[Qtify Profit ]]/csv[[#This Row],[Qtipy Price]])</f>
        <v>0.1111111111111111</v>
      </c>
      <c r="L967">
        <f>Qtipy[[#This Row],[Quantity]]</f>
        <v>3</v>
      </c>
    </row>
    <row r="968" spans="1:12" x14ac:dyDescent="0.25">
      <c r="A968">
        <f>Qtipy[[#This Row],[Column1]]</f>
        <v>989</v>
      </c>
      <c r="B968" t="str">
        <f>Qtipy[[#This Row],[Order ID]]</f>
        <v>B-25939</v>
      </c>
      <c r="C968" s="1" t="str">
        <f>Qtipy[[#This Row],[State]]</f>
        <v>Sikkim</v>
      </c>
      <c r="D968" s="1" t="str">
        <f>Qtipy[[#This Row],[City]]</f>
        <v>Gangtok</v>
      </c>
      <c r="E968" s="1" t="s">
        <v>6</v>
      </c>
      <c r="F968" s="2" t="str">
        <f>Qtipy[[#This Row],[Order Date]]</f>
        <v>05-01-2019</v>
      </c>
      <c r="G968" s="2" t="str">
        <f>Qtipy[[#This Row],[CustomerName]]</f>
        <v>Vineet</v>
      </c>
      <c r="H968">
        <v>800</v>
      </c>
      <c r="I968">
        <v>1200</v>
      </c>
      <c r="J968">
        <f>csv[[#This Row],[Qtipy Price]]-csv[[#This Row],[Farmer Price]]</f>
        <v>400</v>
      </c>
      <c r="K968" s="3">
        <f>(csv[[#This Row],[Qtify Profit ]]/csv[[#This Row],[Qtipy Price]])</f>
        <v>0.33333333333333331</v>
      </c>
      <c r="L968">
        <f>Qtipy[[#This Row],[Quantity]]</f>
        <v>4</v>
      </c>
    </row>
    <row r="969" spans="1:12" x14ac:dyDescent="0.25">
      <c r="A969">
        <f>Qtipy[[#This Row],[Column1]]</f>
        <v>990</v>
      </c>
      <c r="B969" t="str">
        <f>Qtipy[[#This Row],[Order ID]]</f>
        <v>B-25940</v>
      </c>
      <c r="C969" s="1" t="str">
        <f>Qtipy[[#This Row],[State]]</f>
        <v>Goa</v>
      </c>
      <c r="D969" s="1" t="str">
        <f>Qtipy[[#This Row],[City]]</f>
        <v>Goa</v>
      </c>
      <c r="E969" s="1" t="s">
        <v>23</v>
      </c>
      <c r="F969" s="2" t="str">
        <f>Qtipy[[#This Row],[Order Date]]</f>
        <v>06-01-2019</v>
      </c>
      <c r="G969" s="2" t="str">
        <f>Qtipy[[#This Row],[CustomerName]]</f>
        <v>Vivek</v>
      </c>
      <c r="H969">
        <v>2200</v>
      </c>
      <c r="I969">
        <v>2500</v>
      </c>
      <c r="J969">
        <f>csv[[#This Row],[Qtipy Price]]-csv[[#This Row],[Farmer Price]]</f>
        <v>300</v>
      </c>
      <c r="K969" s="3">
        <f>(csv[[#This Row],[Qtify Profit ]]/csv[[#This Row],[Qtipy Price]])</f>
        <v>0.12</v>
      </c>
      <c r="L969">
        <f>Qtipy[[#This Row],[Quantity]]</f>
        <v>2</v>
      </c>
    </row>
    <row r="970" spans="1:12" x14ac:dyDescent="0.25">
      <c r="A970">
        <f>Qtipy[[#This Row],[Column1]]</f>
        <v>991</v>
      </c>
      <c r="B970" t="str">
        <f>Qtipy[[#This Row],[Order ID]]</f>
        <v>B-25940</v>
      </c>
      <c r="C970" s="1" t="str">
        <f>Qtipy[[#This Row],[State]]</f>
        <v>Goa</v>
      </c>
      <c r="D970" s="1" t="str">
        <f>Qtipy[[#This Row],[City]]</f>
        <v>Goa</v>
      </c>
      <c r="E970" s="1" t="s">
        <v>13</v>
      </c>
      <c r="F970" s="2" t="str">
        <f>Qtipy[[#This Row],[Order Date]]</f>
        <v>06-01-2019</v>
      </c>
      <c r="G970" s="2" t="str">
        <f>Qtipy[[#This Row],[CustomerName]]</f>
        <v>Vivek</v>
      </c>
      <c r="H970">
        <v>1200</v>
      </c>
      <c r="I970">
        <v>1400</v>
      </c>
      <c r="J970">
        <f>csv[[#This Row],[Qtipy Price]]-csv[[#This Row],[Farmer Price]]</f>
        <v>200</v>
      </c>
      <c r="K970" s="3">
        <f>(csv[[#This Row],[Qtify Profit ]]/csv[[#This Row],[Qtipy Price]])</f>
        <v>0.14285714285714285</v>
      </c>
      <c r="L970">
        <f>Qtipy[[#This Row],[Quantity]]</f>
        <v>2</v>
      </c>
    </row>
    <row r="971" spans="1:12" x14ac:dyDescent="0.25">
      <c r="A971">
        <f>Qtipy[[#This Row],[Column1]]</f>
        <v>992</v>
      </c>
      <c r="B971" t="str">
        <f>Qtipy[[#This Row],[Order ID]]</f>
        <v>B-25940</v>
      </c>
      <c r="C971" s="1" t="str">
        <f>Qtipy[[#This Row],[State]]</f>
        <v>Goa</v>
      </c>
      <c r="D971" s="1" t="str">
        <f>Qtipy[[#This Row],[City]]</f>
        <v>Goa</v>
      </c>
      <c r="E971" s="1" t="s">
        <v>14</v>
      </c>
      <c r="F971" s="2" t="str">
        <f>Qtipy[[#This Row],[Order Date]]</f>
        <v>06-01-2019</v>
      </c>
      <c r="G971" s="2" t="str">
        <f>Qtipy[[#This Row],[CustomerName]]</f>
        <v>Vivek</v>
      </c>
      <c r="H971">
        <v>800</v>
      </c>
      <c r="I971">
        <v>1000</v>
      </c>
      <c r="J971">
        <f>csv[[#This Row],[Qtipy Price]]-csv[[#This Row],[Farmer Price]]</f>
        <v>200</v>
      </c>
      <c r="K971" s="3">
        <f>(csv[[#This Row],[Qtify Profit ]]/csv[[#This Row],[Qtipy Price]])</f>
        <v>0.2</v>
      </c>
      <c r="L971">
        <f>Qtipy[[#This Row],[Quantity]]</f>
        <v>4</v>
      </c>
    </row>
    <row r="972" spans="1:12" x14ac:dyDescent="0.25">
      <c r="A972">
        <f>Qtipy[[#This Row],[Column1]]</f>
        <v>993</v>
      </c>
      <c r="B972" t="str">
        <f>Qtipy[[#This Row],[Order ID]]</f>
        <v>B-25941</v>
      </c>
      <c r="C972" s="1" t="str">
        <f>Qtipy[[#This Row],[State]]</f>
        <v>Nagaland</v>
      </c>
      <c r="D972" s="1" t="str">
        <f>Qtipy[[#This Row],[City]]</f>
        <v>Kohima</v>
      </c>
      <c r="E972" s="1" t="s">
        <v>28</v>
      </c>
      <c r="F972" s="2" t="str">
        <f>Qtipy[[#This Row],[Order Date]]</f>
        <v>07-01-2019</v>
      </c>
      <c r="G972" s="2" t="str">
        <f>Qtipy[[#This Row],[CustomerName]]</f>
        <v>Jaideep</v>
      </c>
      <c r="H972">
        <v>1200</v>
      </c>
      <c r="I972">
        <v>1400</v>
      </c>
      <c r="J972">
        <f>csv[[#This Row],[Qtipy Price]]-csv[[#This Row],[Farmer Price]]</f>
        <v>200</v>
      </c>
      <c r="K972" s="3">
        <f>(csv[[#This Row],[Qtify Profit ]]/csv[[#This Row],[Qtipy Price]])</f>
        <v>0.14285714285714285</v>
      </c>
      <c r="L972">
        <f>Qtipy[[#This Row],[Quantity]]</f>
        <v>4</v>
      </c>
    </row>
    <row r="973" spans="1:12" x14ac:dyDescent="0.25">
      <c r="A973">
        <f>Qtipy[[#This Row],[Column1]]</f>
        <v>994</v>
      </c>
      <c r="B973" t="str">
        <f>Qtipy[[#This Row],[Order ID]]</f>
        <v>B-25942</v>
      </c>
      <c r="C973" s="1" t="str">
        <f>Qtipy[[#This Row],[State]]</f>
        <v>Andhra Pradesh</v>
      </c>
      <c r="D973" s="1" t="str">
        <f>Qtipy[[#This Row],[City]]</f>
        <v>Hyderabad</v>
      </c>
      <c r="E973" s="1" t="s">
        <v>16</v>
      </c>
      <c r="F973" s="2" t="str">
        <f>Qtipy[[#This Row],[Order Date]]</f>
        <v>08-01-2019</v>
      </c>
      <c r="G973" s="2" t="str">
        <f>Qtipy[[#This Row],[CustomerName]]</f>
        <v>Ankur</v>
      </c>
      <c r="H973">
        <v>700</v>
      </c>
      <c r="I973">
        <v>1000</v>
      </c>
      <c r="J973">
        <f>csv[[#This Row],[Qtipy Price]]-csv[[#This Row],[Farmer Price]]</f>
        <v>300</v>
      </c>
      <c r="K973" s="3">
        <f>(csv[[#This Row],[Qtify Profit ]]/csv[[#This Row],[Qtipy Price]])</f>
        <v>0.3</v>
      </c>
      <c r="L973">
        <f>Qtipy[[#This Row],[Quantity]]</f>
        <v>2</v>
      </c>
    </row>
    <row r="974" spans="1:12" x14ac:dyDescent="0.25">
      <c r="A974">
        <f>Qtipy[[#This Row],[Column1]]</f>
        <v>995</v>
      </c>
      <c r="B974" t="str">
        <f>Qtipy[[#This Row],[Order ID]]</f>
        <v>B-25943</v>
      </c>
      <c r="C974" s="1" t="str">
        <f>Qtipy[[#This Row],[State]]</f>
        <v>Gujarat</v>
      </c>
      <c r="D974" s="1" t="str">
        <f>Qtipy[[#This Row],[City]]</f>
        <v>Ahmedabad</v>
      </c>
      <c r="E974" s="1" t="s">
        <v>78</v>
      </c>
      <c r="F974" s="2" t="str">
        <f>Qtipy[[#This Row],[Order Date]]</f>
        <v>09-01-2019</v>
      </c>
      <c r="G974" s="2" t="str">
        <f>Qtipy[[#This Row],[CustomerName]]</f>
        <v>Shardul</v>
      </c>
      <c r="H974">
        <v>2500</v>
      </c>
      <c r="I974">
        <v>3000</v>
      </c>
      <c r="J974">
        <f>csv[[#This Row],[Qtipy Price]]-csv[[#This Row],[Farmer Price]]</f>
        <v>500</v>
      </c>
      <c r="K974" s="3">
        <f>(csv[[#This Row],[Qtify Profit ]]/csv[[#This Row],[Qtipy Price]])</f>
        <v>0.16666666666666666</v>
      </c>
      <c r="L974">
        <f>Qtipy[[#This Row],[Quantity]]</f>
        <v>4</v>
      </c>
    </row>
    <row r="975" spans="1:12" x14ac:dyDescent="0.25">
      <c r="A975">
        <f>Qtipy[[#This Row],[Column1]]</f>
        <v>996</v>
      </c>
      <c r="B975" t="str">
        <f>Qtipy[[#This Row],[Order ID]]</f>
        <v>B-25943</v>
      </c>
      <c r="C975" s="1" t="str">
        <f>Qtipy[[#This Row],[State]]</f>
        <v>Gujarat</v>
      </c>
      <c r="D975" s="1" t="str">
        <f>Qtipy[[#This Row],[City]]</f>
        <v>Ahmedabad</v>
      </c>
      <c r="E975" s="1" t="s">
        <v>2</v>
      </c>
      <c r="F975" s="2" t="str">
        <f>Qtipy[[#This Row],[Order Date]]</f>
        <v>09-01-2019</v>
      </c>
      <c r="G975" s="2" t="str">
        <f>Qtipy[[#This Row],[CustomerName]]</f>
        <v>Shardul</v>
      </c>
      <c r="H975">
        <v>2500</v>
      </c>
      <c r="I975">
        <v>3000</v>
      </c>
      <c r="J975">
        <f>csv[[#This Row],[Qtipy Price]]-csv[[#This Row],[Farmer Price]]</f>
        <v>500</v>
      </c>
      <c r="K975" s="3">
        <f>(csv[[#This Row],[Qtify Profit ]]/csv[[#This Row],[Qtipy Price]])</f>
        <v>0.16666666666666666</v>
      </c>
      <c r="L975">
        <f>Qtipy[[#This Row],[Quantity]]</f>
        <v>4</v>
      </c>
    </row>
    <row r="976" spans="1:12" x14ac:dyDescent="0.25">
      <c r="A976">
        <f>Qtipy[[#This Row],[Column1]]</f>
        <v>997</v>
      </c>
      <c r="B976" t="str">
        <f>Qtipy[[#This Row],[Order ID]]</f>
        <v>B-25943</v>
      </c>
      <c r="C976" s="1" t="str">
        <f>Qtipy[[#This Row],[State]]</f>
        <v>Gujarat</v>
      </c>
      <c r="D976" s="1" t="str">
        <f>Qtipy[[#This Row],[City]]</f>
        <v>Ahmedabad</v>
      </c>
      <c r="E976" s="1" t="s">
        <v>6</v>
      </c>
      <c r="F976" s="2" t="str">
        <f>Qtipy[[#This Row],[Order Date]]</f>
        <v>09-01-2019</v>
      </c>
      <c r="G976" s="2" t="str">
        <f>Qtipy[[#This Row],[CustomerName]]</f>
        <v>Shardul</v>
      </c>
      <c r="H976">
        <v>800</v>
      </c>
      <c r="I976">
        <v>1000</v>
      </c>
      <c r="J976">
        <f>csv[[#This Row],[Qtipy Price]]-csv[[#This Row],[Farmer Price]]</f>
        <v>200</v>
      </c>
      <c r="K976" s="3">
        <f>(csv[[#This Row],[Qtify Profit ]]/csv[[#This Row],[Qtipy Price]])</f>
        <v>0.2</v>
      </c>
      <c r="L976">
        <f>Qtipy[[#This Row],[Quantity]]</f>
        <v>3</v>
      </c>
    </row>
    <row r="977" spans="1:12" x14ac:dyDescent="0.25">
      <c r="A977">
        <f>Qtipy[[#This Row],[Column1]]</f>
        <v>998</v>
      </c>
      <c r="B977" t="str">
        <f>Qtipy[[#This Row],[Order ID]]</f>
        <v>B-25943</v>
      </c>
      <c r="C977" s="1" t="str">
        <f>Qtipy[[#This Row],[State]]</f>
        <v>Gujarat</v>
      </c>
      <c r="D977" s="1" t="str">
        <f>Qtipy[[#This Row],[City]]</f>
        <v>Ahmedabad</v>
      </c>
      <c r="E977" s="1" t="s">
        <v>16</v>
      </c>
      <c r="F977" s="2" t="str">
        <f>Qtipy[[#This Row],[Order Date]]</f>
        <v>09-01-2019</v>
      </c>
      <c r="G977" s="2" t="str">
        <f>Qtipy[[#This Row],[CustomerName]]</f>
        <v>Shardul</v>
      </c>
      <c r="H977">
        <v>1000</v>
      </c>
      <c r="I977">
        <v>1200</v>
      </c>
      <c r="J977">
        <f>csv[[#This Row],[Qtipy Price]]-csv[[#This Row],[Farmer Price]]</f>
        <v>200</v>
      </c>
      <c r="K977" s="3">
        <f>(csv[[#This Row],[Qtify Profit ]]/csv[[#This Row],[Qtipy Price]])</f>
        <v>0.16666666666666666</v>
      </c>
      <c r="L977">
        <f>Qtipy[[#This Row],[Quantity]]</f>
        <v>6</v>
      </c>
    </row>
    <row r="978" spans="1:12" x14ac:dyDescent="0.25">
      <c r="A978">
        <f>Qtipy[[#This Row],[Column1]]</f>
        <v>999</v>
      </c>
      <c r="B978" t="str">
        <f>Qtipy[[#This Row],[Order ID]]</f>
        <v>B-25943</v>
      </c>
      <c r="C978" s="1" t="str">
        <f>Qtipy[[#This Row],[State]]</f>
        <v>Gujarat</v>
      </c>
      <c r="D978" s="1" t="str">
        <f>Qtipy[[#This Row],[City]]</f>
        <v>Ahmedabad</v>
      </c>
      <c r="E978" s="1" t="s">
        <v>106</v>
      </c>
      <c r="F978" s="2" t="str">
        <f>Qtipy[[#This Row],[Order Date]]</f>
        <v>09-01-2019</v>
      </c>
      <c r="G978" s="2" t="str">
        <f>Qtipy[[#This Row],[CustomerName]]</f>
        <v>Shardul</v>
      </c>
      <c r="H978">
        <v>2500</v>
      </c>
      <c r="I978">
        <v>3000</v>
      </c>
      <c r="J978">
        <f>csv[[#This Row],[Qtipy Price]]-csv[[#This Row],[Farmer Price]]</f>
        <v>500</v>
      </c>
      <c r="K978" s="3">
        <f>(csv[[#This Row],[Qtify Profit ]]/csv[[#This Row],[Qtipy Price]])</f>
        <v>0.16666666666666666</v>
      </c>
      <c r="L978">
        <f>Qtipy[[#This Row],[Quantity]]</f>
        <v>5</v>
      </c>
    </row>
    <row r="979" spans="1:12" x14ac:dyDescent="0.25">
      <c r="A979">
        <f>Qtipy[[#This Row],[Column1]]</f>
        <v>1000</v>
      </c>
      <c r="B979" t="str">
        <f>Qtipy[[#This Row],[Order ID]]</f>
        <v>B-25944</v>
      </c>
      <c r="C979" s="1" t="str">
        <f>Qtipy[[#This Row],[State]]</f>
        <v>Maharashtra</v>
      </c>
      <c r="D979" s="1" t="str">
        <f>Qtipy[[#This Row],[City]]</f>
        <v>Pune</v>
      </c>
      <c r="E979" s="1" t="s">
        <v>78</v>
      </c>
      <c r="F979" s="2" t="str">
        <f>Qtipy[[#This Row],[Order Date]]</f>
        <v>10-01-2019</v>
      </c>
      <c r="G979" s="2" t="str">
        <f>Qtipy[[#This Row],[CustomerName]]</f>
        <v>Syed</v>
      </c>
      <c r="H979">
        <v>2500</v>
      </c>
      <c r="I979">
        <v>3000</v>
      </c>
      <c r="J979">
        <f>csv[[#This Row],[Qtipy Price]]-csv[[#This Row],[Farmer Price]]</f>
        <v>500</v>
      </c>
      <c r="K979" s="3">
        <f>(csv[[#This Row],[Qtify Profit ]]/csv[[#This Row],[Qtipy Price]])</f>
        <v>0.16666666666666666</v>
      </c>
      <c r="L979">
        <f>Qtipy[[#This Row],[Quantity]]</f>
        <v>3</v>
      </c>
    </row>
    <row r="980" spans="1:12" x14ac:dyDescent="0.25">
      <c r="A980">
        <f>Qtipy[[#This Row],[Column1]]</f>
        <v>1001</v>
      </c>
      <c r="B980" t="str">
        <f>Qtipy[[#This Row],[Order ID]]</f>
        <v>B-25945</v>
      </c>
      <c r="C980" s="1" t="str">
        <f>Qtipy[[#This Row],[State]]</f>
        <v>Madhya Pradesh</v>
      </c>
      <c r="D980" s="1" t="str">
        <f>Qtipy[[#This Row],[City]]</f>
        <v>Indore</v>
      </c>
      <c r="E980" s="1" t="s">
        <v>11</v>
      </c>
      <c r="F980" s="2" t="str">
        <f>Qtipy[[#This Row],[Order Date]]</f>
        <v>11-01-2019</v>
      </c>
      <c r="G980" s="2" t="str">
        <f>Qtipy[[#This Row],[CustomerName]]</f>
        <v>Mhatre</v>
      </c>
      <c r="H980">
        <v>1400</v>
      </c>
      <c r="I980">
        <v>1500</v>
      </c>
      <c r="J980">
        <f>csv[[#This Row],[Qtipy Price]]-csv[[#This Row],[Farmer Price]]</f>
        <v>100</v>
      </c>
      <c r="K980" s="3">
        <f>(csv[[#This Row],[Qtify Profit ]]/csv[[#This Row],[Qtipy Price]])</f>
        <v>6.6666666666666666E-2</v>
      </c>
      <c r="L980">
        <f>Qtipy[[#This Row],[Quantity]]</f>
        <v>2</v>
      </c>
    </row>
    <row r="981" spans="1:12" x14ac:dyDescent="0.25">
      <c r="A981">
        <f>Qtipy[[#This Row],[Column1]]</f>
        <v>1002</v>
      </c>
      <c r="B981" t="str">
        <f>Qtipy[[#This Row],[Order ID]]</f>
        <v>B-25945</v>
      </c>
      <c r="C981" s="1" t="str">
        <f>Qtipy[[#This Row],[State]]</f>
        <v>Madhya Pradesh</v>
      </c>
      <c r="D981" s="1" t="str">
        <f>Qtipy[[#This Row],[City]]</f>
        <v>Indore</v>
      </c>
      <c r="E981" s="1" t="s">
        <v>6</v>
      </c>
      <c r="F981" s="2" t="str">
        <f>Qtipy[[#This Row],[Order Date]]</f>
        <v>11-01-2019</v>
      </c>
      <c r="G981" s="2" t="str">
        <f>Qtipy[[#This Row],[CustomerName]]</f>
        <v>Mhatre</v>
      </c>
      <c r="H981">
        <v>1400</v>
      </c>
      <c r="I981">
        <v>1600</v>
      </c>
      <c r="J981">
        <f>csv[[#This Row],[Qtipy Price]]-csv[[#This Row],[Farmer Price]]</f>
        <v>200</v>
      </c>
      <c r="K981" s="3">
        <f>(csv[[#This Row],[Qtify Profit ]]/csv[[#This Row],[Qtipy Price]])</f>
        <v>0.125</v>
      </c>
      <c r="L981">
        <f>Qtipy[[#This Row],[Quantity]]</f>
        <v>3</v>
      </c>
    </row>
    <row r="982" spans="1:12" x14ac:dyDescent="0.25">
      <c r="A982">
        <f>Qtipy[[#This Row],[Column1]]</f>
        <v>1003</v>
      </c>
      <c r="B982" t="str">
        <f>Qtipy[[#This Row],[Order ID]]</f>
        <v>B-25945</v>
      </c>
      <c r="C982" s="1" t="str">
        <f>Qtipy[[#This Row],[State]]</f>
        <v>Madhya Pradesh</v>
      </c>
      <c r="D982" s="1" t="str">
        <f>Qtipy[[#This Row],[City]]</f>
        <v>Indore</v>
      </c>
      <c r="E982" s="1" t="s">
        <v>13</v>
      </c>
      <c r="F982" s="2" t="str">
        <f>Qtipy[[#This Row],[Order Date]]</f>
        <v>11-01-2019</v>
      </c>
      <c r="G982" s="2" t="str">
        <f>Qtipy[[#This Row],[CustomerName]]</f>
        <v>Mhatre</v>
      </c>
      <c r="H982">
        <v>1300</v>
      </c>
      <c r="I982">
        <v>1500</v>
      </c>
      <c r="J982">
        <f>csv[[#This Row],[Qtipy Price]]-csv[[#This Row],[Farmer Price]]</f>
        <v>200</v>
      </c>
      <c r="K982" s="3">
        <f>(csv[[#This Row],[Qtify Profit ]]/csv[[#This Row],[Qtipy Price]])</f>
        <v>0.13333333333333333</v>
      </c>
      <c r="L982">
        <f>Qtipy[[#This Row],[Quantity]]</f>
        <v>2</v>
      </c>
    </row>
    <row r="983" spans="1:12" x14ac:dyDescent="0.25">
      <c r="A983">
        <f>Qtipy[[#This Row],[Column1]]</f>
        <v>1004</v>
      </c>
      <c r="B983" t="str">
        <f>Qtipy[[#This Row],[Order ID]]</f>
        <v>B-25945</v>
      </c>
      <c r="C983" s="1" t="str">
        <f>Qtipy[[#This Row],[State]]</f>
        <v>Madhya Pradesh</v>
      </c>
      <c r="D983" s="1" t="str">
        <f>Qtipy[[#This Row],[City]]</f>
        <v>Indore</v>
      </c>
      <c r="E983" s="1" t="s">
        <v>19</v>
      </c>
      <c r="F983" s="2" t="str">
        <f>Qtipy[[#This Row],[Order Date]]</f>
        <v>11-01-2019</v>
      </c>
      <c r="G983" s="2" t="str">
        <f>Qtipy[[#This Row],[CustomerName]]</f>
        <v>Mhatre</v>
      </c>
      <c r="H983">
        <v>1750</v>
      </c>
      <c r="I983">
        <v>1750</v>
      </c>
      <c r="J983">
        <f>csv[[#This Row],[Qtipy Price]]-csv[[#This Row],[Farmer Price]]</f>
        <v>0</v>
      </c>
      <c r="K983" s="3">
        <f>(csv[[#This Row],[Qtify Profit ]]/csv[[#This Row],[Qtipy Price]])</f>
        <v>0</v>
      </c>
      <c r="L983">
        <f>Qtipy[[#This Row],[Quantity]]</f>
        <v>3</v>
      </c>
    </row>
    <row r="984" spans="1:12" x14ac:dyDescent="0.25">
      <c r="A984">
        <f>Qtipy[[#This Row],[Column1]]</f>
        <v>1005</v>
      </c>
      <c r="B984" t="str">
        <f>Qtipy[[#This Row],[Order ID]]</f>
        <v>B-25946</v>
      </c>
      <c r="C984" s="1" t="str">
        <f>Qtipy[[#This Row],[State]]</f>
        <v>Andhra Pradesh</v>
      </c>
      <c r="D984" s="1" t="str">
        <f>Qtipy[[#This Row],[City]]</f>
        <v>Hyderabad</v>
      </c>
      <c r="E984" s="1" t="s">
        <v>6</v>
      </c>
      <c r="F984" s="2" t="str">
        <f>Qtipy[[#This Row],[Order Date]]</f>
        <v>12-01-2019</v>
      </c>
      <c r="G984" s="2" t="str">
        <f>Qtipy[[#This Row],[CustomerName]]</f>
        <v>Saurabh</v>
      </c>
      <c r="H984">
        <v>3000</v>
      </c>
      <c r="I984">
        <v>3500</v>
      </c>
      <c r="J984">
        <f>csv[[#This Row],[Qtipy Price]]-csv[[#This Row],[Farmer Price]]</f>
        <v>500</v>
      </c>
      <c r="K984" s="3">
        <f>(csv[[#This Row],[Qtify Profit ]]/csv[[#This Row],[Qtipy Price]])</f>
        <v>0.14285714285714285</v>
      </c>
      <c r="L984">
        <f>Qtipy[[#This Row],[Quantity]]</f>
        <v>2</v>
      </c>
    </row>
    <row r="985" spans="1:12" x14ac:dyDescent="0.25">
      <c r="A985">
        <f>Qtipy[[#This Row],[Column1]]</f>
        <v>1006</v>
      </c>
      <c r="B985" t="str">
        <f>Qtipy[[#This Row],[Order ID]]</f>
        <v>B-25947</v>
      </c>
      <c r="C985" s="1" t="str">
        <f>Qtipy[[#This Row],[State]]</f>
        <v>Gujarat</v>
      </c>
      <c r="D985" s="1" t="str">
        <f>Qtipy[[#This Row],[City]]</f>
        <v>Ahmedabad</v>
      </c>
      <c r="E985" s="1" t="s">
        <v>40</v>
      </c>
      <c r="F985" s="2" t="str">
        <f>Qtipy[[#This Row],[Order Date]]</f>
        <v>13-01-2019</v>
      </c>
      <c r="G985" s="2" t="str">
        <f>Qtipy[[#This Row],[CustomerName]]</f>
        <v>Chetan</v>
      </c>
      <c r="H985">
        <v>1300</v>
      </c>
      <c r="I985">
        <v>1420</v>
      </c>
      <c r="J985">
        <f>csv[[#This Row],[Qtipy Price]]-csv[[#This Row],[Farmer Price]]</f>
        <v>120</v>
      </c>
      <c r="K985" s="3">
        <f>(csv[[#This Row],[Qtify Profit ]]/csv[[#This Row],[Qtipy Price]])</f>
        <v>8.4507042253521125E-2</v>
      </c>
      <c r="L985">
        <f>Qtipy[[#This Row],[Quantity]]</f>
        <v>6</v>
      </c>
    </row>
    <row r="986" spans="1:12" x14ac:dyDescent="0.25">
      <c r="A986">
        <f>Qtipy[[#This Row],[Column1]]</f>
        <v>1007</v>
      </c>
      <c r="B986" t="str">
        <f>Qtipy[[#This Row],[Order ID]]</f>
        <v>B-25947</v>
      </c>
      <c r="C986" s="1" t="str">
        <f>Qtipy[[#This Row],[State]]</f>
        <v>Gujarat</v>
      </c>
      <c r="D986" s="1" t="str">
        <f>Qtipy[[#This Row],[City]]</f>
        <v>Ahmedabad</v>
      </c>
      <c r="E986" s="1" t="s">
        <v>13</v>
      </c>
      <c r="F986" s="2" t="str">
        <f>Qtipy[[#This Row],[Order Date]]</f>
        <v>13-01-2019</v>
      </c>
      <c r="G986" s="2" t="str">
        <f>Qtipy[[#This Row],[CustomerName]]</f>
        <v>Chetan</v>
      </c>
      <c r="H986">
        <v>1000</v>
      </c>
      <c r="I986">
        <v>1400</v>
      </c>
      <c r="J986">
        <f>csv[[#This Row],[Qtipy Price]]-csv[[#This Row],[Farmer Price]]</f>
        <v>400</v>
      </c>
      <c r="K986" s="3">
        <f>(csv[[#This Row],[Qtify Profit ]]/csv[[#This Row],[Qtipy Price]])</f>
        <v>0.2857142857142857</v>
      </c>
      <c r="L986">
        <f>Qtipy[[#This Row],[Quantity]]</f>
        <v>2</v>
      </c>
    </row>
    <row r="987" spans="1:12" x14ac:dyDescent="0.25">
      <c r="A987">
        <f>Qtipy[[#This Row],[Column1]]</f>
        <v>1008</v>
      </c>
      <c r="B987" t="str">
        <f>Qtipy[[#This Row],[Order ID]]</f>
        <v>B-25948</v>
      </c>
      <c r="C987" s="1" t="str">
        <f>Qtipy[[#This Row],[State]]</f>
        <v>Maharashtra</v>
      </c>
      <c r="D987" s="1" t="str">
        <f>Qtipy[[#This Row],[City]]</f>
        <v>Pune</v>
      </c>
      <c r="E987" s="1" t="s">
        <v>14</v>
      </c>
      <c r="F987" s="2" t="str">
        <f>Qtipy[[#This Row],[Order Date]]</f>
        <v>13-01-2019</v>
      </c>
      <c r="G987" s="2" t="str">
        <f>Qtipy[[#This Row],[CustomerName]]</f>
        <v>Mukund</v>
      </c>
      <c r="H987">
        <v>800</v>
      </c>
      <c r="I987">
        <v>1000</v>
      </c>
      <c r="J987">
        <f>csv[[#This Row],[Qtipy Price]]-csv[[#This Row],[Farmer Price]]</f>
        <v>200</v>
      </c>
      <c r="K987" s="3">
        <f>(csv[[#This Row],[Qtify Profit ]]/csv[[#This Row],[Qtipy Price]])</f>
        <v>0.2</v>
      </c>
      <c r="L987">
        <f>Qtipy[[#This Row],[Quantity]]</f>
        <v>3</v>
      </c>
    </row>
    <row r="988" spans="1:12" x14ac:dyDescent="0.25">
      <c r="A988">
        <f>Qtipy[[#This Row],[Column1]]</f>
        <v>1009</v>
      </c>
      <c r="B988" t="str">
        <f>Qtipy[[#This Row],[Order ID]]</f>
        <v>B-25949</v>
      </c>
      <c r="C988" s="1" t="str">
        <f>Qtipy[[#This Row],[State]]</f>
        <v>Maharashtra</v>
      </c>
      <c r="D988" s="1" t="str">
        <f>Qtipy[[#This Row],[City]]</f>
        <v>Mumbai</v>
      </c>
      <c r="E988" s="1" t="s">
        <v>99</v>
      </c>
      <c r="F988" s="2" t="str">
        <f>Qtipy[[#This Row],[Order Date]]</f>
        <v>13-01-2019</v>
      </c>
      <c r="G988" s="2" t="str">
        <f>Qtipy[[#This Row],[CustomerName]]</f>
        <v>Shantanu</v>
      </c>
      <c r="H988">
        <v>2500</v>
      </c>
      <c r="I988">
        <v>3000</v>
      </c>
      <c r="J988">
        <f>csv[[#This Row],[Qtipy Price]]-csv[[#This Row],[Farmer Price]]</f>
        <v>500</v>
      </c>
      <c r="K988" s="3">
        <f>(csv[[#This Row],[Qtify Profit ]]/csv[[#This Row],[Qtipy Price]])</f>
        <v>0.16666666666666666</v>
      </c>
      <c r="L988">
        <f>Qtipy[[#This Row],[Quantity]]</f>
        <v>3</v>
      </c>
    </row>
    <row r="989" spans="1:12" x14ac:dyDescent="0.25">
      <c r="A989">
        <f>Qtipy[[#This Row],[Column1]]</f>
        <v>1010</v>
      </c>
      <c r="B989" t="str">
        <f>Qtipy[[#This Row],[Order ID]]</f>
        <v>B-25949</v>
      </c>
      <c r="C989" s="1" t="str">
        <f>Qtipy[[#This Row],[State]]</f>
        <v>Maharashtra</v>
      </c>
      <c r="D989" s="1" t="str">
        <f>Qtipy[[#This Row],[City]]</f>
        <v>Mumbai</v>
      </c>
      <c r="E989" s="1" t="s">
        <v>3</v>
      </c>
      <c r="F989" s="2" t="str">
        <f>Qtipy[[#This Row],[Order Date]]</f>
        <v>13-01-2019</v>
      </c>
      <c r="G989" s="2" t="str">
        <f>Qtipy[[#This Row],[CustomerName]]</f>
        <v>Shantanu</v>
      </c>
      <c r="H989">
        <v>2500</v>
      </c>
      <c r="I989">
        <v>3000</v>
      </c>
      <c r="J989">
        <f>csv[[#This Row],[Qtipy Price]]-csv[[#This Row],[Farmer Price]]</f>
        <v>500</v>
      </c>
      <c r="K989" s="3">
        <f>(csv[[#This Row],[Qtify Profit ]]/csv[[#This Row],[Qtipy Price]])</f>
        <v>0.16666666666666666</v>
      </c>
      <c r="L989">
        <f>Qtipy[[#This Row],[Quantity]]</f>
        <v>2</v>
      </c>
    </row>
    <row r="990" spans="1:12" x14ac:dyDescent="0.25">
      <c r="A990">
        <f>Qtipy[[#This Row],[Column1]]</f>
        <v>1011</v>
      </c>
      <c r="B990" t="str">
        <f>Qtipy[[#This Row],[Order ID]]</f>
        <v>B-25949</v>
      </c>
      <c r="C990" s="1" t="str">
        <f>Qtipy[[#This Row],[State]]</f>
        <v>Maharashtra</v>
      </c>
      <c r="D990" s="1" t="str">
        <f>Qtipy[[#This Row],[City]]</f>
        <v>Mumbai</v>
      </c>
      <c r="E990" s="1" t="s">
        <v>6</v>
      </c>
      <c r="F990" s="2" t="str">
        <f>Qtipy[[#This Row],[Order Date]]</f>
        <v>13-01-2019</v>
      </c>
      <c r="G990" s="2" t="str">
        <f>Qtipy[[#This Row],[CustomerName]]</f>
        <v>Shantanu</v>
      </c>
      <c r="H990">
        <v>600</v>
      </c>
      <c r="I990">
        <v>1000</v>
      </c>
      <c r="J990">
        <f>csv[[#This Row],[Qtipy Price]]-csv[[#This Row],[Farmer Price]]</f>
        <v>400</v>
      </c>
      <c r="K990" s="3">
        <f>(csv[[#This Row],[Qtify Profit ]]/csv[[#This Row],[Qtipy Price]])</f>
        <v>0.4</v>
      </c>
      <c r="L990">
        <f>Qtipy[[#This Row],[Quantity]]</f>
        <v>3</v>
      </c>
    </row>
    <row r="991" spans="1:12" x14ac:dyDescent="0.25">
      <c r="A991">
        <f>Qtipy[[#This Row],[Column1]]</f>
        <v>1012</v>
      </c>
      <c r="B991" t="str">
        <f>Qtipy[[#This Row],[Order ID]]</f>
        <v>B-25950</v>
      </c>
      <c r="C991" s="1" t="str">
        <f>Qtipy[[#This Row],[State]]</f>
        <v>Madhya Pradesh</v>
      </c>
      <c r="D991" s="1" t="str">
        <f>Qtipy[[#This Row],[City]]</f>
        <v>Indore</v>
      </c>
      <c r="E991" s="1" t="s">
        <v>7</v>
      </c>
      <c r="F991" s="2" t="str">
        <f>Qtipy[[#This Row],[Order Date]]</f>
        <v>13-01-2019</v>
      </c>
      <c r="G991" s="2" t="str">
        <f>Qtipy[[#This Row],[CustomerName]]</f>
        <v>Shruti</v>
      </c>
      <c r="H991">
        <v>500</v>
      </c>
      <c r="I991">
        <v>700</v>
      </c>
      <c r="J991">
        <f>csv[[#This Row],[Qtipy Price]]-csv[[#This Row],[Farmer Price]]</f>
        <v>200</v>
      </c>
      <c r="K991" s="3">
        <f>(csv[[#This Row],[Qtify Profit ]]/csv[[#This Row],[Qtipy Price]])</f>
        <v>0.2857142857142857</v>
      </c>
      <c r="L991">
        <f>Qtipy[[#This Row],[Quantity]]</f>
        <v>1</v>
      </c>
    </row>
    <row r="992" spans="1:12" x14ac:dyDescent="0.25">
      <c r="A992">
        <f>Qtipy[[#This Row],[Column1]]</f>
        <v>1013</v>
      </c>
      <c r="B992" t="str">
        <f>Qtipy[[#This Row],[Order ID]]</f>
        <v>B-25950</v>
      </c>
      <c r="C992" s="1" t="str">
        <f>Qtipy[[#This Row],[State]]</f>
        <v>Madhya Pradesh</v>
      </c>
      <c r="D992" s="1" t="str">
        <f>Qtipy[[#This Row],[City]]</f>
        <v>Indore</v>
      </c>
      <c r="E992" s="1" t="s">
        <v>9</v>
      </c>
      <c r="F992" s="2" t="str">
        <f>Qtipy[[#This Row],[Order Date]]</f>
        <v>13-01-2019</v>
      </c>
      <c r="G992" s="2" t="str">
        <f>Qtipy[[#This Row],[CustomerName]]</f>
        <v>Shruti</v>
      </c>
      <c r="H992">
        <v>1400</v>
      </c>
      <c r="I992">
        <v>1600</v>
      </c>
      <c r="J992">
        <f>csv[[#This Row],[Qtipy Price]]-csv[[#This Row],[Farmer Price]]</f>
        <v>200</v>
      </c>
      <c r="K992" s="3">
        <f>(csv[[#This Row],[Qtify Profit ]]/csv[[#This Row],[Qtipy Price]])</f>
        <v>0.125</v>
      </c>
      <c r="L992">
        <f>Qtipy[[#This Row],[Quantity]]</f>
        <v>2</v>
      </c>
    </row>
    <row r="993" spans="1:12" x14ac:dyDescent="0.25">
      <c r="A993">
        <f>Qtipy[[#This Row],[Column1]]</f>
        <v>1014</v>
      </c>
      <c r="B993" t="str">
        <f>Qtipy[[#This Row],[Order ID]]</f>
        <v>B-25950</v>
      </c>
      <c r="C993" s="1" t="str">
        <f>Qtipy[[#This Row],[State]]</f>
        <v>Madhya Pradesh</v>
      </c>
      <c r="D993" s="1" t="str">
        <f>Qtipy[[#This Row],[City]]</f>
        <v>Indore</v>
      </c>
      <c r="E993" s="1" t="s">
        <v>23</v>
      </c>
      <c r="F993" s="2" t="str">
        <f>Qtipy[[#This Row],[Order Date]]</f>
        <v>13-01-2019</v>
      </c>
      <c r="G993" s="2" t="str">
        <f>Qtipy[[#This Row],[CustomerName]]</f>
        <v>Shruti</v>
      </c>
      <c r="H993">
        <v>3000</v>
      </c>
      <c r="I993">
        <v>4000</v>
      </c>
      <c r="J993">
        <f>csv[[#This Row],[Qtipy Price]]-csv[[#This Row],[Farmer Price]]</f>
        <v>1000</v>
      </c>
      <c r="K993" s="3">
        <f>(csv[[#This Row],[Qtify Profit ]]/csv[[#This Row],[Qtipy Price]])</f>
        <v>0.25</v>
      </c>
      <c r="L993">
        <f>Qtipy[[#This Row],[Quantity]]</f>
        <v>2</v>
      </c>
    </row>
    <row r="994" spans="1:12" x14ac:dyDescent="0.25">
      <c r="A994">
        <f>Qtipy[[#This Row],[Column1]]</f>
        <v>1015</v>
      </c>
      <c r="B994" t="str">
        <f>Qtipy[[#This Row],[Order ID]]</f>
        <v>B-25950</v>
      </c>
      <c r="C994" s="1" t="str">
        <f>Qtipy[[#This Row],[State]]</f>
        <v>Madhya Pradesh</v>
      </c>
      <c r="D994" s="1" t="str">
        <f>Qtipy[[#This Row],[City]]</f>
        <v>Indore</v>
      </c>
      <c r="E994" s="1" t="s">
        <v>72</v>
      </c>
      <c r="F994" s="2" t="str">
        <f>Qtipy[[#This Row],[Order Date]]</f>
        <v>13-01-2019</v>
      </c>
      <c r="G994" s="2" t="str">
        <f>Qtipy[[#This Row],[CustomerName]]</f>
        <v>Shruti</v>
      </c>
      <c r="H994">
        <v>1400</v>
      </c>
      <c r="I994">
        <v>1600</v>
      </c>
      <c r="J994">
        <f>csv[[#This Row],[Qtipy Price]]-csv[[#This Row],[Farmer Price]]</f>
        <v>200</v>
      </c>
      <c r="K994" s="3">
        <f>(csv[[#This Row],[Qtify Profit ]]/csv[[#This Row],[Qtipy Price]])</f>
        <v>0.125</v>
      </c>
      <c r="L994">
        <f>Qtipy[[#This Row],[Quantity]]</f>
        <v>6</v>
      </c>
    </row>
    <row r="995" spans="1:12" x14ac:dyDescent="0.25">
      <c r="A995">
        <f>Qtipy[[#This Row],[Column1]]</f>
        <v>1016</v>
      </c>
      <c r="B995" t="str">
        <f>Qtipy[[#This Row],[Order ID]]</f>
        <v>B-25950</v>
      </c>
      <c r="C995" s="1" t="str">
        <f>Qtipy[[#This Row],[State]]</f>
        <v>Madhya Pradesh</v>
      </c>
      <c r="D995" s="1" t="str">
        <f>Qtipy[[#This Row],[City]]</f>
        <v>Indore</v>
      </c>
      <c r="E995" s="1" t="s">
        <v>13</v>
      </c>
      <c r="F995" s="2" t="str">
        <f>Qtipy[[#This Row],[Order Date]]</f>
        <v>13-01-2019</v>
      </c>
      <c r="G995" s="2" t="str">
        <f>Qtipy[[#This Row],[CustomerName]]</f>
        <v>Shruti</v>
      </c>
      <c r="H995">
        <v>1300</v>
      </c>
      <c r="I995">
        <v>1500</v>
      </c>
      <c r="J995">
        <f>csv[[#This Row],[Qtipy Price]]-csv[[#This Row],[Farmer Price]]</f>
        <v>200</v>
      </c>
      <c r="K995" s="3">
        <f>(csv[[#This Row],[Qtify Profit ]]/csv[[#This Row],[Qtipy Price]])</f>
        <v>0.13333333333333333</v>
      </c>
      <c r="L995">
        <f>Qtipy[[#This Row],[Quantity]]</f>
        <v>5</v>
      </c>
    </row>
    <row r="996" spans="1:12" x14ac:dyDescent="0.25">
      <c r="A996">
        <f>Qtipy[[#This Row],[Column1]]</f>
        <v>1017</v>
      </c>
      <c r="B996" t="str">
        <f>Qtipy[[#This Row],[Order ID]]</f>
        <v>B-25950</v>
      </c>
      <c r="C996" s="1" t="str">
        <f>Qtipy[[#This Row],[State]]</f>
        <v>Madhya Pradesh</v>
      </c>
      <c r="D996" s="1" t="str">
        <f>Qtipy[[#This Row],[City]]</f>
        <v>Indore</v>
      </c>
      <c r="E996" s="1" t="s">
        <v>14</v>
      </c>
      <c r="F996" s="2" t="str">
        <f>Qtipy[[#This Row],[Order Date]]</f>
        <v>13-01-2019</v>
      </c>
      <c r="G996" s="2" t="str">
        <f>Qtipy[[#This Row],[CustomerName]]</f>
        <v>Shruti</v>
      </c>
      <c r="H996">
        <v>500</v>
      </c>
      <c r="I996">
        <v>700</v>
      </c>
      <c r="J996">
        <f>csv[[#This Row],[Qtipy Price]]-csv[[#This Row],[Farmer Price]]</f>
        <v>200</v>
      </c>
      <c r="K996" s="3">
        <f>(csv[[#This Row],[Qtify Profit ]]/csv[[#This Row],[Qtipy Price]])</f>
        <v>0.2857142857142857</v>
      </c>
      <c r="L996">
        <f>Qtipy[[#This Row],[Quantity]]</f>
        <v>9</v>
      </c>
    </row>
    <row r="997" spans="1:12" x14ac:dyDescent="0.25">
      <c r="A997">
        <f>Qtipy[[#This Row],[Column1]]</f>
        <v>1018</v>
      </c>
      <c r="B997" t="str">
        <f>Qtipy[[#This Row],[Order ID]]</f>
        <v>B-25950</v>
      </c>
      <c r="C997" s="1" t="str">
        <f>Qtipy[[#This Row],[State]]</f>
        <v>Madhya Pradesh</v>
      </c>
      <c r="D997" s="1" t="str">
        <f>Qtipy[[#This Row],[City]]</f>
        <v>Indore</v>
      </c>
      <c r="E997" s="1" t="s">
        <v>22</v>
      </c>
      <c r="F997" s="2" t="str">
        <f>Qtipy[[#This Row],[Order Date]]</f>
        <v>13-01-2019</v>
      </c>
      <c r="G997" s="2" t="str">
        <f>Qtipy[[#This Row],[CustomerName]]</f>
        <v>Shruti</v>
      </c>
      <c r="H997">
        <v>2000</v>
      </c>
      <c r="I997">
        <v>2500</v>
      </c>
      <c r="J997">
        <f>csv[[#This Row],[Qtipy Price]]-csv[[#This Row],[Farmer Price]]</f>
        <v>500</v>
      </c>
      <c r="K997" s="3">
        <f>(csv[[#This Row],[Qtify Profit ]]/csv[[#This Row],[Qtipy Price]])</f>
        <v>0.2</v>
      </c>
      <c r="L997">
        <f>Qtipy[[#This Row],[Quantity]]</f>
        <v>10</v>
      </c>
    </row>
    <row r="998" spans="1:12" x14ac:dyDescent="0.25">
      <c r="A998">
        <f>Qtipy[[#This Row],[Column1]]</f>
        <v>1019</v>
      </c>
      <c r="B998" t="str">
        <f>Qtipy[[#This Row],[Order ID]]</f>
        <v>B-25950</v>
      </c>
      <c r="C998" s="1" t="str">
        <f>Qtipy[[#This Row],[State]]</f>
        <v>Madhya Pradesh</v>
      </c>
      <c r="D998" s="1" t="str">
        <f>Qtipy[[#This Row],[City]]</f>
        <v>Indore</v>
      </c>
      <c r="E998" s="1" t="s">
        <v>16</v>
      </c>
      <c r="F998" s="2" t="str">
        <f>Qtipy[[#This Row],[Order Date]]</f>
        <v>13-01-2019</v>
      </c>
      <c r="G998" s="2" t="str">
        <f>Qtipy[[#This Row],[CustomerName]]</f>
        <v>Shruti</v>
      </c>
      <c r="H998">
        <v>700</v>
      </c>
      <c r="I998">
        <v>1000</v>
      </c>
      <c r="J998">
        <f>csv[[#This Row],[Qtipy Price]]-csv[[#This Row],[Farmer Price]]</f>
        <v>300</v>
      </c>
      <c r="K998" s="3">
        <f>(csv[[#This Row],[Qtify Profit ]]/csv[[#This Row],[Qtipy Price]])</f>
        <v>0.3</v>
      </c>
      <c r="L998">
        <f>Qtipy[[#This Row],[Quantity]]</f>
        <v>5</v>
      </c>
    </row>
    <row r="999" spans="1:12" x14ac:dyDescent="0.25">
      <c r="A999">
        <f>Qtipy[[#This Row],[Column1]]</f>
        <v>1020</v>
      </c>
      <c r="B999" t="str">
        <f>Qtipy[[#This Row],[Order ID]]</f>
        <v>B-25950</v>
      </c>
      <c r="C999" s="1" t="str">
        <f>Qtipy[[#This Row],[State]]</f>
        <v>Madhya Pradesh</v>
      </c>
      <c r="D999" s="1" t="str">
        <f>Qtipy[[#This Row],[City]]</f>
        <v>Indore</v>
      </c>
      <c r="E999" s="1" t="s">
        <v>2</v>
      </c>
      <c r="F999" s="2" t="str">
        <f>Qtipy[[#This Row],[Order Date]]</f>
        <v>13-01-2019</v>
      </c>
      <c r="G999" s="2" t="str">
        <f>Qtipy[[#This Row],[CustomerName]]</f>
        <v>Shruti</v>
      </c>
      <c r="H999">
        <v>6000</v>
      </c>
      <c r="I999">
        <v>7000</v>
      </c>
      <c r="J999">
        <f>csv[[#This Row],[Qtipy Price]]-csv[[#This Row],[Farmer Price]]</f>
        <v>1000</v>
      </c>
      <c r="K999" s="3">
        <f>(csv[[#This Row],[Qtify Profit ]]/csv[[#This Row],[Qtipy Price]])</f>
        <v>0.14285714285714285</v>
      </c>
      <c r="L999">
        <f>Qtipy[[#This Row],[Quantity]]</f>
        <v>5</v>
      </c>
    </row>
    <row r="1000" spans="1:12" x14ac:dyDescent="0.25">
      <c r="A1000">
        <f>Qtipy[[#This Row],[Column1]]</f>
        <v>1021</v>
      </c>
      <c r="B1000" t="str">
        <f>Qtipy[[#This Row],[Order ID]]</f>
        <v>B-25951</v>
      </c>
      <c r="C1000" s="1" t="str">
        <f>Qtipy[[#This Row],[State]]</f>
        <v>West Bengal</v>
      </c>
      <c r="D1000" s="1" t="str">
        <f>Qtipy[[#This Row],[City]]</f>
        <v>Kolkata</v>
      </c>
      <c r="E1000" s="1" t="s">
        <v>3</v>
      </c>
      <c r="F1000" s="2" t="str">
        <f>Qtipy[[#This Row],[Order Date]]</f>
        <v>13-01-2019</v>
      </c>
      <c r="G1000" s="2" t="str">
        <f>Qtipy[[#This Row],[CustomerName]]</f>
        <v>Jesal</v>
      </c>
      <c r="H1000">
        <v>7000</v>
      </c>
      <c r="I1000">
        <v>8000</v>
      </c>
      <c r="J1000">
        <f>csv[[#This Row],[Qtipy Price]]-csv[[#This Row],[Farmer Price]]</f>
        <v>1000</v>
      </c>
      <c r="K1000" s="3">
        <f>(csv[[#This Row],[Qtify Profit ]]/csv[[#This Row],[Qtipy Price]])</f>
        <v>0.125</v>
      </c>
      <c r="L1000">
        <f>Qtipy[[#This Row],[Quantity]]</f>
        <v>2</v>
      </c>
    </row>
    <row r="1001" spans="1:12" x14ac:dyDescent="0.25">
      <c r="A1001">
        <f>Qtipy[[#This Row],[Column1]]</f>
        <v>1022</v>
      </c>
      <c r="B1001" t="str">
        <f>Qtipy[[#This Row],[Order ID]]</f>
        <v>B-25951</v>
      </c>
      <c r="C1001" s="1" t="str">
        <f>Qtipy[[#This Row],[State]]</f>
        <v>West Bengal</v>
      </c>
      <c r="D1001" s="1" t="str">
        <f>Qtipy[[#This Row],[City]]</f>
        <v>Kolkata</v>
      </c>
      <c r="E1001" s="1" t="s">
        <v>6</v>
      </c>
      <c r="F1001" s="2" t="str">
        <f>Qtipy[[#This Row],[Order Date]]</f>
        <v>13-01-2019</v>
      </c>
      <c r="G1001" s="2" t="str">
        <f>Qtipy[[#This Row],[CustomerName]]</f>
        <v>Jesal</v>
      </c>
      <c r="H1001">
        <v>1200</v>
      </c>
      <c r="I1001">
        <v>1500</v>
      </c>
      <c r="J1001">
        <f>csv[[#This Row],[Qtipy Price]]-csv[[#This Row],[Farmer Price]]</f>
        <v>300</v>
      </c>
      <c r="K1001" s="3">
        <f>(csv[[#This Row],[Qtify Profit ]]/csv[[#This Row],[Qtipy Price]])</f>
        <v>0.2</v>
      </c>
      <c r="L1001">
        <f>Qtipy[[#This Row],[Quantity]]</f>
        <v>1</v>
      </c>
    </row>
    <row r="1002" spans="1:12" x14ac:dyDescent="0.25">
      <c r="A1002">
        <f>Qtipy[[#This Row],[Column1]]</f>
        <v>1023</v>
      </c>
      <c r="B1002" t="str">
        <f>Qtipy[[#This Row],[Order ID]]</f>
        <v>B-25951</v>
      </c>
      <c r="C1002" s="1" t="str">
        <f>Qtipy[[#This Row],[State]]</f>
        <v>West Bengal</v>
      </c>
      <c r="D1002" s="1" t="str">
        <f>Qtipy[[#This Row],[City]]</f>
        <v>Kolkata</v>
      </c>
      <c r="E1002" s="1" t="s">
        <v>7</v>
      </c>
      <c r="F1002" s="2" t="str">
        <f>Qtipy[[#This Row],[Order Date]]</f>
        <v>13-01-2019</v>
      </c>
      <c r="G1002" s="2" t="str">
        <f>Qtipy[[#This Row],[CustomerName]]</f>
        <v>Jesal</v>
      </c>
      <c r="H1002">
        <v>600</v>
      </c>
      <c r="I1002">
        <v>800</v>
      </c>
      <c r="J1002">
        <f>csv[[#This Row],[Qtipy Price]]-csv[[#This Row],[Farmer Price]]</f>
        <v>200</v>
      </c>
      <c r="K1002" s="3">
        <f>(csv[[#This Row],[Qtify Profit ]]/csv[[#This Row],[Qtipy Price]])</f>
        <v>0.25</v>
      </c>
      <c r="L1002">
        <f>Qtipy[[#This Row],[Quantity]]</f>
        <v>9</v>
      </c>
    </row>
    <row r="1003" spans="1:12" x14ac:dyDescent="0.25">
      <c r="A1003">
        <f>Qtipy[[#This Row],[Column1]]</f>
        <v>1024</v>
      </c>
      <c r="B1003" t="str">
        <f>Qtipy[[#This Row],[Order ID]]</f>
        <v>B-25951</v>
      </c>
      <c r="C1003" s="1" t="str">
        <f>Qtipy[[#This Row],[State]]</f>
        <v>West Bengal</v>
      </c>
      <c r="D1003" s="1" t="str">
        <f>Qtipy[[#This Row],[City]]</f>
        <v>Kolkata</v>
      </c>
      <c r="E1003" s="1" t="s">
        <v>9</v>
      </c>
      <c r="F1003" s="2" t="str">
        <f>Qtipy[[#This Row],[Order Date]]</f>
        <v>13-01-2019</v>
      </c>
      <c r="G1003" s="2" t="str">
        <f>Qtipy[[#This Row],[CustomerName]]</f>
        <v>Jesal</v>
      </c>
      <c r="H1003">
        <v>700</v>
      </c>
      <c r="I1003">
        <v>1000</v>
      </c>
      <c r="J1003">
        <f>csv[[#This Row],[Qtipy Price]]-csv[[#This Row],[Farmer Price]]</f>
        <v>300</v>
      </c>
      <c r="K1003" s="3">
        <f>(csv[[#This Row],[Qtify Profit ]]/csv[[#This Row],[Qtipy Price]])</f>
        <v>0.3</v>
      </c>
      <c r="L1003">
        <f>Qtipy[[#This Row],[Quantity]]</f>
        <v>5</v>
      </c>
    </row>
    <row r="1004" spans="1:12" x14ac:dyDescent="0.25">
      <c r="A1004">
        <f>Qtipy[[#This Row],[Column1]]</f>
        <v>1025</v>
      </c>
      <c r="B1004" t="str">
        <f>Qtipy[[#This Row],[Order ID]]</f>
        <v>B-25951</v>
      </c>
      <c r="C1004" s="1" t="str">
        <f>Qtipy[[#This Row],[State]]</f>
        <v>West Bengal</v>
      </c>
      <c r="D1004" s="1" t="str">
        <f>Qtipy[[#This Row],[City]]</f>
        <v>Kolkata</v>
      </c>
      <c r="E1004" s="1" t="s">
        <v>28</v>
      </c>
      <c r="F1004" s="2" t="str">
        <f>Qtipy[[#This Row],[Order Date]]</f>
        <v>13-01-2019</v>
      </c>
      <c r="G1004" s="2" t="str">
        <f>Qtipy[[#This Row],[CustomerName]]</f>
        <v>Jesal</v>
      </c>
      <c r="H1004">
        <v>1000</v>
      </c>
      <c r="I1004">
        <v>1200</v>
      </c>
      <c r="J1004">
        <f>csv[[#This Row],[Qtipy Price]]-csv[[#This Row],[Farmer Price]]</f>
        <v>200</v>
      </c>
      <c r="K1004" s="3">
        <f>(csv[[#This Row],[Qtify Profit ]]/csv[[#This Row],[Qtipy Price]])</f>
        <v>0.16666666666666666</v>
      </c>
      <c r="L1004">
        <f>Qtipy[[#This Row],[Quantity]]</f>
        <v>1</v>
      </c>
    </row>
    <row r="1005" spans="1:12" x14ac:dyDescent="0.25">
      <c r="A1005">
        <f>Qtipy[[#This Row],[Column1]]</f>
        <v>1026</v>
      </c>
      <c r="B1005" t="str">
        <f>Qtipy[[#This Row],[Order ID]]</f>
        <v>B-25951</v>
      </c>
      <c r="C1005" s="1" t="str">
        <f>Qtipy[[#This Row],[State]]</f>
        <v>West Bengal</v>
      </c>
      <c r="D1005" s="1" t="str">
        <f>Qtipy[[#This Row],[City]]</f>
        <v>Kolkata</v>
      </c>
      <c r="E1005" s="1" t="s">
        <v>16</v>
      </c>
      <c r="F1005" s="2" t="str">
        <f>Qtipy[[#This Row],[Order Date]]</f>
        <v>13-01-2019</v>
      </c>
      <c r="G1005" s="2" t="str">
        <f>Qtipy[[#This Row],[CustomerName]]</f>
        <v>Jesal</v>
      </c>
      <c r="H1005">
        <v>700</v>
      </c>
      <c r="I1005">
        <v>1000</v>
      </c>
      <c r="J1005">
        <f>csv[[#This Row],[Qtipy Price]]-csv[[#This Row],[Farmer Price]]</f>
        <v>300</v>
      </c>
      <c r="K1005" s="3">
        <f>(csv[[#This Row],[Qtify Profit ]]/csv[[#This Row],[Qtipy Price]])</f>
        <v>0.3</v>
      </c>
      <c r="L1005">
        <f>Qtipy[[#This Row],[Quantity]]</f>
        <v>3</v>
      </c>
    </row>
    <row r="1006" spans="1:12" x14ac:dyDescent="0.25">
      <c r="A1006">
        <f>Qtipy[[#This Row],[Column1]]</f>
        <v>1027</v>
      </c>
      <c r="B1006" t="str">
        <f>Qtipy[[#This Row],[Order ID]]</f>
        <v>B-25951</v>
      </c>
      <c r="C1006" s="1" t="str">
        <f>Qtipy[[#This Row],[State]]</f>
        <v>West Bengal</v>
      </c>
      <c r="D1006" s="1" t="str">
        <f>Qtipy[[#This Row],[City]]</f>
        <v>Kolkata</v>
      </c>
      <c r="E1006" s="1" t="s">
        <v>140</v>
      </c>
      <c r="F1006" s="2" t="str">
        <f>Qtipy[[#This Row],[Order Date]]</f>
        <v>13-01-2019</v>
      </c>
      <c r="G1006" s="2" t="str">
        <f>Qtipy[[#This Row],[CustomerName]]</f>
        <v>Jesal</v>
      </c>
      <c r="H1006">
        <v>1200</v>
      </c>
      <c r="I1006">
        <v>1200</v>
      </c>
      <c r="J1006">
        <f>csv[[#This Row],[Qtipy Price]]-csv[[#This Row],[Farmer Price]]</f>
        <v>0</v>
      </c>
      <c r="K1006" s="3">
        <f>(csv[[#This Row],[Qtify Profit ]]/csv[[#This Row],[Qtipy Price]])</f>
        <v>0</v>
      </c>
      <c r="L1006">
        <f>Qtipy[[#This Row],[Quantity]]</f>
        <v>2</v>
      </c>
    </row>
    <row r="1007" spans="1:12" x14ac:dyDescent="0.25">
      <c r="A1007">
        <f>Qtipy[[#This Row],[Column1]]</f>
        <v>1028</v>
      </c>
      <c r="B1007" t="str">
        <f>Qtipy[[#This Row],[Order ID]]</f>
        <v>B-25951</v>
      </c>
      <c r="C1007" s="1" t="str">
        <f>Qtipy[[#This Row],[State]]</f>
        <v>West Bengal</v>
      </c>
      <c r="D1007" s="1" t="str">
        <f>Qtipy[[#This Row],[City]]</f>
        <v>Kolkata</v>
      </c>
      <c r="E1007" s="1" t="s">
        <v>141</v>
      </c>
      <c r="F1007" s="2" t="str">
        <f>Qtipy[[#This Row],[Order Date]]</f>
        <v>13-01-2019</v>
      </c>
      <c r="G1007" s="2" t="str">
        <f>Qtipy[[#This Row],[CustomerName]]</f>
        <v>Jesal</v>
      </c>
      <c r="H1007">
        <v>2000</v>
      </c>
      <c r="I1007">
        <v>2000</v>
      </c>
      <c r="J1007">
        <f>csv[[#This Row],[Qtipy Price]]-csv[[#This Row],[Farmer Price]]</f>
        <v>0</v>
      </c>
      <c r="K1007" s="3">
        <f>(csv[[#This Row],[Qtify Profit ]]/csv[[#This Row],[Qtipy Price]])</f>
        <v>0</v>
      </c>
      <c r="L1007">
        <f>Qtipy[[#This Row],[Quantity]]</f>
        <v>2</v>
      </c>
    </row>
    <row r="1008" spans="1:12" x14ac:dyDescent="0.25">
      <c r="A1008">
        <f>Qtipy[[#This Row],[Column1]]</f>
        <v>1029</v>
      </c>
      <c r="B1008" t="str">
        <f>Qtipy[[#This Row],[Order ID]]</f>
        <v>B-25951</v>
      </c>
      <c r="C1008" s="1" t="str">
        <f>Qtipy[[#This Row],[State]]</f>
        <v>West Bengal</v>
      </c>
      <c r="D1008" s="1" t="str">
        <f>Qtipy[[#This Row],[City]]</f>
        <v>Kolkata</v>
      </c>
      <c r="E1008" s="1" t="s">
        <v>40</v>
      </c>
      <c r="F1008" s="2" t="str">
        <f>Qtipy[[#This Row],[Order Date]]</f>
        <v>13-01-2019</v>
      </c>
      <c r="G1008" s="2" t="str">
        <f>Qtipy[[#This Row],[CustomerName]]</f>
        <v>Jesal</v>
      </c>
      <c r="H1008">
        <v>1400</v>
      </c>
      <c r="I1008">
        <v>1550</v>
      </c>
      <c r="J1008">
        <f>csv[[#This Row],[Qtipy Price]]-csv[[#This Row],[Farmer Price]]</f>
        <v>150</v>
      </c>
      <c r="K1008" s="3">
        <f>(csv[[#This Row],[Qtify Profit ]]/csv[[#This Row],[Qtipy Price]])</f>
        <v>9.6774193548387094E-2</v>
      </c>
      <c r="L1008">
        <f>Qtipy[[#This Row],[Quantity]]</f>
        <v>2</v>
      </c>
    </row>
    <row r="1009" spans="1:12" x14ac:dyDescent="0.25">
      <c r="A1009">
        <f>Qtipy[[#This Row],[Column1]]</f>
        <v>1030</v>
      </c>
      <c r="B1009" t="str">
        <f>Qtipy[[#This Row],[Order ID]]</f>
        <v>B-25951</v>
      </c>
      <c r="C1009" s="1" t="str">
        <f>Qtipy[[#This Row],[State]]</f>
        <v>West Bengal</v>
      </c>
      <c r="D1009" s="1" t="str">
        <f>Qtipy[[#This Row],[City]]</f>
        <v>Kolkata</v>
      </c>
      <c r="E1009" s="1" t="s">
        <v>1</v>
      </c>
      <c r="F1009" s="2" t="str">
        <f>Qtipy[[#This Row],[Order Date]]</f>
        <v>13-01-2019</v>
      </c>
      <c r="G1009" s="2" t="str">
        <f>Qtipy[[#This Row],[CustomerName]]</f>
        <v>Jesal</v>
      </c>
      <c r="H1009">
        <v>4000</v>
      </c>
      <c r="I1009">
        <v>4000</v>
      </c>
      <c r="J1009">
        <f>csv[[#This Row],[Qtipy Price]]-csv[[#This Row],[Farmer Price]]</f>
        <v>0</v>
      </c>
      <c r="K1009" s="3">
        <f>(csv[[#This Row],[Qtify Profit ]]/csv[[#This Row],[Qtipy Price]])</f>
        <v>0</v>
      </c>
      <c r="L1009">
        <f>Qtipy[[#This Row],[Quantity]]</f>
        <v>2</v>
      </c>
    </row>
    <row r="1010" spans="1:12" x14ac:dyDescent="0.25">
      <c r="A1010">
        <f>Qtipy[[#This Row],[Column1]]</f>
        <v>1031</v>
      </c>
      <c r="B1010" t="str">
        <f>Qtipy[[#This Row],[Order ID]]</f>
        <v>B-25952</v>
      </c>
      <c r="C1010" s="1" t="str">
        <f>Qtipy[[#This Row],[State]]</f>
        <v>Madhya Pradesh</v>
      </c>
      <c r="D1010" s="1" t="str">
        <f>Qtipy[[#This Row],[City]]</f>
        <v>Indore</v>
      </c>
      <c r="E1010" s="1" t="s">
        <v>2</v>
      </c>
      <c r="F1010" s="2" t="str">
        <f>Qtipy[[#This Row],[Order Date]]</f>
        <v>13-01-2019</v>
      </c>
      <c r="G1010" s="2" t="str">
        <f>Qtipy[[#This Row],[CustomerName]]</f>
        <v>Priyanka</v>
      </c>
      <c r="H1010">
        <v>4000</v>
      </c>
      <c r="I1010">
        <v>4000</v>
      </c>
      <c r="J1010">
        <f>csv[[#This Row],[Qtipy Price]]-csv[[#This Row],[Farmer Price]]</f>
        <v>0</v>
      </c>
      <c r="K1010" s="3">
        <f>(csv[[#This Row],[Qtify Profit ]]/csv[[#This Row],[Qtipy Price]])</f>
        <v>0</v>
      </c>
      <c r="L1010">
        <f>Qtipy[[#This Row],[Quantity]]</f>
        <v>4</v>
      </c>
    </row>
    <row r="1011" spans="1:12" x14ac:dyDescent="0.25">
      <c r="A1011">
        <f>Qtipy[[#This Row],[Column1]]</f>
        <v>1032</v>
      </c>
      <c r="B1011" t="str">
        <f>Qtipy[[#This Row],[Order ID]]</f>
        <v>B-25952</v>
      </c>
      <c r="C1011" s="1" t="str">
        <f>Qtipy[[#This Row],[State]]</f>
        <v>Madhya Pradesh</v>
      </c>
      <c r="D1011" s="1" t="str">
        <f>Qtipy[[#This Row],[City]]</f>
        <v>Indore</v>
      </c>
      <c r="E1011" s="1" t="s">
        <v>30</v>
      </c>
      <c r="F1011" s="2" t="str">
        <f>Qtipy[[#This Row],[Order Date]]</f>
        <v>13-01-2019</v>
      </c>
      <c r="G1011" s="2" t="str">
        <f>Qtipy[[#This Row],[CustomerName]]</f>
        <v>Priyanka</v>
      </c>
      <c r="H1011">
        <v>5600</v>
      </c>
      <c r="I1011">
        <v>9000</v>
      </c>
      <c r="J1011">
        <f>csv[[#This Row],[Qtipy Price]]-csv[[#This Row],[Farmer Price]]</f>
        <v>3400</v>
      </c>
      <c r="K1011" s="3">
        <f>(csv[[#This Row],[Qtify Profit ]]/csv[[#This Row],[Qtipy Price]])</f>
        <v>0.37777777777777777</v>
      </c>
      <c r="L1011">
        <f>Qtipy[[#This Row],[Quantity]]</f>
        <v>9</v>
      </c>
    </row>
    <row r="1012" spans="1:12" x14ac:dyDescent="0.25">
      <c r="A1012">
        <f>Qtipy[[#This Row],[Column1]]</f>
        <v>1033</v>
      </c>
      <c r="B1012" t="str">
        <f>Qtipy[[#This Row],[Order ID]]</f>
        <v>B-25952</v>
      </c>
      <c r="C1012" s="1" t="str">
        <f>Qtipy[[#This Row],[State]]</f>
        <v>Madhya Pradesh</v>
      </c>
      <c r="D1012" s="1" t="str">
        <f>Qtipy[[#This Row],[City]]</f>
        <v>Indore</v>
      </c>
      <c r="E1012" s="1" t="s">
        <v>30</v>
      </c>
      <c r="F1012" s="2" t="str">
        <f>Qtipy[[#This Row],[Order Date]]</f>
        <v>13-01-2019</v>
      </c>
      <c r="G1012" s="2" t="str">
        <f>Qtipy[[#This Row],[CustomerName]]</f>
        <v>Priyanka</v>
      </c>
      <c r="H1012">
        <v>5600</v>
      </c>
      <c r="I1012">
        <v>9000</v>
      </c>
      <c r="J1012">
        <f>csv[[#This Row],[Qtipy Price]]-csv[[#This Row],[Farmer Price]]</f>
        <v>3400</v>
      </c>
      <c r="K1012" s="3">
        <f>(csv[[#This Row],[Qtify Profit ]]/csv[[#This Row],[Qtipy Price]])</f>
        <v>0.37777777777777777</v>
      </c>
      <c r="L1012">
        <f>Qtipy[[#This Row],[Quantity]]</f>
        <v>4</v>
      </c>
    </row>
    <row r="1013" spans="1:12" x14ac:dyDescent="0.25">
      <c r="A1013">
        <f>Qtipy[[#This Row],[Column1]]</f>
        <v>1034</v>
      </c>
      <c r="B1013" t="str">
        <f>Qtipy[[#This Row],[Order ID]]</f>
        <v>B-25952</v>
      </c>
      <c r="C1013" s="1" t="str">
        <f>Qtipy[[#This Row],[State]]</f>
        <v>Madhya Pradesh</v>
      </c>
      <c r="D1013" s="1" t="str">
        <f>Qtipy[[#This Row],[City]]</f>
        <v>Indore</v>
      </c>
      <c r="E1013" s="1" t="s">
        <v>6</v>
      </c>
      <c r="F1013" s="2" t="str">
        <f>Qtipy[[#This Row],[Order Date]]</f>
        <v>13-01-2019</v>
      </c>
      <c r="G1013" s="2" t="str">
        <f>Qtipy[[#This Row],[CustomerName]]</f>
        <v>Priyanka</v>
      </c>
      <c r="H1013">
        <v>2000</v>
      </c>
      <c r="I1013">
        <v>2000</v>
      </c>
      <c r="J1013">
        <f>csv[[#This Row],[Qtipy Price]]-csv[[#This Row],[Farmer Price]]</f>
        <v>0</v>
      </c>
      <c r="K1013" s="3">
        <f>(csv[[#This Row],[Qtify Profit ]]/csv[[#This Row],[Qtipy Price]])</f>
        <v>0</v>
      </c>
      <c r="L1013">
        <f>Qtipy[[#This Row],[Quantity]]</f>
        <v>3</v>
      </c>
    </row>
    <row r="1014" spans="1:12" x14ac:dyDescent="0.25">
      <c r="A1014">
        <f>Qtipy[[#This Row],[Column1]]</f>
        <v>1035</v>
      </c>
      <c r="B1014" t="str">
        <f>Qtipy[[#This Row],[Order ID]]</f>
        <v>B-25952</v>
      </c>
      <c r="C1014" s="1" t="str">
        <f>Qtipy[[#This Row],[State]]</f>
        <v>Madhya Pradesh</v>
      </c>
      <c r="D1014" s="1" t="str">
        <f>Qtipy[[#This Row],[City]]</f>
        <v>Indore</v>
      </c>
      <c r="E1014" s="1" t="s">
        <v>7</v>
      </c>
      <c r="F1014" s="2" t="str">
        <f>Qtipy[[#This Row],[Order Date]]</f>
        <v>13-01-2019</v>
      </c>
      <c r="G1014" s="2" t="str">
        <f>Qtipy[[#This Row],[CustomerName]]</f>
        <v>Priyanka</v>
      </c>
      <c r="H1014">
        <v>1000</v>
      </c>
      <c r="I1014">
        <v>1000</v>
      </c>
      <c r="J1014">
        <f>csv[[#This Row],[Qtipy Price]]-csv[[#This Row],[Farmer Price]]</f>
        <v>0</v>
      </c>
      <c r="K1014" s="3">
        <f>(csv[[#This Row],[Qtify Profit ]]/csv[[#This Row],[Qtipy Price]])</f>
        <v>0</v>
      </c>
      <c r="L1014">
        <f>Qtipy[[#This Row],[Quantity]]</f>
        <v>5</v>
      </c>
    </row>
    <row r="1015" spans="1:12" x14ac:dyDescent="0.25">
      <c r="A1015">
        <f>Qtipy[[#This Row],[Column1]]</f>
        <v>1036</v>
      </c>
      <c r="B1015" t="str">
        <f>Qtipy[[#This Row],[Order ID]]</f>
        <v>B-25952</v>
      </c>
      <c r="C1015" s="1" t="str">
        <f>Qtipy[[#This Row],[State]]</f>
        <v>Madhya Pradesh</v>
      </c>
      <c r="D1015" s="1" t="str">
        <f>Qtipy[[#This Row],[City]]</f>
        <v>Indore</v>
      </c>
      <c r="E1015" s="1" t="s">
        <v>45</v>
      </c>
      <c r="F1015" s="2" t="str">
        <f>Qtipy[[#This Row],[Order Date]]</f>
        <v>13-01-2019</v>
      </c>
      <c r="G1015" s="2" t="str">
        <f>Qtipy[[#This Row],[CustomerName]]</f>
        <v>Priyanka</v>
      </c>
      <c r="H1015">
        <v>4000</v>
      </c>
      <c r="I1015">
        <v>4000</v>
      </c>
      <c r="J1015">
        <f>csv[[#This Row],[Qtipy Price]]-csv[[#This Row],[Farmer Price]]</f>
        <v>0</v>
      </c>
      <c r="K1015" s="3">
        <f>(csv[[#This Row],[Qtify Profit ]]/csv[[#This Row],[Qtipy Price]])</f>
        <v>0</v>
      </c>
      <c r="L1015">
        <f>Qtipy[[#This Row],[Quantity]]</f>
        <v>3</v>
      </c>
    </row>
    <row r="1016" spans="1:12" x14ac:dyDescent="0.25">
      <c r="A1016">
        <f>Qtipy[[#This Row],[Column1]]</f>
        <v>1037</v>
      </c>
      <c r="B1016" t="str">
        <f>Qtipy[[#This Row],[Order ID]]</f>
        <v>B-25952</v>
      </c>
      <c r="C1016" s="1" t="str">
        <f>Qtipy[[#This Row],[State]]</f>
        <v>Madhya Pradesh</v>
      </c>
      <c r="D1016" s="1" t="str">
        <f>Qtipy[[#This Row],[City]]</f>
        <v>Indore</v>
      </c>
      <c r="E1016" s="1" t="s">
        <v>8</v>
      </c>
      <c r="F1016" s="2" t="str">
        <f>Qtipy[[#This Row],[Order Date]]</f>
        <v>13-01-2019</v>
      </c>
      <c r="G1016" s="2" t="str">
        <f>Qtipy[[#This Row],[CustomerName]]</f>
        <v>Priyanka</v>
      </c>
      <c r="H1016">
        <v>1000</v>
      </c>
      <c r="I1016">
        <v>2000</v>
      </c>
      <c r="J1016">
        <f>csv[[#This Row],[Qtipy Price]]-csv[[#This Row],[Farmer Price]]</f>
        <v>1000</v>
      </c>
      <c r="K1016" s="3">
        <f>(csv[[#This Row],[Qtify Profit ]]/csv[[#This Row],[Qtipy Price]])</f>
        <v>0.5</v>
      </c>
      <c r="L1016">
        <f>Qtipy[[#This Row],[Quantity]]</f>
        <v>3</v>
      </c>
    </row>
    <row r="1017" spans="1:12" x14ac:dyDescent="0.25">
      <c r="A1017">
        <f>Qtipy[[#This Row],[Column1]]</f>
        <v>1038</v>
      </c>
      <c r="B1017" t="str">
        <f>Qtipy[[#This Row],[Order ID]]</f>
        <v>B-25953</v>
      </c>
      <c r="C1017" s="1" t="str">
        <f>Qtipy[[#This Row],[State]]</f>
        <v>Andhra Pradesh</v>
      </c>
      <c r="D1017" s="1" t="str">
        <f>Qtipy[[#This Row],[City]]</f>
        <v>Hyderabad</v>
      </c>
      <c r="E1017" s="1" t="s">
        <v>9</v>
      </c>
      <c r="F1017" s="2" t="str">
        <f>Qtipy[[#This Row],[Order Date]]</f>
        <v>14-01-2019</v>
      </c>
      <c r="G1017" s="2" t="str">
        <f>Qtipy[[#This Row],[CustomerName]]</f>
        <v>Krutika</v>
      </c>
      <c r="H1017">
        <v>1000</v>
      </c>
      <c r="I1017">
        <v>1000</v>
      </c>
      <c r="J1017">
        <f>csv[[#This Row],[Qtipy Price]]-csv[[#This Row],[Farmer Price]]</f>
        <v>0</v>
      </c>
      <c r="K1017" s="3">
        <f>(csv[[#This Row],[Qtify Profit ]]/csv[[#This Row],[Qtipy Price]])</f>
        <v>0</v>
      </c>
      <c r="L1017">
        <f>Qtipy[[#This Row],[Quantity]]</f>
        <v>4</v>
      </c>
    </row>
    <row r="1018" spans="1:12" x14ac:dyDescent="0.25">
      <c r="A1018">
        <f>Qtipy[[#This Row],[Column1]]</f>
        <v>1039</v>
      </c>
      <c r="B1018" t="str">
        <f>Qtipy[[#This Row],[Order ID]]</f>
        <v>B-25953</v>
      </c>
      <c r="C1018" s="1" t="str">
        <f>Qtipy[[#This Row],[State]]</f>
        <v>Andhra Pradesh</v>
      </c>
      <c r="D1018" s="1" t="str">
        <f>Qtipy[[#This Row],[City]]</f>
        <v>Hyderabad</v>
      </c>
      <c r="E1018" s="1" t="s">
        <v>23</v>
      </c>
      <c r="F1018" s="2" t="str">
        <f>Qtipy[[#This Row],[Order Date]]</f>
        <v>14-01-2019</v>
      </c>
      <c r="G1018" s="2" t="str">
        <f>Qtipy[[#This Row],[CustomerName]]</f>
        <v>Krutika</v>
      </c>
      <c r="H1018">
        <v>4000</v>
      </c>
      <c r="I1018">
        <v>4000</v>
      </c>
      <c r="J1018">
        <f>csv[[#This Row],[Qtipy Price]]-csv[[#This Row],[Farmer Price]]</f>
        <v>0</v>
      </c>
      <c r="K1018" s="3">
        <f>(csv[[#This Row],[Qtify Profit ]]/csv[[#This Row],[Qtipy Price]])</f>
        <v>0</v>
      </c>
      <c r="L1018">
        <f>Qtipy[[#This Row],[Quantity]]</f>
        <v>2</v>
      </c>
    </row>
    <row r="1019" spans="1:12" x14ac:dyDescent="0.25">
      <c r="A1019">
        <f>Qtipy[[#This Row],[Column1]]</f>
        <v>1040</v>
      </c>
      <c r="B1019" t="str">
        <f>Qtipy[[#This Row],[Order ID]]</f>
        <v>B-25953</v>
      </c>
      <c r="C1019" s="1" t="str">
        <f>Qtipy[[#This Row],[State]]</f>
        <v>Andhra Pradesh</v>
      </c>
      <c r="D1019" s="1" t="str">
        <f>Qtipy[[#This Row],[City]]</f>
        <v>Hyderabad</v>
      </c>
      <c r="E1019" s="1" t="s">
        <v>25</v>
      </c>
      <c r="F1019" s="2" t="str">
        <f>Qtipy[[#This Row],[Order Date]]</f>
        <v>14-01-2019</v>
      </c>
      <c r="G1019" s="2" t="str">
        <f>Qtipy[[#This Row],[CustomerName]]</f>
        <v>Krutika</v>
      </c>
      <c r="H1019">
        <v>4000</v>
      </c>
      <c r="I1019">
        <v>4000</v>
      </c>
      <c r="J1019">
        <f>csv[[#This Row],[Qtipy Price]]-csv[[#This Row],[Farmer Price]]</f>
        <v>0</v>
      </c>
      <c r="K1019" s="3">
        <f>(csv[[#This Row],[Qtify Profit ]]/csv[[#This Row],[Qtipy Price]])</f>
        <v>0</v>
      </c>
      <c r="L1019">
        <f>Qtipy[[#This Row],[Quantity]]</f>
        <v>3</v>
      </c>
    </row>
    <row r="1020" spans="1:12" x14ac:dyDescent="0.25">
      <c r="A1020">
        <f>Qtipy[[#This Row],[Column1]]</f>
        <v>1041</v>
      </c>
      <c r="B1020" t="str">
        <f>Qtipy[[#This Row],[Order ID]]</f>
        <v>B-25953</v>
      </c>
      <c r="C1020" s="1" t="str">
        <f>Qtipy[[#This Row],[State]]</f>
        <v>Andhra Pradesh</v>
      </c>
      <c r="D1020" s="1" t="str">
        <f>Qtipy[[#This Row],[City]]</f>
        <v>Hyderabad</v>
      </c>
      <c r="E1020" s="1" t="s">
        <v>13</v>
      </c>
      <c r="F1020" s="2" t="str">
        <f>Qtipy[[#This Row],[Order Date]]</f>
        <v>14-01-2019</v>
      </c>
      <c r="G1020" s="2" t="str">
        <f>Qtipy[[#This Row],[CustomerName]]</f>
        <v>Krutika</v>
      </c>
      <c r="H1020">
        <v>1500</v>
      </c>
      <c r="I1020">
        <v>1500</v>
      </c>
      <c r="J1020">
        <f>csv[[#This Row],[Qtipy Price]]-csv[[#This Row],[Farmer Price]]</f>
        <v>0</v>
      </c>
      <c r="K1020" s="3">
        <f>(csv[[#This Row],[Qtify Profit ]]/csv[[#This Row],[Qtipy Price]])</f>
        <v>0</v>
      </c>
      <c r="L1020">
        <f>Qtipy[[#This Row],[Quantity]]</f>
        <v>3</v>
      </c>
    </row>
    <row r="1021" spans="1:12" x14ac:dyDescent="0.25">
      <c r="A1021">
        <f>Qtipy[[#This Row],[Column1]]</f>
        <v>1042</v>
      </c>
      <c r="B1021" t="str">
        <f>Qtipy[[#This Row],[Order ID]]</f>
        <v>B-25953</v>
      </c>
      <c r="C1021" s="1" t="str">
        <f>Qtipy[[#This Row],[State]]</f>
        <v>Andhra Pradesh</v>
      </c>
      <c r="D1021" s="1" t="str">
        <f>Qtipy[[#This Row],[City]]</f>
        <v>Hyderabad</v>
      </c>
      <c r="E1021" s="1" t="s">
        <v>13</v>
      </c>
      <c r="F1021" s="2" t="str">
        <f>Qtipy[[#This Row],[Order Date]]</f>
        <v>14-01-2019</v>
      </c>
      <c r="G1021" s="2" t="str">
        <f>Qtipy[[#This Row],[CustomerName]]</f>
        <v>Krutika</v>
      </c>
      <c r="H1021">
        <v>1500</v>
      </c>
      <c r="I1021">
        <v>1500</v>
      </c>
      <c r="J1021">
        <f>csv[[#This Row],[Qtipy Price]]-csv[[#This Row],[Farmer Price]]</f>
        <v>0</v>
      </c>
      <c r="K1021" s="3">
        <f>(csv[[#This Row],[Qtify Profit ]]/csv[[#This Row],[Qtipy Price]])</f>
        <v>0</v>
      </c>
      <c r="L1021">
        <f>Qtipy[[#This Row],[Quantity]]</f>
        <v>1</v>
      </c>
    </row>
    <row r="1022" spans="1:12" x14ac:dyDescent="0.25">
      <c r="A1022">
        <f>Qtipy[[#This Row],[Column1]]</f>
        <v>1043</v>
      </c>
      <c r="B1022" t="str">
        <f>Qtipy[[#This Row],[Order ID]]</f>
        <v>B-25953</v>
      </c>
      <c r="C1022" s="1" t="str">
        <f>Qtipy[[#This Row],[State]]</f>
        <v>Andhra Pradesh</v>
      </c>
      <c r="D1022" s="1" t="str">
        <f>Qtipy[[#This Row],[City]]</f>
        <v>Hyderabad</v>
      </c>
      <c r="E1022" s="1" t="s">
        <v>84</v>
      </c>
      <c r="F1022" s="2" t="str">
        <f>Qtipy[[#This Row],[Order Date]]</f>
        <v>14-01-2019</v>
      </c>
      <c r="G1022" s="2" t="str">
        <f>Qtipy[[#This Row],[CustomerName]]</f>
        <v>Krutika</v>
      </c>
      <c r="H1022">
        <v>8000</v>
      </c>
      <c r="I1022">
        <v>8000</v>
      </c>
      <c r="J1022">
        <f>csv[[#This Row],[Qtipy Price]]-csv[[#This Row],[Farmer Price]]</f>
        <v>0</v>
      </c>
      <c r="K1022" s="3">
        <f>(csv[[#This Row],[Qtify Profit ]]/csv[[#This Row],[Qtipy Price]])</f>
        <v>0</v>
      </c>
      <c r="L1022">
        <f>Qtipy[[#This Row],[Quantity]]</f>
        <v>4</v>
      </c>
    </row>
    <row r="1023" spans="1:12" x14ac:dyDescent="0.25">
      <c r="A1023">
        <f>Qtipy[[#This Row],[Column1]]</f>
        <v>1044</v>
      </c>
      <c r="B1023" t="str">
        <f>Qtipy[[#This Row],[Order ID]]</f>
        <v>B-25953</v>
      </c>
      <c r="C1023" s="1" t="str">
        <f>Qtipy[[#This Row],[State]]</f>
        <v>Andhra Pradesh</v>
      </c>
      <c r="D1023" s="1" t="str">
        <f>Qtipy[[#This Row],[City]]</f>
        <v>Hyderabad</v>
      </c>
      <c r="E1023" s="1" t="s">
        <v>84</v>
      </c>
      <c r="F1023" s="2" t="str">
        <f>Qtipy[[#This Row],[Order Date]]</f>
        <v>14-01-2019</v>
      </c>
      <c r="G1023" s="2" t="str">
        <f>Qtipy[[#This Row],[CustomerName]]</f>
        <v>Krutika</v>
      </c>
      <c r="H1023">
        <v>8000</v>
      </c>
      <c r="I1023">
        <v>8000</v>
      </c>
      <c r="J1023">
        <f>csv[[#This Row],[Qtipy Price]]-csv[[#This Row],[Farmer Price]]</f>
        <v>0</v>
      </c>
      <c r="K1023" s="3">
        <f>(csv[[#This Row],[Qtify Profit ]]/csv[[#This Row],[Qtipy Price]])</f>
        <v>0</v>
      </c>
      <c r="L1023">
        <f>Qtipy[[#This Row],[Quantity]]</f>
        <v>6</v>
      </c>
    </row>
    <row r="1024" spans="1:12" x14ac:dyDescent="0.25">
      <c r="A1024">
        <f>Qtipy[[#This Row],[Column1]]</f>
        <v>1045</v>
      </c>
      <c r="B1024" t="str">
        <f>Qtipy[[#This Row],[Order ID]]</f>
        <v>B-25953</v>
      </c>
      <c r="C1024" s="1" t="str">
        <f>Qtipy[[#This Row],[State]]</f>
        <v>Andhra Pradesh</v>
      </c>
      <c r="D1024" s="1" t="str">
        <f>Qtipy[[#This Row],[City]]</f>
        <v>Hyderabad</v>
      </c>
      <c r="E1024" s="1" t="s">
        <v>84</v>
      </c>
      <c r="F1024" s="2" t="str">
        <f>Qtipy[[#This Row],[Order Date]]</f>
        <v>14-01-2019</v>
      </c>
      <c r="G1024" s="2" t="str">
        <f>Qtipy[[#This Row],[CustomerName]]</f>
        <v>Krutika</v>
      </c>
      <c r="H1024">
        <v>8000</v>
      </c>
      <c r="I1024">
        <v>8000</v>
      </c>
      <c r="J1024">
        <f>csv[[#This Row],[Qtipy Price]]-csv[[#This Row],[Farmer Price]]</f>
        <v>0</v>
      </c>
      <c r="K1024" s="3">
        <f>(csv[[#This Row],[Qtify Profit ]]/csv[[#This Row],[Qtipy Price]])</f>
        <v>0</v>
      </c>
      <c r="L1024">
        <f>Qtipy[[#This Row],[Quantity]]</f>
        <v>9</v>
      </c>
    </row>
    <row r="1025" spans="1:12" x14ac:dyDescent="0.25">
      <c r="A1025">
        <f>Qtipy[[#This Row],[Column1]]</f>
        <v>1046</v>
      </c>
      <c r="B1025" t="str">
        <f>Qtipy[[#This Row],[Order ID]]</f>
        <v>B-25953</v>
      </c>
      <c r="C1025" s="1" t="str">
        <f>Qtipy[[#This Row],[State]]</f>
        <v>Andhra Pradesh</v>
      </c>
      <c r="D1025" s="1" t="str">
        <f>Qtipy[[#This Row],[City]]</f>
        <v>Hyderabad</v>
      </c>
      <c r="E1025" s="1" t="s">
        <v>19</v>
      </c>
      <c r="F1025" s="2" t="str">
        <f>Qtipy[[#This Row],[Order Date]]</f>
        <v>14-01-2019</v>
      </c>
      <c r="G1025" s="2" t="str">
        <f>Qtipy[[#This Row],[CustomerName]]</f>
        <v>Krutika</v>
      </c>
      <c r="H1025">
        <v>1750</v>
      </c>
      <c r="I1025">
        <v>1790</v>
      </c>
      <c r="J1025">
        <f>csv[[#This Row],[Qtipy Price]]-csv[[#This Row],[Farmer Price]]</f>
        <v>40</v>
      </c>
      <c r="K1025" s="3">
        <f>(csv[[#This Row],[Qtify Profit ]]/csv[[#This Row],[Qtipy Price]])</f>
        <v>2.23463687150838E-2</v>
      </c>
      <c r="L1025">
        <f>Qtipy[[#This Row],[Quantity]]</f>
        <v>5</v>
      </c>
    </row>
    <row r="1026" spans="1:12" x14ac:dyDescent="0.25">
      <c r="A1026">
        <f>Qtipy[[#This Row],[Column1]]</f>
        <v>1047</v>
      </c>
      <c r="B1026" t="str">
        <f>Qtipy[[#This Row],[Order ID]]</f>
        <v>B-25954</v>
      </c>
      <c r="C1026" s="1" t="str">
        <f>Qtipy[[#This Row],[State]]</f>
        <v>Gujarat</v>
      </c>
      <c r="D1026" s="1" t="str">
        <f>Qtipy[[#This Row],[City]]</f>
        <v>Ahmedabad</v>
      </c>
      <c r="E1026" s="1" t="s">
        <v>14</v>
      </c>
      <c r="F1026" s="2" t="str">
        <f>Qtipy[[#This Row],[Order Date]]</f>
        <v>14-01-2019</v>
      </c>
      <c r="G1026" s="2" t="str">
        <f>Qtipy[[#This Row],[CustomerName]]</f>
        <v>Trupti</v>
      </c>
      <c r="H1026">
        <v>1000</v>
      </c>
      <c r="I1026">
        <v>1000</v>
      </c>
      <c r="J1026">
        <f>csv[[#This Row],[Qtipy Price]]-csv[[#This Row],[Farmer Price]]</f>
        <v>0</v>
      </c>
      <c r="K1026" s="3">
        <f>(csv[[#This Row],[Qtify Profit ]]/csv[[#This Row],[Qtipy Price]])</f>
        <v>0</v>
      </c>
      <c r="L1026">
        <f>Qtipy[[#This Row],[Quantity]]</f>
        <v>5</v>
      </c>
    </row>
    <row r="1027" spans="1:12" x14ac:dyDescent="0.25">
      <c r="A1027">
        <f>Qtipy[[#This Row],[Column1]]</f>
        <v>1048</v>
      </c>
      <c r="B1027" t="str">
        <f>Qtipy[[#This Row],[Order ID]]</f>
        <v>B-25954</v>
      </c>
      <c r="C1027" s="1" t="str">
        <f>Qtipy[[#This Row],[State]]</f>
        <v>Gujarat</v>
      </c>
      <c r="D1027" s="1" t="str">
        <f>Qtipy[[#This Row],[City]]</f>
        <v>Ahmedabad</v>
      </c>
      <c r="E1027" s="1" t="s">
        <v>22</v>
      </c>
      <c r="F1027" s="2" t="str">
        <f>Qtipy[[#This Row],[Order Date]]</f>
        <v>14-01-2019</v>
      </c>
      <c r="G1027" s="2" t="str">
        <f>Qtipy[[#This Row],[CustomerName]]</f>
        <v>Trupti</v>
      </c>
      <c r="H1027">
        <v>3000</v>
      </c>
      <c r="I1027">
        <v>3000</v>
      </c>
      <c r="J1027">
        <f>csv[[#This Row],[Qtipy Price]]-csv[[#This Row],[Farmer Price]]</f>
        <v>0</v>
      </c>
      <c r="K1027" s="3">
        <f>(csv[[#This Row],[Qtify Profit ]]/csv[[#This Row],[Qtipy Price]])</f>
        <v>0</v>
      </c>
      <c r="L1027">
        <f>Qtipy[[#This Row],[Quantity]]</f>
        <v>1</v>
      </c>
    </row>
    <row r="1028" spans="1:12" x14ac:dyDescent="0.25">
      <c r="A1028">
        <f>Qtipy[[#This Row],[Column1]]</f>
        <v>1049</v>
      </c>
      <c r="B1028" t="str">
        <f>Qtipy[[#This Row],[Order ID]]</f>
        <v>B-25954</v>
      </c>
      <c r="C1028" s="1" t="str">
        <f>Qtipy[[#This Row],[State]]</f>
        <v>Gujarat</v>
      </c>
      <c r="D1028" s="1" t="str">
        <f>Qtipy[[#This Row],[City]]</f>
        <v>Ahmedabad</v>
      </c>
      <c r="E1028" s="1" t="s">
        <v>142</v>
      </c>
      <c r="F1028" s="2" t="str">
        <f>Qtipy[[#This Row],[Order Date]]</f>
        <v>14-01-2019</v>
      </c>
      <c r="G1028" s="2" t="str">
        <f>Qtipy[[#This Row],[CustomerName]]</f>
        <v>Trupti</v>
      </c>
      <c r="H1028">
        <v>4000</v>
      </c>
      <c r="I1028">
        <v>4000</v>
      </c>
      <c r="J1028">
        <f>csv[[#This Row],[Qtipy Price]]-csv[[#This Row],[Farmer Price]]</f>
        <v>0</v>
      </c>
      <c r="K1028" s="3">
        <f>(csv[[#This Row],[Qtify Profit ]]/csv[[#This Row],[Qtipy Price]])</f>
        <v>0</v>
      </c>
      <c r="L1028">
        <f>Qtipy[[#This Row],[Quantity]]</f>
        <v>3</v>
      </c>
    </row>
    <row r="1029" spans="1:12" x14ac:dyDescent="0.25">
      <c r="A1029">
        <f>Qtipy[[#This Row],[Column1]]</f>
        <v>1050</v>
      </c>
      <c r="B1029" t="str">
        <f>Qtipy[[#This Row],[Order ID]]</f>
        <v>B-25954</v>
      </c>
      <c r="C1029" s="1" t="str">
        <f>Qtipy[[#This Row],[State]]</f>
        <v>Gujarat</v>
      </c>
      <c r="D1029" s="1" t="str">
        <f>Qtipy[[#This Row],[City]]</f>
        <v>Ahmedabad</v>
      </c>
      <c r="E1029" s="1" t="s">
        <v>16</v>
      </c>
      <c r="F1029" s="2" t="str">
        <f>Qtipy[[#This Row],[Order Date]]</f>
        <v>14-01-2019</v>
      </c>
      <c r="G1029" s="2" t="str">
        <f>Qtipy[[#This Row],[CustomerName]]</f>
        <v>Trupti</v>
      </c>
      <c r="H1029">
        <v>1000</v>
      </c>
      <c r="I1029">
        <v>1500</v>
      </c>
      <c r="J1029">
        <f>csv[[#This Row],[Qtipy Price]]-csv[[#This Row],[Farmer Price]]</f>
        <v>500</v>
      </c>
      <c r="K1029" s="3">
        <f>(csv[[#This Row],[Qtify Profit ]]/csv[[#This Row],[Qtipy Price]])</f>
        <v>0.33333333333333331</v>
      </c>
      <c r="L1029">
        <f>Qtipy[[#This Row],[Quantity]]</f>
        <v>2</v>
      </c>
    </row>
    <row r="1030" spans="1:12" x14ac:dyDescent="0.25">
      <c r="A1030">
        <f>Qtipy[[#This Row],[Column1]]</f>
        <v>1051</v>
      </c>
      <c r="B1030" t="str">
        <f>Qtipy[[#This Row],[Order ID]]</f>
        <v>B-25954</v>
      </c>
      <c r="C1030" s="1" t="str">
        <f>Qtipy[[#This Row],[State]]</f>
        <v>Gujarat</v>
      </c>
      <c r="D1030" s="1" t="str">
        <f>Qtipy[[#This Row],[City]]</f>
        <v>Ahmedabad</v>
      </c>
      <c r="E1030" s="1" t="s">
        <v>67</v>
      </c>
      <c r="F1030" s="2" t="str">
        <f>Qtipy[[#This Row],[Order Date]]</f>
        <v>14-01-2019</v>
      </c>
      <c r="G1030" s="2" t="str">
        <f>Qtipy[[#This Row],[CustomerName]]</f>
        <v>Trupti</v>
      </c>
      <c r="H1030">
        <v>1735</v>
      </c>
      <c r="I1030">
        <v>3000</v>
      </c>
      <c r="J1030">
        <f>csv[[#This Row],[Qtipy Price]]-csv[[#This Row],[Farmer Price]]</f>
        <v>1265</v>
      </c>
      <c r="K1030" s="3">
        <f>(csv[[#This Row],[Qtify Profit ]]/csv[[#This Row],[Qtipy Price]])</f>
        <v>0.42166666666666669</v>
      </c>
      <c r="L1030">
        <f>Qtipy[[#This Row],[Quantity]]</f>
        <v>2</v>
      </c>
    </row>
    <row r="1031" spans="1:12" x14ac:dyDescent="0.25">
      <c r="A1031">
        <f>Qtipy[[#This Row],[Column1]]</f>
        <v>1052</v>
      </c>
      <c r="B1031" t="str">
        <f>Qtipy[[#This Row],[Order ID]]</f>
        <v>B-25954</v>
      </c>
      <c r="C1031" s="1" t="str">
        <f>Qtipy[[#This Row],[State]]</f>
        <v>Gujarat</v>
      </c>
      <c r="D1031" s="1" t="str">
        <f>Qtipy[[#This Row],[City]]</f>
        <v>Ahmedabad</v>
      </c>
      <c r="E1031" s="1" t="s">
        <v>35</v>
      </c>
      <c r="F1031" s="2" t="str">
        <f>Qtipy[[#This Row],[Order Date]]</f>
        <v>14-01-2019</v>
      </c>
      <c r="G1031" s="2" t="str">
        <f>Qtipy[[#This Row],[CustomerName]]</f>
        <v>Trupti</v>
      </c>
      <c r="H1031">
        <v>3500</v>
      </c>
      <c r="I1031">
        <v>3500</v>
      </c>
      <c r="J1031">
        <f>csv[[#This Row],[Qtipy Price]]-csv[[#This Row],[Farmer Price]]</f>
        <v>0</v>
      </c>
      <c r="K1031" s="3">
        <f>(csv[[#This Row],[Qtify Profit ]]/csv[[#This Row],[Qtipy Price]])</f>
        <v>0</v>
      </c>
      <c r="L1031">
        <f>Qtipy[[#This Row],[Quantity]]</f>
        <v>4</v>
      </c>
    </row>
    <row r="1032" spans="1:12" x14ac:dyDescent="0.25">
      <c r="A1032">
        <f>Qtipy[[#This Row],[Column1]]</f>
        <v>1053</v>
      </c>
      <c r="B1032" t="str">
        <f>Qtipy[[#This Row],[Order ID]]</f>
        <v>B-25954</v>
      </c>
      <c r="C1032" s="1" t="str">
        <f>Qtipy[[#This Row],[State]]</f>
        <v>Gujarat</v>
      </c>
      <c r="D1032" s="1" t="str">
        <f>Qtipy[[#This Row],[City]]</f>
        <v>Ahmedabad</v>
      </c>
      <c r="E1032" s="1" t="s">
        <v>6</v>
      </c>
      <c r="F1032" s="2" t="str">
        <f>Qtipy[[#This Row],[Order Date]]</f>
        <v>14-01-2019</v>
      </c>
      <c r="G1032" s="2" t="str">
        <f>Qtipy[[#This Row],[CustomerName]]</f>
        <v>Trupti</v>
      </c>
      <c r="H1032">
        <v>400</v>
      </c>
      <c r="I1032">
        <v>700</v>
      </c>
      <c r="J1032">
        <f>csv[[#This Row],[Qtipy Price]]-csv[[#This Row],[Farmer Price]]</f>
        <v>300</v>
      </c>
      <c r="K1032" s="3">
        <f>(csv[[#This Row],[Qtify Profit ]]/csv[[#This Row],[Qtipy Price]])</f>
        <v>0.42857142857142855</v>
      </c>
      <c r="L1032">
        <f>Qtipy[[#This Row],[Quantity]]</f>
        <v>2</v>
      </c>
    </row>
    <row r="1033" spans="1:12" x14ac:dyDescent="0.25">
      <c r="A1033">
        <f>Qtipy[[#This Row],[Column1]]</f>
        <v>1054</v>
      </c>
      <c r="B1033" t="str">
        <f>Qtipy[[#This Row],[Order ID]]</f>
        <v>B-25954</v>
      </c>
      <c r="C1033" s="1" t="str">
        <f>Qtipy[[#This Row],[State]]</f>
        <v>Gujarat</v>
      </c>
      <c r="D1033" s="1" t="str">
        <f>Qtipy[[#This Row],[City]]</f>
        <v>Ahmedabad</v>
      </c>
      <c r="E1033" s="1" t="s">
        <v>7</v>
      </c>
      <c r="F1033" s="2" t="str">
        <f>Qtipy[[#This Row],[Order Date]]</f>
        <v>14-01-2019</v>
      </c>
      <c r="G1033" s="2" t="str">
        <f>Qtipy[[#This Row],[CustomerName]]</f>
        <v>Trupti</v>
      </c>
      <c r="H1033">
        <v>600</v>
      </c>
      <c r="I1033">
        <v>900</v>
      </c>
      <c r="J1033">
        <f>csv[[#This Row],[Qtipy Price]]-csv[[#This Row],[Farmer Price]]</f>
        <v>300</v>
      </c>
      <c r="K1033" s="3">
        <f>(csv[[#This Row],[Qtify Profit ]]/csv[[#This Row],[Qtipy Price]])</f>
        <v>0.33333333333333331</v>
      </c>
      <c r="L1033">
        <f>Qtipy[[#This Row],[Quantity]]</f>
        <v>1</v>
      </c>
    </row>
    <row r="1034" spans="1:12" x14ac:dyDescent="0.25">
      <c r="A1034">
        <f>Qtipy[[#This Row],[Column1]]</f>
        <v>1055</v>
      </c>
      <c r="B1034" t="str">
        <f>Qtipy[[#This Row],[Order ID]]</f>
        <v>B-25955</v>
      </c>
      <c r="C1034" s="1" t="str">
        <f>Qtipy[[#This Row],[State]]</f>
        <v>Maharashtra</v>
      </c>
      <c r="D1034" s="1" t="str">
        <f>Qtipy[[#This Row],[City]]</f>
        <v>Pune</v>
      </c>
      <c r="E1034" s="1" t="s">
        <v>9</v>
      </c>
      <c r="F1034" s="2" t="str">
        <f>Qtipy[[#This Row],[Order Date]]</f>
        <v>16-01-2019</v>
      </c>
      <c r="G1034" s="2" t="str">
        <f>Qtipy[[#This Row],[CustomerName]]</f>
        <v>Soumya</v>
      </c>
      <c r="H1034">
        <v>700</v>
      </c>
      <c r="I1034">
        <v>1000</v>
      </c>
      <c r="J1034">
        <f>csv[[#This Row],[Qtipy Price]]-csv[[#This Row],[Farmer Price]]</f>
        <v>300</v>
      </c>
      <c r="K1034" s="3">
        <f>(csv[[#This Row],[Qtify Profit ]]/csv[[#This Row],[Qtipy Price]])</f>
        <v>0.3</v>
      </c>
      <c r="L1034">
        <f>Qtipy[[#This Row],[Quantity]]</f>
        <v>7</v>
      </c>
    </row>
    <row r="1035" spans="1:12" x14ac:dyDescent="0.25">
      <c r="A1035">
        <f>Qtipy[[#This Row],[Column1]]</f>
        <v>1056</v>
      </c>
      <c r="B1035" t="str">
        <f>Qtipy[[#This Row],[Order ID]]</f>
        <v>B-25955</v>
      </c>
      <c r="C1035" s="1" t="str">
        <f>Qtipy[[#This Row],[State]]</f>
        <v>Maharashtra</v>
      </c>
      <c r="D1035" s="1" t="str">
        <f>Qtipy[[#This Row],[City]]</f>
        <v>Pune</v>
      </c>
      <c r="E1035" s="1" t="s">
        <v>16</v>
      </c>
      <c r="F1035" s="2" t="str">
        <f>Qtipy[[#This Row],[Order Date]]</f>
        <v>16-01-2019</v>
      </c>
      <c r="G1035" s="2" t="str">
        <f>Qtipy[[#This Row],[CustomerName]]</f>
        <v>Soumya</v>
      </c>
      <c r="H1035">
        <v>600</v>
      </c>
      <c r="I1035">
        <v>1000</v>
      </c>
      <c r="J1035">
        <f>csv[[#This Row],[Qtipy Price]]-csv[[#This Row],[Farmer Price]]</f>
        <v>400</v>
      </c>
      <c r="K1035" s="3">
        <f>(csv[[#This Row],[Qtify Profit ]]/csv[[#This Row],[Qtipy Price]])</f>
        <v>0.4</v>
      </c>
      <c r="L1035">
        <f>Qtipy[[#This Row],[Quantity]]</f>
        <v>4</v>
      </c>
    </row>
    <row r="1036" spans="1:12" x14ac:dyDescent="0.25">
      <c r="A1036">
        <f>Qtipy[[#This Row],[Column1]]</f>
        <v>1057</v>
      </c>
      <c r="B1036" t="str">
        <f>Qtipy[[#This Row],[Order ID]]</f>
        <v>B-25955</v>
      </c>
      <c r="C1036" s="1" t="str">
        <f>Qtipy[[#This Row],[State]]</f>
        <v>Maharashtra</v>
      </c>
      <c r="D1036" s="1" t="str">
        <f>Qtipy[[#This Row],[City]]</f>
        <v>Pune</v>
      </c>
      <c r="E1036" s="1" t="s">
        <v>107</v>
      </c>
      <c r="F1036" s="2" t="str">
        <f>Qtipy[[#This Row],[Order Date]]</f>
        <v>16-01-2019</v>
      </c>
      <c r="G1036" s="2" t="str">
        <f>Qtipy[[#This Row],[CustomerName]]</f>
        <v>Soumya</v>
      </c>
      <c r="H1036">
        <v>9000</v>
      </c>
      <c r="I1036">
        <v>9000</v>
      </c>
      <c r="J1036">
        <f>csv[[#This Row],[Qtipy Price]]-csv[[#This Row],[Farmer Price]]</f>
        <v>0</v>
      </c>
      <c r="K1036" s="3">
        <f>(csv[[#This Row],[Qtify Profit ]]/csv[[#This Row],[Qtipy Price]])</f>
        <v>0</v>
      </c>
      <c r="L1036">
        <f>Qtipy[[#This Row],[Quantity]]</f>
        <v>2</v>
      </c>
    </row>
    <row r="1037" spans="1:12" x14ac:dyDescent="0.25">
      <c r="A1037">
        <f>Qtipy[[#This Row],[Column1]]</f>
        <v>1058</v>
      </c>
      <c r="B1037" t="str">
        <f>Qtipy[[#This Row],[Order ID]]</f>
        <v>B-25955</v>
      </c>
      <c r="C1037" s="1" t="str">
        <f>Qtipy[[#This Row],[State]]</f>
        <v>Maharashtra</v>
      </c>
      <c r="D1037" s="1" t="str">
        <f>Qtipy[[#This Row],[City]]</f>
        <v>Pune</v>
      </c>
      <c r="E1037" s="1" t="s">
        <v>19</v>
      </c>
      <c r="F1037" s="2" t="str">
        <f>Qtipy[[#This Row],[Order Date]]</f>
        <v>16-01-2019</v>
      </c>
      <c r="G1037" s="2" t="str">
        <f>Qtipy[[#This Row],[CustomerName]]</f>
        <v>Soumya</v>
      </c>
      <c r="H1037">
        <v>1833</v>
      </c>
      <c r="I1037">
        <v>1833</v>
      </c>
      <c r="J1037">
        <f>csv[[#This Row],[Qtipy Price]]-csv[[#This Row],[Farmer Price]]</f>
        <v>0</v>
      </c>
      <c r="K1037" s="3">
        <f>(csv[[#This Row],[Qtify Profit ]]/csv[[#This Row],[Qtipy Price]])</f>
        <v>0</v>
      </c>
      <c r="L1037">
        <f>Qtipy[[#This Row],[Quantity]]</f>
        <v>5</v>
      </c>
    </row>
    <row r="1038" spans="1:12" x14ac:dyDescent="0.25">
      <c r="A1038">
        <f>Qtipy[[#This Row],[Column1]]</f>
        <v>1059</v>
      </c>
      <c r="B1038" t="str">
        <f>Qtipy[[#This Row],[Order ID]]</f>
        <v>B-25955</v>
      </c>
      <c r="C1038" s="1" t="str">
        <f>Qtipy[[#This Row],[State]]</f>
        <v>Maharashtra</v>
      </c>
      <c r="D1038" s="1" t="str">
        <f>Qtipy[[#This Row],[City]]</f>
        <v>Pune</v>
      </c>
      <c r="E1038" s="1" t="s">
        <v>19</v>
      </c>
      <c r="F1038" s="2" t="str">
        <f>Qtipy[[#This Row],[Order Date]]</f>
        <v>16-01-2019</v>
      </c>
      <c r="G1038" s="2" t="str">
        <f>Qtipy[[#This Row],[CustomerName]]</f>
        <v>Soumya</v>
      </c>
      <c r="H1038">
        <v>1583</v>
      </c>
      <c r="I1038">
        <v>1750</v>
      </c>
      <c r="J1038">
        <f>csv[[#This Row],[Qtipy Price]]-csv[[#This Row],[Farmer Price]]</f>
        <v>167</v>
      </c>
      <c r="K1038" s="3">
        <f>(csv[[#This Row],[Qtify Profit ]]/csv[[#This Row],[Qtipy Price]])</f>
        <v>9.5428571428571432E-2</v>
      </c>
      <c r="L1038">
        <f>Qtipy[[#This Row],[Quantity]]</f>
        <v>3</v>
      </c>
    </row>
    <row r="1039" spans="1:12" x14ac:dyDescent="0.25">
      <c r="A1039">
        <f>Qtipy[[#This Row],[Column1]]</f>
        <v>1060</v>
      </c>
      <c r="B1039" t="str">
        <f>Qtipy[[#This Row],[Order ID]]</f>
        <v>B-25955</v>
      </c>
      <c r="C1039" s="1" t="str">
        <f>Qtipy[[#This Row],[State]]</f>
        <v>Maharashtra</v>
      </c>
      <c r="D1039" s="1" t="str">
        <f>Qtipy[[#This Row],[City]]</f>
        <v>Pune</v>
      </c>
      <c r="E1039" s="1" t="s">
        <v>19</v>
      </c>
      <c r="F1039" s="2" t="str">
        <f>Qtipy[[#This Row],[Order Date]]</f>
        <v>16-01-2019</v>
      </c>
      <c r="G1039" s="2" t="str">
        <f>Qtipy[[#This Row],[CustomerName]]</f>
        <v>Soumya</v>
      </c>
      <c r="H1039">
        <v>1583</v>
      </c>
      <c r="I1039">
        <v>1583</v>
      </c>
      <c r="J1039">
        <f>csv[[#This Row],[Qtipy Price]]-csv[[#This Row],[Farmer Price]]</f>
        <v>0</v>
      </c>
      <c r="K1039" s="3">
        <f>(csv[[#This Row],[Qtify Profit ]]/csv[[#This Row],[Qtipy Price]])</f>
        <v>0</v>
      </c>
      <c r="L1039">
        <f>Qtipy[[#This Row],[Quantity]]</f>
        <v>3</v>
      </c>
    </row>
    <row r="1040" spans="1:12" x14ac:dyDescent="0.25">
      <c r="A1040">
        <f>Qtipy[[#This Row],[Column1]]</f>
        <v>1061</v>
      </c>
      <c r="B1040" t="str">
        <f>Qtipy[[#This Row],[Order ID]]</f>
        <v>B-25955</v>
      </c>
      <c r="C1040" s="1" t="str">
        <f>Qtipy[[#This Row],[State]]</f>
        <v>Maharashtra</v>
      </c>
      <c r="D1040" s="1" t="str">
        <f>Qtipy[[#This Row],[City]]</f>
        <v>Pune</v>
      </c>
      <c r="E1040" s="1" t="s">
        <v>19</v>
      </c>
      <c r="F1040" s="2" t="str">
        <f>Qtipy[[#This Row],[Order Date]]</f>
        <v>16-01-2019</v>
      </c>
      <c r="G1040" s="2" t="str">
        <f>Qtipy[[#This Row],[CustomerName]]</f>
        <v>Soumya</v>
      </c>
      <c r="H1040">
        <v>1583</v>
      </c>
      <c r="I1040">
        <v>1583</v>
      </c>
      <c r="J1040">
        <f>csv[[#This Row],[Qtipy Price]]-csv[[#This Row],[Farmer Price]]</f>
        <v>0</v>
      </c>
      <c r="K1040" s="3">
        <f>(csv[[#This Row],[Qtify Profit ]]/csv[[#This Row],[Qtipy Price]])</f>
        <v>0</v>
      </c>
      <c r="L1040">
        <f>Qtipy[[#This Row],[Quantity]]</f>
        <v>8</v>
      </c>
    </row>
    <row r="1041" spans="1:12" x14ac:dyDescent="0.25">
      <c r="A1041">
        <f>Qtipy[[#This Row],[Column1]]</f>
        <v>1062</v>
      </c>
      <c r="B1041" t="str">
        <f>Qtipy[[#This Row],[Order ID]]</f>
        <v>B-25955</v>
      </c>
      <c r="C1041" s="1" t="str">
        <f>Qtipy[[#This Row],[State]]</f>
        <v>Maharashtra</v>
      </c>
      <c r="D1041" s="1" t="str">
        <f>Qtipy[[#This Row],[City]]</f>
        <v>Pune</v>
      </c>
      <c r="E1041" s="1" t="s">
        <v>19</v>
      </c>
      <c r="F1041" s="2" t="str">
        <f>Qtipy[[#This Row],[Order Date]]</f>
        <v>16-01-2019</v>
      </c>
      <c r="G1041" s="2" t="str">
        <f>Qtipy[[#This Row],[CustomerName]]</f>
        <v>Soumya</v>
      </c>
      <c r="H1041">
        <v>1833</v>
      </c>
      <c r="I1041">
        <v>1833</v>
      </c>
      <c r="J1041">
        <f>csv[[#This Row],[Qtipy Price]]-csv[[#This Row],[Farmer Price]]</f>
        <v>0</v>
      </c>
      <c r="K1041" s="3">
        <f>(csv[[#This Row],[Qtify Profit ]]/csv[[#This Row],[Qtipy Price]])</f>
        <v>0</v>
      </c>
      <c r="L1041">
        <f>Qtipy[[#This Row],[Quantity]]</f>
        <v>9</v>
      </c>
    </row>
    <row r="1042" spans="1:12" x14ac:dyDescent="0.25">
      <c r="A1042">
        <f>Qtipy[[#This Row],[Column1]]</f>
        <v>1063</v>
      </c>
      <c r="B1042" t="str">
        <f>Qtipy[[#This Row],[Order ID]]</f>
        <v>B-25955</v>
      </c>
      <c r="C1042" s="1" t="str">
        <f>Qtipy[[#This Row],[State]]</f>
        <v>Maharashtra</v>
      </c>
      <c r="D1042" s="1" t="str">
        <f>Qtipy[[#This Row],[City]]</f>
        <v>Pune</v>
      </c>
      <c r="E1042" s="1" t="s">
        <v>143</v>
      </c>
      <c r="F1042" s="2" t="str">
        <f>Qtipy[[#This Row],[Order Date]]</f>
        <v>16-01-2019</v>
      </c>
      <c r="G1042" s="2" t="str">
        <f>Qtipy[[#This Row],[CustomerName]]</f>
        <v>Soumya</v>
      </c>
      <c r="H1042">
        <v>10000</v>
      </c>
      <c r="I1042">
        <v>10000</v>
      </c>
      <c r="J1042">
        <f>csv[[#This Row],[Qtipy Price]]-csv[[#This Row],[Farmer Price]]</f>
        <v>0</v>
      </c>
      <c r="K1042" s="3">
        <f>(csv[[#This Row],[Qtify Profit ]]/csv[[#This Row],[Qtipy Price]])</f>
        <v>0</v>
      </c>
      <c r="L1042">
        <f>Qtipy[[#This Row],[Quantity]]</f>
        <v>5</v>
      </c>
    </row>
    <row r="1043" spans="1:12" x14ac:dyDescent="0.25">
      <c r="A1043">
        <f>Qtipy[[#This Row],[Column1]]</f>
        <v>1064</v>
      </c>
      <c r="B1043" t="str">
        <f>Qtipy[[#This Row],[Order ID]]</f>
        <v>B-25956</v>
      </c>
      <c r="C1043" s="1" t="str">
        <f>Qtipy[[#This Row],[State]]</f>
        <v>Maharashtra</v>
      </c>
      <c r="D1043" s="1" t="str">
        <f>Qtipy[[#This Row],[City]]</f>
        <v>Mumbai</v>
      </c>
      <c r="E1043" s="1" t="s">
        <v>8</v>
      </c>
      <c r="F1043" s="2" t="str">
        <f>Qtipy[[#This Row],[Order Date]]</f>
        <v>17-01-2019</v>
      </c>
      <c r="G1043" s="2" t="str">
        <f>Qtipy[[#This Row],[CustomerName]]</f>
        <v>Shreya</v>
      </c>
      <c r="H1043">
        <v>700</v>
      </c>
      <c r="I1043">
        <v>900</v>
      </c>
      <c r="J1043">
        <f>csv[[#This Row],[Qtipy Price]]-csv[[#This Row],[Farmer Price]]</f>
        <v>200</v>
      </c>
      <c r="K1043" s="3">
        <f>(csv[[#This Row],[Qtify Profit ]]/csv[[#This Row],[Qtipy Price]])</f>
        <v>0.22222222222222221</v>
      </c>
      <c r="L1043">
        <f>Qtipy[[#This Row],[Quantity]]</f>
        <v>4</v>
      </c>
    </row>
    <row r="1044" spans="1:12" x14ac:dyDescent="0.25">
      <c r="A1044">
        <f>Qtipy[[#This Row],[Column1]]</f>
        <v>1065</v>
      </c>
      <c r="B1044" t="str">
        <f>Qtipy[[#This Row],[Order ID]]</f>
        <v>B-25956</v>
      </c>
      <c r="C1044" s="1" t="str">
        <f>Qtipy[[#This Row],[State]]</f>
        <v>Maharashtra</v>
      </c>
      <c r="D1044" s="1" t="str">
        <f>Qtipy[[#This Row],[City]]</f>
        <v>Mumbai</v>
      </c>
      <c r="E1044" s="1" t="s">
        <v>9</v>
      </c>
      <c r="F1044" s="2" t="str">
        <f>Qtipy[[#This Row],[Order Date]]</f>
        <v>17-01-2019</v>
      </c>
      <c r="G1044" s="2" t="str">
        <f>Qtipy[[#This Row],[CustomerName]]</f>
        <v>Shreya</v>
      </c>
      <c r="H1044">
        <v>800</v>
      </c>
      <c r="I1044">
        <v>1000</v>
      </c>
      <c r="J1044">
        <f>csv[[#This Row],[Qtipy Price]]-csv[[#This Row],[Farmer Price]]</f>
        <v>200</v>
      </c>
      <c r="K1044" s="3">
        <f>(csv[[#This Row],[Qtify Profit ]]/csv[[#This Row],[Qtipy Price]])</f>
        <v>0.2</v>
      </c>
      <c r="L1044">
        <f>Qtipy[[#This Row],[Quantity]]</f>
        <v>2</v>
      </c>
    </row>
    <row r="1045" spans="1:12" x14ac:dyDescent="0.25">
      <c r="A1045">
        <f>Qtipy[[#This Row],[Column1]]</f>
        <v>1066</v>
      </c>
      <c r="B1045" t="str">
        <f>Qtipy[[#This Row],[Order ID]]</f>
        <v>B-25956</v>
      </c>
      <c r="C1045" s="1" t="str">
        <f>Qtipy[[#This Row],[State]]</f>
        <v>Maharashtra</v>
      </c>
      <c r="D1045" s="1" t="str">
        <f>Qtipy[[#This Row],[City]]</f>
        <v>Mumbai</v>
      </c>
      <c r="E1045" s="1" t="s">
        <v>59</v>
      </c>
      <c r="F1045" s="2" t="str">
        <f>Qtipy[[#This Row],[Order Date]]</f>
        <v>17-01-2019</v>
      </c>
      <c r="G1045" s="2" t="str">
        <f>Qtipy[[#This Row],[CustomerName]]</f>
        <v>Shreya</v>
      </c>
      <c r="H1045">
        <v>700</v>
      </c>
      <c r="I1045">
        <v>900</v>
      </c>
      <c r="J1045">
        <f>csv[[#This Row],[Qtipy Price]]-csv[[#This Row],[Farmer Price]]</f>
        <v>200</v>
      </c>
      <c r="K1045" s="3">
        <f>(csv[[#This Row],[Qtify Profit ]]/csv[[#This Row],[Qtipy Price]])</f>
        <v>0.22222222222222221</v>
      </c>
      <c r="L1045">
        <f>Qtipy[[#This Row],[Quantity]]</f>
        <v>3</v>
      </c>
    </row>
    <row r="1046" spans="1:12" x14ac:dyDescent="0.25">
      <c r="A1046">
        <f>Qtipy[[#This Row],[Column1]]</f>
        <v>1067</v>
      </c>
      <c r="B1046" t="str">
        <f>Qtipy[[#This Row],[Order ID]]</f>
        <v>B-25956</v>
      </c>
      <c r="C1046" s="1" t="str">
        <f>Qtipy[[#This Row],[State]]</f>
        <v>Maharashtra</v>
      </c>
      <c r="D1046" s="1" t="str">
        <f>Qtipy[[#This Row],[City]]</f>
        <v>Mumbai</v>
      </c>
      <c r="E1046" s="1" t="s">
        <v>8</v>
      </c>
      <c r="F1046" s="2" t="str">
        <f>Qtipy[[#This Row],[Order Date]]</f>
        <v>17-01-2019</v>
      </c>
      <c r="G1046" s="2" t="str">
        <f>Qtipy[[#This Row],[CustomerName]]</f>
        <v>Shreya</v>
      </c>
      <c r="H1046">
        <v>700</v>
      </c>
      <c r="I1046">
        <v>820</v>
      </c>
      <c r="J1046">
        <f>csv[[#This Row],[Qtipy Price]]-csv[[#This Row],[Farmer Price]]</f>
        <v>120</v>
      </c>
      <c r="K1046" s="3">
        <f>(csv[[#This Row],[Qtify Profit ]]/csv[[#This Row],[Qtipy Price]])</f>
        <v>0.14634146341463414</v>
      </c>
      <c r="L1046">
        <f>Qtipy[[#This Row],[Quantity]]</f>
        <v>4</v>
      </c>
    </row>
    <row r="1047" spans="1:12" x14ac:dyDescent="0.25">
      <c r="A1047">
        <f>Qtipy[[#This Row],[Column1]]</f>
        <v>1068</v>
      </c>
      <c r="B1047" t="str">
        <f>Qtipy[[#This Row],[Order ID]]</f>
        <v>B-25956</v>
      </c>
      <c r="C1047" s="1" t="str">
        <f>Qtipy[[#This Row],[State]]</f>
        <v>Maharashtra</v>
      </c>
      <c r="D1047" s="1" t="str">
        <f>Qtipy[[#This Row],[City]]</f>
        <v>Mumbai</v>
      </c>
      <c r="E1047" s="1" t="s">
        <v>8</v>
      </c>
      <c r="F1047" s="2" t="str">
        <f>Qtipy[[#This Row],[Order Date]]</f>
        <v>17-01-2019</v>
      </c>
      <c r="G1047" s="2" t="str">
        <f>Qtipy[[#This Row],[CustomerName]]</f>
        <v>Shreya</v>
      </c>
      <c r="H1047">
        <v>400</v>
      </c>
      <c r="I1047">
        <v>550</v>
      </c>
      <c r="J1047">
        <f>csv[[#This Row],[Qtipy Price]]-csv[[#This Row],[Farmer Price]]</f>
        <v>150</v>
      </c>
      <c r="K1047" s="3">
        <f>(csv[[#This Row],[Qtify Profit ]]/csv[[#This Row],[Qtipy Price]])</f>
        <v>0.27272727272727271</v>
      </c>
      <c r="L1047">
        <f>Qtipy[[#This Row],[Quantity]]</f>
        <v>2</v>
      </c>
    </row>
    <row r="1048" spans="1:12" x14ac:dyDescent="0.25">
      <c r="A1048">
        <f>Qtipy[[#This Row],[Column1]]</f>
        <v>1069</v>
      </c>
      <c r="B1048" t="str">
        <f>Qtipy[[#This Row],[Order ID]]</f>
        <v>B-25957</v>
      </c>
      <c r="C1048" s="1" t="str">
        <f>Qtipy[[#This Row],[State]]</f>
        <v>Madhya Pradesh</v>
      </c>
      <c r="D1048" s="1" t="str">
        <f>Qtipy[[#This Row],[City]]</f>
        <v>Indore</v>
      </c>
      <c r="E1048" s="1" t="s">
        <v>9</v>
      </c>
      <c r="F1048" s="2" t="str">
        <f>Qtipy[[#This Row],[Order Date]]</f>
        <v>18-01-2019</v>
      </c>
      <c r="G1048" s="2" t="str">
        <f>Qtipy[[#This Row],[CustomerName]]</f>
        <v>Mahima</v>
      </c>
      <c r="H1048">
        <v>450</v>
      </c>
      <c r="I1048">
        <v>650</v>
      </c>
      <c r="J1048">
        <f>csv[[#This Row],[Qtipy Price]]-csv[[#This Row],[Farmer Price]]</f>
        <v>200</v>
      </c>
      <c r="K1048" s="3">
        <f>(csv[[#This Row],[Qtify Profit ]]/csv[[#This Row],[Qtipy Price]])</f>
        <v>0.30769230769230771</v>
      </c>
      <c r="L1048">
        <f>Qtipy[[#This Row],[Quantity]]</f>
        <v>3</v>
      </c>
    </row>
    <row r="1049" spans="1:12" x14ac:dyDescent="0.25">
      <c r="A1049">
        <f>Qtipy[[#This Row],[Column1]]</f>
        <v>1070</v>
      </c>
      <c r="B1049" t="str">
        <f>Qtipy[[#This Row],[Order ID]]</f>
        <v>B-25957</v>
      </c>
      <c r="C1049" s="1" t="str">
        <f>Qtipy[[#This Row],[State]]</f>
        <v>Madhya Pradesh</v>
      </c>
      <c r="D1049" s="1" t="str">
        <f>Qtipy[[#This Row],[City]]</f>
        <v>Indore</v>
      </c>
      <c r="E1049" s="1" t="s">
        <v>82</v>
      </c>
      <c r="F1049" s="2" t="str">
        <f>Qtipy[[#This Row],[Order Date]]</f>
        <v>18-01-2019</v>
      </c>
      <c r="G1049" s="2" t="str">
        <f>Qtipy[[#This Row],[CustomerName]]</f>
        <v>Mahima</v>
      </c>
      <c r="H1049">
        <v>1400</v>
      </c>
      <c r="I1049">
        <v>1600</v>
      </c>
      <c r="J1049">
        <f>csv[[#This Row],[Qtipy Price]]-csv[[#This Row],[Farmer Price]]</f>
        <v>200</v>
      </c>
      <c r="K1049" s="3">
        <f>(csv[[#This Row],[Qtify Profit ]]/csv[[#This Row],[Qtipy Price]])</f>
        <v>0.125</v>
      </c>
      <c r="L1049">
        <f>Qtipy[[#This Row],[Quantity]]</f>
        <v>1</v>
      </c>
    </row>
    <row r="1050" spans="1:12" x14ac:dyDescent="0.25">
      <c r="A1050">
        <f>Qtipy[[#This Row],[Column1]]</f>
        <v>1071</v>
      </c>
      <c r="B1050" t="str">
        <f>Qtipy[[#This Row],[Order ID]]</f>
        <v>B-25957</v>
      </c>
      <c r="C1050" s="1" t="str">
        <f>Qtipy[[#This Row],[State]]</f>
        <v>Madhya Pradesh</v>
      </c>
      <c r="D1050" s="1" t="str">
        <f>Qtipy[[#This Row],[City]]</f>
        <v>Indore</v>
      </c>
      <c r="E1050" s="1" t="s">
        <v>29</v>
      </c>
      <c r="F1050" s="2" t="str">
        <f>Qtipy[[#This Row],[Order Date]]</f>
        <v>18-01-2019</v>
      </c>
      <c r="G1050" s="2" t="str">
        <f>Qtipy[[#This Row],[CustomerName]]</f>
        <v>Mahima</v>
      </c>
      <c r="H1050">
        <v>200</v>
      </c>
      <c r="I1050">
        <v>350</v>
      </c>
      <c r="J1050">
        <f>csv[[#This Row],[Qtipy Price]]-csv[[#This Row],[Farmer Price]]</f>
        <v>150</v>
      </c>
      <c r="K1050" s="3">
        <f>(csv[[#This Row],[Qtify Profit ]]/csv[[#This Row],[Qtipy Price]])</f>
        <v>0.42857142857142855</v>
      </c>
      <c r="L1050">
        <f>Qtipy[[#This Row],[Quantity]]</f>
        <v>9</v>
      </c>
    </row>
    <row r="1051" spans="1:12" x14ac:dyDescent="0.25">
      <c r="A1051">
        <f>Qtipy[[#This Row],[Column1]]</f>
        <v>1072</v>
      </c>
      <c r="B1051" t="str">
        <f>Qtipy[[#This Row],[Order ID]]</f>
        <v>B-25958</v>
      </c>
      <c r="C1051" s="1" t="str">
        <f>Qtipy[[#This Row],[State]]</f>
        <v>West Bengal</v>
      </c>
      <c r="D1051" s="1" t="str">
        <f>Qtipy[[#This Row],[City]]</f>
        <v>Kolkata</v>
      </c>
      <c r="E1051" s="1" t="s">
        <v>13</v>
      </c>
      <c r="F1051" s="2" t="str">
        <f>Qtipy[[#This Row],[Order Date]]</f>
        <v>18-01-2019</v>
      </c>
      <c r="G1051" s="2" t="str">
        <f>Qtipy[[#This Row],[CustomerName]]</f>
        <v>Aparajita</v>
      </c>
      <c r="H1051">
        <v>1400</v>
      </c>
      <c r="I1051">
        <v>1600</v>
      </c>
      <c r="J1051">
        <f>csv[[#This Row],[Qtipy Price]]-csv[[#This Row],[Farmer Price]]</f>
        <v>200</v>
      </c>
      <c r="K1051" s="3">
        <f>(csv[[#This Row],[Qtify Profit ]]/csv[[#This Row],[Qtipy Price]])</f>
        <v>0.125</v>
      </c>
      <c r="L1051">
        <f>Qtipy[[#This Row],[Quantity]]</f>
        <v>2</v>
      </c>
    </row>
    <row r="1052" spans="1:12" x14ac:dyDescent="0.25">
      <c r="A1052">
        <f>Qtipy[[#This Row],[Column1]]</f>
        <v>1073</v>
      </c>
      <c r="B1052" t="str">
        <f>Qtipy[[#This Row],[Order ID]]</f>
        <v>B-25958</v>
      </c>
      <c r="C1052" s="1" t="str">
        <f>Qtipy[[#This Row],[State]]</f>
        <v>West Bengal</v>
      </c>
      <c r="D1052" s="1" t="str">
        <f>Qtipy[[#This Row],[City]]</f>
        <v>Kolkata</v>
      </c>
      <c r="E1052" s="1" t="s">
        <v>14</v>
      </c>
      <c r="F1052" s="2" t="str">
        <f>Qtipy[[#This Row],[Order Date]]</f>
        <v>18-01-2019</v>
      </c>
      <c r="G1052" s="2" t="str">
        <f>Qtipy[[#This Row],[CustomerName]]</f>
        <v>Aparajita</v>
      </c>
      <c r="H1052">
        <v>400</v>
      </c>
      <c r="I1052">
        <v>500</v>
      </c>
      <c r="J1052">
        <f>csv[[#This Row],[Qtipy Price]]-csv[[#This Row],[Farmer Price]]</f>
        <v>100</v>
      </c>
      <c r="K1052" s="3">
        <f>(csv[[#This Row],[Qtify Profit ]]/csv[[#This Row],[Qtipy Price]])</f>
        <v>0.2</v>
      </c>
      <c r="L1052">
        <f>Qtipy[[#This Row],[Quantity]]</f>
        <v>3</v>
      </c>
    </row>
    <row r="1053" spans="1:12" x14ac:dyDescent="0.25">
      <c r="A1053">
        <f>Qtipy[[#This Row],[Column1]]</f>
        <v>1074</v>
      </c>
      <c r="B1053" t="str">
        <f>Qtipy[[#This Row],[Order ID]]</f>
        <v>B-25959</v>
      </c>
      <c r="C1053" s="1" t="str">
        <f>Qtipy[[#This Row],[State]]</f>
        <v>Madhya Pradesh</v>
      </c>
      <c r="D1053" s="1" t="str">
        <f>Qtipy[[#This Row],[City]]</f>
        <v>Indore</v>
      </c>
      <c r="E1053" s="1" t="s">
        <v>9</v>
      </c>
      <c r="F1053" s="2" t="str">
        <f>Qtipy[[#This Row],[Order Date]]</f>
        <v>18-01-2019</v>
      </c>
      <c r="G1053" s="2" t="str">
        <f>Qtipy[[#This Row],[CustomerName]]</f>
        <v>Muskan</v>
      </c>
      <c r="H1053">
        <v>600</v>
      </c>
      <c r="I1053">
        <v>800</v>
      </c>
      <c r="J1053">
        <f>csv[[#This Row],[Qtipy Price]]-csv[[#This Row],[Farmer Price]]</f>
        <v>200</v>
      </c>
      <c r="K1053" s="3">
        <f>(csv[[#This Row],[Qtify Profit ]]/csv[[#This Row],[Qtipy Price]])</f>
        <v>0.25</v>
      </c>
      <c r="L1053">
        <f>Qtipy[[#This Row],[Quantity]]</f>
        <v>2</v>
      </c>
    </row>
    <row r="1054" spans="1:12" x14ac:dyDescent="0.25">
      <c r="A1054">
        <f>Qtipy[[#This Row],[Column1]]</f>
        <v>1075</v>
      </c>
      <c r="B1054" t="str">
        <f>Qtipy[[#This Row],[Order ID]]</f>
        <v>B-25959</v>
      </c>
      <c r="C1054" s="1" t="str">
        <f>Qtipy[[#This Row],[State]]</f>
        <v>Madhya Pradesh</v>
      </c>
      <c r="D1054" s="1" t="str">
        <f>Qtipy[[#This Row],[City]]</f>
        <v>Indore</v>
      </c>
      <c r="E1054" s="1" t="s">
        <v>59</v>
      </c>
      <c r="F1054" s="2" t="str">
        <f>Qtipy[[#This Row],[Order Date]]</f>
        <v>18-01-2019</v>
      </c>
      <c r="G1054" s="2" t="str">
        <f>Qtipy[[#This Row],[CustomerName]]</f>
        <v>Muskan</v>
      </c>
      <c r="H1054">
        <v>900</v>
      </c>
      <c r="I1054">
        <v>1100</v>
      </c>
      <c r="J1054">
        <f>csv[[#This Row],[Qtipy Price]]-csv[[#This Row],[Farmer Price]]</f>
        <v>200</v>
      </c>
      <c r="K1054" s="3">
        <f>(csv[[#This Row],[Qtify Profit ]]/csv[[#This Row],[Qtipy Price]])</f>
        <v>0.18181818181818182</v>
      </c>
      <c r="L1054">
        <f>Qtipy[[#This Row],[Quantity]]</f>
        <v>4</v>
      </c>
    </row>
    <row r="1055" spans="1:12" x14ac:dyDescent="0.25">
      <c r="A1055">
        <f>Qtipy[[#This Row],[Column1]]</f>
        <v>1076</v>
      </c>
      <c r="B1055" t="str">
        <f>Qtipy[[#This Row],[Order ID]]</f>
        <v>B-25959</v>
      </c>
      <c r="C1055" s="1" t="str">
        <f>Qtipy[[#This Row],[State]]</f>
        <v>Madhya Pradesh</v>
      </c>
      <c r="D1055" s="1" t="str">
        <f>Qtipy[[#This Row],[City]]</f>
        <v>Indore</v>
      </c>
      <c r="E1055" s="1" t="s">
        <v>93</v>
      </c>
      <c r="F1055" s="2" t="str">
        <f>Qtipy[[#This Row],[Order Date]]</f>
        <v>18-01-2019</v>
      </c>
      <c r="G1055" s="2" t="str">
        <f>Qtipy[[#This Row],[CustomerName]]</f>
        <v>Muskan</v>
      </c>
      <c r="H1055">
        <v>600</v>
      </c>
      <c r="I1055">
        <v>800</v>
      </c>
      <c r="J1055">
        <f>csv[[#This Row],[Qtipy Price]]-csv[[#This Row],[Farmer Price]]</f>
        <v>200</v>
      </c>
      <c r="K1055" s="3">
        <f>(csv[[#This Row],[Qtify Profit ]]/csv[[#This Row],[Qtipy Price]])</f>
        <v>0.25</v>
      </c>
      <c r="L1055">
        <f>Qtipy[[#This Row],[Quantity]]</f>
        <v>2</v>
      </c>
    </row>
    <row r="1056" spans="1:12" x14ac:dyDescent="0.25">
      <c r="A1056">
        <f>Qtipy[[#This Row],[Column1]]</f>
        <v>1077</v>
      </c>
      <c r="B1056" t="str">
        <f>Qtipy[[#This Row],[Order ID]]</f>
        <v>B-25959</v>
      </c>
      <c r="C1056" s="1" t="str">
        <f>Qtipy[[#This Row],[State]]</f>
        <v>Madhya Pradesh</v>
      </c>
      <c r="D1056" s="1" t="str">
        <f>Qtipy[[#This Row],[City]]</f>
        <v>Indore</v>
      </c>
      <c r="E1056" s="1" t="s">
        <v>6</v>
      </c>
      <c r="F1056" s="2" t="str">
        <f>Qtipy[[#This Row],[Order Date]]</f>
        <v>18-01-2019</v>
      </c>
      <c r="G1056" s="2" t="str">
        <f>Qtipy[[#This Row],[CustomerName]]</f>
        <v>Muskan</v>
      </c>
      <c r="H1056">
        <v>600</v>
      </c>
      <c r="I1056">
        <v>800</v>
      </c>
      <c r="J1056">
        <f>csv[[#This Row],[Qtipy Price]]-csv[[#This Row],[Farmer Price]]</f>
        <v>200</v>
      </c>
      <c r="K1056" s="3">
        <f>(csv[[#This Row],[Qtify Profit ]]/csv[[#This Row],[Qtipy Price]])</f>
        <v>0.25</v>
      </c>
      <c r="L1056">
        <f>Qtipy[[#This Row],[Quantity]]</f>
        <v>3</v>
      </c>
    </row>
    <row r="1057" spans="1:12" x14ac:dyDescent="0.25">
      <c r="A1057">
        <f>Qtipy[[#This Row],[Column1]]</f>
        <v>1078</v>
      </c>
      <c r="B1057" t="str">
        <f>Qtipy[[#This Row],[Order ID]]</f>
        <v>B-25959</v>
      </c>
      <c r="C1057" s="1" t="str">
        <f>Qtipy[[#This Row],[State]]</f>
        <v>Madhya Pradesh</v>
      </c>
      <c r="D1057" s="1" t="str">
        <f>Qtipy[[#This Row],[City]]</f>
        <v>Indore</v>
      </c>
      <c r="E1057" s="1" t="s">
        <v>8</v>
      </c>
      <c r="F1057" s="2" t="str">
        <f>Qtipy[[#This Row],[Order Date]]</f>
        <v>18-01-2019</v>
      </c>
      <c r="G1057" s="2" t="str">
        <f>Qtipy[[#This Row],[CustomerName]]</f>
        <v>Muskan</v>
      </c>
      <c r="H1057">
        <v>600</v>
      </c>
      <c r="I1057">
        <v>700</v>
      </c>
      <c r="J1057">
        <f>csv[[#This Row],[Qtipy Price]]-csv[[#This Row],[Farmer Price]]</f>
        <v>100</v>
      </c>
      <c r="K1057" s="3">
        <f>(csv[[#This Row],[Qtify Profit ]]/csv[[#This Row],[Qtipy Price]])</f>
        <v>0.14285714285714285</v>
      </c>
      <c r="L1057">
        <f>Qtipy[[#This Row],[Quantity]]</f>
        <v>8</v>
      </c>
    </row>
    <row r="1058" spans="1:12" x14ac:dyDescent="0.25">
      <c r="A1058">
        <f>Qtipy[[#This Row],[Column1]]</f>
        <v>1079</v>
      </c>
      <c r="B1058" t="str">
        <f>Qtipy[[#This Row],[Order ID]]</f>
        <v>B-25959</v>
      </c>
      <c r="C1058" s="1" t="str">
        <f>Qtipy[[#This Row],[State]]</f>
        <v>Madhya Pradesh</v>
      </c>
      <c r="D1058" s="1" t="str">
        <f>Qtipy[[#This Row],[City]]</f>
        <v>Indore</v>
      </c>
      <c r="E1058" s="1" t="s">
        <v>9</v>
      </c>
      <c r="F1058" s="2" t="str">
        <f>Qtipy[[#This Row],[Order Date]]</f>
        <v>18-01-2019</v>
      </c>
      <c r="G1058" s="2" t="str">
        <f>Qtipy[[#This Row],[CustomerName]]</f>
        <v>Muskan</v>
      </c>
      <c r="H1058">
        <v>500</v>
      </c>
      <c r="I1058">
        <v>700</v>
      </c>
      <c r="J1058">
        <f>csv[[#This Row],[Qtipy Price]]-csv[[#This Row],[Farmer Price]]</f>
        <v>200</v>
      </c>
      <c r="K1058" s="3">
        <f>(csv[[#This Row],[Qtify Profit ]]/csv[[#This Row],[Qtipy Price]])</f>
        <v>0.2857142857142857</v>
      </c>
      <c r="L1058">
        <f>Qtipy[[#This Row],[Quantity]]</f>
        <v>3</v>
      </c>
    </row>
    <row r="1059" spans="1:12" x14ac:dyDescent="0.25">
      <c r="A1059">
        <f>Qtipy[[#This Row],[Column1]]</f>
        <v>1080</v>
      </c>
      <c r="B1059" t="str">
        <f>Qtipy[[#This Row],[Order ID]]</f>
        <v>B-25959</v>
      </c>
      <c r="C1059" s="1" t="str">
        <f>Qtipy[[#This Row],[State]]</f>
        <v>Madhya Pradesh</v>
      </c>
      <c r="D1059" s="1" t="str">
        <f>Qtipy[[#This Row],[City]]</f>
        <v>Indore</v>
      </c>
      <c r="E1059" s="1" t="s">
        <v>13</v>
      </c>
      <c r="F1059" s="2" t="str">
        <f>Qtipy[[#This Row],[Order Date]]</f>
        <v>18-01-2019</v>
      </c>
      <c r="G1059" s="2" t="str">
        <f>Qtipy[[#This Row],[CustomerName]]</f>
        <v>Muskan</v>
      </c>
      <c r="H1059">
        <v>700</v>
      </c>
      <c r="I1059">
        <v>1000</v>
      </c>
      <c r="J1059">
        <f>csv[[#This Row],[Qtipy Price]]-csv[[#This Row],[Farmer Price]]</f>
        <v>300</v>
      </c>
      <c r="K1059" s="3">
        <f>(csv[[#This Row],[Qtify Profit ]]/csv[[#This Row],[Qtipy Price]])</f>
        <v>0.3</v>
      </c>
      <c r="L1059">
        <f>Qtipy[[#This Row],[Quantity]]</f>
        <v>6</v>
      </c>
    </row>
    <row r="1060" spans="1:12" x14ac:dyDescent="0.25">
      <c r="A1060">
        <f>Qtipy[[#This Row],[Column1]]</f>
        <v>1081</v>
      </c>
      <c r="B1060" t="str">
        <f>Qtipy[[#This Row],[Order ID]]</f>
        <v>B-25959</v>
      </c>
      <c r="C1060" s="1" t="str">
        <f>Qtipy[[#This Row],[State]]</f>
        <v>Madhya Pradesh</v>
      </c>
      <c r="D1060" s="1" t="str">
        <f>Qtipy[[#This Row],[City]]</f>
        <v>Indore</v>
      </c>
      <c r="E1060" s="1" t="s">
        <v>82</v>
      </c>
      <c r="F1060" s="2" t="str">
        <f>Qtipy[[#This Row],[Order Date]]</f>
        <v>18-01-2019</v>
      </c>
      <c r="G1060" s="2" t="str">
        <f>Qtipy[[#This Row],[CustomerName]]</f>
        <v>Muskan</v>
      </c>
      <c r="H1060">
        <v>500</v>
      </c>
      <c r="I1060">
        <v>800</v>
      </c>
      <c r="J1060">
        <f>csv[[#This Row],[Qtipy Price]]-csv[[#This Row],[Farmer Price]]</f>
        <v>300</v>
      </c>
      <c r="K1060" s="3">
        <f>(csv[[#This Row],[Qtify Profit ]]/csv[[#This Row],[Qtipy Price]])</f>
        <v>0.375</v>
      </c>
      <c r="L1060">
        <f>Qtipy[[#This Row],[Quantity]]</f>
        <v>2</v>
      </c>
    </row>
    <row r="1061" spans="1:12" x14ac:dyDescent="0.25">
      <c r="A1061">
        <f>Qtipy[[#This Row],[Column1]]</f>
        <v>1082</v>
      </c>
      <c r="B1061" t="str">
        <f>Qtipy[[#This Row],[Order ID]]</f>
        <v>B-25960</v>
      </c>
      <c r="C1061" s="1" t="str">
        <f>Qtipy[[#This Row],[State]]</f>
        <v>Andhra Pradesh</v>
      </c>
      <c r="D1061" s="1" t="str">
        <f>Qtipy[[#This Row],[City]]</f>
        <v>Hyderabad</v>
      </c>
      <c r="E1061" s="1" t="s">
        <v>14</v>
      </c>
      <c r="F1061" s="2" t="str">
        <f>Qtipy[[#This Row],[Order Date]]</f>
        <v>18-01-2019</v>
      </c>
      <c r="G1061" s="2" t="str">
        <f>Qtipy[[#This Row],[CustomerName]]</f>
        <v>Shreya</v>
      </c>
      <c r="H1061">
        <v>300</v>
      </c>
      <c r="I1061">
        <v>450</v>
      </c>
      <c r="J1061">
        <f>csv[[#This Row],[Qtipy Price]]-csv[[#This Row],[Farmer Price]]</f>
        <v>150</v>
      </c>
      <c r="K1061" s="3">
        <f>(csv[[#This Row],[Qtify Profit ]]/csv[[#This Row],[Qtipy Price]])</f>
        <v>0.33333333333333331</v>
      </c>
      <c r="L1061">
        <f>Qtipy[[#This Row],[Quantity]]</f>
        <v>2</v>
      </c>
    </row>
    <row r="1062" spans="1:12" x14ac:dyDescent="0.25">
      <c r="A1062">
        <f>Qtipy[[#This Row],[Column1]]</f>
        <v>1083</v>
      </c>
      <c r="B1062" t="str">
        <f>Qtipy[[#This Row],[Order ID]]</f>
        <v>B-25961</v>
      </c>
      <c r="C1062" s="1" t="str">
        <f>Qtipy[[#This Row],[State]]</f>
        <v>Gujarat</v>
      </c>
      <c r="D1062" s="1" t="str">
        <f>Qtipy[[#This Row],[City]]</f>
        <v>Ahmedabad</v>
      </c>
      <c r="E1062" s="1" t="s">
        <v>29</v>
      </c>
      <c r="F1062" s="2" t="str">
        <f>Qtipy[[#This Row],[Order Date]]</f>
        <v>18-01-2019</v>
      </c>
      <c r="G1062" s="2" t="str">
        <f>Qtipy[[#This Row],[CustomerName]]</f>
        <v>Surbhi</v>
      </c>
      <c r="H1062">
        <v>300</v>
      </c>
      <c r="I1062">
        <v>500</v>
      </c>
      <c r="J1062">
        <f>csv[[#This Row],[Qtipy Price]]-csv[[#This Row],[Farmer Price]]</f>
        <v>200</v>
      </c>
      <c r="K1062" s="3">
        <f>(csv[[#This Row],[Qtify Profit ]]/csv[[#This Row],[Qtipy Price]])</f>
        <v>0.4</v>
      </c>
      <c r="L1062">
        <f>Qtipy[[#This Row],[Quantity]]</f>
        <v>5</v>
      </c>
    </row>
    <row r="1063" spans="1:12" x14ac:dyDescent="0.25">
      <c r="A1063">
        <f>Qtipy[[#This Row],[Column1]]</f>
        <v>1084</v>
      </c>
      <c r="B1063" t="str">
        <f>Qtipy[[#This Row],[Order ID]]</f>
        <v>B-25961</v>
      </c>
      <c r="C1063" s="1" t="str">
        <f>Qtipy[[#This Row],[State]]</f>
        <v>Gujarat</v>
      </c>
      <c r="D1063" s="1" t="str">
        <f>Qtipy[[#This Row],[City]]</f>
        <v>Ahmedabad</v>
      </c>
      <c r="E1063" s="1" t="s">
        <v>6</v>
      </c>
      <c r="F1063" s="2" t="str">
        <f>Qtipy[[#This Row],[Order Date]]</f>
        <v>18-01-2019</v>
      </c>
      <c r="G1063" s="2" t="str">
        <f>Qtipy[[#This Row],[CustomerName]]</f>
        <v>Surbhi</v>
      </c>
      <c r="H1063">
        <v>1400</v>
      </c>
      <c r="I1063">
        <v>1550</v>
      </c>
      <c r="J1063">
        <f>csv[[#This Row],[Qtipy Price]]-csv[[#This Row],[Farmer Price]]</f>
        <v>150</v>
      </c>
      <c r="K1063" s="3">
        <f>(csv[[#This Row],[Qtify Profit ]]/csv[[#This Row],[Qtipy Price]])</f>
        <v>9.6774193548387094E-2</v>
      </c>
      <c r="L1063">
        <f>Qtipy[[#This Row],[Quantity]]</f>
        <v>3</v>
      </c>
    </row>
    <row r="1064" spans="1:12" x14ac:dyDescent="0.25">
      <c r="A1064">
        <f>Qtipy[[#This Row],[Column1]]</f>
        <v>1085</v>
      </c>
      <c r="B1064" t="str">
        <f>Qtipy[[#This Row],[Order ID]]</f>
        <v>B-25961</v>
      </c>
      <c r="C1064" s="1" t="str">
        <f>Qtipy[[#This Row],[State]]</f>
        <v>Gujarat</v>
      </c>
      <c r="D1064" s="1" t="str">
        <f>Qtipy[[#This Row],[City]]</f>
        <v>Ahmedabad</v>
      </c>
      <c r="E1064" s="1" t="s">
        <v>45</v>
      </c>
      <c r="F1064" s="2" t="str">
        <f>Qtipy[[#This Row],[Order Date]]</f>
        <v>18-01-2019</v>
      </c>
      <c r="G1064" s="2" t="str">
        <f>Qtipy[[#This Row],[CustomerName]]</f>
        <v>Surbhi</v>
      </c>
      <c r="H1064">
        <v>1900</v>
      </c>
      <c r="I1064">
        <v>2150</v>
      </c>
      <c r="J1064">
        <f>csv[[#This Row],[Qtipy Price]]-csv[[#This Row],[Farmer Price]]</f>
        <v>250</v>
      </c>
      <c r="K1064" s="3">
        <f>(csv[[#This Row],[Qtify Profit ]]/csv[[#This Row],[Qtipy Price]])</f>
        <v>0.11627906976744186</v>
      </c>
      <c r="L1064">
        <f>Qtipy[[#This Row],[Quantity]]</f>
        <v>3</v>
      </c>
    </row>
    <row r="1065" spans="1:12" x14ac:dyDescent="0.25">
      <c r="A1065">
        <f>Qtipy[[#This Row],[Column1]]</f>
        <v>1086</v>
      </c>
      <c r="B1065" t="str">
        <f>Qtipy[[#This Row],[Order ID]]</f>
        <v>B-25961</v>
      </c>
      <c r="C1065" s="1" t="str">
        <f>Qtipy[[#This Row],[State]]</f>
        <v>Gujarat</v>
      </c>
      <c r="D1065" s="1" t="str">
        <f>Qtipy[[#This Row],[City]]</f>
        <v>Ahmedabad</v>
      </c>
      <c r="E1065" s="1" t="s">
        <v>26</v>
      </c>
      <c r="F1065" s="2" t="str">
        <f>Qtipy[[#This Row],[Order Date]]</f>
        <v>18-01-2019</v>
      </c>
      <c r="G1065" s="2" t="str">
        <f>Qtipy[[#This Row],[CustomerName]]</f>
        <v>Surbhi</v>
      </c>
      <c r="H1065">
        <v>1300</v>
      </c>
      <c r="I1065">
        <v>1600</v>
      </c>
      <c r="J1065">
        <f>csv[[#This Row],[Qtipy Price]]-csv[[#This Row],[Farmer Price]]</f>
        <v>300</v>
      </c>
      <c r="K1065" s="3">
        <f>(csv[[#This Row],[Qtify Profit ]]/csv[[#This Row],[Qtipy Price]])</f>
        <v>0.1875</v>
      </c>
      <c r="L1065">
        <f>Qtipy[[#This Row],[Quantity]]</f>
        <v>3</v>
      </c>
    </row>
    <row r="1066" spans="1:12" x14ac:dyDescent="0.25">
      <c r="A1066">
        <f>Qtipy[[#This Row],[Column1]]</f>
        <v>1087</v>
      </c>
      <c r="B1066" t="str">
        <f>Qtipy[[#This Row],[Order ID]]</f>
        <v>B-25961</v>
      </c>
      <c r="C1066" s="1" t="str">
        <f>Qtipy[[#This Row],[State]]</f>
        <v>Gujarat</v>
      </c>
      <c r="D1066" s="1" t="str">
        <f>Qtipy[[#This Row],[City]]</f>
        <v>Ahmedabad</v>
      </c>
      <c r="E1066" s="1" t="s">
        <v>6</v>
      </c>
      <c r="F1066" s="2" t="str">
        <f>Qtipy[[#This Row],[Order Date]]</f>
        <v>18-01-2019</v>
      </c>
      <c r="G1066" s="2" t="str">
        <f>Qtipy[[#This Row],[CustomerName]]</f>
        <v>Surbhi</v>
      </c>
      <c r="H1066">
        <v>1500</v>
      </c>
      <c r="I1066">
        <v>2000</v>
      </c>
      <c r="J1066">
        <f>csv[[#This Row],[Qtipy Price]]-csv[[#This Row],[Farmer Price]]</f>
        <v>500</v>
      </c>
      <c r="K1066" s="3">
        <f>(csv[[#This Row],[Qtify Profit ]]/csv[[#This Row],[Qtipy Price]])</f>
        <v>0.25</v>
      </c>
      <c r="L1066">
        <f>Qtipy[[#This Row],[Quantity]]</f>
        <v>3</v>
      </c>
    </row>
    <row r="1067" spans="1:12" x14ac:dyDescent="0.25">
      <c r="A1067">
        <f>Qtipy[[#This Row],[Column1]]</f>
        <v>1088</v>
      </c>
      <c r="B1067" t="str">
        <f>Qtipy[[#This Row],[Order ID]]</f>
        <v>B-25961</v>
      </c>
      <c r="C1067" s="1" t="str">
        <f>Qtipy[[#This Row],[State]]</f>
        <v>Gujarat</v>
      </c>
      <c r="D1067" s="1" t="str">
        <f>Qtipy[[#This Row],[City]]</f>
        <v>Ahmedabad</v>
      </c>
      <c r="E1067" s="1" t="s">
        <v>7</v>
      </c>
      <c r="F1067" s="2" t="str">
        <f>Qtipy[[#This Row],[Order Date]]</f>
        <v>18-01-2019</v>
      </c>
      <c r="G1067" s="2" t="str">
        <f>Qtipy[[#This Row],[CustomerName]]</f>
        <v>Surbhi</v>
      </c>
      <c r="H1067">
        <v>400</v>
      </c>
      <c r="I1067">
        <v>500</v>
      </c>
      <c r="J1067">
        <f>csv[[#This Row],[Qtipy Price]]-csv[[#This Row],[Farmer Price]]</f>
        <v>100</v>
      </c>
      <c r="K1067" s="3">
        <f>(csv[[#This Row],[Qtify Profit ]]/csv[[#This Row],[Qtipy Price]])</f>
        <v>0.2</v>
      </c>
      <c r="L1067">
        <f>Qtipy[[#This Row],[Quantity]]</f>
        <v>3</v>
      </c>
    </row>
    <row r="1068" spans="1:12" x14ac:dyDescent="0.25">
      <c r="A1068">
        <f>Qtipy[[#This Row],[Column1]]</f>
        <v>1089</v>
      </c>
      <c r="B1068" t="str">
        <f>Qtipy[[#This Row],[Order ID]]</f>
        <v>B-25962</v>
      </c>
      <c r="C1068" s="1" t="str">
        <f>Qtipy[[#This Row],[State]]</f>
        <v>Maharashtra</v>
      </c>
      <c r="D1068" s="1" t="str">
        <f>Qtipy[[#This Row],[City]]</f>
        <v>Pune</v>
      </c>
      <c r="E1068" s="1" t="s">
        <v>45</v>
      </c>
      <c r="F1068" s="2" t="str">
        <f>Qtipy[[#This Row],[Order Date]]</f>
        <v>19-01-2019</v>
      </c>
      <c r="G1068" s="2" t="str">
        <f>Qtipy[[#This Row],[CustomerName]]</f>
        <v>Tejeswini</v>
      </c>
      <c r="H1068">
        <v>2500</v>
      </c>
      <c r="I1068">
        <v>3000</v>
      </c>
      <c r="J1068">
        <f>csv[[#This Row],[Qtipy Price]]-csv[[#This Row],[Farmer Price]]</f>
        <v>500</v>
      </c>
      <c r="K1068" s="3">
        <f>(csv[[#This Row],[Qtify Profit ]]/csv[[#This Row],[Qtipy Price]])</f>
        <v>0.16666666666666666</v>
      </c>
      <c r="L1068">
        <f>Qtipy[[#This Row],[Quantity]]</f>
        <v>2</v>
      </c>
    </row>
    <row r="1069" spans="1:12" x14ac:dyDescent="0.25">
      <c r="A1069">
        <f>Qtipy[[#This Row],[Column1]]</f>
        <v>1090</v>
      </c>
      <c r="B1069" t="str">
        <f>Qtipy[[#This Row],[Order ID]]</f>
        <v>B-25962</v>
      </c>
      <c r="C1069" s="1" t="str">
        <f>Qtipy[[#This Row],[State]]</f>
        <v>Maharashtra</v>
      </c>
      <c r="D1069" s="1" t="str">
        <f>Qtipy[[#This Row],[City]]</f>
        <v>Pune</v>
      </c>
      <c r="E1069" s="1" t="s">
        <v>8</v>
      </c>
      <c r="F1069" s="2" t="str">
        <f>Qtipy[[#This Row],[Order Date]]</f>
        <v>19-01-2019</v>
      </c>
      <c r="G1069" s="2" t="str">
        <f>Qtipy[[#This Row],[CustomerName]]</f>
        <v>Tejeswini</v>
      </c>
      <c r="H1069">
        <v>500</v>
      </c>
      <c r="I1069">
        <v>700</v>
      </c>
      <c r="J1069">
        <f>csv[[#This Row],[Qtipy Price]]-csv[[#This Row],[Farmer Price]]</f>
        <v>200</v>
      </c>
      <c r="K1069" s="3">
        <f>(csv[[#This Row],[Qtify Profit ]]/csv[[#This Row],[Qtipy Price]])</f>
        <v>0.2857142857142857</v>
      </c>
      <c r="L1069">
        <f>Qtipy[[#This Row],[Quantity]]</f>
        <v>1</v>
      </c>
    </row>
    <row r="1070" spans="1:12" x14ac:dyDescent="0.25">
      <c r="A1070">
        <f>Qtipy[[#This Row],[Column1]]</f>
        <v>1091</v>
      </c>
      <c r="B1070" t="str">
        <f>Qtipy[[#This Row],[Order ID]]</f>
        <v>B-25962</v>
      </c>
      <c r="C1070" s="1" t="str">
        <f>Qtipy[[#This Row],[State]]</f>
        <v>Maharashtra</v>
      </c>
      <c r="D1070" s="1" t="str">
        <f>Qtipy[[#This Row],[City]]</f>
        <v>Pune</v>
      </c>
      <c r="E1070" s="1" t="s">
        <v>9</v>
      </c>
      <c r="F1070" s="2" t="str">
        <f>Qtipy[[#This Row],[Order Date]]</f>
        <v>19-01-2019</v>
      </c>
      <c r="G1070" s="2" t="str">
        <f>Qtipy[[#This Row],[CustomerName]]</f>
        <v>Tejeswini</v>
      </c>
      <c r="H1070">
        <v>600</v>
      </c>
      <c r="I1070">
        <v>800</v>
      </c>
      <c r="J1070">
        <f>csv[[#This Row],[Qtipy Price]]-csv[[#This Row],[Farmer Price]]</f>
        <v>200</v>
      </c>
      <c r="K1070" s="3">
        <f>(csv[[#This Row],[Qtify Profit ]]/csv[[#This Row],[Qtipy Price]])</f>
        <v>0.25</v>
      </c>
      <c r="L1070">
        <f>Qtipy[[#This Row],[Quantity]]</f>
        <v>3</v>
      </c>
    </row>
    <row r="1071" spans="1:12" x14ac:dyDescent="0.25">
      <c r="A1071">
        <f>Qtipy[[#This Row],[Column1]]</f>
        <v>1092</v>
      </c>
      <c r="B1071" t="str">
        <f>Qtipy[[#This Row],[Order ID]]</f>
        <v>B-25963</v>
      </c>
      <c r="C1071" s="1" t="str">
        <f>Qtipy[[#This Row],[State]]</f>
        <v>Maharashtra</v>
      </c>
      <c r="D1071" s="1" t="str">
        <f>Qtipy[[#This Row],[City]]</f>
        <v>Mumbai</v>
      </c>
      <c r="E1071" s="1" t="s">
        <v>23</v>
      </c>
      <c r="F1071" s="2" t="str">
        <f>Qtipy[[#This Row],[Order Date]]</f>
        <v>19-01-2019</v>
      </c>
      <c r="G1071" s="2" t="str">
        <f>Qtipy[[#This Row],[CustomerName]]</f>
        <v>Pratiksha</v>
      </c>
      <c r="H1071">
        <v>2000</v>
      </c>
      <c r="I1071">
        <v>2500</v>
      </c>
      <c r="J1071">
        <f>csv[[#This Row],[Qtipy Price]]-csv[[#This Row],[Farmer Price]]</f>
        <v>500</v>
      </c>
      <c r="K1071" s="3">
        <f>(csv[[#This Row],[Qtify Profit ]]/csv[[#This Row],[Qtipy Price]])</f>
        <v>0.2</v>
      </c>
      <c r="L1071">
        <f>Qtipy[[#This Row],[Quantity]]</f>
        <v>3</v>
      </c>
    </row>
    <row r="1072" spans="1:12" x14ac:dyDescent="0.25">
      <c r="A1072">
        <f>Qtipy[[#This Row],[Column1]]</f>
        <v>1093</v>
      </c>
      <c r="B1072" t="str">
        <f>Qtipy[[#This Row],[Order ID]]</f>
        <v>B-25964</v>
      </c>
      <c r="C1072" s="1" t="str">
        <f>Qtipy[[#This Row],[State]]</f>
        <v>Madhya Pradesh</v>
      </c>
      <c r="D1072" s="1" t="str">
        <f>Qtipy[[#This Row],[City]]</f>
        <v>Indore</v>
      </c>
      <c r="E1072" s="1" t="s">
        <v>24</v>
      </c>
      <c r="F1072" s="2" t="str">
        <f>Qtipy[[#This Row],[Order Date]]</f>
        <v>20-01-2019</v>
      </c>
      <c r="G1072" s="2" t="str">
        <f>Qtipy[[#This Row],[CustomerName]]</f>
        <v>Oshin</v>
      </c>
      <c r="H1072">
        <v>1000</v>
      </c>
      <c r="I1072">
        <v>1500</v>
      </c>
      <c r="J1072">
        <f>csv[[#This Row],[Qtipy Price]]-csv[[#This Row],[Farmer Price]]</f>
        <v>500</v>
      </c>
      <c r="K1072" s="3">
        <f>(csv[[#This Row],[Qtify Profit ]]/csv[[#This Row],[Qtipy Price]])</f>
        <v>0.33333333333333331</v>
      </c>
      <c r="L1072">
        <f>Qtipy[[#This Row],[Quantity]]</f>
        <v>4</v>
      </c>
    </row>
    <row r="1073" spans="1:12" x14ac:dyDescent="0.25">
      <c r="A1073">
        <f>Qtipy[[#This Row],[Column1]]</f>
        <v>1094</v>
      </c>
      <c r="B1073" t="str">
        <f>Qtipy[[#This Row],[Order ID]]</f>
        <v>B-25964</v>
      </c>
      <c r="C1073" s="1" t="str">
        <f>Qtipy[[#This Row],[State]]</f>
        <v>Madhya Pradesh</v>
      </c>
      <c r="D1073" s="1" t="str">
        <f>Qtipy[[#This Row],[City]]</f>
        <v>Indore</v>
      </c>
      <c r="E1073" s="1" t="s">
        <v>55</v>
      </c>
      <c r="F1073" s="2" t="str">
        <f>Qtipy[[#This Row],[Order Date]]</f>
        <v>20-01-2019</v>
      </c>
      <c r="G1073" s="2" t="str">
        <f>Qtipy[[#This Row],[CustomerName]]</f>
        <v>Oshin</v>
      </c>
      <c r="H1073">
        <v>7000</v>
      </c>
      <c r="I1073">
        <v>7500</v>
      </c>
      <c r="J1073">
        <f>csv[[#This Row],[Qtipy Price]]-csv[[#This Row],[Farmer Price]]</f>
        <v>500</v>
      </c>
      <c r="K1073" s="3">
        <f>(csv[[#This Row],[Qtify Profit ]]/csv[[#This Row],[Qtipy Price]])</f>
        <v>6.6666666666666666E-2</v>
      </c>
      <c r="L1073">
        <f>Qtipy[[#This Row],[Quantity]]</f>
        <v>5</v>
      </c>
    </row>
    <row r="1074" spans="1:12" x14ac:dyDescent="0.25">
      <c r="A1074">
        <f>Qtipy[[#This Row],[Column1]]</f>
        <v>1095</v>
      </c>
      <c r="B1074" t="str">
        <f>Qtipy[[#This Row],[Order ID]]</f>
        <v>B-25964</v>
      </c>
      <c r="C1074" s="1" t="str">
        <f>Qtipy[[#This Row],[State]]</f>
        <v>Madhya Pradesh</v>
      </c>
      <c r="D1074" s="1" t="str">
        <f>Qtipy[[#This Row],[City]]</f>
        <v>Indore</v>
      </c>
      <c r="E1074" s="1" t="s">
        <v>80</v>
      </c>
      <c r="F1074" s="2" t="str">
        <f>Qtipy[[#This Row],[Order Date]]</f>
        <v>20-01-2019</v>
      </c>
      <c r="G1074" s="2" t="str">
        <f>Qtipy[[#This Row],[CustomerName]]</f>
        <v>Oshin</v>
      </c>
      <c r="H1074">
        <v>4500</v>
      </c>
      <c r="I1074">
        <v>5000</v>
      </c>
      <c r="J1074">
        <f>csv[[#This Row],[Qtipy Price]]-csv[[#This Row],[Farmer Price]]</f>
        <v>500</v>
      </c>
      <c r="K1074" s="3">
        <f>(csv[[#This Row],[Qtify Profit ]]/csv[[#This Row],[Qtipy Price]])</f>
        <v>0.1</v>
      </c>
      <c r="L1074">
        <f>Qtipy[[#This Row],[Quantity]]</f>
        <v>11</v>
      </c>
    </row>
    <row r="1075" spans="1:12" x14ac:dyDescent="0.25">
      <c r="A1075">
        <f>Qtipy[[#This Row],[Column1]]</f>
        <v>1096</v>
      </c>
      <c r="B1075" t="str">
        <f>Qtipy[[#This Row],[Order ID]]</f>
        <v>B-25964</v>
      </c>
      <c r="C1075" s="1" t="str">
        <f>Qtipy[[#This Row],[State]]</f>
        <v>Madhya Pradesh</v>
      </c>
      <c r="D1075" s="1" t="str">
        <f>Qtipy[[#This Row],[City]]</f>
        <v>Indore</v>
      </c>
      <c r="E1075" s="1" t="s">
        <v>80</v>
      </c>
      <c r="F1075" s="2" t="str">
        <f>Qtipy[[#This Row],[Order Date]]</f>
        <v>20-01-2019</v>
      </c>
      <c r="G1075" s="2" t="str">
        <f>Qtipy[[#This Row],[CustomerName]]</f>
        <v>Oshin</v>
      </c>
      <c r="H1075">
        <v>2500</v>
      </c>
      <c r="I1075">
        <v>3000</v>
      </c>
      <c r="J1075">
        <f>csv[[#This Row],[Qtipy Price]]-csv[[#This Row],[Farmer Price]]</f>
        <v>500</v>
      </c>
      <c r="K1075" s="3">
        <f>(csv[[#This Row],[Qtify Profit ]]/csv[[#This Row],[Qtipy Price]])</f>
        <v>0.16666666666666666</v>
      </c>
      <c r="L1075">
        <f>Qtipy[[#This Row],[Quantity]]</f>
        <v>3</v>
      </c>
    </row>
    <row r="1076" spans="1:12" x14ac:dyDescent="0.25">
      <c r="A1076">
        <f>Qtipy[[#This Row],[Column1]]</f>
        <v>1097</v>
      </c>
      <c r="B1076" t="str">
        <f>Qtipy[[#This Row],[Order ID]]</f>
        <v>B-25965</v>
      </c>
      <c r="C1076" s="1" t="str">
        <f>Qtipy[[#This Row],[State]]</f>
        <v>West Bengal</v>
      </c>
      <c r="D1076" s="1" t="str">
        <f>Qtipy[[#This Row],[City]]</f>
        <v>Kolkata</v>
      </c>
      <c r="E1076" s="1" t="s">
        <v>26</v>
      </c>
      <c r="F1076" s="2" t="str">
        <f>Qtipy[[#This Row],[Order Date]]</f>
        <v>21-01-2019</v>
      </c>
      <c r="G1076" s="2" t="str">
        <f>Qtipy[[#This Row],[CustomerName]]</f>
        <v>Saloni</v>
      </c>
      <c r="H1076">
        <v>4500</v>
      </c>
      <c r="I1076">
        <v>5000</v>
      </c>
      <c r="J1076">
        <f>csv[[#This Row],[Qtipy Price]]-csv[[#This Row],[Farmer Price]]</f>
        <v>500</v>
      </c>
      <c r="K1076" s="3">
        <f>(csv[[#This Row],[Qtify Profit ]]/csv[[#This Row],[Qtipy Price]])</f>
        <v>0.1</v>
      </c>
      <c r="L1076">
        <f>Qtipy[[#This Row],[Quantity]]</f>
        <v>3</v>
      </c>
    </row>
    <row r="1077" spans="1:12" x14ac:dyDescent="0.25">
      <c r="A1077">
        <f>Qtipy[[#This Row],[Column1]]</f>
        <v>1098</v>
      </c>
      <c r="B1077" t="str">
        <f>Qtipy[[#This Row],[Order ID]]</f>
        <v>B-25966</v>
      </c>
      <c r="C1077" s="1" t="str">
        <f>Qtipy[[#This Row],[State]]</f>
        <v>Rajasthan</v>
      </c>
      <c r="D1077" s="1" t="str">
        <f>Qtipy[[#This Row],[City]]</f>
        <v>Udaipur</v>
      </c>
      <c r="E1077" s="1" t="s">
        <v>81</v>
      </c>
      <c r="F1077" s="2" t="str">
        <f>Qtipy[[#This Row],[Order Date]]</f>
        <v>21-01-2019</v>
      </c>
      <c r="G1077" s="2" t="str">
        <f>Qtipy[[#This Row],[CustomerName]]</f>
        <v>Soumya</v>
      </c>
      <c r="H1077">
        <v>1600</v>
      </c>
      <c r="I1077">
        <v>2000</v>
      </c>
      <c r="J1077">
        <f>csv[[#This Row],[Qtipy Price]]-csv[[#This Row],[Farmer Price]]</f>
        <v>400</v>
      </c>
      <c r="K1077" s="3">
        <f>(csv[[#This Row],[Qtify Profit ]]/csv[[#This Row],[Qtipy Price]])</f>
        <v>0.2</v>
      </c>
      <c r="L1077">
        <f>Qtipy[[#This Row],[Quantity]]</f>
        <v>6</v>
      </c>
    </row>
    <row r="1078" spans="1:12" x14ac:dyDescent="0.25">
      <c r="A1078">
        <f>Qtipy[[#This Row],[Column1]]</f>
        <v>1099</v>
      </c>
      <c r="B1078" t="str">
        <f>Qtipy[[#This Row],[Order ID]]</f>
        <v>B-25967</v>
      </c>
      <c r="C1078" s="1" t="str">
        <f>Qtipy[[#This Row],[State]]</f>
        <v>Uttar Pradesh</v>
      </c>
      <c r="D1078" s="1" t="str">
        <f>Qtipy[[#This Row],[City]]</f>
        <v>Allahabad</v>
      </c>
      <c r="E1078" s="1" t="s">
        <v>81</v>
      </c>
      <c r="F1078" s="2" t="str">
        <f>Qtipy[[#This Row],[Order Date]]</f>
        <v>21-01-2019</v>
      </c>
      <c r="G1078" s="2" t="str">
        <f>Qtipy[[#This Row],[CustomerName]]</f>
        <v>Komal</v>
      </c>
      <c r="H1078">
        <v>800</v>
      </c>
      <c r="I1078">
        <v>1200</v>
      </c>
      <c r="J1078">
        <f>csv[[#This Row],[Qtipy Price]]-csv[[#This Row],[Farmer Price]]</f>
        <v>400</v>
      </c>
      <c r="K1078" s="3">
        <f>(csv[[#This Row],[Qtify Profit ]]/csv[[#This Row],[Qtipy Price]])</f>
        <v>0.33333333333333331</v>
      </c>
      <c r="L1078">
        <f>Qtipy[[#This Row],[Quantity]]</f>
        <v>2</v>
      </c>
    </row>
    <row r="1079" spans="1:12" x14ac:dyDescent="0.25">
      <c r="A1079">
        <f>Qtipy[[#This Row],[Column1]]</f>
        <v>1100</v>
      </c>
      <c r="B1079" t="str">
        <f>Qtipy[[#This Row],[Order ID]]</f>
        <v>B-25967</v>
      </c>
      <c r="C1079" s="1" t="str">
        <f>Qtipy[[#This Row],[State]]</f>
        <v>Uttar Pradesh</v>
      </c>
      <c r="D1079" s="1" t="str">
        <f>Qtipy[[#This Row],[City]]</f>
        <v>Allahabad</v>
      </c>
      <c r="E1079" s="1" t="s">
        <v>81</v>
      </c>
      <c r="F1079" s="2" t="str">
        <f>Qtipy[[#This Row],[Order Date]]</f>
        <v>21-01-2019</v>
      </c>
      <c r="G1079" s="2" t="str">
        <f>Qtipy[[#This Row],[CustomerName]]</f>
        <v>Komal</v>
      </c>
      <c r="H1079">
        <v>400</v>
      </c>
      <c r="I1079">
        <v>500</v>
      </c>
      <c r="J1079">
        <f>csv[[#This Row],[Qtipy Price]]-csv[[#This Row],[Farmer Price]]</f>
        <v>100</v>
      </c>
      <c r="K1079" s="3">
        <f>(csv[[#This Row],[Qtify Profit ]]/csv[[#This Row],[Qtipy Price]])</f>
        <v>0.2</v>
      </c>
      <c r="L1079">
        <f>Qtipy[[#This Row],[Quantity]]</f>
        <v>4</v>
      </c>
    </row>
    <row r="1080" spans="1:12" x14ac:dyDescent="0.25">
      <c r="A1080">
        <f>Qtipy[[#This Row],[Column1]]</f>
        <v>1101</v>
      </c>
      <c r="B1080" t="str">
        <f>Qtipy[[#This Row],[Order ID]]</f>
        <v>B-25967</v>
      </c>
      <c r="C1080" s="1" t="str">
        <f>Qtipy[[#This Row],[State]]</f>
        <v>Uttar Pradesh</v>
      </c>
      <c r="D1080" s="1" t="str">
        <f>Qtipy[[#This Row],[City]]</f>
        <v>Allahabad</v>
      </c>
      <c r="E1080" s="1" t="s">
        <v>13</v>
      </c>
      <c r="F1080" s="2" t="str">
        <f>Qtipy[[#This Row],[Order Date]]</f>
        <v>21-01-2019</v>
      </c>
      <c r="G1080" s="2" t="str">
        <f>Qtipy[[#This Row],[CustomerName]]</f>
        <v>Komal</v>
      </c>
      <c r="H1080">
        <v>600</v>
      </c>
      <c r="I1080">
        <v>800</v>
      </c>
      <c r="J1080">
        <f>csv[[#This Row],[Qtipy Price]]-csv[[#This Row],[Farmer Price]]</f>
        <v>200</v>
      </c>
      <c r="K1080" s="3">
        <f>(csv[[#This Row],[Qtify Profit ]]/csv[[#This Row],[Qtipy Price]])</f>
        <v>0.25</v>
      </c>
      <c r="L1080">
        <f>Qtipy[[#This Row],[Quantity]]</f>
        <v>9</v>
      </c>
    </row>
    <row r="1081" spans="1:12" x14ac:dyDescent="0.25">
      <c r="A1081">
        <f>Qtipy[[#This Row],[Column1]]</f>
        <v>1102</v>
      </c>
      <c r="B1081" t="str">
        <f>Qtipy[[#This Row],[Order ID]]</f>
        <v>B-25968</v>
      </c>
      <c r="C1081" s="1" t="str">
        <f>Qtipy[[#This Row],[State]]</f>
        <v>Punjab</v>
      </c>
      <c r="D1081" s="1" t="str">
        <f>Qtipy[[#This Row],[City]]</f>
        <v>Amritsar</v>
      </c>
      <c r="E1081" s="1" t="s">
        <v>86</v>
      </c>
      <c r="F1081" s="2" t="str">
        <f>Qtipy[[#This Row],[Order Date]]</f>
        <v>21-01-2019</v>
      </c>
      <c r="G1081" s="2" t="str">
        <f>Qtipy[[#This Row],[CustomerName]]</f>
        <v>Paromita</v>
      </c>
      <c r="H1081">
        <v>1200</v>
      </c>
      <c r="I1081">
        <v>1500</v>
      </c>
      <c r="J1081">
        <f>csv[[#This Row],[Qtipy Price]]-csv[[#This Row],[Farmer Price]]</f>
        <v>300</v>
      </c>
      <c r="K1081" s="3">
        <f>(csv[[#This Row],[Qtify Profit ]]/csv[[#This Row],[Qtipy Price]])</f>
        <v>0.2</v>
      </c>
      <c r="L1081">
        <f>Qtipy[[#This Row],[Quantity]]</f>
        <v>7</v>
      </c>
    </row>
    <row r="1082" spans="1:12" x14ac:dyDescent="0.25">
      <c r="A1082">
        <f>Qtipy[[#This Row],[Column1]]</f>
        <v>1103</v>
      </c>
      <c r="B1082" t="str">
        <f>Qtipy[[#This Row],[Order ID]]</f>
        <v>B-25969</v>
      </c>
      <c r="C1082" s="1" t="str">
        <f>Qtipy[[#This Row],[State]]</f>
        <v>Gujarat</v>
      </c>
      <c r="D1082" s="1" t="str">
        <f>Qtipy[[#This Row],[City]]</f>
        <v>Surat</v>
      </c>
      <c r="E1082" s="1" t="s">
        <v>14</v>
      </c>
      <c r="F1082" s="2" t="str">
        <f>Qtipy[[#This Row],[Order Date]]</f>
        <v>21-01-2019</v>
      </c>
      <c r="G1082" s="2" t="str">
        <f>Qtipy[[#This Row],[CustomerName]]</f>
        <v>Shreyshi</v>
      </c>
      <c r="H1082">
        <v>450</v>
      </c>
      <c r="I1082">
        <v>500</v>
      </c>
      <c r="J1082">
        <f>csv[[#This Row],[Qtipy Price]]-csv[[#This Row],[Farmer Price]]</f>
        <v>50</v>
      </c>
      <c r="K1082" s="3">
        <f>(csv[[#This Row],[Qtify Profit ]]/csv[[#This Row],[Qtipy Price]])</f>
        <v>0.1</v>
      </c>
      <c r="L1082">
        <f>Qtipy[[#This Row],[Quantity]]</f>
        <v>2</v>
      </c>
    </row>
    <row r="1083" spans="1:12" x14ac:dyDescent="0.25">
      <c r="A1083">
        <f>Qtipy[[#This Row],[Column1]]</f>
        <v>1104</v>
      </c>
      <c r="B1083" t="str">
        <f>Qtipy[[#This Row],[Order ID]]</f>
        <v>B-25969</v>
      </c>
      <c r="C1083" s="1" t="str">
        <f>Qtipy[[#This Row],[State]]</f>
        <v>Gujarat</v>
      </c>
      <c r="D1083" s="1" t="str">
        <f>Qtipy[[#This Row],[City]]</f>
        <v>Surat</v>
      </c>
      <c r="E1083" s="1" t="s">
        <v>29</v>
      </c>
      <c r="F1083" s="2" t="str">
        <f>Qtipy[[#This Row],[Order Date]]</f>
        <v>21-01-2019</v>
      </c>
      <c r="G1083" s="2" t="str">
        <f>Qtipy[[#This Row],[CustomerName]]</f>
        <v>Shreyshi</v>
      </c>
      <c r="H1083">
        <v>500</v>
      </c>
      <c r="I1083">
        <v>600</v>
      </c>
      <c r="J1083">
        <f>csv[[#This Row],[Qtipy Price]]-csv[[#This Row],[Farmer Price]]</f>
        <v>100</v>
      </c>
      <c r="K1083" s="3">
        <f>(csv[[#This Row],[Qtify Profit ]]/csv[[#This Row],[Qtipy Price]])</f>
        <v>0.16666666666666666</v>
      </c>
      <c r="L1083">
        <f>Qtipy[[#This Row],[Quantity]]</f>
        <v>7</v>
      </c>
    </row>
    <row r="1084" spans="1:12" x14ac:dyDescent="0.25">
      <c r="A1084">
        <f>Qtipy[[#This Row],[Column1]]</f>
        <v>1105</v>
      </c>
      <c r="B1084" t="str">
        <f>Qtipy[[#This Row],[Order ID]]</f>
        <v>B-25969</v>
      </c>
      <c r="C1084" s="1" t="str">
        <f>Qtipy[[#This Row],[State]]</f>
        <v>Gujarat</v>
      </c>
      <c r="D1084" s="1" t="str">
        <f>Qtipy[[#This Row],[City]]</f>
        <v>Surat</v>
      </c>
      <c r="E1084" s="1" t="s">
        <v>75</v>
      </c>
      <c r="F1084" s="2" t="str">
        <f>Qtipy[[#This Row],[Order Date]]</f>
        <v>21-01-2019</v>
      </c>
      <c r="G1084" s="2" t="str">
        <f>Qtipy[[#This Row],[CustomerName]]</f>
        <v>Shreyshi</v>
      </c>
      <c r="H1084">
        <v>500</v>
      </c>
      <c r="I1084">
        <v>700</v>
      </c>
      <c r="J1084">
        <f>csv[[#This Row],[Qtipy Price]]-csv[[#This Row],[Farmer Price]]</f>
        <v>200</v>
      </c>
      <c r="K1084" s="3">
        <f>(csv[[#This Row],[Qtify Profit ]]/csv[[#This Row],[Qtipy Price]])</f>
        <v>0.2857142857142857</v>
      </c>
      <c r="L1084">
        <f>Qtipy[[#This Row],[Quantity]]</f>
        <v>6</v>
      </c>
    </row>
    <row r="1085" spans="1:12" x14ac:dyDescent="0.25">
      <c r="A1085">
        <f>Qtipy[[#This Row],[Column1]]</f>
        <v>1106</v>
      </c>
      <c r="B1085" t="str">
        <f>Qtipy[[#This Row],[Order ID]]</f>
        <v>B-25970</v>
      </c>
      <c r="C1085" s="1" t="str">
        <f>Qtipy[[#This Row],[State]]</f>
        <v>Maharashtra</v>
      </c>
      <c r="D1085" s="1" t="str">
        <f>Qtipy[[#This Row],[City]]</f>
        <v>Mumbai</v>
      </c>
      <c r="E1085" s="1" t="s">
        <v>16</v>
      </c>
      <c r="F1085" s="2" t="str">
        <f>Qtipy[[#This Row],[Order Date]]</f>
        <v>22-01-2019</v>
      </c>
      <c r="G1085" s="2" t="str">
        <f>Qtipy[[#This Row],[CustomerName]]</f>
        <v>Rhea</v>
      </c>
      <c r="H1085">
        <v>1500</v>
      </c>
      <c r="I1085">
        <v>2000</v>
      </c>
      <c r="J1085">
        <f>csv[[#This Row],[Qtipy Price]]-csv[[#This Row],[Farmer Price]]</f>
        <v>500</v>
      </c>
      <c r="K1085" s="3">
        <f>(csv[[#This Row],[Qtify Profit ]]/csv[[#This Row],[Qtipy Price]])</f>
        <v>0.25</v>
      </c>
      <c r="L1085">
        <f>Qtipy[[#This Row],[Quantity]]</f>
        <v>2</v>
      </c>
    </row>
    <row r="1086" spans="1:12" x14ac:dyDescent="0.25">
      <c r="A1086">
        <f>Qtipy[[#This Row],[Column1]]</f>
        <v>1107</v>
      </c>
      <c r="B1086" t="str">
        <f>Qtipy[[#This Row],[Order ID]]</f>
        <v>B-25970</v>
      </c>
      <c r="C1086" s="1" t="str">
        <f>Qtipy[[#This Row],[State]]</f>
        <v>Maharashtra</v>
      </c>
      <c r="D1086" s="1" t="str">
        <f>Qtipy[[#This Row],[City]]</f>
        <v>Mumbai</v>
      </c>
      <c r="E1086" s="1" t="s">
        <v>108</v>
      </c>
      <c r="F1086" s="2" t="str">
        <f>Qtipy[[#This Row],[Order Date]]</f>
        <v>22-01-2019</v>
      </c>
      <c r="G1086" s="2" t="str">
        <f>Qtipy[[#This Row],[CustomerName]]</f>
        <v>Rhea</v>
      </c>
      <c r="H1086">
        <v>1800</v>
      </c>
      <c r="I1086">
        <v>2000</v>
      </c>
      <c r="J1086">
        <f>csv[[#This Row],[Qtipy Price]]-csv[[#This Row],[Farmer Price]]</f>
        <v>200</v>
      </c>
      <c r="K1086" s="3">
        <f>(csv[[#This Row],[Qtify Profit ]]/csv[[#This Row],[Qtipy Price]])</f>
        <v>0.1</v>
      </c>
      <c r="L1086">
        <f>Qtipy[[#This Row],[Quantity]]</f>
        <v>2</v>
      </c>
    </row>
    <row r="1087" spans="1:12" x14ac:dyDescent="0.25">
      <c r="A1087">
        <f>Qtipy[[#This Row],[Column1]]</f>
        <v>1108</v>
      </c>
      <c r="B1087" t="str">
        <f>Qtipy[[#This Row],[Order ID]]</f>
        <v>B-25970</v>
      </c>
      <c r="C1087" s="1" t="str">
        <f>Qtipy[[#This Row],[State]]</f>
        <v>Maharashtra</v>
      </c>
      <c r="D1087" s="1" t="str">
        <f>Qtipy[[#This Row],[City]]</f>
        <v>Mumbai</v>
      </c>
      <c r="E1087" s="1" t="s">
        <v>2</v>
      </c>
      <c r="F1087" s="2" t="str">
        <f>Qtipy[[#This Row],[Order Date]]</f>
        <v>22-01-2019</v>
      </c>
      <c r="G1087" s="2" t="str">
        <f>Qtipy[[#This Row],[CustomerName]]</f>
        <v>Rhea</v>
      </c>
      <c r="H1087">
        <v>4000</v>
      </c>
      <c r="I1087">
        <v>5000</v>
      </c>
      <c r="J1087">
        <f>csv[[#This Row],[Qtipy Price]]-csv[[#This Row],[Farmer Price]]</f>
        <v>1000</v>
      </c>
      <c r="K1087" s="3">
        <f>(csv[[#This Row],[Qtify Profit ]]/csv[[#This Row],[Qtipy Price]])</f>
        <v>0.2</v>
      </c>
      <c r="L1087">
        <f>Qtipy[[#This Row],[Quantity]]</f>
        <v>4</v>
      </c>
    </row>
    <row r="1088" spans="1:12" x14ac:dyDescent="0.25">
      <c r="A1088">
        <f>Qtipy[[#This Row],[Column1]]</f>
        <v>1109</v>
      </c>
      <c r="B1088" t="str">
        <f>Qtipy[[#This Row],[Order ID]]</f>
        <v>B-25970</v>
      </c>
      <c r="C1088" s="1" t="str">
        <f>Qtipy[[#This Row],[State]]</f>
        <v>Maharashtra</v>
      </c>
      <c r="D1088" s="1" t="str">
        <f>Qtipy[[#This Row],[City]]</f>
        <v>Mumbai</v>
      </c>
      <c r="E1088" s="1" t="s">
        <v>6</v>
      </c>
      <c r="F1088" s="2" t="str">
        <f>Qtipy[[#This Row],[Order Date]]</f>
        <v>22-01-2019</v>
      </c>
      <c r="G1088" s="2" t="str">
        <f>Qtipy[[#This Row],[CustomerName]]</f>
        <v>Rhea</v>
      </c>
      <c r="H1088">
        <v>1500</v>
      </c>
      <c r="I1088">
        <v>2000</v>
      </c>
      <c r="J1088">
        <f>csv[[#This Row],[Qtipy Price]]-csv[[#This Row],[Farmer Price]]</f>
        <v>500</v>
      </c>
      <c r="K1088" s="3">
        <f>(csv[[#This Row],[Qtify Profit ]]/csv[[#This Row],[Qtipy Price]])</f>
        <v>0.25</v>
      </c>
      <c r="L1088">
        <f>Qtipy[[#This Row],[Quantity]]</f>
        <v>3</v>
      </c>
    </row>
    <row r="1089" spans="1:12" x14ac:dyDescent="0.25">
      <c r="A1089">
        <f>Qtipy[[#This Row],[Column1]]</f>
        <v>1110</v>
      </c>
      <c r="B1089" t="str">
        <f>Qtipy[[#This Row],[Order ID]]</f>
        <v>B-25971</v>
      </c>
      <c r="C1089" s="1" t="str">
        <f>Qtipy[[#This Row],[State]]</f>
        <v>Madhya Pradesh</v>
      </c>
      <c r="D1089" s="1" t="str">
        <f>Qtipy[[#This Row],[City]]</f>
        <v>Indore</v>
      </c>
      <c r="E1089" s="1" t="s">
        <v>7</v>
      </c>
      <c r="F1089" s="2" t="str">
        <f>Qtipy[[#This Row],[Order Date]]</f>
        <v>22-01-2019</v>
      </c>
      <c r="G1089" s="2" t="str">
        <f>Qtipy[[#This Row],[CustomerName]]</f>
        <v>Mitali</v>
      </c>
      <c r="H1089">
        <v>300</v>
      </c>
      <c r="I1089">
        <v>400</v>
      </c>
      <c r="J1089">
        <f>csv[[#This Row],[Qtipy Price]]-csv[[#This Row],[Farmer Price]]</f>
        <v>100</v>
      </c>
      <c r="K1089" s="3">
        <f>(csv[[#This Row],[Qtify Profit ]]/csv[[#This Row],[Qtipy Price]])</f>
        <v>0.25</v>
      </c>
      <c r="L1089">
        <f>Qtipy[[#This Row],[Quantity]]</f>
        <v>2</v>
      </c>
    </row>
    <row r="1090" spans="1:12" x14ac:dyDescent="0.25">
      <c r="A1090">
        <f>Qtipy[[#This Row],[Column1]]</f>
        <v>1111</v>
      </c>
      <c r="B1090" t="str">
        <f>Qtipy[[#This Row],[Order ID]]</f>
        <v>B-25972</v>
      </c>
      <c r="C1090" s="1" t="str">
        <f>Qtipy[[#This Row],[State]]</f>
        <v>Rajasthan</v>
      </c>
      <c r="D1090" s="1" t="str">
        <f>Qtipy[[#This Row],[City]]</f>
        <v>Udaipur</v>
      </c>
      <c r="E1090" s="1" t="s">
        <v>45</v>
      </c>
      <c r="F1090" s="2" t="str">
        <f>Qtipy[[#This Row],[Order Date]]</f>
        <v>23-01-2019</v>
      </c>
      <c r="G1090" s="2" t="str">
        <f>Qtipy[[#This Row],[CustomerName]]</f>
        <v>Jesslyn</v>
      </c>
      <c r="H1090">
        <v>3000</v>
      </c>
      <c r="I1090">
        <v>4000</v>
      </c>
      <c r="J1090">
        <f>csv[[#This Row],[Qtipy Price]]-csv[[#This Row],[Farmer Price]]</f>
        <v>1000</v>
      </c>
      <c r="K1090" s="3">
        <f>(csv[[#This Row],[Qtify Profit ]]/csv[[#This Row],[Qtipy Price]])</f>
        <v>0.25</v>
      </c>
      <c r="L1090">
        <f>Qtipy[[#This Row],[Quantity]]</f>
        <v>2</v>
      </c>
    </row>
    <row r="1091" spans="1:12" x14ac:dyDescent="0.25">
      <c r="A1091">
        <f>Qtipy[[#This Row],[Column1]]</f>
        <v>1112</v>
      </c>
      <c r="B1091" t="str">
        <f>Qtipy[[#This Row],[Order ID]]</f>
        <v>B-25973</v>
      </c>
      <c r="C1091" s="1" t="str">
        <f>Qtipy[[#This Row],[State]]</f>
        <v>Uttar Pradesh</v>
      </c>
      <c r="D1091" s="1" t="str">
        <f>Qtipy[[#This Row],[City]]</f>
        <v>Allahabad</v>
      </c>
      <c r="E1091" s="1" t="s">
        <v>8</v>
      </c>
      <c r="F1091" s="2" t="str">
        <f>Qtipy[[#This Row],[Order Date]]</f>
        <v>24-01-2019</v>
      </c>
      <c r="G1091" s="2" t="str">
        <f>Qtipy[[#This Row],[CustomerName]]</f>
        <v>Seema</v>
      </c>
      <c r="H1091">
        <v>400</v>
      </c>
      <c r="I1091">
        <v>500</v>
      </c>
      <c r="J1091">
        <f>csv[[#This Row],[Qtipy Price]]-csv[[#This Row],[Farmer Price]]</f>
        <v>100</v>
      </c>
      <c r="K1091" s="3">
        <f>(csv[[#This Row],[Qtify Profit ]]/csv[[#This Row],[Qtipy Price]])</f>
        <v>0.2</v>
      </c>
      <c r="L1091">
        <f>Qtipy[[#This Row],[Quantity]]</f>
        <v>12</v>
      </c>
    </row>
    <row r="1092" spans="1:12" x14ac:dyDescent="0.25">
      <c r="A1092">
        <f>Qtipy[[#This Row],[Column1]]</f>
        <v>1113</v>
      </c>
      <c r="B1092" t="str">
        <f>Qtipy[[#This Row],[Order ID]]</f>
        <v>B-25973</v>
      </c>
      <c r="C1092" s="1" t="str">
        <f>Qtipy[[#This Row],[State]]</f>
        <v>Uttar Pradesh</v>
      </c>
      <c r="D1092" s="1" t="str">
        <f>Qtipy[[#This Row],[City]]</f>
        <v>Allahabad</v>
      </c>
      <c r="E1092" s="1" t="s">
        <v>9</v>
      </c>
      <c r="F1092" s="2" t="str">
        <f>Qtipy[[#This Row],[Order Date]]</f>
        <v>24-01-2019</v>
      </c>
      <c r="G1092" s="2" t="str">
        <f>Qtipy[[#This Row],[CustomerName]]</f>
        <v>Seema</v>
      </c>
      <c r="H1092">
        <v>600</v>
      </c>
      <c r="I1092">
        <v>700</v>
      </c>
      <c r="J1092">
        <f>csv[[#This Row],[Qtipy Price]]-csv[[#This Row],[Farmer Price]]</f>
        <v>100</v>
      </c>
      <c r="K1092" s="3">
        <f>(csv[[#This Row],[Qtify Profit ]]/csv[[#This Row],[Qtipy Price]])</f>
        <v>0.14285714285714285</v>
      </c>
      <c r="L1092">
        <f>Qtipy[[#This Row],[Quantity]]</f>
        <v>8</v>
      </c>
    </row>
    <row r="1093" spans="1:12" x14ac:dyDescent="0.25">
      <c r="A1093">
        <f>Qtipy[[#This Row],[Column1]]</f>
        <v>1114</v>
      </c>
      <c r="B1093" t="str">
        <f>Qtipy[[#This Row],[Order ID]]</f>
        <v>B-25973</v>
      </c>
      <c r="C1093" s="1" t="str">
        <f>Qtipy[[#This Row],[State]]</f>
        <v>Uttar Pradesh</v>
      </c>
      <c r="D1093" s="1" t="str">
        <f>Qtipy[[#This Row],[City]]</f>
        <v>Allahabad</v>
      </c>
      <c r="E1093" s="1" t="s">
        <v>51</v>
      </c>
      <c r="F1093" s="2" t="str">
        <f>Qtipy[[#This Row],[Order Date]]</f>
        <v>24-01-2019</v>
      </c>
      <c r="G1093" s="2" t="str">
        <f>Qtipy[[#This Row],[CustomerName]]</f>
        <v>Seema</v>
      </c>
      <c r="H1093">
        <v>800</v>
      </c>
      <c r="I1093">
        <v>1000</v>
      </c>
      <c r="J1093">
        <f>csv[[#This Row],[Qtipy Price]]-csv[[#This Row],[Farmer Price]]</f>
        <v>200</v>
      </c>
      <c r="K1093" s="3">
        <f>(csv[[#This Row],[Qtify Profit ]]/csv[[#This Row],[Qtipy Price]])</f>
        <v>0.2</v>
      </c>
      <c r="L1093">
        <f>Qtipy[[#This Row],[Quantity]]</f>
        <v>2</v>
      </c>
    </row>
    <row r="1094" spans="1:12" x14ac:dyDescent="0.25">
      <c r="A1094">
        <f>Qtipy[[#This Row],[Column1]]</f>
        <v>1115</v>
      </c>
      <c r="B1094" t="str">
        <f>Qtipy[[#This Row],[Order ID]]</f>
        <v>B-25973</v>
      </c>
      <c r="C1094" s="1" t="str">
        <f>Qtipy[[#This Row],[State]]</f>
        <v>Uttar Pradesh</v>
      </c>
      <c r="D1094" s="1" t="str">
        <f>Qtipy[[#This Row],[City]]</f>
        <v>Allahabad</v>
      </c>
      <c r="E1094" s="1" t="s">
        <v>23</v>
      </c>
      <c r="F1094" s="2" t="str">
        <f>Qtipy[[#This Row],[Order Date]]</f>
        <v>24-01-2019</v>
      </c>
      <c r="G1094" s="2" t="str">
        <f>Qtipy[[#This Row],[CustomerName]]</f>
        <v>Seema</v>
      </c>
      <c r="H1094">
        <v>2000</v>
      </c>
      <c r="I1094">
        <v>2500</v>
      </c>
      <c r="J1094">
        <f>csv[[#This Row],[Qtipy Price]]-csv[[#This Row],[Farmer Price]]</f>
        <v>500</v>
      </c>
      <c r="K1094" s="3">
        <f>(csv[[#This Row],[Qtify Profit ]]/csv[[#This Row],[Qtipy Price]])</f>
        <v>0.2</v>
      </c>
      <c r="L1094">
        <f>Qtipy[[#This Row],[Quantity]]</f>
        <v>5</v>
      </c>
    </row>
    <row r="1095" spans="1:12" x14ac:dyDescent="0.25">
      <c r="A1095">
        <f>Qtipy[[#This Row],[Column1]]</f>
        <v>1116</v>
      </c>
      <c r="B1095" t="str">
        <f>Qtipy[[#This Row],[Order ID]]</f>
        <v>B-25973</v>
      </c>
      <c r="C1095" s="1" t="str">
        <f>Qtipy[[#This Row],[State]]</f>
        <v>Uttar Pradesh</v>
      </c>
      <c r="D1095" s="1" t="str">
        <f>Qtipy[[#This Row],[City]]</f>
        <v>Allahabad</v>
      </c>
      <c r="E1095" s="1" t="s">
        <v>36</v>
      </c>
      <c r="F1095" s="2" t="str">
        <f>Qtipy[[#This Row],[Order Date]]</f>
        <v>24-01-2019</v>
      </c>
      <c r="G1095" s="2" t="str">
        <f>Qtipy[[#This Row],[CustomerName]]</f>
        <v>Seema</v>
      </c>
      <c r="H1095">
        <v>3500</v>
      </c>
      <c r="I1095">
        <v>4000</v>
      </c>
      <c r="J1095">
        <f>csv[[#This Row],[Qtipy Price]]-csv[[#This Row],[Farmer Price]]</f>
        <v>500</v>
      </c>
      <c r="K1095" s="3">
        <f>(csv[[#This Row],[Qtify Profit ]]/csv[[#This Row],[Qtipy Price]])</f>
        <v>0.125</v>
      </c>
      <c r="L1095">
        <f>Qtipy[[#This Row],[Quantity]]</f>
        <v>13</v>
      </c>
    </row>
    <row r="1096" spans="1:12" x14ac:dyDescent="0.25">
      <c r="A1096">
        <f>Qtipy[[#This Row],[Column1]]</f>
        <v>1117</v>
      </c>
      <c r="B1096" t="str">
        <f>Qtipy[[#This Row],[Order ID]]</f>
        <v>B-25974</v>
      </c>
      <c r="C1096" s="1" t="str">
        <f>Qtipy[[#This Row],[State]]</f>
        <v>Rajasthan</v>
      </c>
      <c r="D1096" s="1" t="str">
        <f>Qtipy[[#This Row],[City]]</f>
        <v>Udaipur</v>
      </c>
      <c r="E1096" s="1" t="s">
        <v>55</v>
      </c>
      <c r="F1096" s="2" t="str">
        <f>Qtipy[[#This Row],[Order Date]]</f>
        <v>25-01-2019</v>
      </c>
      <c r="G1096" s="2" t="str">
        <f>Qtipy[[#This Row],[CustomerName]]</f>
        <v>Manisha</v>
      </c>
      <c r="H1096">
        <v>6500</v>
      </c>
      <c r="I1096">
        <v>7000</v>
      </c>
      <c r="J1096">
        <f>csv[[#This Row],[Qtipy Price]]-csv[[#This Row],[Farmer Price]]</f>
        <v>500</v>
      </c>
      <c r="K1096" s="3">
        <f>(csv[[#This Row],[Qtify Profit ]]/csv[[#This Row],[Qtipy Price]])</f>
        <v>7.1428571428571425E-2</v>
      </c>
      <c r="L1096">
        <f>Qtipy[[#This Row],[Quantity]]</f>
        <v>2</v>
      </c>
    </row>
    <row r="1097" spans="1:12" x14ac:dyDescent="0.25">
      <c r="A1097">
        <f>Qtipy[[#This Row],[Column1]]</f>
        <v>1118</v>
      </c>
      <c r="B1097" t="str">
        <f>Qtipy[[#This Row],[Order ID]]</f>
        <v>B-25975</v>
      </c>
      <c r="C1097" s="1" t="str">
        <f>Qtipy[[#This Row],[State]]</f>
        <v>Uttar Pradesh</v>
      </c>
      <c r="D1097" s="1" t="str">
        <f>Qtipy[[#This Row],[City]]</f>
        <v>Allahabad</v>
      </c>
      <c r="E1097" s="1" t="s">
        <v>26</v>
      </c>
      <c r="F1097" s="2" t="str">
        <f>Qtipy[[#This Row],[Order Date]]</f>
        <v>25-01-2019</v>
      </c>
      <c r="G1097" s="2" t="str">
        <f>Qtipy[[#This Row],[CustomerName]]</f>
        <v>Priyanka</v>
      </c>
      <c r="H1097">
        <v>4000</v>
      </c>
      <c r="I1097">
        <v>5000</v>
      </c>
      <c r="J1097">
        <f>csv[[#This Row],[Qtipy Price]]-csv[[#This Row],[Farmer Price]]</f>
        <v>1000</v>
      </c>
      <c r="K1097" s="3">
        <f>(csv[[#This Row],[Qtify Profit ]]/csv[[#This Row],[Qtipy Price]])</f>
        <v>0.2</v>
      </c>
      <c r="L1097">
        <f>Qtipy[[#This Row],[Quantity]]</f>
        <v>3</v>
      </c>
    </row>
    <row r="1098" spans="1:12" x14ac:dyDescent="0.25">
      <c r="A1098">
        <f>Qtipy[[#This Row],[Column1]]</f>
        <v>1119</v>
      </c>
      <c r="B1098" t="str">
        <f>Qtipy[[#This Row],[Order ID]]</f>
        <v>B-25976</v>
      </c>
      <c r="C1098" s="1" t="str">
        <f>Qtipy[[#This Row],[State]]</f>
        <v>Punjab</v>
      </c>
      <c r="D1098" s="1" t="str">
        <f>Qtipy[[#This Row],[City]]</f>
        <v>Amritsar</v>
      </c>
      <c r="E1098" s="1" t="s">
        <v>81</v>
      </c>
      <c r="F1098" s="2" t="str">
        <f>Qtipy[[#This Row],[Order Date]]</f>
        <v>25-01-2019</v>
      </c>
      <c r="G1098" s="2" t="str">
        <f>Qtipy[[#This Row],[CustomerName]]</f>
        <v>Piyam</v>
      </c>
      <c r="H1098">
        <v>1000</v>
      </c>
      <c r="I1098">
        <v>1200</v>
      </c>
      <c r="J1098">
        <f>csv[[#This Row],[Qtipy Price]]-csv[[#This Row],[Farmer Price]]</f>
        <v>200</v>
      </c>
      <c r="K1098" s="3">
        <f>(csv[[#This Row],[Qtify Profit ]]/csv[[#This Row],[Qtipy Price]])</f>
        <v>0.16666666666666666</v>
      </c>
      <c r="L1098">
        <f>Qtipy[[#This Row],[Quantity]]</f>
        <v>4</v>
      </c>
    </row>
    <row r="1099" spans="1:12" x14ac:dyDescent="0.25">
      <c r="A1099">
        <f>Qtipy[[#This Row],[Column1]]</f>
        <v>1120</v>
      </c>
      <c r="B1099" t="str">
        <f>Qtipy[[#This Row],[Order ID]]</f>
        <v>B-25977</v>
      </c>
      <c r="C1099" s="1" t="str">
        <f>Qtipy[[#This Row],[State]]</f>
        <v>Gujarat</v>
      </c>
      <c r="D1099" s="1" t="str">
        <f>Qtipy[[#This Row],[City]]</f>
        <v>Surat</v>
      </c>
      <c r="E1099" s="1" t="s">
        <v>13</v>
      </c>
      <c r="F1099" s="2" t="str">
        <f>Qtipy[[#This Row],[Order Date]]</f>
        <v>27-01-2019</v>
      </c>
      <c r="G1099" s="2" t="str">
        <f>Qtipy[[#This Row],[CustomerName]]</f>
        <v>Aayushi</v>
      </c>
      <c r="H1099">
        <v>700</v>
      </c>
      <c r="I1099">
        <v>800</v>
      </c>
      <c r="J1099">
        <f>csv[[#This Row],[Qtipy Price]]-csv[[#This Row],[Farmer Price]]</f>
        <v>100</v>
      </c>
      <c r="K1099" s="3">
        <f>(csv[[#This Row],[Qtify Profit ]]/csv[[#This Row],[Qtipy Price]])</f>
        <v>0.125</v>
      </c>
      <c r="L1099">
        <f>Qtipy[[#This Row],[Quantity]]</f>
        <v>1</v>
      </c>
    </row>
    <row r="1100" spans="1:12" x14ac:dyDescent="0.25">
      <c r="A1100">
        <f>Qtipy[[#This Row],[Column1]]</f>
        <v>1121</v>
      </c>
      <c r="B1100" t="str">
        <f>Qtipy[[#This Row],[Order ID]]</f>
        <v>B-25977</v>
      </c>
      <c r="C1100" s="1" t="str">
        <f>Qtipy[[#This Row],[State]]</f>
        <v>Gujarat</v>
      </c>
      <c r="D1100" s="1" t="str">
        <f>Qtipy[[#This Row],[City]]</f>
        <v>Surat</v>
      </c>
      <c r="E1100" s="1" t="s">
        <v>82</v>
      </c>
      <c r="F1100" s="2" t="str">
        <f>Qtipy[[#This Row],[Order Date]]</f>
        <v>27-01-2019</v>
      </c>
      <c r="G1100" s="2" t="str">
        <f>Qtipy[[#This Row],[CustomerName]]</f>
        <v>Aayushi</v>
      </c>
      <c r="H1100">
        <v>1000</v>
      </c>
      <c r="I1100">
        <v>1500</v>
      </c>
      <c r="J1100">
        <f>csv[[#This Row],[Qtipy Price]]-csv[[#This Row],[Farmer Price]]</f>
        <v>500</v>
      </c>
      <c r="K1100" s="3">
        <f>(csv[[#This Row],[Qtify Profit ]]/csv[[#This Row],[Qtipy Price]])</f>
        <v>0.33333333333333331</v>
      </c>
      <c r="L1100">
        <f>Qtipy[[#This Row],[Quantity]]</f>
        <v>3</v>
      </c>
    </row>
    <row r="1101" spans="1:12" x14ac:dyDescent="0.25">
      <c r="A1101">
        <f>Qtipy[[#This Row],[Column1]]</f>
        <v>1122</v>
      </c>
      <c r="B1101" t="str">
        <f>Qtipy[[#This Row],[Order ID]]</f>
        <v>B-25977</v>
      </c>
      <c r="C1101" s="1" t="str">
        <f>Qtipy[[#This Row],[State]]</f>
        <v>Gujarat</v>
      </c>
      <c r="D1101" s="1" t="str">
        <f>Qtipy[[#This Row],[City]]</f>
        <v>Surat</v>
      </c>
      <c r="E1101" s="1" t="s">
        <v>14</v>
      </c>
      <c r="F1101" s="2" t="str">
        <f>Qtipy[[#This Row],[Order Date]]</f>
        <v>27-01-2019</v>
      </c>
      <c r="G1101" s="2" t="str">
        <f>Qtipy[[#This Row],[CustomerName]]</f>
        <v>Aayushi</v>
      </c>
      <c r="H1101">
        <v>400</v>
      </c>
      <c r="I1101">
        <v>500</v>
      </c>
      <c r="J1101">
        <f>csv[[#This Row],[Qtipy Price]]-csv[[#This Row],[Farmer Price]]</f>
        <v>100</v>
      </c>
      <c r="K1101" s="3">
        <f>(csv[[#This Row],[Qtify Profit ]]/csv[[#This Row],[Qtipy Price]])</f>
        <v>0.2</v>
      </c>
      <c r="L1101">
        <f>Qtipy[[#This Row],[Quantity]]</f>
        <v>4</v>
      </c>
    </row>
    <row r="1102" spans="1:12" x14ac:dyDescent="0.25">
      <c r="A1102">
        <f>Qtipy[[#This Row],[Column1]]</f>
        <v>1123</v>
      </c>
      <c r="B1102" t="str">
        <f>Qtipy[[#This Row],[Order ID]]</f>
        <v>B-25978</v>
      </c>
      <c r="C1102" s="1" t="str">
        <f>Qtipy[[#This Row],[State]]</f>
        <v>Maharashtra</v>
      </c>
      <c r="D1102" s="1" t="str">
        <f>Qtipy[[#This Row],[City]]</f>
        <v>Mumbai</v>
      </c>
      <c r="E1102" s="1" t="s">
        <v>29</v>
      </c>
      <c r="F1102" s="2" t="str">
        <f>Qtipy[[#This Row],[Order Date]]</f>
        <v>27-01-2019</v>
      </c>
      <c r="G1102" s="2" t="str">
        <f>Qtipy[[#This Row],[CustomerName]]</f>
        <v>Parin</v>
      </c>
      <c r="H1102">
        <v>300</v>
      </c>
      <c r="I1102">
        <v>400</v>
      </c>
      <c r="J1102">
        <f>csv[[#This Row],[Qtipy Price]]-csv[[#This Row],[Farmer Price]]</f>
        <v>100</v>
      </c>
      <c r="K1102" s="3">
        <f>(csv[[#This Row],[Qtify Profit ]]/csv[[#This Row],[Qtipy Price]])</f>
        <v>0.25</v>
      </c>
      <c r="L1102">
        <f>Qtipy[[#This Row],[Quantity]]</f>
        <v>4</v>
      </c>
    </row>
    <row r="1103" spans="1:12" x14ac:dyDescent="0.25">
      <c r="A1103">
        <f>Qtipy[[#This Row],[Column1]]</f>
        <v>1124</v>
      </c>
      <c r="B1103" t="str">
        <f>Qtipy[[#This Row],[Order ID]]</f>
        <v>B-25978</v>
      </c>
      <c r="C1103" s="1" t="str">
        <f>Qtipy[[#This Row],[State]]</f>
        <v>Maharashtra</v>
      </c>
      <c r="D1103" s="1" t="str">
        <f>Qtipy[[#This Row],[City]]</f>
        <v>Mumbai</v>
      </c>
      <c r="E1103" s="1" t="s">
        <v>75</v>
      </c>
      <c r="F1103" s="2" t="str">
        <f>Qtipy[[#This Row],[Order Date]]</f>
        <v>27-01-2019</v>
      </c>
      <c r="G1103" s="2" t="str">
        <f>Qtipy[[#This Row],[CustomerName]]</f>
        <v>Parin</v>
      </c>
      <c r="H1103">
        <v>800</v>
      </c>
      <c r="I1103">
        <v>900</v>
      </c>
      <c r="J1103">
        <f>csv[[#This Row],[Qtipy Price]]-csv[[#This Row],[Farmer Price]]</f>
        <v>100</v>
      </c>
      <c r="K1103" s="3">
        <f>(csv[[#This Row],[Qtify Profit ]]/csv[[#This Row],[Qtipy Price]])</f>
        <v>0.1111111111111111</v>
      </c>
      <c r="L1103">
        <f>Qtipy[[#This Row],[Quantity]]</f>
        <v>7</v>
      </c>
    </row>
    <row r="1104" spans="1:12" x14ac:dyDescent="0.25">
      <c r="A1104">
        <f>Qtipy[[#This Row],[Column1]]</f>
        <v>1125</v>
      </c>
      <c r="B1104" t="str">
        <f>Qtipy[[#This Row],[Order ID]]</f>
        <v>B-25979</v>
      </c>
      <c r="C1104" s="1" t="str">
        <f>Qtipy[[#This Row],[State]]</f>
        <v>Madhya Pradesh</v>
      </c>
      <c r="D1104" s="1" t="str">
        <f>Qtipy[[#This Row],[City]]</f>
        <v>Indore</v>
      </c>
      <c r="E1104" s="1" t="s">
        <v>16</v>
      </c>
      <c r="F1104" s="2" t="str">
        <f>Qtipy[[#This Row],[Order Date]]</f>
        <v>27-01-2019</v>
      </c>
      <c r="G1104" s="2" t="str">
        <f>Qtipy[[#This Row],[CustomerName]]</f>
        <v>Shivangi</v>
      </c>
      <c r="H1104">
        <v>2000</v>
      </c>
      <c r="I1104">
        <v>2500</v>
      </c>
      <c r="J1104">
        <f>csv[[#This Row],[Qtipy Price]]-csv[[#This Row],[Farmer Price]]</f>
        <v>500</v>
      </c>
      <c r="K1104" s="3">
        <f>(csv[[#This Row],[Qtify Profit ]]/csv[[#This Row],[Qtipy Price]])</f>
        <v>0.2</v>
      </c>
      <c r="L1104">
        <f>Qtipy[[#This Row],[Quantity]]</f>
        <v>3</v>
      </c>
    </row>
    <row r="1105" spans="1:12" x14ac:dyDescent="0.25">
      <c r="A1105">
        <f>Qtipy[[#This Row],[Column1]]</f>
        <v>1126</v>
      </c>
      <c r="B1105" t="str">
        <f>Qtipy[[#This Row],[Order ID]]</f>
        <v>B-25979</v>
      </c>
      <c r="C1105" s="1" t="str">
        <f>Qtipy[[#This Row],[State]]</f>
        <v>Madhya Pradesh</v>
      </c>
      <c r="D1105" s="1" t="str">
        <f>Qtipy[[#This Row],[City]]</f>
        <v>Indore</v>
      </c>
      <c r="E1105" s="1" t="s">
        <v>93</v>
      </c>
      <c r="F1105" s="2" t="str">
        <f>Qtipy[[#This Row],[Order Date]]</f>
        <v>27-01-2019</v>
      </c>
      <c r="G1105" s="2" t="str">
        <f>Qtipy[[#This Row],[CustomerName]]</f>
        <v>Shivangi</v>
      </c>
      <c r="H1105">
        <v>300</v>
      </c>
      <c r="I1105">
        <v>400</v>
      </c>
      <c r="J1105">
        <f>csv[[#This Row],[Qtipy Price]]-csv[[#This Row],[Farmer Price]]</f>
        <v>100</v>
      </c>
      <c r="K1105" s="3">
        <f>(csv[[#This Row],[Qtify Profit ]]/csv[[#This Row],[Qtipy Price]])</f>
        <v>0.25</v>
      </c>
      <c r="L1105">
        <f>Qtipy[[#This Row],[Quantity]]</f>
        <v>2</v>
      </c>
    </row>
    <row r="1106" spans="1:12" x14ac:dyDescent="0.25">
      <c r="A1106">
        <f>Qtipy[[#This Row],[Column1]]</f>
        <v>1127</v>
      </c>
      <c r="B1106" t="str">
        <f>Qtipy[[#This Row],[Order ID]]</f>
        <v>B-25979</v>
      </c>
      <c r="C1106" s="1" t="str">
        <f>Qtipy[[#This Row],[State]]</f>
        <v>Madhya Pradesh</v>
      </c>
      <c r="D1106" s="1" t="str">
        <f>Qtipy[[#This Row],[City]]</f>
        <v>Indore</v>
      </c>
      <c r="E1106" s="1" t="s">
        <v>7</v>
      </c>
      <c r="F1106" s="2" t="str">
        <f>Qtipy[[#This Row],[Order Date]]</f>
        <v>27-01-2019</v>
      </c>
      <c r="G1106" s="2" t="str">
        <f>Qtipy[[#This Row],[CustomerName]]</f>
        <v>Shivangi</v>
      </c>
      <c r="H1106">
        <v>200</v>
      </c>
      <c r="I1106">
        <v>400</v>
      </c>
      <c r="J1106">
        <f>csv[[#This Row],[Qtipy Price]]-csv[[#This Row],[Farmer Price]]</f>
        <v>200</v>
      </c>
      <c r="K1106" s="3">
        <f>(csv[[#This Row],[Qtify Profit ]]/csv[[#This Row],[Qtipy Price]])</f>
        <v>0.5</v>
      </c>
      <c r="L1106">
        <f>Qtipy[[#This Row],[Quantity]]</f>
        <v>2</v>
      </c>
    </row>
    <row r="1107" spans="1:12" x14ac:dyDescent="0.25">
      <c r="A1107">
        <f>Qtipy[[#This Row],[Column1]]</f>
        <v>1128</v>
      </c>
      <c r="B1107" t="str">
        <f>Qtipy[[#This Row],[Order ID]]</f>
        <v>B-25979</v>
      </c>
      <c r="C1107" s="1" t="str">
        <f>Qtipy[[#This Row],[State]]</f>
        <v>Madhya Pradesh</v>
      </c>
      <c r="D1107" s="1" t="str">
        <f>Qtipy[[#This Row],[City]]</f>
        <v>Indore</v>
      </c>
      <c r="E1107" s="1" t="s">
        <v>8</v>
      </c>
      <c r="F1107" s="2" t="str">
        <f>Qtipy[[#This Row],[Order Date]]</f>
        <v>27-01-2019</v>
      </c>
      <c r="G1107" s="2" t="str">
        <f>Qtipy[[#This Row],[CustomerName]]</f>
        <v>Shivangi</v>
      </c>
      <c r="H1107">
        <v>200</v>
      </c>
      <c r="I1107">
        <v>400</v>
      </c>
      <c r="J1107">
        <f>csv[[#This Row],[Qtipy Price]]-csv[[#This Row],[Farmer Price]]</f>
        <v>200</v>
      </c>
      <c r="K1107" s="3">
        <f>(csv[[#This Row],[Qtify Profit ]]/csv[[#This Row],[Qtipy Price]])</f>
        <v>0.5</v>
      </c>
      <c r="L1107">
        <f>Qtipy[[#This Row],[Quantity]]</f>
        <v>2</v>
      </c>
    </row>
    <row r="1108" spans="1:12" x14ac:dyDescent="0.25">
      <c r="A1108">
        <f>Qtipy[[#This Row],[Column1]]</f>
        <v>1129</v>
      </c>
      <c r="B1108" t="str">
        <f>Qtipy[[#This Row],[Order ID]]</f>
        <v>B-25979</v>
      </c>
      <c r="C1108" s="1" t="str">
        <f>Qtipy[[#This Row],[State]]</f>
        <v>Madhya Pradesh</v>
      </c>
      <c r="D1108" s="1" t="str">
        <f>Qtipy[[#This Row],[City]]</f>
        <v>Indore</v>
      </c>
      <c r="E1108" s="1" t="s">
        <v>9</v>
      </c>
      <c r="F1108" s="2" t="str">
        <f>Qtipy[[#This Row],[Order Date]]</f>
        <v>27-01-2019</v>
      </c>
      <c r="G1108" s="2" t="str">
        <f>Qtipy[[#This Row],[CustomerName]]</f>
        <v>Shivangi</v>
      </c>
      <c r="H1108">
        <v>100</v>
      </c>
      <c r="I1108">
        <v>300</v>
      </c>
      <c r="J1108">
        <f>csv[[#This Row],[Qtipy Price]]-csv[[#This Row],[Farmer Price]]</f>
        <v>200</v>
      </c>
      <c r="K1108" s="3">
        <f>(csv[[#This Row],[Qtify Profit ]]/csv[[#This Row],[Qtipy Price]])</f>
        <v>0.66666666666666663</v>
      </c>
      <c r="L1108">
        <f>Qtipy[[#This Row],[Quantity]]</f>
        <v>3</v>
      </c>
    </row>
    <row r="1109" spans="1:12" x14ac:dyDescent="0.25">
      <c r="A1109">
        <f>Qtipy[[#This Row],[Column1]]</f>
        <v>1130</v>
      </c>
      <c r="B1109" t="str">
        <f>Qtipy[[#This Row],[Order ID]]</f>
        <v>B-25980</v>
      </c>
      <c r="C1109" s="1" t="str">
        <f>Qtipy[[#This Row],[State]]</f>
        <v>Rajasthan</v>
      </c>
      <c r="D1109" s="1" t="str">
        <f>Qtipy[[#This Row],[City]]</f>
        <v>Udaipur</v>
      </c>
      <c r="E1109" s="1" t="s">
        <v>82</v>
      </c>
      <c r="F1109" s="2" t="str">
        <f>Qtipy[[#This Row],[Order Date]]</f>
        <v>27-01-2019</v>
      </c>
      <c r="G1109" s="2" t="str">
        <f>Qtipy[[#This Row],[CustomerName]]</f>
        <v>Shweta</v>
      </c>
      <c r="H1109">
        <v>600</v>
      </c>
      <c r="I1109">
        <v>1000</v>
      </c>
      <c r="J1109">
        <f>csv[[#This Row],[Qtipy Price]]-csv[[#This Row],[Farmer Price]]</f>
        <v>400</v>
      </c>
      <c r="K1109" s="3">
        <f>(csv[[#This Row],[Qtify Profit ]]/csv[[#This Row],[Qtipy Price]])</f>
        <v>0.4</v>
      </c>
      <c r="L1109">
        <f>Qtipy[[#This Row],[Quantity]]</f>
        <v>3</v>
      </c>
    </row>
    <row r="1110" spans="1:12" x14ac:dyDescent="0.25">
      <c r="A1110">
        <f>Qtipy[[#This Row],[Column1]]</f>
        <v>1131</v>
      </c>
      <c r="B1110" t="str">
        <f>Qtipy[[#This Row],[Order ID]]</f>
        <v>B-25981</v>
      </c>
      <c r="C1110" s="1" t="str">
        <f>Qtipy[[#This Row],[State]]</f>
        <v>Delhi</v>
      </c>
      <c r="D1110" s="1" t="str">
        <f>Qtipy[[#This Row],[City]]</f>
        <v>Delhi</v>
      </c>
      <c r="E1110" s="1" t="s">
        <v>14</v>
      </c>
      <c r="F1110" s="2" t="str">
        <f>Qtipy[[#This Row],[Order Date]]</f>
        <v>28-01-2019</v>
      </c>
      <c r="G1110" s="2" t="str">
        <f>Qtipy[[#This Row],[CustomerName]]</f>
        <v>Amruta</v>
      </c>
      <c r="H1110">
        <v>300</v>
      </c>
      <c r="I1110">
        <v>500</v>
      </c>
      <c r="J1110">
        <f>csv[[#This Row],[Qtipy Price]]-csv[[#This Row],[Farmer Price]]</f>
        <v>200</v>
      </c>
      <c r="K1110" s="3">
        <f>(csv[[#This Row],[Qtify Profit ]]/csv[[#This Row],[Qtipy Price]])</f>
        <v>0.4</v>
      </c>
      <c r="L1110">
        <f>Qtipy[[#This Row],[Quantity]]</f>
        <v>3</v>
      </c>
    </row>
    <row r="1111" spans="1:12" x14ac:dyDescent="0.25">
      <c r="A1111">
        <f>Qtipy[[#This Row],[Column1]]</f>
        <v>1132</v>
      </c>
      <c r="B1111" t="str">
        <f>Qtipy[[#This Row],[Order ID]]</f>
        <v>B-25981</v>
      </c>
      <c r="C1111" s="1" t="str">
        <f>Qtipy[[#This Row],[State]]</f>
        <v>Delhi</v>
      </c>
      <c r="D1111" s="1" t="str">
        <f>Qtipy[[#This Row],[City]]</f>
        <v>Delhi</v>
      </c>
      <c r="E1111" s="1" t="s">
        <v>29</v>
      </c>
      <c r="F1111" s="2" t="str">
        <f>Qtipy[[#This Row],[Order Date]]</f>
        <v>28-01-2019</v>
      </c>
      <c r="G1111" s="2" t="str">
        <f>Qtipy[[#This Row],[CustomerName]]</f>
        <v>Amruta</v>
      </c>
      <c r="H1111">
        <v>200</v>
      </c>
      <c r="I1111">
        <v>400</v>
      </c>
      <c r="J1111">
        <f>csv[[#This Row],[Qtipy Price]]-csv[[#This Row],[Farmer Price]]</f>
        <v>200</v>
      </c>
      <c r="K1111" s="3">
        <f>(csv[[#This Row],[Qtify Profit ]]/csv[[#This Row],[Qtipy Price]])</f>
        <v>0.5</v>
      </c>
      <c r="L1111">
        <f>Qtipy[[#This Row],[Quantity]]</f>
        <v>3</v>
      </c>
    </row>
    <row r="1112" spans="1:12" x14ac:dyDescent="0.25">
      <c r="A1112">
        <f>Qtipy[[#This Row],[Column1]]</f>
        <v>1133</v>
      </c>
      <c r="B1112" t="str">
        <f>Qtipy[[#This Row],[Order ID]]</f>
        <v>B-25981</v>
      </c>
      <c r="C1112" s="1" t="str">
        <f>Qtipy[[#This Row],[State]]</f>
        <v>Delhi</v>
      </c>
      <c r="D1112" s="1" t="str">
        <f>Qtipy[[#This Row],[City]]</f>
        <v>Delhi</v>
      </c>
      <c r="E1112" s="1" t="s">
        <v>75</v>
      </c>
      <c r="F1112" s="2" t="str">
        <f>Qtipy[[#This Row],[Order Date]]</f>
        <v>28-01-2019</v>
      </c>
      <c r="G1112" s="2" t="str">
        <f>Qtipy[[#This Row],[CustomerName]]</f>
        <v>Amruta</v>
      </c>
      <c r="H1112">
        <v>200</v>
      </c>
      <c r="I1112">
        <v>400</v>
      </c>
      <c r="J1112">
        <f>csv[[#This Row],[Qtipy Price]]-csv[[#This Row],[Farmer Price]]</f>
        <v>200</v>
      </c>
      <c r="K1112" s="3">
        <f>(csv[[#This Row],[Qtify Profit ]]/csv[[#This Row],[Qtipy Price]])</f>
        <v>0.5</v>
      </c>
      <c r="L1112">
        <f>Qtipy[[#This Row],[Quantity]]</f>
        <v>2</v>
      </c>
    </row>
    <row r="1113" spans="1:12" x14ac:dyDescent="0.25">
      <c r="A1113">
        <f>Qtipy[[#This Row],[Column1]]</f>
        <v>1134</v>
      </c>
      <c r="B1113" t="str">
        <f>Qtipy[[#This Row],[Order ID]]</f>
        <v>B-25981</v>
      </c>
      <c r="C1113" s="1" t="str">
        <f>Qtipy[[#This Row],[State]]</f>
        <v>Delhi</v>
      </c>
      <c r="D1113" s="1" t="str">
        <f>Qtipy[[#This Row],[City]]</f>
        <v>Delhi</v>
      </c>
      <c r="E1113" s="1" t="s">
        <v>16</v>
      </c>
      <c r="F1113" s="2" t="str">
        <f>Qtipy[[#This Row],[Order Date]]</f>
        <v>28-01-2019</v>
      </c>
      <c r="G1113" s="2" t="str">
        <f>Qtipy[[#This Row],[CustomerName]]</f>
        <v>Amruta</v>
      </c>
      <c r="H1113">
        <v>1300</v>
      </c>
      <c r="I1113">
        <v>1500</v>
      </c>
      <c r="J1113">
        <f>csv[[#This Row],[Qtipy Price]]-csv[[#This Row],[Farmer Price]]</f>
        <v>200</v>
      </c>
      <c r="K1113" s="3">
        <f>(csv[[#This Row],[Qtify Profit ]]/csv[[#This Row],[Qtipy Price]])</f>
        <v>0.13333333333333333</v>
      </c>
      <c r="L1113">
        <f>Qtipy[[#This Row],[Quantity]]</f>
        <v>2</v>
      </c>
    </row>
    <row r="1114" spans="1:12" x14ac:dyDescent="0.25">
      <c r="A1114">
        <f>Qtipy[[#This Row],[Column1]]</f>
        <v>1135</v>
      </c>
      <c r="B1114" t="str">
        <f>Qtipy[[#This Row],[Order ID]]</f>
        <v>B-25981</v>
      </c>
      <c r="C1114" s="1" t="str">
        <f>Qtipy[[#This Row],[State]]</f>
        <v>Delhi</v>
      </c>
      <c r="D1114" s="1" t="str">
        <f>Qtipy[[#This Row],[City]]</f>
        <v>Delhi</v>
      </c>
      <c r="E1114" s="1" t="s">
        <v>8</v>
      </c>
      <c r="F1114" s="2" t="str">
        <f>Qtipy[[#This Row],[Order Date]]</f>
        <v>28-01-2019</v>
      </c>
      <c r="G1114" s="2" t="str">
        <f>Qtipy[[#This Row],[CustomerName]]</f>
        <v>Amruta</v>
      </c>
      <c r="H1114">
        <v>600</v>
      </c>
      <c r="I1114">
        <v>800</v>
      </c>
      <c r="J1114">
        <f>csv[[#This Row],[Qtipy Price]]-csv[[#This Row],[Farmer Price]]</f>
        <v>200</v>
      </c>
      <c r="K1114" s="3">
        <f>(csv[[#This Row],[Qtify Profit ]]/csv[[#This Row],[Qtipy Price]])</f>
        <v>0.25</v>
      </c>
      <c r="L1114">
        <f>Qtipy[[#This Row],[Quantity]]</f>
        <v>5</v>
      </c>
    </row>
    <row r="1115" spans="1:12" x14ac:dyDescent="0.25">
      <c r="A1115">
        <f>Qtipy[[#This Row],[Column1]]</f>
        <v>1136</v>
      </c>
      <c r="B1115" t="str">
        <f>Qtipy[[#This Row],[Order ID]]</f>
        <v>B-25981</v>
      </c>
      <c r="C1115" s="1" t="str">
        <f>Qtipy[[#This Row],[State]]</f>
        <v>Delhi</v>
      </c>
      <c r="D1115" s="1" t="str">
        <f>Qtipy[[#This Row],[City]]</f>
        <v>Delhi</v>
      </c>
      <c r="E1115" s="1" t="s">
        <v>9</v>
      </c>
      <c r="F1115" s="2" t="str">
        <f>Qtipy[[#This Row],[Order Date]]</f>
        <v>28-01-2019</v>
      </c>
      <c r="G1115" s="2" t="str">
        <f>Qtipy[[#This Row],[CustomerName]]</f>
        <v>Amruta</v>
      </c>
      <c r="H1115">
        <v>500</v>
      </c>
      <c r="I1115">
        <v>700</v>
      </c>
      <c r="J1115">
        <f>csv[[#This Row],[Qtipy Price]]-csv[[#This Row],[Farmer Price]]</f>
        <v>200</v>
      </c>
      <c r="K1115" s="3">
        <f>(csv[[#This Row],[Qtify Profit ]]/csv[[#This Row],[Qtipy Price]])</f>
        <v>0.2857142857142857</v>
      </c>
      <c r="L1115">
        <f>Qtipy[[#This Row],[Quantity]]</f>
        <v>3</v>
      </c>
    </row>
    <row r="1116" spans="1:12" x14ac:dyDescent="0.25">
      <c r="A1116">
        <f>Qtipy[[#This Row],[Column1]]</f>
        <v>1137</v>
      </c>
      <c r="B1116" t="str">
        <f>Qtipy[[#This Row],[Order ID]]</f>
        <v>B-25982</v>
      </c>
      <c r="C1116" s="1" t="str">
        <f>Qtipy[[#This Row],[State]]</f>
        <v>Delhi</v>
      </c>
      <c r="D1116" s="1" t="str">
        <f>Qtipy[[#This Row],[City]]</f>
        <v>Delhi</v>
      </c>
      <c r="E1116" s="1" t="s">
        <v>57</v>
      </c>
      <c r="F1116" s="2" t="str">
        <f>Qtipy[[#This Row],[Order Date]]</f>
        <v>29-01-2019</v>
      </c>
      <c r="G1116" s="2" t="str">
        <f>Qtipy[[#This Row],[CustomerName]]</f>
        <v>Hemangi</v>
      </c>
      <c r="H1116">
        <v>600</v>
      </c>
      <c r="I1116">
        <v>700</v>
      </c>
      <c r="J1116">
        <f>csv[[#This Row],[Qtipy Price]]-csv[[#This Row],[Farmer Price]]</f>
        <v>100</v>
      </c>
      <c r="K1116" s="3">
        <f>(csv[[#This Row],[Qtify Profit ]]/csv[[#This Row],[Qtipy Price]])</f>
        <v>0.14285714285714285</v>
      </c>
      <c r="L1116">
        <f>Qtipy[[#This Row],[Quantity]]</f>
        <v>1</v>
      </c>
    </row>
    <row r="1117" spans="1:12" x14ac:dyDescent="0.25">
      <c r="A1117">
        <f>Qtipy[[#This Row],[Column1]]</f>
        <v>1138</v>
      </c>
      <c r="B1117" t="str">
        <f>Qtipy[[#This Row],[Order ID]]</f>
        <v>B-25983</v>
      </c>
      <c r="C1117" s="1" t="str">
        <f>Qtipy[[#This Row],[State]]</f>
        <v>Delhi</v>
      </c>
      <c r="D1117" s="1" t="str">
        <f>Qtipy[[#This Row],[City]]</f>
        <v>Delhi</v>
      </c>
      <c r="E1117" s="1" t="s">
        <v>29</v>
      </c>
      <c r="F1117" s="2" t="str">
        <f>Qtipy[[#This Row],[Order Date]]</f>
        <v>30-01-2019</v>
      </c>
      <c r="G1117" s="2" t="str">
        <f>Qtipy[[#This Row],[CustomerName]]</f>
        <v>Atul</v>
      </c>
      <c r="H1117">
        <v>400</v>
      </c>
      <c r="I1117">
        <v>500</v>
      </c>
      <c r="J1117">
        <f>csv[[#This Row],[Qtipy Price]]-csv[[#This Row],[Farmer Price]]</f>
        <v>100</v>
      </c>
      <c r="K1117" s="3">
        <f>(csv[[#This Row],[Qtify Profit ]]/csv[[#This Row],[Qtipy Price]])</f>
        <v>0.2</v>
      </c>
      <c r="L1117">
        <f>Qtipy[[#This Row],[Quantity]]</f>
        <v>2</v>
      </c>
    </row>
    <row r="1118" spans="1:12" x14ac:dyDescent="0.25">
      <c r="A1118">
        <f>Qtipy[[#This Row],[Column1]]</f>
        <v>1139</v>
      </c>
      <c r="B1118" t="str">
        <f>Qtipy[[#This Row],[Order ID]]</f>
        <v>B-25983</v>
      </c>
      <c r="C1118" s="1" t="str">
        <f>Qtipy[[#This Row],[State]]</f>
        <v>Delhi</v>
      </c>
      <c r="D1118" s="1" t="str">
        <f>Qtipy[[#This Row],[City]]</f>
        <v>Delhi</v>
      </c>
      <c r="E1118" s="1" t="s">
        <v>75</v>
      </c>
      <c r="F1118" s="2" t="str">
        <f>Qtipy[[#This Row],[Order Date]]</f>
        <v>30-01-2019</v>
      </c>
      <c r="G1118" s="2" t="str">
        <f>Qtipy[[#This Row],[CustomerName]]</f>
        <v>Atul</v>
      </c>
      <c r="H1118">
        <v>400</v>
      </c>
      <c r="I1118">
        <v>600</v>
      </c>
      <c r="J1118">
        <f>csv[[#This Row],[Qtipy Price]]-csv[[#This Row],[Farmer Price]]</f>
        <v>200</v>
      </c>
      <c r="K1118" s="3">
        <f>(csv[[#This Row],[Qtify Profit ]]/csv[[#This Row],[Qtipy Price]])</f>
        <v>0.33333333333333331</v>
      </c>
      <c r="L1118">
        <f>Qtipy[[#This Row],[Quantity]]</f>
        <v>1</v>
      </c>
    </row>
    <row r="1119" spans="1:12" x14ac:dyDescent="0.25">
      <c r="A1119">
        <f>Qtipy[[#This Row],[Column1]]</f>
        <v>1140</v>
      </c>
      <c r="B1119" t="str">
        <f>Qtipy[[#This Row],[Order ID]]</f>
        <v>B-25983</v>
      </c>
      <c r="C1119" s="1" t="str">
        <f>Qtipy[[#This Row],[State]]</f>
        <v>Delhi</v>
      </c>
      <c r="D1119" s="1" t="str">
        <f>Qtipy[[#This Row],[City]]</f>
        <v>Delhi</v>
      </c>
      <c r="E1119" s="1" t="s">
        <v>8</v>
      </c>
      <c r="F1119" s="2" t="str">
        <f>Qtipy[[#This Row],[Order Date]]</f>
        <v>30-01-2019</v>
      </c>
      <c r="G1119" s="2" t="str">
        <f>Qtipy[[#This Row],[CustomerName]]</f>
        <v>Atul</v>
      </c>
      <c r="H1119">
        <v>400</v>
      </c>
      <c r="I1119">
        <v>1000</v>
      </c>
      <c r="J1119">
        <f>csv[[#This Row],[Qtipy Price]]-csv[[#This Row],[Farmer Price]]</f>
        <v>600</v>
      </c>
      <c r="K1119" s="3">
        <f>(csv[[#This Row],[Qtify Profit ]]/csv[[#This Row],[Qtipy Price]])</f>
        <v>0.6</v>
      </c>
      <c r="L1119">
        <f>Qtipy[[#This Row],[Quantity]]</f>
        <v>8</v>
      </c>
    </row>
    <row r="1120" spans="1:12" x14ac:dyDescent="0.25">
      <c r="A1120">
        <f>Qtipy[[#This Row],[Column1]]</f>
        <v>1141</v>
      </c>
      <c r="B1120" t="str">
        <f>Qtipy[[#This Row],[Order ID]]</f>
        <v>B-25983</v>
      </c>
      <c r="C1120" s="1" t="str">
        <f>Qtipy[[#This Row],[State]]</f>
        <v>Delhi</v>
      </c>
      <c r="D1120" s="1" t="str">
        <f>Qtipy[[#This Row],[City]]</f>
        <v>Delhi</v>
      </c>
      <c r="E1120" s="1" t="s">
        <v>9</v>
      </c>
      <c r="F1120" s="2" t="str">
        <f>Qtipy[[#This Row],[Order Date]]</f>
        <v>30-01-2019</v>
      </c>
      <c r="G1120" s="2" t="str">
        <f>Qtipy[[#This Row],[CustomerName]]</f>
        <v>Atul</v>
      </c>
      <c r="H1120">
        <v>500</v>
      </c>
      <c r="I1120">
        <v>600</v>
      </c>
      <c r="J1120">
        <f>csv[[#This Row],[Qtipy Price]]-csv[[#This Row],[Farmer Price]]</f>
        <v>100</v>
      </c>
      <c r="K1120" s="3">
        <f>(csv[[#This Row],[Qtify Profit ]]/csv[[#This Row],[Qtipy Price]])</f>
        <v>0.16666666666666666</v>
      </c>
      <c r="L1120">
        <f>Qtipy[[#This Row],[Quantity]]</f>
        <v>6</v>
      </c>
    </row>
    <row r="1121" spans="1:12" x14ac:dyDescent="0.25">
      <c r="A1121">
        <f>Qtipy[[#This Row],[Column1]]</f>
        <v>1142</v>
      </c>
      <c r="B1121" t="str">
        <f>Qtipy[[#This Row],[Order ID]]</f>
        <v>B-25983</v>
      </c>
      <c r="C1121" s="1" t="str">
        <f>Qtipy[[#This Row],[State]]</f>
        <v>Delhi</v>
      </c>
      <c r="D1121" s="1" t="str">
        <f>Qtipy[[#This Row],[City]]</f>
        <v>Delhi</v>
      </c>
      <c r="E1121" s="1" t="s">
        <v>26</v>
      </c>
      <c r="F1121" s="2" t="str">
        <f>Qtipy[[#This Row],[Order Date]]</f>
        <v>30-01-2019</v>
      </c>
      <c r="G1121" s="2" t="str">
        <f>Qtipy[[#This Row],[CustomerName]]</f>
        <v>Atul</v>
      </c>
      <c r="H1121">
        <v>2000</v>
      </c>
      <c r="I1121">
        <v>4000</v>
      </c>
      <c r="J1121">
        <f>csv[[#This Row],[Qtipy Price]]-csv[[#This Row],[Farmer Price]]</f>
        <v>2000</v>
      </c>
      <c r="K1121" s="3">
        <f>(csv[[#This Row],[Qtify Profit ]]/csv[[#This Row],[Qtipy Price]])</f>
        <v>0.5</v>
      </c>
      <c r="L1121">
        <f>Qtipy[[#This Row],[Quantity]]</f>
        <v>5</v>
      </c>
    </row>
    <row r="1122" spans="1:12" x14ac:dyDescent="0.25">
      <c r="A1122">
        <f>Qtipy[[#This Row],[Column1]]</f>
        <v>1143</v>
      </c>
      <c r="B1122" t="str">
        <f>Qtipy[[#This Row],[Order ID]]</f>
        <v>B-25984</v>
      </c>
      <c r="C1122" s="1" t="str">
        <f>Qtipy[[#This Row],[State]]</f>
        <v>Delhi</v>
      </c>
      <c r="D1122" s="1" t="str">
        <f>Qtipy[[#This Row],[City]]</f>
        <v>Delhi</v>
      </c>
      <c r="E1122" s="1" t="s">
        <v>13</v>
      </c>
      <c r="F1122" s="2" t="str">
        <f>Qtipy[[#This Row],[Order Date]]</f>
        <v>30-01-2019</v>
      </c>
      <c r="G1122" s="2" t="str">
        <f>Qtipy[[#This Row],[CustomerName]]</f>
        <v>Kajal</v>
      </c>
      <c r="H1122">
        <v>800</v>
      </c>
      <c r="I1122">
        <v>1200</v>
      </c>
      <c r="J1122">
        <f>csv[[#This Row],[Qtipy Price]]-csv[[#This Row],[Farmer Price]]</f>
        <v>400</v>
      </c>
      <c r="K1122" s="3">
        <f>(csv[[#This Row],[Qtify Profit ]]/csv[[#This Row],[Qtipy Price]])</f>
        <v>0.33333333333333331</v>
      </c>
      <c r="L1122">
        <f>Qtipy[[#This Row],[Quantity]]</f>
        <v>6</v>
      </c>
    </row>
    <row r="1123" spans="1:12" x14ac:dyDescent="0.25">
      <c r="A1123">
        <f>Qtipy[[#This Row],[Column1]]</f>
        <v>1144</v>
      </c>
      <c r="B1123" t="str">
        <f>Qtipy[[#This Row],[Order ID]]</f>
        <v>B-25985</v>
      </c>
      <c r="C1123" s="1" t="str">
        <f>Qtipy[[#This Row],[State]]</f>
        <v>Madhya Pradesh</v>
      </c>
      <c r="D1123" s="1" t="str">
        <f>Qtipy[[#This Row],[City]]</f>
        <v>Indore</v>
      </c>
      <c r="E1123" s="1" t="s">
        <v>82</v>
      </c>
      <c r="F1123" s="2" t="str">
        <f>Qtipy[[#This Row],[Order Date]]</f>
        <v>31-01-2019</v>
      </c>
      <c r="G1123" s="2" t="str">
        <f>Qtipy[[#This Row],[CustomerName]]</f>
        <v>Ginny</v>
      </c>
      <c r="H1123">
        <v>1000</v>
      </c>
      <c r="I1123">
        <v>1500</v>
      </c>
      <c r="J1123">
        <f>csv[[#This Row],[Qtipy Price]]-csv[[#This Row],[Farmer Price]]</f>
        <v>500</v>
      </c>
      <c r="K1123" s="3">
        <f>(csv[[#This Row],[Qtify Profit ]]/csv[[#This Row],[Qtipy Price]])</f>
        <v>0.33333333333333331</v>
      </c>
      <c r="L1123">
        <f>Qtipy[[#This Row],[Quantity]]</f>
        <v>4</v>
      </c>
    </row>
    <row r="1124" spans="1:12" x14ac:dyDescent="0.25">
      <c r="A1124">
        <f>Qtipy[[#This Row],[Column1]]</f>
        <v>1145</v>
      </c>
      <c r="B1124" t="str">
        <f>Qtipy[[#This Row],[Order ID]]</f>
        <v>B-25985</v>
      </c>
      <c r="C1124" s="1" t="str">
        <f>Qtipy[[#This Row],[State]]</f>
        <v>Madhya Pradesh</v>
      </c>
      <c r="D1124" s="1" t="str">
        <f>Qtipy[[#This Row],[City]]</f>
        <v>Indore</v>
      </c>
      <c r="E1124" s="1" t="s">
        <v>14</v>
      </c>
      <c r="F1124" s="2" t="str">
        <f>Qtipy[[#This Row],[Order Date]]</f>
        <v>31-01-2019</v>
      </c>
      <c r="G1124" s="2" t="str">
        <f>Qtipy[[#This Row],[CustomerName]]</f>
        <v>Ginny</v>
      </c>
      <c r="H1124">
        <v>300</v>
      </c>
      <c r="I1124">
        <v>400</v>
      </c>
      <c r="J1124">
        <f>csv[[#This Row],[Qtipy Price]]-csv[[#This Row],[Farmer Price]]</f>
        <v>100</v>
      </c>
      <c r="K1124" s="3">
        <f>(csv[[#This Row],[Qtify Profit ]]/csv[[#This Row],[Qtipy Price]])</f>
        <v>0.25</v>
      </c>
      <c r="L1124">
        <f>Qtipy[[#This Row],[Quantity]]</f>
        <v>4</v>
      </c>
    </row>
    <row r="1125" spans="1:12" x14ac:dyDescent="0.25">
      <c r="A1125">
        <f>Qtipy[[#This Row],[Column1]]</f>
        <v>1146</v>
      </c>
      <c r="B1125" t="str">
        <f>Qtipy[[#This Row],[Order ID]]</f>
        <v>B-25985</v>
      </c>
      <c r="C1125" s="1" t="str">
        <f>Qtipy[[#This Row],[State]]</f>
        <v>Madhya Pradesh</v>
      </c>
      <c r="D1125" s="1" t="str">
        <f>Qtipy[[#This Row],[City]]</f>
        <v>Indore</v>
      </c>
      <c r="E1125" s="1" t="s">
        <v>16</v>
      </c>
      <c r="F1125" s="2" t="str">
        <f>Qtipy[[#This Row],[Order Date]]</f>
        <v>31-01-2019</v>
      </c>
      <c r="G1125" s="2" t="str">
        <f>Qtipy[[#This Row],[CustomerName]]</f>
        <v>Ginny</v>
      </c>
      <c r="H1125">
        <v>1000</v>
      </c>
      <c r="I1125">
        <v>2000</v>
      </c>
      <c r="J1125">
        <f>csv[[#This Row],[Qtipy Price]]-csv[[#This Row],[Farmer Price]]</f>
        <v>1000</v>
      </c>
      <c r="K1125" s="3">
        <f>(csv[[#This Row],[Qtify Profit ]]/csv[[#This Row],[Qtipy Price]])</f>
        <v>0.5</v>
      </c>
      <c r="L1125">
        <f>Qtipy[[#This Row],[Quantity]]</f>
        <v>5</v>
      </c>
    </row>
    <row r="1126" spans="1:12" x14ac:dyDescent="0.25">
      <c r="A1126">
        <f>Qtipy[[#This Row],[Column1]]</f>
        <v>1147</v>
      </c>
      <c r="B1126" t="str">
        <f>Qtipy[[#This Row],[Order ID]]</f>
        <v>B-25985</v>
      </c>
      <c r="C1126" s="1" t="str">
        <f>Qtipy[[#This Row],[State]]</f>
        <v>Madhya Pradesh</v>
      </c>
      <c r="D1126" s="1" t="str">
        <f>Qtipy[[#This Row],[City]]</f>
        <v>Indore</v>
      </c>
      <c r="E1126" s="1" t="s">
        <v>7</v>
      </c>
      <c r="F1126" s="2" t="str">
        <f>Qtipy[[#This Row],[Order Date]]</f>
        <v>31-01-2019</v>
      </c>
      <c r="G1126" s="2" t="str">
        <f>Qtipy[[#This Row],[CustomerName]]</f>
        <v>Ginny</v>
      </c>
      <c r="H1126">
        <v>500</v>
      </c>
      <c r="I1126">
        <v>500</v>
      </c>
      <c r="J1126">
        <f>csv[[#This Row],[Qtipy Price]]-csv[[#This Row],[Farmer Price]]</f>
        <v>0</v>
      </c>
      <c r="K1126" s="3">
        <f>(csv[[#This Row],[Qtify Profit ]]/csv[[#This Row],[Qtipy Price]])</f>
        <v>0</v>
      </c>
      <c r="L1126">
        <f>Qtipy[[#This Row],[Quantity]]</f>
        <v>4</v>
      </c>
    </row>
    <row r="1127" spans="1:12" x14ac:dyDescent="0.25">
      <c r="A1127">
        <f>Qtipy[[#This Row],[Column1]]</f>
        <v>1148</v>
      </c>
      <c r="B1127" t="str">
        <f>Qtipy[[#This Row],[Order ID]]</f>
        <v>B-25986</v>
      </c>
      <c r="C1127" s="1" t="str">
        <f>Qtipy[[#This Row],[State]]</f>
        <v>Rajasthan</v>
      </c>
      <c r="D1127" s="1" t="str">
        <f>Qtipy[[#This Row],[City]]</f>
        <v>Udaipur</v>
      </c>
      <c r="E1127" s="1" t="s">
        <v>8</v>
      </c>
      <c r="F1127" s="2" t="str">
        <f>Qtipy[[#This Row],[Order Date]]</f>
        <v>31-01-2019</v>
      </c>
      <c r="G1127" s="2" t="str">
        <f>Qtipy[[#This Row],[CustomerName]]</f>
        <v>Shweta</v>
      </c>
      <c r="H1127">
        <v>900</v>
      </c>
      <c r="I1127">
        <v>900</v>
      </c>
      <c r="J1127">
        <f>csv[[#This Row],[Qtipy Price]]-csv[[#This Row],[Farmer Price]]</f>
        <v>0</v>
      </c>
      <c r="K1127" s="3">
        <f>(csv[[#This Row],[Qtify Profit ]]/csv[[#This Row],[Qtipy Price]])</f>
        <v>0</v>
      </c>
      <c r="L1127">
        <f>Qtipy[[#This Row],[Quantity]]</f>
        <v>7</v>
      </c>
    </row>
    <row r="1128" spans="1:12" x14ac:dyDescent="0.25">
      <c r="A1128">
        <f>Qtipy[[#This Row],[Column1]]</f>
        <v>1149</v>
      </c>
      <c r="B1128" t="str">
        <f>Qtipy[[#This Row],[Order ID]]</f>
        <v>B-25986</v>
      </c>
      <c r="C1128" s="1" t="str">
        <f>Qtipy[[#This Row],[State]]</f>
        <v>Rajasthan</v>
      </c>
      <c r="D1128" s="1" t="str">
        <f>Qtipy[[#This Row],[City]]</f>
        <v>Udaipur</v>
      </c>
      <c r="E1128" s="1" t="s">
        <v>9</v>
      </c>
      <c r="F1128" s="2" t="str">
        <f>Qtipy[[#This Row],[Order Date]]</f>
        <v>31-01-2019</v>
      </c>
      <c r="G1128" s="2" t="str">
        <f>Qtipy[[#This Row],[CustomerName]]</f>
        <v>Shweta</v>
      </c>
      <c r="H1128">
        <v>600</v>
      </c>
      <c r="I1128">
        <v>900</v>
      </c>
      <c r="J1128">
        <f>csv[[#This Row],[Qtipy Price]]-csv[[#This Row],[Farmer Price]]</f>
        <v>300</v>
      </c>
      <c r="K1128" s="3">
        <f>(csv[[#This Row],[Qtify Profit ]]/csv[[#This Row],[Qtipy Price]])</f>
        <v>0.33333333333333331</v>
      </c>
      <c r="L1128">
        <f>Qtipy[[#This Row],[Quantity]]</f>
        <v>5</v>
      </c>
    </row>
    <row r="1129" spans="1:12" x14ac:dyDescent="0.25">
      <c r="A1129">
        <f>Qtipy[[#This Row],[Column1]]</f>
        <v>1150</v>
      </c>
      <c r="B1129" t="str">
        <f>Qtipy[[#This Row],[Order ID]]</f>
        <v>B-25986</v>
      </c>
      <c r="C1129" s="1" t="str">
        <f>Qtipy[[#This Row],[State]]</f>
        <v>Rajasthan</v>
      </c>
      <c r="D1129" s="1" t="str">
        <f>Qtipy[[#This Row],[City]]</f>
        <v>Udaipur</v>
      </c>
      <c r="E1129" s="1" t="s">
        <v>51</v>
      </c>
      <c r="F1129" s="2" t="str">
        <f>Qtipy[[#This Row],[Order Date]]</f>
        <v>31-01-2019</v>
      </c>
      <c r="G1129" s="2" t="str">
        <f>Qtipy[[#This Row],[CustomerName]]</f>
        <v>Shweta</v>
      </c>
      <c r="H1129">
        <v>1300</v>
      </c>
      <c r="I1129">
        <v>1500</v>
      </c>
      <c r="J1129">
        <f>csv[[#This Row],[Qtipy Price]]-csv[[#This Row],[Farmer Price]]</f>
        <v>200</v>
      </c>
      <c r="K1129" s="3">
        <f>(csv[[#This Row],[Qtify Profit ]]/csv[[#This Row],[Qtipy Price]])</f>
        <v>0.13333333333333333</v>
      </c>
      <c r="L1129">
        <f>Qtipy[[#This Row],[Quantity]]</f>
        <v>3</v>
      </c>
    </row>
    <row r="1130" spans="1:12" x14ac:dyDescent="0.25">
      <c r="A1130">
        <f>Qtipy[[#This Row],[Column1]]</f>
        <v>1151</v>
      </c>
      <c r="B1130" t="str">
        <f>Qtipy[[#This Row],[Order ID]]</f>
        <v>B-25986</v>
      </c>
      <c r="C1130" s="1" t="str">
        <f>Qtipy[[#This Row],[State]]</f>
        <v>Rajasthan</v>
      </c>
      <c r="D1130" s="1" t="str">
        <f>Qtipy[[#This Row],[City]]</f>
        <v>Udaipur</v>
      </c>
      <c r="E1130" s="1" t="s">
        <v>26</v>
      </c>
      <c r="F1130" s="2" t="str">
        <f>Qtipy[[#This Row],[Order Date]]</f>
        <v>31-01-2019</v>
      </c>
      <c r="G1130" s="2" t="str">
        <f>Qtipy[[#This Row],[CustomerName]]</f>
        <v>Shweta</v>
      </c>
      <c r="H1130">
        <v>5000</v>
      </c>
      <c r="I1130">
        <v>5000</v>
      </c>
      <c r="J1130">
        <f>csv[[#This Row],[Qtipy Price]]-csv[[#This Row],[Farmer Price]]</f>
        <v>0</v>
      </c>
      <c r="K1130" s="3">
        <f>(csv[[#This Row],[Qtify Profit ]]/csv[[#This Row],[Qtipy Price]])</f>
        <v>0</v>
      </c>
      <c r="L1130">
        <f>Qtipy[[#This Row],[Quantity]]</f>
        <v>9</v>
      </c>
    </row>
    <row r="1131" spans="1:12" x14ac:dyDescent="0.25">
      <c r="A1131">
        <f>Qtipy[[#This Row],[Column1]]</f>
        <v>1152</v>
      </c>
      <c r="B1131" t="str">
        <f>Qtipy[[#This Row],[Order ID]]</f>
        <v>B-25987</v>
      </c>
      <c r="C1131" s="1" t="str">
        <f>Qtipy[[#This Row],[State]]</f>
        <v>Delhi</v>
      </c>
      <c r="D1131" s="1" t="str">
        <f>Qtipy[[#This Row],[City]]</f>
        <v>Delhi</v>
      </c>
      <c r="E1131" s="1" t="s">
        <v>57</v>
      </c>
      <c r="F1131" s="2" t="str">
        <f>Qtipy[[#This Row],[Order Date]]</f>
        <v>31-01-2019</v>
      </c>
      <c r="G1131" s="2" t="str">
        <f>Qtipy[[#This Row],[CustomerName]]</f>
        <v>Manjiri</v>
      </c>
      <c r="H1131">
        <v>1000</v>
      </c>
      <c r="I1131">
        <v>1000</v>
      </c>
      <c r="J1131">
        <f>csv[[#This Row],[Qtipy Price]]-csv[[#This Row],[Farmer Price]]</f>
        <v>0</v>
      </c>
      <c r="K1131" s="3">
        <f>(csv[[#This Row],[Qtify Profit ]]/csv[[#This Row],[Qtipy Price]])</f>
        <v>0</v>
      </c>
      <c r="L1131">
        <f>Qtipy[[#This Row],[Quantity]]</f>
        <v>6</v>
      </c>
    </row>
    <row r="1132" spans="1:12" x14ac:dyDescent="0.25">
      <c r="A1132">
        <f>Qtipy[[#This Row],[Column1]]</f>
        <v>1153</v>
      </c>
      <c r="B1132" t="str">
        <f>Qtipy[[#This Row],[Order ID]]</f>
        <v>B-25987</v>
      </c>
      <c r="C1132" s="1" t="str">
        <f>Qtipy[[#This Row],[State]]</f>
        <v>Delhi</v>
      </c>
      <c r="D1132" s="1" t="str">
        <f>Qtipy[[#This Row],[City]]</f>
        <v>Delhi</v>
      </c>
      <c r="E1132" s="1" t="s">
        <v>82</v>
      </c>
      <c r="F1132" s="2" t="str">
        <f>Qtipy[[#This Row],[Order Date]]</f>
        <v>31-01-2019</v>
      </c>
      <c r="G1132" s="2" t="str">
        <f>Qtipy[[#This Row],[CustomerName]]</f>
        <v>Manjiri</v>
      </c>
      <c r="H1132">
        <v>1300</v>
      </c>
      <c r="I1132">
        <v>1800</v>
      </c>
      <c r="J1132">
        <f>csv[[#This Row],[Qtipy Price]]-csv[[#This Row],[Farmer Price]]</f>
        <v>500</v>
      </c>
      <c r="K1132" s="3">
        <f>(csv[[#This Row],[Qtify Profit ]]/csv[[#This Row],[Qtipy Price]])</f>
        <v>0.27777777777777779</v>
      </c>
      <c r="L1132">
        <f>Qtipy[[#This Row],[Quantity]]</f>
        <v>7</v>
      </c>
    </row>
    <row r="1133" spans="1:12" x14ac:dyDescent="0.25">
      <c r="A1133">
        <f>Qtipy[[#This Row],[Column1]]</f>
        <v>1154</v>
      </c>
      <c r="B1133" t="str">
        <f>Qtipy[[#This Row],[Order ID]]</f>
        <v>B-25988</v>
      </c>
      <c r="C1133" s="1" t="str">
        <f>Qtipy[[#This Row],[State]]</f>
        <v>Delhi</v>
      </c>
      <c r="D1133" s="1" t="str">
        <f>Qtipy[[#This Row],[City]]</f>
        <v>Delhi</v>
      </c>
      <c r="E1133" s="1" t="s">
        <v>14</v>
      </c>
      <c r="F1133" s="2" t="str">
        <f>Qtipy[[#This Row],[Order Date]]</f>
        <v>31-01-2019</v>
      </c>
      <c r="G1133" s="2" t="str">
        <f>Qtipy[[#This Row],[CustomerName]]</f>
        <v>Nirja</v>
      </c>
      <c r="H1133">
        <v>400</v>
      </c>
      <c r="I1133">
        <v>400</v>
      </c>
      <c r="J1133">
        <f>csv[[#This Row],[Qtipy Price]]-csv[[#This Row],[Farmer Price]]</f>
        <v>0</v>
      </c>
      <c r="K1133" s="3">
        <f>(csv[[#This Row],[Qtify Profit ]]/csv[[#This Row],[Qtipy Price]])</f>
        <v>0</v>
      </c>
      <c r="L1133">
        <f>Qtipy[[#This Row],[Quantity]]</f>
        <v>9</v>
      </c>
    </row>
    <row r="1134" spans="1:12" x14ac:dyDescent="0.25">
      <c r="A1134">
        <f>Qtipy[[#This Row],[Column1]]</f>
        <v>1155</v>
      </c>
      <c r="B1134" t="str">
        <f>Qtipy[[#This Row],[Order ID]]</f>
        <v>B-25989</v>
      </c>
      <c r="C1134" s="1" t="str">
        <f>Qtipy[[#This Row],[State]]</f>
        <v>Delhi</v>
      </c>
      <c r="D1134" s="1" t="str">
        <f>Qtipy[[#This Row],[City]]</f>
        <v>Delhi</v>
      </c>
      <c r="E1134" s="1" t="s">
        <v>29</v>
      </c>
      <c r="F1134" s="2" t="str">
        <f>Qtipy[[#This Row],[Order Date]]</f>
        <v>01-02-2019</v>
      </c>
      <c r="G1134" s="2" t="str">
        <f>Qtipy[[#This Row],[CustomerName]]</f>
        <v>Anjali</v>
      </c>
      <c r="H1134">
        <v>250</v>
      </c>
      <c r="I1134">
        <v>250</v>
      </c>
      <c r="J1134">
        <f>csv[[#This Row],[Qtipy Price]]-csv[[#This Row],[Farmer Price]]</f>
        <v>0</v>
      </c>
      <c r="K1134" s="3">
        <f>(csv[[#This Row],[Qtify Profit ]]/csv[[#This Row],[Qtipy Price]])</f>
        <v>0</v>
      </c>
      <c r="L1134">
        <f>Qtipy[[#This Row],[Quantity]]</f>
        <v>3</v>
      </c>
    </row>
    <row r="1135" spans="1:12" x14ac:dyDescent="0.25">
      <c r="A1135">
        <f>Qtipy[[#This Row],[Column1]]</f>
        <v>1156</v>
      </c>
      <c r="B1135" t="str">
        <f>Qtipy[[#This Row],[Order ID]]</f>
        <v>B-25989</v>
      </c>
      <c r="C1135" s="1" t="str">
        <f>Qtipy[[#This Row],[State]]</f>
        <v>Delhi</v>
      </c>
      <c r="D1135" s="1" t="str">
        <f>Qtipy[[#This Row],[City]]</f>
        <v>Delhi</v>
      </c>
      <c r="E1135" s="1" t="s">
        <v>75</v>
      </c>
      <c r="F1135" s="2" t="str">
        <f>Qtipy[[#This Row],[Order Date]]</f>
        <v>01-02-2019</v>
      </c>
      <c r="G1135" s="2" t="str">
        <f>Qtipy[[#This Row],[CustomerName]]</f>
        <v>Anjali</v>
      </c>
      <c r="H1135">
        <v>600</v>
      </c>
      <c r="I1135">
        <v>800</v>
      </c>
      <c r="J1135">
        <f>csv[[#This Row],[Qtipy Price]]-csv[[#This Row],[Farmer Price]]</f>
        <v>200</v>
      </c>
      <c r="K1135" s="3">
        <f>(csv[[#This Row],[Qtify Profit ]]/csv[[#This Row],[Qtipy Price]])</f>
        <v>0.25</v>
      </c>
      <c r="L1135">
        <f>Qtipy[[#This Row],[Quantity]]</f>
        <v>1</v>
      </c>
    </row>
    <row r="1136" spans="1:12" x14ac:dyDescent="0.25">
      <c r="A1136">
        <f>Qtipy[[#This Row],[Column1]]</f>
        <v>1157</v>
      </c>
      <c r="B1136" t="str">
        <f>Qtipy[[#This Row],[Order ID]]</f>
        <v>B-25989</v>
      </c>
      <c r="C1136" s="1" t="str">
        <f>Qtipy[[#This Row],[State]]</f>
        <v>Delhi</v>
      </c>
      <c r="D1136" s="1" t="str">
        <f>Qtipy[[#This Row],[City]]</f>
        <v>Delhi</v>
      </c>
      <c r="E1136" s="1" t="s">
        <v>16</v>
      </c>
      <c r="F1136" s="2" t="str">
        <f>Qtipy[[#This Row],[Order Date]]</f>
        <v>01-02-2019</v>
      </c>
      <c r="G1136" s="2" t="str">
        <f>Qtipy[[#This Row],[CustomerName]]</f>
        <v>Anjali</v>
      </c>
      <c r="H1136">
        <v>2000</v>
      </c>
      <c r="I1136">
        <v>2000</v>
      </c>
      <c r="J1136">
        <f>csv[[#This Row],[Qtipy Price]]-csv[[#This Row],[Farmer Price]]</f>
        <v>0</v>
      </c>
      <c r="K1136" s="3">
        <f>(csv[[#This Row],[Qtify Profit ]]/csv[[#This Row],[Qtipy Price]])</f>
        <v>0</v>
      </c>
      <c r="L1136">
        <f>Qtipy[[#This Row],[Quantity]]</f>
        <v>1</v>
      </c>
    </row>
    <row r="1137" spans="1:12" x14ac:dyDescent="0.25">
      <c r="A1137">
        <f>Qtipy[[#This Row],[Column1]]</f>
        <v>1158</v>
      </c>
      <c r="B1137" t="str">
        <f>Qtipy[[#This Row],[Order ID]]</f>
        <v>B-25989</v>
      </c>
      <c r="C1137" s="1" t="str">
        <f>Qtipy[[#This Row],[State]]</f>
        <v>Delhi</v>
      </c>
      <c r="D1137" s="1" t="str">
        <f>Qtipy[[#This Row],[City]]</f>
        <v>Delhi</v>
      </c>
      <c r="E1137" s="1" t="s">
        <v>78</v>
      </c>
      <c r="F1137" s="2" t="str">
        <f>Qtipy[[#This Row],[Order Date]]</f>
        <v>01-02-2019</v>
      </c>
      <c r="G1137" s="2" t="str">
        <f>Qtipy[[#This Row],[CustomerName]]</f>
        <v>Anjali</v>
      </c>
      <c r="H1137">
        <v>1300</v>
      </c>
      <c r="I1137">
        <v>1700</v>
      </c>
      <c r="J1137">
        <f>csv[[#This Row],[Qtipy Price]]-csv[[#This Row],[Farmer Price]]</f>
        <v>400</v>
      </c>
      <c r="K1137" s="3">
        <f>(csv[[#This Row],[Qtify Profit ]]/csv[[#This Row],[Qtipy Price]])</f>
        <v>0.23529411764705882</v>
      </c>
      <c r="L1137">
        <f>Qtipy[[#This Row],[Quantity]]</f>
        <v>1</v>
      </c>
    </row>
    <row r="1138" spans="1:12" x14ac:dyDescent="0.25">
      <c r="A1138">
        <f>Qtipy[[#This Row],[Column1]]</f>
        <v>1159</v>
      </c>
      <c r="B1138" t="str">
        <f>Qtipy[[#This Row],[Order ID]]</f>
        <v>B-25989</v>
      </c>
      <c r="C1138" s="1" t="str">
        <f>Qtipy[[#This Row],[State]]</f>
        <v>Delhi</v>
      </c>
      <c r="D1138" s="1" t="str">
        <f>Qtipy[[#This Row],[City]]</f>
        <v>Delhi</v>
      </c>
      <c r="E1138" s="1" t="s">
        <v>2</v>
      </c>
      <c r="F1138" s="2" t="str">
        <f>Qtipy[[#This Row],[Order Date]]</f>
        <v>01-02-2019</v>
      </c>
      <c r="G1138" s="2" t="str">
        <f>Qtipy[[#This Row],[CustomerName]]</f>
        <v>Anjali</v>
      </c>
      <c r="H1138">
        <v>3000</v>
      </c>
      <c r="I1138">
        <v>4000</v>
      </c>
      <c r="J1138">
        <f>csv[[#This Row],[Qtipy Price]]-csv[[#This Row],[Farmer Price]]</f>
        <v>1000</v>
      </c>
      <c r="K1138" s="3">
        <f>(csv[[#This Row],[Qtify Profit ]]/csv[[#This Row],[Qtipy Price]])</f>
        <v>0.25</v>
      </c>
      <c r="L1138">
        <f>Qtipy[[#This Row],[Quantity]]</f>
        <v>7</v>
      </c>
    </row>
    <row r="1139" spans="1:12" x14ac:dyDescent="0.25">
      <c r="A1139">
        <f>Qtipy[[#This Row],[Column1]]</f>
        <v>1160</v>
      </c>
      <c r="B1139" t="str">
        <f>Qtipy[[#This Row],[Order ID]]</f>
        <v>B-25990</v>
      </c>
      <c r="C1139" s="1" t="str">
        <f>Qtipy[[#This Row],[State]]</f>
        <v>Delhi</v>
      </c>
      <c r="D1139" s="1" t="str">
        <f>Qtipy[[#This Row],[City]]</f>
        <v>Delhi</v>
      </c>
      <c r="E1139" s="1" t="s">
        <v>6</v>
      </c>
      <c r="F1139" s="2" t="str">
        <f>Qtipy[[#This Row],[Order Date]]</f>
        <v>02-02-2019</v>
      </c>
      <c r="G1139" s="2" t="str">
        <f>Qtipy[[#This Row],[CustomerName]]</f>
        <v>Mugdha</v>
      </c>
      <c r="H1139">
        <v>900</v>
      </c>
      <c r="I1139">
        <v>1300</v>
      </c>
      <c r="J1139">
        <f>csv[[#This Row],[Qtipy Price]]-csv[[#This Row],[Farmer Price]]</f>
        <v>400</v>
      </c>
      <c r="K1139" s="3">
        <f>(csv[[#This Row],[Qtify Profit ]]/csv[[#This Row],[Qtipy Price]])</f>
        <v>0.30769230769230771</v>
      </c>
      <c r="L1139">
        <f>Qtipy[[#This Row],[Quantity]]</f>
        <v>3</v>
      </c>
    </row>
    <row r="1140" spans="1:12" x14ac:dyDescent="0.25">
      <c r="A1140">
        <f>Qtipy[[#This Row],[Column1]]</f>
        <v>1161</v>
      </c>
      <c r="B1140" t="str">
        <f>Qtipy[[#This Row],[Order ID]]</f>
        <v>B-25991</v>
      </c>
      <c r="C1140" s="1" t="str">
        <f>Qtipy[[#This Row],[State]]</f>
        <v>Madhya Pradesh</v>
      </c>
      <c r="D1140" s="1" t="str">
        <f>Qtipy[[#This Row],[City]]</f>
        <v>Indore</v>
      </c>
      <c r="E1140" s="1" t="s">
        <v>45</v>
      </c>
      <c r="F1140" s="2" t="str">
        <f>Qtipy[[#This Row],[Order Date]]</f>
        <v>03-02-2019</v>
      </c>
      <c r="G1140" s="2" t="str">
        <f>Qtipy[[#This Row],[CustomerName]]</f>
        <v>Mansi</v>
      </c>
      <c r="H1140">
        <v>2300</v>
      </c>
      <c r="I1140">
        <v>3000</v>
      </c>
      <c r="J1140">
        <f>csv[[#This Row],[Qtipy Price]]-csv[[#This Row],[Farmer Price]]</f>
        <v>700</v>
      </c>
      <c r="K1140" s="3">
        <f>(csv[[#This Row],[Qtify Profit ]]/csv[[#This Row],[Qtipy Price]])</f>
        <v>0.23333333333333334</v>
      </c>
      <c r="L1140">
        <f>Qtipy[[#This Row],[Quantity]]</f>
        <v>7</v>
      </c>
    </row>
    <row r="1141" spans="1:12" x14ac:dyDescent="0.25">
      <c r="A1141">
        <f>Qtipy[[#This Row],[Column1]]</f>
        <v>1162</v>
      </c>
      <c r="B1141" t="str">
        <f>Qtipy[[#This Row],[Order ID]]</f>
        <v>B-25991</v>
      </c>
      <c r="C1141" s="1" t="str">
        <f>Qtipy[[#This Row],[State]]</f>
        <v>Madhya Pradesh</v>
      </c>
      <c r="D1141" s="1" t="str">
        <f>Qtipy[[#This Row],[City]]</f>
        <v>Indore</v>
      </c>
      <c r="E1141" s="1" t="s">
        <v>8</v>
      </c>
      <c r="F1141" s="2" t="str">
        <f>Qtipy[[#This Row],[Order Date]]</f>
        <v>03-02-2019</v>
      </c>
      <c r="G1141" s="2" t="str">
        <f>Qtipy[[#This Row],[CustomerName]]</f>
        <v>Mansi</v>
      </c>
      <c r="H1141">
        <v>400</v>
      </c>
      <c r="I1141">
        <v>500</v>
      </c>
      <c r="J1141">
        <f>csv[[#This Row],[Qtipy Price]]-csv[[#This Row],[Farmer Price]]</f>
        <v>100</v>
      </c>
      <c r="K1141" s="3">
        <f>(csv[[#This Row],[Qtify Profit ]]/csv[[#This Row],[Qtipy Price]])</f>
        <v>0.2</v>
      </c>
      <c r="L1141">
        <f>Qtipy[[#This Row],[Quantity]]</f>
        <v>2</v>
      </c>
    </row>
    <row r="1142" spans="1:12" x14ac:dyDescent="0.25">
      <c r="A1142">
        <f>Qtipy[[#This Row],[Column1]]</f>
        <v>1163</v>
      </c>
      <c r="B1142" t="str">
        <f>Qtipy[[#This Row],[Order ID]]</f>
        <v>B-25991</v>
      </c>
      <c r="C1142" s="1" t="str">
        <f>Qtipy[[#This Row],[State]]</f>
        <v>Madhya Pradesh</v>
      </c>
      <c r="D1142" s="1" t="str">
        <f>Qtipy[[#This Row],[City]]</f>
        <v>Indore</v>
      </c>
      <c r="E1142" s="1" t="s">
        <v>9</v>
      </c>
      <c r="F1142" s="2" t="str">
        <f>Qtipy[[#This Row],[Order Date]]</f>
        <v>03-02-2019</v>
      </c>
      <c r="G1142" s="2" t="str">
        <f>Qtipy[[#This Row],[CustomerName]]</f>
        <v>Mansi</v>
      </c>
      <c r="H1142">
        <v>600</v>
      </c>
      <c r="I1142">
        <v>800</v>
      </c>
      <c r="J1142">
        <f>csv[[#This Row],[Qtipy Price]]-csv[[#This Row],[Farmer Price]]</f>
        <v>200</v>
      </c>
      <c r="K1142" s="3">
        <f>(csv[[#This Row],[Qtify Profit ]]/csv[[#This Row],[Qtipy Price]])</f>
        <v>0.25</v>
      </c>
      <c r="L1142">
        <f>Qtipy[[#This Row],[Quantity]]</f>
        <v>2</v>
      </c>
    </row>
    <row r="1143" spans="1:12" x14ac:dyDescent="0.25">
      <c r="A1143">
        <f>Qtipy[[#This Row],[Column1]]</f>
        <v>1164</v>
      </c>
      <c r="B1143" t="str">
        <f>Qtipy[[#This Row],[Order ID]]</f>
        <v>B-25992</v>
      </c>
      <c r="C1143" s="1" t="str">
        <f>Qtipy[[#This Row],[State]]</f>
        <v>Rajasthan</v>
      </c>
      <c r="D1143" s="1" t="str">
        <f>Qtipy[[#This Row],[City]]</f>
        <v>Udaipur</v>
      </c>
      <c r="E1143" s="1" t="s">
        <v>66</v>
      </c>
      <c r="F1143" s="2" t="str">
        <f>Qtipy[[#This Row],[Order Date]]</f>
        <v>03-02-2019</v>
      </c>
      <c r="G1143" s="2" t="str">
        <f>Qtipy[[#This Row],[CustomerName]]</f>
        <v>Gaurav</v>
      </c>
      <c r="H1143">
        <v>5200</v>
      </c>
      <c r="I1143">
        <v>5445</v>
      </c>
      <c r="J1143">
        <f>csv[[#This Row],[Qtipy Price]]-csv[[#This Row],[Farmer Price]]</f>
        <v>245</v>
      </c>
      <c r="K1143" s="3">
        <f>(csv[[#This Row],[Qtify Profit ]]/csv[[#This Row],[Qtipy Price]])</f>
        <v>4.4995408631772267E-2</v>
      </c>
      <c r="L1143">
        <f>Qtipy[[#This Row],[Quantity]]</f>
        <v>3</v>
      </c>
    </row>
    <row r="1144" spans="1:12" x14ac:dyDescent="0.25">
      <c r="A1144">
        <f>Qtipy[[#This Row],[Column1]]</f>
        <v>1165</v>
      </c>
      <c r="B1144" t="str">
        <f>Qtipy[[#This Row],[Order ID]]</f>
        <v>B-25993</v>
      </c>
      <c r="C1144" s="1" t="str">
        <f>Qtipy[[#This Row],[State]]</f>
        <v>Delhi</v>
      </c>
      <c r="D1144" s="1" t="str">
        <f>Qtipy[[#This Row],[City]]</f>
        <v>Delhi</v>
      </c>
      <c r="E1144" s="1" t="s">
        <v>23</v>
      </c>
      <c r="F1144" s="2" t="str">
        <f>Qtipy[[#This Row],[Order Date]]</f>
        <v>03-02-2019</v>
      </c>
      <c r="G1144" s="2" t="str">
        <f>Qtipy[[#This Row],[CustomerName]]</f>
        <v>Harshal</v>
      </c>
      <c r="H1144">
        <v>1200</v>
      </c>
      <c r="I1144">
        <v>2800</v>
      </c>
      <c r="J1144">
        <f>csv[[#This Row],[Qtipy Price]]-csv[[#This Row],[Farmer Price]]</f>
        <v>1600</v>
      </c>
      <c r="K1144" s="3">
        <f>(csv[[#This Row],[Qtify Profit ]]/csv[[#This Row],[Qtipy Price]])</f>
        <v>0.5714285714285714</v>
      </c>
      <c r="L1144">
        <f>Qtipy[[#This Row],[Quantity]]</f>
        <v>2</v>
      </c>
    </row>
    <row r="1145" spans="1:12" x14ac:dyDescent="0.25">
      <c r="A1145">
        <f>Qtipy[[#This Row],[Column1]]</f>
        <v>1166</v>
      </c>
      <c r="B1145" t="str">
        <f>Qtipy[[#This Row],[Order ID]]</f>
        <v>B-25993</v>
      </c>
      <c r="C1145" s="1" t="str">
        <f>Qtipy[[#This Row],[State]]</f>
        <v>Delhi</v>
      </c>
      <c r="D1145" s="1" t="str">
        <f>Qtipy[[#This Row],[City]]</f>
        <v>Delhi</v>
      </c>
      <c r="E1145" s="1" t="s">
        <v>80</v>
      </c>
      <c r="F1145" s="2" t="str">
        <f>Qtipy[[#This Row],[Order Date]]</f>
        <v>03-02-2019</v>
      </c>
      <c r="G1145" s="2" t="str">
        <f>Qtipy[[#This Row],[CustomerName]]</f>
        <v>Harshal</v>
      </c>
      <c r="H1145">
        <v>6500</v>
      </c>
      <c r="I1145">
        <v>7500</v>
      </c>
      <c r="J1145">
        <f>csv[[#This Row],[Qtipy Price]]-csv[[#This Row],[Farmer Price]]</f>
        <v>1000</v>
      </c>
      <c r="K1145" s="3">
        <f>(csv[[#This Row],[Qtify Profit ]]/csv[[#This Row],[Qtipy Price]])</f>
        <v>0.13333333333333333</v>
      </c>
      <c r="L1145">
        <f>Qtipy[[#This Row],[Quantity]]</f>
        <v>3</v>
      </c>
    </row>
    <row r="1146" spans="1:12" x14ac:dyDescent="0.25">
      <c r="A1146">
        <f>Qtipy[[#This Row],[Column1]]</f>
        <v>1167</v>
      </c>
      <c r="B1146" t="str">
        <f>Qtipy[[#This Row],[Order ID]]</f>
        <v>B-25993</v>
      </c>
      <c r="C1146" s="1" t="str">
        <f>Qtipy[[#This Row],[State]]</f>
        <v>Delhi</v>
      </c>
      <c r="D1146" s="1" t="str">
        <f>Qtipy[[#This Row],[City]]</f>
        <v>Delhi</v>
      </c>
      <c r="E1146" s="1" t="s">
        <v>80</v>
      </c>
      <c r="F1146" s="2" t="str">
        <f>Qtipy[[#This Row],[Order Date]]</f>
        <v>03-02-2019</v>
      </c>
      <c r="G1146" s="2" t="str">
        <f>Qtipy[[#This Row],[CustomerName]]</f>
        <v>Harshal</v>
      </c>
      <c r="H1146">
        <v>4000</v>
      </c>
      <c r="I1146">
        <v>5000</v>
      </c>
      <c r="J1146">
        <f>csv[[#This Row],[Qtipy Price]]-csv[[#This Row],[Farmer Price]]</f>
        <v>1000</v>
      </c>
      <c r="K1146" s="3">
        <f>(csv[[#This Row],[Qtify Profit ]]/csv[[#This Row],[Qtipy Price]])</f>
        <v>0.2</v>
      </c>
      <c r="L1146">
        <f>Qtipy[[#This Row],[Quantity]]</f>
        <v>5</v>
      </c>
    </row>
    <row r="1147" spans="1:12" x14ac:dyDescent="0.25">
      <c r="A1147">
        <f>Qtipy[[#This Row],[Column1]]</f>
        <v>1168</v>
      </c>
      <c r="B1147" t="str">
        <f>Qtipy[[#This Row],[Order ID]]</f>
        <v>B-25993</v>
      </c>
      <c r="C1147" s="1" t="str">
        <f>Qtipy[[#This Row],[State]]</f>
        <v>Delhi</v>
      </c>
      <c r="D1147" s="1" t="str">
        <f>Qtipy[[#This Row],[City]]</f>
        <v>Delhi</v>
      </c>
      <c r="E1147" s="1" t="s">
        <v>26</v>
      </c>
      <c r="F1147" s="2" t="str">
        <f>Qtipy[[#This Row],[Order Date]]</f>
        <v>03-02-2019</v>
      </c>
      <c r="G1147" s="2" t="str">
        <f>Qtipy[[#This Row],[CustomerName]]</f>
        <v>Harshal</v>
      </c>
      <c r="H1147">
        <v>2500</v>
      </c>
      <c r="I1147">
        <v>4000</v>
      </c>
      <c r="J1147">
        <f>csv[[#This Row],[Qtipy Price]]-csv[[#This Row],[Farmer Price]]</f>
        <v>1500</v>
      </c>
      <c r="K1147" s="3">
        <f>(csv[[#This Row],[Qtify Profit ]]/csv[[#This Row],[Qtipy Price]])</f>
        <v>0.375</v>
      </c>
      <c r="L1147">
        <f>Qtipy[[#This Row],[Quantity]]</f>
        <v>3</v>
      </c>
    </row>
    <row r="1148" spans="1:12" x14ac:dyDescent="0.25">
      <c r="A1148">
        <f>Qtipy[[#This Row],[Column1]]</f>
        <v>1169</v>
      </c>
      <c r="B1148" t="str">
        <f>Qtipy[[#This Row],[Order ID]]</f>
        <v>B-25993</v>
      </c>
      <c r="C1148" s="1" t="str">
        <f>Qtipy[[#This Row],[State]]</f>
        <v>Delhi</v>
      </c>
      <c r="D1148" s="1" t="str">
        <f>Qtipy[[#This Row],[City]]</f>
        <v>Delhi</v>
      </c>
      <c r="E1148" s="1" t="s">
        <v>81</v>
      </c>
      <c r="F1148" s="2" t="str">
        <f>Qtipy[[#This Row],[Order Date]]</f>
        <v>03-02-2019</v>
      </c>
      <c r="G1148" s="2" t="str">
        <f>Qtipy[[#This Row],[CustomerName]]</f>
        <v>Harshal</v>
      </c>
      <c r="H1148">
        <v>1200</v>
      </c>
      <c r="I1148">
        <v>1700</v>
      </c>
      <c r="J1148">
        <f>csv[[#This Row],[Qtipy Price]]-csv[[#This Row],[Farmer Price]]</f>
        <v>500</v>
      </c>
      <c r="K1148" s="3">
        <f>(csv[[#This Row],[Qtify Profit ]]/csv[[#This Row],[Qtipy Price]])</f>
        <v>0.29411764705882354</v>
      </c>
      <c r="L1148">
        <f>Qtipy[[#This Row],[Quantity]]</f>
        <v>7</v>
      </c>
    </row>
    <row r="1149" spans="1:12" x14ac:dyDescent="0.25">
      <c r="A1149">
        <f>Qtipy[[#This Row],[Column1]]</f>
        <v>1170</v>
      </c>
      <c r="B1149" t="str">
        <f>Qtipy[[#This Row],[Order ID]]</f>
        <v>B-25993</v>
      </c>
      <c r="C1149" s="1" t="str">
        <f>Qtipy[[#This Row],[State]]</f>
        <v>Delhi</v>
      </c>
      <c r="D1149" s="1" t="str">
        <f>Qtipy[[#This Row],[City]]</f>
        <v>Delhi</v>
      </c>
      <c r="E1149" s="1" t="s">
        <v>13</v>
      </c>
      <c r="F1149" s="2" t="str">
        <f>Qtipy[[#This Row],[Order Date]]</f>
        <v>03-02-2019</v>
      </c>
      <c r="G1149" s="2" t="str">
        <f>Qtipy[[#This Row],[CustomerName]]</f>
        <v>Harshal</v>
      </c>
      <c r="H1149">
        <v>1000</v>
      </c>
      <c r="I1149">
        <v>1300</v>
      </c>
      <c r="J1149">
        <f>csv[[#This Row],[Qtipy Price]]-csv[[#This Row],[Farmer Price]]</f>
        <v>300</v>
      </c>
      <c r="K1149" s="3">
        <f>(csv[[#This Row],[Qtify Profit ]]/csv[[#This Row],[Qtipy Price]])</f>
        <v>0.23076923076923078</v>
      </c>
      <c r="L1149">
        <f>Qtipy[[#This Row],[Quantity]]</f>
        <v>4</v>
      </c>
    </row>
    <row r="1150" spans="1:12" x14ac:dyDescent="0.25">
      <c r="A1150">
        <f>Qtipy[[#This Row],[Column1]]</f>
        <v>1171</v>
      </c>
      <c r="B1150" t="str">
        <f>Qtipy[[#This Row],[Order ID]]</f>
        <v>B-25993</v>
      </c>
      <c r="C1150" s="1" t="str">
        <f>Qtipy[[#This Row],[State]]</f>
        <v>Delhi</v>
      </c>
      <c r="D1150" s="1" t="str">
        <f>Qtipy[[#This Row],[City]]</f>
        <v>Delhi</v>
      </c>
      <c r="E1150" s="1" t="s">
        <v>59</v>
      </c>
      <c r="F1150" s="2" t="str">
        <f>Qtipy[[#This Row],[Order Date]]</f>
        <v>03-02-2019</v>
      </c>
      <c r="G1150" s="2" t="str">
        <f>Qtipy[[#This Row],[CustomerName]]</f>
        <v>Harshal</v>
      </c>
      <c r="H1150">
        <v>1000</v>
      </c>
      <c r="I1150">
        <v>1500</v>
      </c>
      <c r="J1150">
        <f>csv[[#This Row],[Qtipy Price]]-csv[[#This Row],[Farmer Price]]</f>
        <v>500</v>
      </c>
      <c r="K1150" s="3">
        <f>(csv[[#This Row],[Qtify Profit ]]/csv[[#This Row],[Qtipy Price]])</f>
        <v>0.33333333333333331</v>
      </c>
      <c r="L1150">
        <f>Qtipy[[#This Row],[Quantity]]</f>
        <v>1</v>
      </c>
    </row>
    <row r="1151" spans="1:12" x14ac:dyDescent="0.25">
      <c r="A1151">
        <f>Qtipy[[#This Row],[Column1]]</f>
        <v>1172</v>
      </c>
      <c r="B1151" t="str">
        <f>Qtipy[[#This Row],[Order ID]]</f>
        <v>B-25994</v>
      </c>
      <c r="C1151" s="1" t="str">
        <f>Qtipy[[#This Row],[State]]</f>
        <v>Delhi</v>
      </c>
      <c r="D1151" s="1" t="str">
        <f>Qtipy[[#This Row],[City]]</f>
        <v>Delhi</v>
      </c>
      <c r="E1151" s="1" t="s">
        <v>14</v>
      </c>
      <c r="F1151" s="2" t="str">
        <f>Qtipy[[#This Row],[Order Date]]</f>
        <v>03-02-2019</v>
      </c>
      <c r="G1151" s="2" t="str">
        <f>Qtipy[[#This Row],[CustomerName]]</f>
        <v>Omkar</v>
      </c>
      <c r="H1151">
        <v>380</v>
      </c>
      <c r="I1151">
        <v>600</v>
      </c>
      <c r="J1151">
        <f>csv[[#This Row],[Qtipy Price]]-csv[[#This Row],[Farmer Price]]</f>
        <v>220</v>
      </c>
      <c r="K1151" s="3">
        <f>(csv[[#This Row],[Qtify Profit ]]/csv[[#This Row],[Qtipy Price]])</f>
        <v>0.36666666666666664</v>
      </c>
      <c r="L1151">
        <f>Qtipy[[#This Row],[Quantity]]</f>
        <v>5</v>
      </c>
    </row>
    <row r="1152" spans="1:12" x14ac:dyDescent="0.25">
      <c r="A1152">
        <f>Qtipy[[#This Row],[Column1]]</f>
        <v>1173</v>
      </c>
      <c r="B1152" t="str">
        <f>Qtipy[[#This Row],[Order ID]]</f>
        <v>B-25995</v>
      </c>
      <c r="C1152" s="1" t="str">
        <f>Qtipy[[#This Row],[State]]</f>
        <v>Delhi</v>
      </c>
      <c r="D1152" s="1" t="str">
        <f>Qtipy[[#This Row],[City]]</f>
        <v>Delhi</v>
      </c>
      <c r="E1152" s="1" t="s">
        <v>16</v>
      </c>
      <c r="F1152" s="2" t="str">
        <f>Qtipy[[#This Row],[Order Date]]</f>
        <v>04-02-2019</v>
      </c>
      <c r="G1152" s="2" t="str">
        <f>Qtipy[[#This Row],[CustomerName]]</f>
        <v>Yohann</v>
      </c>
      <c r="H1152">
        <v>1800</v>
      </c>
      <c r="I1152">
        <v>2500</v>
      </c>
      <c r="J1152">
        <f>csv[[#This Row],[Qtipy Price]]-csv[[#This Row],[Farmer Price]]</f>
        <v>700</v>
      </c>
      <c r="K1152" s="3">
        <f>(csv[[#This Row],[Qtify Profit ]]/csv[[#This Row],[Qtipy Price]])</f>
        <v>0.28000000000000003</v>
      </c>
      <c r="L1152">
        <f>Qtipy[[#This Row],[Quantity]]</f>
        <v>3</v>
      </c>
    </row>
    <row r="1153" spans="1:12" x14ac:dyDescent="0.25">
      <c r="A1153">
        <f>Qtipy[[#This Row],[Column1]]</f>
        <v>1174</v>
      </c>
      <c r="B1153" t="str">
        <f>Qtipy[[#This Row],[Order ID]]</f>
        <v>B-25996</v>
      </c>
      <c r="C1153" s="1" t="str">
        <f>Qtipy[[#This Row],[State]]</f>
        <v>Delhi</v>
      </c>
      <c r="D1153" s="1" t="str">
        <f>Qtipy[[#This Row],[City]]</f>
        <v>Delhi</v>
      </c>
      <c r="E1153" s="1" t="s">
        <v>83</v>
      </c>
      <c r="F1153" s="2" t="str">
        <f>Qtipy[[#This Row],[Order Date]]</f>
        <v>04-02-2019</v>
      </c>
      <c r="G1153" s="2" t="str">
        <f>Qtipy[[#This Row],[CustomerName]]</f>
        <v>Prashant</v>
      </c>
      <c r="H1153">
        <v>3500</v>
      </c>
      <c r="I1153">
        <v>7000</v>
      </c>
      <c r="J1153">
        <f>csv[[#This Row],[Qtipy Price]]-csv[[#This Row],[Farmer Price]]</f>
        <v>3500</v>
      </c>
      <c r="K1153" s="3">
        <f>(csv[[#This Row],[Qtify Profit ]]/csv[[#This Row],[Qtipy Price]])</f>
        <v>0.5</v>
      </c>
      <c r="L1153">
        <f>Qtipy[[#This Row],[Quantity]]</f>
        <v>6</v>
      </c>
    </row>
    <row r="1154" spans="1:12" x14ac:dyDescent="0.25">
      <c r="A1154">
        <f>Qtipy[[#This Row],[Column1]]</f>
        <v>1175</v>
      </c>
      <c r="B1154" t="str">
        <f>Qtipy[[#This Row],[Order ID]]</f>
        <v>B-25996</v>
      </c>
      <c r="C1154" s="1" t="str">
        <f>Qtipy[[#This Row],[State]]</f>
        <v>Delhi</v>
      </c>
      <c r="D1154" s="1" t="str">
        <f>Qtipy[[#This Row],[City]]</f>
        <v>Delhi</v>
      </c>
      <c r="E1154" s="1" t="s">
        <v>78</v>
      </c>
      <c r="F1154" s="2" t="str">
        <f>Qtipy[[#This Row],[Order Date]]</f>
        <v>04-02-2019</v>
      </c>
      <c r="G1154" s="2" t="str">
        <f>Qtipy[[#This Row],[CustomerName]]</f>
        <v>Prashant</v>
      </c>
      <c r="H1154">
        <v>1500</v>
      </c>
      <c r="I1154">
        <v>2500</v>
      </c>
      <c r="J1154">
        <f>csv[[#This Row],[Qtipy Price]]-csv[[#This Row],[Farmer Price]]</f>
        <v>1000</v>
      </c>
      <c r="K1154" s="3">
        <f>(csv[[#This Row],[Qtify Profit ]]/csv[[#This Row],[Qtipy Price]])</f>
        <v>0.4</v>
      </c>
      <c r="L1154">
        <f>Qtipy[[#This Row],[Quantity]]</f>
        <v>2</v>
      </c>
    </row>
    <row r="1155" spans="1:12" x14ac:dyDescent="0.25">
      <c r="A1155">
        <f>Qtipy[[#This Row],[Column1]]</f>
        <v>1176</v>
      </c>
      <c r="B1155" t="str">
        <f>Qtipy[[#This Row],[Order ID]]</f>
        <v>B-25996</v>
      </c>
      <c r="C1155" s="1" t="str">
        <f>Qtipy[[#This Row],[State]]</f>
        <v>Delhi</v>
      </c>
      <c r="D1155" s="1" t="str">
        <f>Qtipy[[#This Row],[City]]</f>
        <v>Delhi</v>
      </c>
      <c r="E1155" s="1" t="s">
        <v>6</v>
      </c>
      <c r="F1155" s="2" t="str">
        <f>Qtipy[[#This Row],[Order Date]]</f>
        <v>04-02-2019</v>
      </c>
      <c r="G1155" s="2" t="str">
        <f>Qtipy[[#This Row],[CustomerName]]</f>
        <v>Prashant</v>
      </c>
      <c r="H1155">
        <v>1200</v>
      </c>
      <c r="I1155">
        <v>1500</v>
      </c>
      <c r="J1155">
        <f>csv[[#This Row],[Qtipy Price]]-csv[[#This Row],[Farmer Price]]</f>
        <v>300</v>
      </c>
      <c r="K1155" s="3">
        <f>(csv[[#This Row],[Qtify Profit ]]/csv[[#This Row],[Qtipy Price]])</f>
        <v>0.2</v>
      </c>
      <c r="L1155">
        <f>Qtipy[[#This Row],[Quantity]]</f>
        <v>2</v>
      </c>
    </row>
    <row r="1156" spans="1:12" x14ac:dyDescent="0.25">
      <c r="A1156">
        <f>Qtipy[[#This Row],[Column1]]</f>
        <v>1177</v>
      </c>
      <c r="B1156" t="str">
        <f>Qtipy[[#This Row],[Order ID]]</f>
        <v>B-25996</v>
      </c>
      <c r="C1156" s="1" t="str">
        <f>Qtipy[[#This Row],[State]]</f>
        <v>Delhi</v>
      </c>
      <c r="D1156" s="1" t="str">
        <f>Qtipy[[#This Row],[City]]</f>
        <v>Delhi</v>
      </c>
      <c r="E1156" s="1" t="s">
        <v>7</v>
      </c>
      <c r="F1156" s="2" t="str">
        <f>Qtipy[[#This Row],[Order Date]]</f>
        <v>04-02-2019</v>
      </c>
      <c r="G1156" s="2" t="str">
        <f>Qtipy[[#This Row],[CustomerName]]</f>
        <v>Prashant</v>
      </c>
      <c r="H1156">
        <v>300</v>
      </c>
      <c r="I1156">
        <v>500</v>
      </c>
      <c r="J1156">
        <f>csv[[#This Row],[Qtipy Price]]-csv[[#This Row],[Farmer Price]]</f>
        <v>200</v>
      </c>
      <c r="K1156" s="3">
        <f>(csv[[#This Row],[Qtify Profit ]]/csv[[#This Row],[Qtipy Price]])</f>
        <v>0.4</v>
      </c>
      <c r="L1156">
        <f>Qtipy[[#This Row],[Quantity]]</f>
        <v>6</v>
      </c>
    </row>
    <row r="1157" spans="1:12" x14ac:dyDescent="0.25">
      <c r="A1157">
        <f>Qtipy[[#This Row],[Column1]]</f>
        <v>1178</v>
      </c>
      <c r="B1157" t="str">
        <f>Qtipy[[#This Row],[Order ID]]</f>
        <v>B-25996</v>
      </c>
      <c r="C1157" s="1" t="str">
        <f>Qtipy[[#This Row],[State]]</f>
        <v>Delhi</v>
      </c>
      <c r="D1157" s="1" t="str">
        <f>Qtipy[[#This Row],[City]]</f>
        <v>Delhi</v>
      </c>
      <c r="E1157" s="1" t="s">
        <v>8</v>
      </c>
      <c r="F1157" s="2" t="str">
        <f>Qtipy[[#This Row],[Order Date]]</f>
        <v>04-02-2019</v>
      </c>
      <c r="G1157" s="2" t="str">
        <f>Qtipy[[#This Row],[CustomerName]]</f>
        <v>Prashant</v>
      </c>
      <c r="H1157">
        <v>400</v>
      </c>
      <c r="I1157">
        <v>600</v>
      </c>
      <c r="J1157">
        <f>csv[[#This Row],[Qtipy Price]]-csv[[#This Row],[Farmer Price]]</f>
        <v>200</v>
      </c>
      <c r="K1157" s="3">
        <f>(csv[[#This Row],[Qtify Profit ]]/csv[[#This Row],[Qtipy Price]])</f>
        <v>0.33333333333333331</v>
      </c>
      <c r="L1157">
        <f>Qtipy[[#This Row],[Quantity]]</f>
        <v>2</v>
      </c>
    </row>
    <row r="1158" spans="1:12" x14ac:dyDescent="0.25">
      <c r="A1158">
        <f>Qtipy[[#This Row],[Column1]]</f>
        <v>1179</v>
      </c>
      <c r="B1158" t="str">
        <f>Qtipy[[#This Row],[Order ID]]</f>
        <v>B-25996</v>
      </c>
      <c r="C1158" s="1" t="str">
        <f>Qtipy[[#This Row],[State]]</f>
        <v>Delhi</v>
      </c>
      <c r="D1158" s="1" t="str">
        <f>Qtipy[[#This Row],[City]]</f>
        <v>Delhi</v>
      </c>
      <c r="E1158" s="1" t="s">
        <v>9</v>
      </c>
      <c r="F1158" s="2" t="str">
        <f>Qtipy[[#This Row],[Order Date]]</f>
        <v>04-02-2019</v>
      </c>
      <c r="G1158" s="2" t="str">
        <f>Qtipy[[#This Row],[CustomerName]]</f>
        <v>Prashant</v>
      </c>
      <c r="H1158">
        <v>400</v>
      </c>
      <c r="I1158">
        <v>700</v>
      </c>
      <c r="J1158">
        <f>csv[[#This Row],[Qtipy Price]]-csv[[#This Row],[Farmer Price]]</f>
        <v>300</v>
      </c>
      <c r="K1158" s="3">
        <f>(csv[[#This Row],[Qtify Profit ]]/csv[[#This Row],[Qtipy Price]])</f>
        <v>0.42857142857142855</v>
      </c>
      <c r="L1158">
        <f>Qtipy[[#This Row],[Quantity]]</f>
        <v>2</v>
      </c>
    </row>
    <row r="1159" spans="1:12" x14ac:dyDescent="0.25">
      <c r="A1159">
        <f>Qtipy[[#This Row],[Column1]]</f>
        <v>1180</v>
      </c>
      <c r="B1159" t="str">
        <f>Qtipy[[#This Row],[Order ID]]</f>
        <v>B-25996</v>
      </c>
      <c r="C1159" s="1" t="str">
        <f>Qtipy[[#This Row],[State]]</f>
        <v>Delhi</v>
      </c>
      <c r="D1159" s="1" t="str">
        <f>Qtipy[[#This Row],[City]]</f>
        <v>Delhi</v>
      </c>
      <c r="E1159" s="1" t="s">
        <v>87</v>
      </c>
      <c r="F1159" s="2" t="str">
        <f>Qtipy[[#This Row],[Order Date]]</f>
        <v>04-02-2019</v>
      </c>
      <c r="G1159" s="2" t="str">
        <f>Qtipy[[#This Row],[CustomerName]]</f>
        <v>Prashant</v>
      </c>
      <c r="H1159">
        <v>2500</v>
      </c>
      <c r="I1159">
        <v>3500</v>
      </c>
      <c r="J1159">
        <f>csv[[#This Row],[Qtipy Price]]-csv[[#This Row],[Farmer Price]]</f>
        <v>1000</v>
      </c>
      <c r="K1159" s="3">
        <f>(csv[[#This Row],[Qtify Profit ]]/csv[[#This Row],[Qtipy Price]])</f>
        <v>0.2857142857142857</v>
      </c>
      <c r="L1159">
        <f>Qtipy[[#This Row],[Quantity]]</f>
        <v>1</v>
      </c>
    </row>
    <row r="1160" spans="1:12" x14ac:dyDescent="0.25">
      <c r="A1160">
        <f>Qtipy[[#This Row],[Column1]]</f>
        <v>1181</v>
      </c>
      <c r="B1160" t="str">
        <f>Qtipy[[#This Row],[Order ID]]</f>
        <v>B-25997</v>
      </c>
      <c r="C1160" s="1" t="str">
        <f>Qtipy[[#This Row],[State]]</f>
        <v>Madhya Pradesh</v>
      </c>
      <c r="D1160" s="1" t="str">
        <f>Qtipy[[#This Row],[City]]</f>
        <v>Indore</v>
      </c>
      <c r="E1160" s="1" t="s">
        <v>66</v>
      </c>
      <c r="F1160" s="2" t="str">
        <f>Qtipy[[#This Row],[Order Date]]</f>
        <v>04-02-2019</v>
      </c>
      <c r="G1160" s="2" t="str">
        <f>Qtipy[[#This Row],[CustomerName]]</f>
        <v>Yogesh</v>
      </c>
      <c r="H1160">
        <v>5400</v>
      </c>
      <c r="I1160">
        <v>5515</v>
      </c>
      <c r="J1160">
        <f>csv[[#This Row],[Qtipy Price]]-csv[[#This Row],[Farmer Price]]</f>
        <v>115</v>
      </c>
      <c r="K1160" s="3">
        <f>(csv[[#This Row],[Qtify Profit ]]/csv[[#This Row],[Qtipy Price]])</f>
        <v>2.085222121486854E-2</v>
      </c>
      <c r="L1160">
        <f>Qtipy[[#This Row],[Quantity]]</f>
        <v>3</v>
      </c>
    </row>
    <row r="1161" spans="1:12" x14ac:dyDescent="0.25">
      <c r="A1161">
        <f>Qtipy[[#This Row],[Column1]]</f>
        <v>1182</v>
      </c>
      <c r="B1161" t="str">
        <f>Qtipy[[#This Row],[Order ID]]</f>
        <v>B-25997</v>
      </c>
      <c r="C1161" s="1" t="str">
        <f>Qtipy[[#This Row],[State]]</f>
        <v>Madhya Pradesh</v>
      </c>
      <c r="D1161" s="1" t="str">
        <f>Qtipy[[#This Row],[City]]</f>
        <v>Indore</v>
      </c>
      <c r="E1161" s="1" t="s">
        <v>23</v>
      </c>
      <c r="F1161" s="2" t="str">
        <f>Qtipy[[#This Row],[Order Date]]</f>
        <v>04-02-2019</v>
      </c>
      <c r="G1161" s="2" t="str">
        <f>Qtipy[[#This Row],[CustomerName]]</f>
        <v>Yogesh</v>
      </c>
      <c r="H1161">
        <v>2500</v>
      </c>
      <c r="I1161">
        <v>4000</v>
      </c>
      <c r="J1161">
        <f>csv[[#This Row],[Qtipy Price]]-csv[[#This Row],[Farmer Price]]</f>
        <v>1500</v>
      </c>
      <c r="K1161" s="3">
        <f>(csv[[#This Row],[Qtify Profit ]]/csv[[#This Row],[Qtipy Price]])</f>
        <v>0.375</v>
      </c>
      <c r="L1161">
        <f>Qtipy[[#This Row],[Quantity]]</f>
        <v>2</v>
      </c>
    </row>
    <row r="1162" spans="1:12" x14ac:dyDescent="0.25">
      <c r="A1162">
        <f>Qtipy[[#This Row],[Column1]]</f>
        <v>1183</v>
      </c>
      <c r="B1162" t="str">
        <f>Qtipy[[#This Row],[Order ID]]</f>
        <v>B-25997</v>
      </c>
      <c r="C1162" s="1" t="str">
        <f>Qtipy[[#This Row],[State]]</f>
        <v>Madhya Pradesh</v>
      </c>
      <c r="D1162" s="1" t="str">
        <f>Qtipy[[#This Row],[City]]</f>
        <v>Indore</v>
      </c>
      <c r="E1162" s="1" t="s">
        <v>55</v>
      </c>
      <c r="F1162" s="2" t="str">
        <f>Qtipy[[#This Row],[Order Date]]</f>
        <v>04-02-2019</v>
      </c>
      <c r="G1162" s="2" t="str">
        <f>Qtipy[[#This Row],[CustomerName]]</f>
        <v>Yogesh</v>
      </c>
      <c r="H1162">
        <v>7000</v>
      </c>
      <c r="I1162">
        <v>8500</v>
      </c>
      <c r="J1162">
        <f>csv[[#This Row],[Qtipy Price]]-csv[[#This Row],[Farmer Price]]</f>
        <v>1500</v>
      </c>
      <c r="K1162" s="3">
        <f>(csv[[#This Row],[Qtify Profit ]]/csv[[#This Row],[Qtipy Price]])</f>
        <v>0.17647058823529413</v>
      </c>
      <c r="L1162">
        <f>Qtipy[[#This Row],[Quantity]]</f>
        <v>7</v>
      </c>
    </row>
    <row r="1163" spans="1:12" x14ac:dyDescent="0.25">
      <c r="A1163">
        <f>Qtipy[[#This Row],[Column1]]</f>
        <v>1184</v>
      </c>
      <c r="B1163" t="str">
        <f>Qtipy[[#This Row],[Order ID]]</f>
        <v>B-25997</v>
      </c>
      <c r="C1163" s="1" t="str">
        <f>Qtipy[[#This Row],[State]]</f>
        <v>Madhya Pradesh</v>
      </c>
      <c r="D1163" s="1" t="str">
        <f>Qtipy[[#This Row],[City]]</f>
        <v>Indore</v>
      </c>
      <c r="E1163" s="1" t="s">
        <v>69</v>
      </c>
      <c r="F1163" s="2" t="str">
        <f>Qtipy[[#This Row],[Order Date]]</f>
        <v>04-02-2019</v>
      </c>
      <c r="G1163" s="2" t="str">
        <f>Qtipy[[#This Row],[CustomerName]]</f>
        <v>Yogesh</v>
      </c>
      <c r="H1163">
        <v>500</v>
      </c>
      <c r="I1163">
        <v>1500</v>
      </c>
      <c r="J1163">
        <f>csv[[#This Row],[Qtipy Price]]-csv[[#This Row],[Farmer Price]]</f>
        <v>1000</v>
      </c>
      <c r="K1163" s="3">
        <f>(csv[[#This Row],[Qtify Profit ]]/csv[[#This Row],[Qtipy Price]])</f>
        <v>0.66666666666666663</v>
      </c>
      <c r="L1163">
        <f>Qtipy[[#This Row],[Quantity]]</f>
        <v>1</v>
      </c>
    </row>
    <row r="1164" spans="1:12" x14ac:dyDescent="0.25">
      <c r="A1164">
        <f>Qtipy[[#This Row],[Column1]]</f>
        <v>1185</v>
      </c>
      <c r="B1164" t="str">
        <f>Qtipy[[#This Row],[Order ID]]</f>
        <v>B-25998</v>
      </c>
      <c r="C1164" s="1" t="str">
        <f>Qtipy[[#This Row],[State]]</f>
        <v>Rajasthan</v>
      </c>
      <c r="D1164" s="1" t="str">
        <f>Qtipy[[#This Row],[City]]</f>
        <v>Udaipur</v>
      </c>
      <c r="E1164" s="1" t="s">
        <v>80</v>
      </c>
      <c r="F1164" s="2" t="str">
        <f>Qtipy[[#This Row],[Order Date]]</f>
        <v>04-02-2019</v>
      </c>
      <c r="G1164" s="2" t="str">
        <f>Qtipy[[#This Row],[CustomerName]]</f>
        <v>Anmol</v>
      </c>
      <c r="H1164">
        <v>8000</v>
      </c>
      <c r="I1164">
        <v>9000</v>
      </c>
      <c r="J1164">
        <f>csv[[#This Row],[Qtipy Price]]-csv[[#This Row],[Farmer Price]]</f>
        <v>1000</v>
      </c>
      <c r="K1164" s="3">
        <f>(csv[[#This Row],[Qtify Profit ]]/csv[[#This Row],[Qtipy Price]])</f>
        <v>0.1111111111111111</v>
      </c>
      <c r="L1164">
        <f>Qtipy[[#This Row],[Quantity]]</f>
        <v>5</v>
      </c>
    </row>
    <row r="1165" spans="1:12" x14ac:dyDescent="0.25">
      <c r="A1165">
        <f>Qtipy[[#This Row],[Column1]]</f>
        <v>1186</v>
      </c>
      <c r="B1165" t="str">
        <f>Qtipy[[#This Row],[Order ID]]</f>
        <v>B-25999</v>
      </c>
      <c r="C1165" s="1" t="str">
        <f>Qtipy[[#This Row],[State]]</f>
        <v>Delhi</v>
      </c>
      <c r="D1165" s="1" t="str">
        <f>Qtipy[[#This Row],[City]]</f>
        <v>Delhi</v>
      </c>
      <c r="E1165" s="1" t="s">
        <v>80</v>
      </c>
      <c r="F1165" s="2" t="str">
        <f>Qtipy[[#This Row],[Order Date]]</f>
        <v>05-02-2019</v>
      </c>
      <c r="G1165" s="2" t="str">
        <f>Qtipy[[#This Row],[CustomerName]]</f>
        <v>Diwakar</v>
      </c>
      <c r="H1165">
        <v>4000</v>
      </c>
      <c r="I1165">
        <v>5000</v>
      </c>
      <c r="J1165">
        <f>csv[[#This Row],[Qtipy Price]]-csv[[#This Row],[Farmer Price]]</f>
        <v>1000</v>
      </c>
      <c r="K1165" s="3">
        <f>(csv[[#This Row],[Qtify Profit ]]/csv[[#This Row],[Qtipy Price]])</f>
        <v>0.2</v>
      </c>
      <c r="L1165">
        <f>Qtipy[[#This Row],[Quantity]]</f>
        <v>1</v>
      </c>
    </row>
    <row r="1166" spans="1:12" x14ac:dyDescent="0.25">
      <c r="A1166">
        <f>Qtipy[[#This Row],[Column1]]</f>
        <v>1187</v>
      </c>
      <c r="B1166" t="str">
        <f>Qtipy[[#This Row],[Order ID]]</f>
        <v>B-25999</v>
      </c>
      <c r="C1166" s="1" t="str">
        <f>Qtipy[[#This Row],[State]]</f>
        <v>Delhi</v>
      </c>
      <c r="D1166" s="1" t="str">
        <f>Qtipy[[#This Row],[City]]</f>
        <v>Delhi</v>
      </c>
      <c r="E1166" s="1" t="s">
        <v>26</v>
      </c>
      <c r="F1166" s="2" t="str">
        <f>Qtipy[[#This Row],[Order Date]]</f>
        <v>05-02-2019</v>
      </c>
      <c r="G1166" s="2" t="str">
        <f>Qtipy[[#This Row],[CustomerName]]</f>
        <v>Diwakar</v>
      </c>
      <c r="H1166">
        <v>800</v>
      </c>
      <c r="I1166">
        <v>3500</v>
      </c>
      <c r="J1166">
        <f>csv[[#This Row],[Qtipy Price]]-csv[[#This Row],[Farmer Price]]</f>
        <v>2700</v>
      </c>
      <c r="K1166" s="3">
        <f>(csv[[#This Row],[Qtify Profit ]]/csv[[#This Row],[Qtipy Price]])</f>
        <v>0.77142857142857146</v>
      </c>
      <c r="L1166">
        <f>Qtipy[[#This Row],[Quantity]]</f>
        <v>4</v>
      </c>
    </row>
    <row r="1167" spans="1:12" x14ac:dyDescent="0.25">
      <c r="A1167">
        <f>Qtipy[[#This Row],[Column1]]</f>
        <v>1188</v>
      </c>
      <c r="B1167" t="str">
        <f>Qtipy[[#This Row],[Order ID]]</f>
        <v>B-25999</v>
      </c>
      <c r="C1167" s="1" t="str">
        <f>Qtipy[[#This Row],[State]]</f>
        <v>Delhi</v>
      </c>
      <c r="D1167" s="1" t="str">
        <f>Qtipy[[#This Row],[City]]</f>
        <v>Delhi</v>
      </c>
      <c r="E1167" s="1" t="s">
        <v>92</v>
      </c>
      <c r="F1167" s="2" t="str">
        <f>Qtipy[[#This Row],[Order Date]]</f>
        <v>05-02-2019</v>
      </c>
      <c r="G1167" s="2" t="str">
        <f>Qtipy[[#This Row],[CustomerName]]</f>
        <v>Diwakar</v>
      </c>
      <c r="H1167">
        <v>2000</v>
      </c>
      <c r="I1167">
        <v>2500</v>
      </c>
      <c r="J1167">
        <f>csv[[#This Row],[Qtipy Price]]-csv[[#This Row],[Farmer Price]]</f>
        <v>500</v>
      </c>
      <c r="K1167" s="3">
        <f>(csv[[#This Row],[Qtify Profit ]]/csv[[#This Row],[Qtipy Price]])</f>
        <v>0.2</v>
      </c>
      <c r="L1167">
        <f>Qtipy[[#This Row],[Quantity]]</f>
        <v>5</v>
      </c>
    </row>
    <row r="1168" spans="1:12" x14ac:dyDescent="0.25">
      <c r="A1168">
        <f>Qtipy[[#This Row],[Column1]]</f>
        <v>1189</v>
      </c>
      <c r="B1168" t="str">
        <f>Qtipy[[#This Row],[Order ID]]</f>
        <v>B-25999</v>
      </c>
      <c r="C1168" s="1" t="str">
        <f>Qtipy[[#This Row],[State]]</f>
        <v>Delhi</v>
      </c>
      <c r="D1168" s="1" t="str">
        <f>Qtipy[[#This Row],[City]]</f>
        <v>Delhi</v>
      </c>
      <c r="E1168" s="1" t="s">
        <v>81</v>
      </c>
      <c r="F1168" s="2" t="str">
        <f>Qtipy[[#This Row],[Order Date]]</f>
        <v>05-02-2019</v>
      </c>
      <c r="G1168" s="2" t="str">
        <f>Qtipy[[#This Row],[CustomerName]]</f>
        <v>Diwakar</v>
      </c>
      <c r="H1168">
        <v>1000</v>
      </c>
      <c r="I1168">
        <v>1500</v>
      </c>
      <c r="J1168">
        <f>csv[[#This Row],[Qtipy Price]]-csv[[#This Row],[Farmer Price]]</f>
        <v>500</v>
      </c>
      <c r="K1168" s="3">
        <f>(csv[[#This Row],[Qtify Profit ]]/csv[[#This Row],[Qtipy Price]])</f>
        <v>0.33333333333333331</v>
      </c>
      <c r="L1168">
        <f>Qtipy[[#This Row],[Quantity]]</f>
        <v>2</v>
      </c>
    </row>
    <row r="1169" spans="1:12" x14ac:dyDescent="0.25">
      <c r="A1169">
        <f>Qtipy[[#This Row],[Column1]]</f>
        <v>1190</v>
      </c>
      <c r="B1169" t="str">
        <f>Qtipy[[#This Row],[Order ID]]</f>
        <v>B-25999</v>
      </c>
      <c r="C1169" s="1" t="str">
        <f>Qtipy[[#This Row],[State]]</f>
        <v>Delhi</v>
      </c>
      <c r="D1169" s="1" t="str">
        <f>Qtipy[[#This Row],[City]]</f>
        <v>Delhi</v>
      </c>
      <c r="E1169" s="1" t="s">
        <v>13</v>
      </c>
      <c r="F1169" s="2" t="str">
        <f>Qtipy[[#This Row],[Order Date]]</f>
        <v>05-02-2019</v>
      </c>
      <c r="G1169" s="2" t="str">
        <f>Qtipy[[#This Row],[CustomerName]]</f>
        <v>Diwakar</v>
      </c>
      <c r="H1169">
        <v>600</v>
      </c>
      <c r="I1169">
        <v>800</v>
      </c>
      <c r="J1169">
        <f>csv[[#This Row],[Qtipy Price]]-csv[[#This Row],[Farmer Price]]</f>
        <v>200</v>
      </c>
      <c r="K1169" s="3">
        <f>(csv[[#This Row],[Qtify Profit ]]/csv[[#This Row],[Qtipy Price]])</f>
        <v>0.25</v>
      </c>
      <c r="L1169">
        <f>Qtipy[[#This Row],[Quantity]]</f>
        <v>8</v>
      </c>
    </row>
    <row r="1170" spans="1:12" x14ac:dyDescent="0.25">
      <c r="A1170">
        <f>Qtipy[[#This Row],[Column1]]</f>
        <v>1191</v>
      </c>
      <c r="B1170" t="str">
        <f>Qtipy[[#This Row],[Order ID]]</f>
        <v>B-25999</v>
      </c>
      <c r="C1170" s="1" t="str">
        <f>Qtipy[[#This Row],[State]]</f>
        <v>Delhi</v>
      </c>
      <c r="D1170" s="1" t="str">
        <f>Qtipy[[#This Row],[City]]</f>
        <v>Delhi</v>
      </c>
      <c r="E1170" s="1" t="s">
        <v>58</v>
      </c>
      <c r="F1170" s="2" t="str">
        <f>Qtipy[[#This Row],[Order Date]]</f>
        <v>05-02-2019</v>
      </c>
      <c r="G1170" s="2" t="str">
        <f>Qtipy[[#This Row],[CustomerName]]</f>
        <v>Diwakar</v>
      </c>
      <c r="H1170">
        <v>1000</v>
      </c>
      <c r="I1170">
        <v>1500</v>
      </c>
      <c r="J1170">
        <f>csv[[#This Row],[Qtipy Price]]-csv[[#This Row],[Farmer Price]]</f>
        <v>500</v>
      </c>
      <c r="K1170" s="3">
        <f>(csv[[#This Row],[Qtify Profit ]]/csv[[#This Row],[Qtipy Price]])</f>
        <v>0.33333333333333331</v>
      </c>
      <c r="L1170">
        <f>Qtipy[[#This Row],[Quantity]]</f>
        <v>2</v>
      </c>
    </row>
    <row r="1171" spans="1:12" x14ac:dyDescent="0.25">
      <c r="A1171">
        <f>Qtipy[[#This Row],[Column1]]</f>
        <v>1192</v>
      </c>
      <c r="B1171" t="str">
        <f>Qtipy[[#This Row],[Order ID]]</f>
        <v>B-25999</v>
      </c>
      <c r="C1171" s="1" t="str">
        <f>Qtipy[[#This Row],[State]]</f>
        <v>Delhi</v>
      </c>
      <c r="D1171" s="1" t="str">
        <f>Qtipy[[#This Row],[City]]</f>
        <v>Delhi</v>
      </c>
      <c r="E1171" s="1" t="s">
        <v>59</v>
      </c>
      <c r="F1171" s="2" t="str">
        <f>Qtipy[[#This Row],[Order Date]]</f>
        <v>05-02-2019</v>
      </c>
      <c r="G1171" s="2" t="str">
        <f>Qtipy[[#This Row],[CustomerName]]</f>
        <v>Diwakar</v>
      </c>
      <c r="H1171">
        <v>1000</v>
      </c>
      <c r="I1171">
        <v>1500</v>
      </c>
      <c r="J1171">
        <f>csv[[#This Row],[Qtipy Price]]-csv[[#This Row],[Farmer Price]]</f>
        <v>500</v>
      </c>
      <c r="K1171" s="3">
        <f>(csv[[#This Row],[Qtify Profit ]]/csv[[#This Row],[Qtipy Price]])</f>
        <v>0.33333333333333331</v>
      </c>
      <c r="L1171">
        <f>Qtipy[[#This Row],[Quantity]]</f>
        <v>7</v>
      </c>
    </row>
    <row r="1172" spans="1:12" x14ac:dyDescent="0.25">
      <c r="A1172">
        <f>Qtipy[[#This Row],[Column1]]</f>
        <v>1193</v>
      </c>
      <c r="B1172" t="str">
        <f>Qtipy[[#This Row],[Order ID]]</f>
        <v>B-25999</v>
      </c>
      <c r="C1172" s="1" t="str">
        <f>Qtipy[[#This Row],[State]]</f>
        <v>Delhi</v>
      </c>
      <c r="D1172" s="1" t="str">
        <f>Qtipy[[#This Row],[City]]</f>
        <v>Delhi</v>
      </c>
      <c r="E1172" s="1" t="s">
        <v>91</v>
      </c>
      <c r="F1172" s="2" t="str">
        <f>Qtipy[[#This Row],[Order Date]]</f>
        <v>05-02-2019</v>
      </c>
      <c r="G1172" s="2" t="str">
        <f>Qtipy[[#This Row],[CustomerName]]</f>
        <v>Diwakar</v>
      </c>
      <c r="H1172">
        <v>3000</v>
      </c>
      <c r="I1172">
        <v>4500</v>
      </c>
      <c r="J1172">
        <f>csv[[#This Row],[Qtipy Price]]-csv[[#This Row],[Farmer Price]]</f>
        <v>1500</v>
      </c>
      <c r="K1172" s="3">
        <f>(csv[[#This Row],[Qtify Profit ]]/csv[[#This Row],[Qtipy Price]])</f>
        <v>0.33333333333333331</v>
      </c>
      <c r="L1172">
        <f>Qtipy[[#This Row],[Quantity]]</f>
        <v>3</v>
      </c>
    </row>
    <row r="1173" spans="1:12" x14ac:dyDescent="0.25">
      <c r="A1173">
        <f>Qtipy[[#This Row],[Column1]]</f>
        <v>1194</v>
      </c>
      <c r="B1173" t="str">
        <f>Qtipy[[#This Row],[Order ID]]</f>
        <v>B-25999</v>
      </c>
      <c r="C1173" s="1" t="str">
        <f>Qtipy[[#This Row],[State]]</f>
        <v>Delhi</v>
      </c>
      <c r="D1173" s="1" t="str">
        <f>Qtipy[[#This Row],[City]]</f>
        <v>Delhi</v>
      </c>
      <c r="E1173" s="1" t="s">
        <v>85</v>
      </c>
      <c r="F1173" s="2" t="str">
        <f>Qtipy[[#This Row],[Order Date]]</f>
        <v>05-02-2019</v>
      </c>
      <c r="G1173" s="2" t="str">
        <f>Qtipy[[#This Row],[CustomerName]]</f>
        <v>Diwakar</v>
      </c>
      <c r="H1173">
        <v>4500</v>
      </c>
      <c r="I1173">
        <v>7000</v>
      </c>
      <c r="J1173">
        <f>csv[[#This Row],[Qtipy Price]]-csv[[#This Row],[Farmer Price]]</f>
        <v>2500</v>
      </c>
      <c r="K1173" s="3">
        <f>(csv[[#This Row],[Qtify Profit ]]/csv[[#This Row],[Qtipy Price]])</f>
        <v>0.35714285714285715</v>
      </c>
      <c r="L1173">
        <f>Qtipy[[#This Row],[Quantity]]</f>
        <v>5</v>
      </c>
    </row>
    <row r="1174" spans="1:12" x14ac:dyDescent="0.25">
      <c r="A1174">
        <f>Qtipy[[#This Row],[Column1]]</f>
        <v>1195</v>
      </c>
      <c r="B1174" t="str">
        <f>Qtipy[[#This Row],[Order ID]]</f>
        <v>B-25999</v>
      </c>
      <c r="C1174" s="1" t="str">
        <f>Qtipy[[#This Row],[State]]</f>
        <v>Delhi</v>
      </c>
      <c r="D1174" s="1" t="str">
        <f>Qtipy[[#This Row],[City]]</f>
        <v>Delhi</v>
      </c>
      <c r="E1174" s="1" t="s">
        <v>14</v>
      </c>
      <c r="F1174" s="2" t="str">
        <f>Qtipy[[#This Row],[Order Date]]</f>
        <v>05-02-2019</v>
      </c>
      <c r="G1174" s="2" t="str">
        <f>Qtipy[[#This Row],[CustomerName]]</f>
        <v>Diwakar</v>
      </c>
      <c r="H1174">
        <v>500</v>
      </c>
      <c r="I1174">
        <v>600</v>
      </c>
      <c r="J1174">
        <f>csv[[#This Row],[Qtipy Price]]-csv[[#This Row],[Farmer Price]]</f>
        <v>100</v>
      </c>
      <c r="K1174" s="3">
        <f>(csv[[#This Row],[Qtify Profit ]]/csv[[#This Row],[Qtipy Price]])</f>
        <v>0.16666666666666666</v>
      </c>
      <c r="L1174">
        <f>Qtipy[[#This Row],[Quantity]]</f>
        <v>2</v>
      </c>
    </row>
    <row r="1175" spans="1:12" x14ac:dyDescent="0.25">
      <c r="A1175">
        <f>Qtipy[[#This Row],[Column1]]</f>
        <v>1196</v>
      </c>
      <c r="B1175" t="str">
        <f>Qtipy[[#This Row],[Order ID]]</f>
        <v>B-25999</v>
      </c>
      <c r="C1175" s="1" t="str">
        <f>Qtipy[[#This Row],[State]]</f>
        <v>Delhi</v>
      </c>
      <c r="D1175" s="1" t="str">
        <f>Qtipy[[#This Row],[City]]</f>
        <v>Delhi</v>
      </c>
      <c r="E1175" s="1" t="s">
        <v>29</v>
      </c>
      <c r="F1175" s="2" t="str">
        <f>Qtipy[[#This Row],[Order Date]]</f>
        <v>05-02-2019</v>
      </c>
      <c r="G1175" s="2" t="str">
        <f>Qtipy[[#This Row],[CustomerName]]</f>
        <v>Diwakar</v>
      </c>
      <c r="H1175">
        <v>400</v>
      </c>
      <c r="I1175">
        <v>600</v>
      </c>
      <c r="J1175">
        <f>csv[[#This Row],[Qtipy Price]]-csv[[#This Row],[Farmer Price]]</f>
        <v>200</v>
      </c>
      <c r="K1175" s="3">
        <f>(csv[[#This Row],[Qtify Profit ]]/csv[[#This Row],[Qtipy Price]])</f>
        <v>0.33333333333333331</v>
      </c>
      <c r="L1175">
        <f>Qtipy[[#This Row],[Quantity]]</f>
        <v>1</v>
      </c>
    </row>
    <row r="1176" spans="1:12" x14ac:dyDescent="0.25">
      <c r="A1176">
        <f>Qtipy[[#This Row],[Column1]]</f>
        <v>1197</v>
      </c>
      <c r="B1176" t="str">
        <f>Qtipy[[#This Row],[Order ID]]</f>
        <v>B-26000</v>
      </c>
      <c r="C1176" s="1" t="str">
        <f>Qtipy[[#This Row],[State]]</f>
        <v>Delhi</v>
      </c>
      <c r="D1176" s="1" t="str">
        <f>Qtipy[[#This Row],[City]]</f>
        <v>Delhi</v>
      </c>
      <c r="E1176" s="1" t="s">
        <v>75</v>
      </c>
      <c r="F1176" s="2" t="str">
        <f>Qtipy[[#This Row],[Order Date]]</f>
        <v>06-02-2019</v>
      </c>
      <c r="G1176" s="2" t="str">
        <f>Qtipy[[#This Row],[CustomerName]]</f>
        <v>Shubham</v>
      </c>
      <c r="H1176">
        <v>500</v>
      </c>
      <c r="I1176">
        <v>800</v>
      </c>
      <c r="J1176">
        <f>csv[[#This Row],[Qtipy Price]]-csv[[#This Row],[Farmer Price]]</f>
        <v>300</v>
      </c>
      <c r="K1176" s="3">
        <f>(csv[[#This Row],[Qtify Profit ]]/csv[[#This Row],[Qtipy Price]])</f>
        <v>0.375</v>
      </c>
      <c r="L1176">
        <f>Qtipy[[#This Row],[Quantity]]</f>
        <v>4</v>
      </c>
    </row>
    <row r="1177" spans="1:12" x14ac:dyDescent="0.25">
      <c r="A1177">
        <f>Qtipy[[#This Row],[Column1]]</f>
        <v>1198</v>
      </c>
      <c r="B1177" t="str">
        <f>Qtipy[[#This Row],[Order ID]]</f>
        <v>B-26000</v>
      </c>
      <c r="C1177" s="1" t="str">
        <f>Qtipy[[#This Row],[State]]</f>
        <v>Delhi</v>
      </c>
      <c r="D1177" s="1" t="str">
        <f>Qtipy[[#This Row],[City]]</f>
        <v>Delhi</v>
      </c>
      <c r="E1177" s="1" t="s">
        <v>16</v>
      </c>
      <c r="F1177" s="2" t="str">
        <f>Qtipy[[#This Row],[Order Date]]</f>
        <v>06-02-2019</v>
      </c>
      <c r="G1177" s="2" t="str">
        <f>Qtipy[[#This Row],[CustomerName]]</f>
        <v>Shubham</v>
      </c>
      <c r="H1177">
        <v>1800</v>
      </c>
      <c r="I1177">
        <v>2200</v>
      </c>
      <c r="J1177">
        <f>csv[[#This Row],[Qtipy Price]]-csv[[#This Row],[Farmer Price]]</f>
        <v>400</v>
      </c>
      <c r="K1177" s="3">
        <f>(csv[[#This Row],[Qtify Profit ]]/csv[[#This Row],[Qtipy Price]])</f>
        <v>0.18181818181818182</v>
      </c>
      <c r="L1177">
        <f>Qtipy[[#This Row],[Quantity]]</f>
        <v>3</v>
      </c>
    </row>
    <row r="1178" spans="1:12" x14ac:dyDescent="0.25">
      <c r="A1178">
        <f>Qtipy[[#This Row],[Column1]]</f>
        <v>1199</v>
      </c>
      <c r="B1178" t="str">
        <f>Qtipy[[#This Row],[Order ID]]</f>
        <v>B-26000</v>
      </c>
      <c r="C1178" s="1" t="str">
        <f>Qtipy[[#This Row],[State]]</f>
        <v>Delhi</v>
      </c>
      <c r="D1178" s="1" t="str">
        <f>Qtipy[[#This Row],[City]]</f>
        <v>Delhi</v>
      </c>
      <c r="E1178" s="1" t="s">
        <v>6</v>
      </c>
      <c r="F1178" s="2" t="str">
        <f>Qtipy[[#This Row],[Order Date]]</f>
        <v>06-02-2019</v>
      </c>
      <c r="G1178" s="2" t="str">
        <f>Qtipy[[#This Row],[CustomerName]]</f>
        <v>Shubham</v>
      </c>
      <c r="H1178">
        <v>1500</v>
      </c>
      <c r="I1178">
        <v>1500</v>
      </c>
      <c r="J1178">
        <f>csv[[#This Row],[Qtipy Price]]-csv[[#This Row],[Farmer Price]]</f>
        <v>0</v>
      </c>
      <c r="K1178" s="3">
        <f>(csv[[#This Row],[Qtify Profit ]]/csv[[#This Row],[Qtipy Price]])</f>
        <v>0</v>
      </c>
      <c r="L1178">
        <f>Qtipy[[#This Row],[Quantity]]</f>
        <v>4</v>
      </c>
    </row>
    <row r="1179" spans="1:12" x14ac:dyDescent="0.25">
      <c r="A1179">
        <f>Qtipy[[#This Row],[Column1]]</f>
        <v>1200</v>
      </c>
      <c r="B1179" t="str">
        <f>Qtipy[[#This Row],[Order ID]]</f>
        <v>B-26001</v>
      </c>
      <c r="C1179" s="1" t="str">
        <f>Qtipy[[#This Row],[State]]</f>
        <v>Delhi</v>
      </c>
      <c r="D1179" s="1" t="str">
        <f>Qtipy[[#This Row],[City]]</f>
        <v>Delhi</v>
      </c>
      <c r="E1179" s="1" t="s">
        <v>13</v>
      </c>
      <c r="F1179" s="2" t="str">
        <f>Qtipy[[#This Row],[Order Date]]</f>
        <v>07-02-2019</v>
      </c>
      <c r="G1179" s="2" t="str">
        <f>Qtipy[[#This Row],[CustomerName]]</f>
        <v>Patil</v>
      </c>
      <c r="H1179">
        <v>800</v>
      </c>
      <c r="I1179">
        <v>1000</v>
      </c>
      <c r="J1179">
        <f>csv[[#This Row],[Qtipy Price]]-csv[[#This Row],[Farmer Price]]</f>
        <v>200</v>
      </c>
      <c r="K1179" s="3">
        <f>(csv[[#This Row],[Qtify Profit ]]/csv[[#This Row],[Qtipy Price]])</f>
        <v>0.2</v>
      </c>
      <c r="L1179">
        <f>Qtipy[[#This Row],[Quantity]]</f>
        <v>2</v>
      </c>
    </row>
    <row r="1180" spans="1:12" x14ac:dyDescent="0.25">
      <c r="A1180">
        <f>Qtipy[[#This Row],[Column1]]</f>
        <v>1201</v>
      </c>
      <c r="B1180" t="str">
        <f>Qtipy[[#This Row],[Order ID]]</f>
        <v>B-26001</v>
      </c>
      <c r="C1180" s="1" t="str">
        <f>Qtipy[[#This Row],[State]]</f>
        <v>Delhi</v>
      </c>
      <c r="D1180" s="1" t="str">
        <f>Qtipy[[#This Row],[City]]</f>
        <v>Delhi</v>
      </c>
      <c r="E1180" s="1" t="s">
        <v>8</v>
      </c>
      <c r="F1180" s="2" t="str">
        <f>Qtipy[[#This Row],[Order Date]]</f>
        <v>07-02-2019</v>
      </c>
      <c r="G1180" s="2" t="str">
        <f>Qtipy[[#This Row],[CustomerName]]</f>
        <v>Patil</v>
      </c>
      <c r="H1180">
        <v>500</v>
      </c>
      <c r="I1180">
        <v>700</v>
      </c>
      <c r="J1180">
        <f>csv[[#This Row],[Qtipy Price]]-csv[[#This Row],[Farmer Price]]</f>
        <v>200</v>
      </c>
      <c r="K1180" s="3">
        <f>(csv[[#This Row],[Qtify Profit ]]/csv[[#This Row],[Qtipy Price]])</f>
        <v>0.2857142857142857</v>
      </c>
      <c r="L1180">
        <f>Qtipy[[#This Row],[Quantity]]</f>
        <v>4</v>
      </c>
    </row>
    <row r="1181" spans="1:12" x14ac:dyDescent="0.25">
      <c r="A1181">
        <f>Qtipy[[#This Row],[Column1]]</f>
        <v>1202</v>
      </c>
      <c r="B1181" t="str">
        <f>Qtipy[[#This Row],[Order ID]]</f>
        <v>B-26001</v>
      </c>
      <c r="C1181" s="1" t="str">
        <f>Qtipy[[#This Row],[State]]</f>
        <v>Delhi</v>
      </c>
      <c r="D1181" s="1" t="str">
        <f>Qtipy[[#This Row],[City]]</f>
        <v>Delhi</v>
      </c>
      <c r="E1181" s="1" t="s">
        <v>9</v>
      </c>
      <c r="F1181" s="2" t="str">
        <f>Qtipy[[#This Row],[Order Date]]</f>
        <v>07-02-2019</v>
      </c>
      <c r="G1181" s="2" t="str">
        <f>Qtipy[[#This Row],[CustomerName]]</f>
        <v>Patil</v>
      </c>
      <c r="H1181">
        <v>400</v>
      </c>
      <c r="I1181">
        <v>600</v>
      </c>
      <c r="J1181">
        <f>csv[[#This Row],[Qtipy Price]]-csv[[#This Row],[Farmer Price]]</f>
        <v>200</v>
      </c>
      <c r="K1181" s="3">
        <f>(csv[[#This Row],[Qtify Profit ]]/csv[[#This Row],[Qtipy Price]])</f>
        <v>0.33333333333333331</v>
      </c>
      <c r="L1181">
        <f>Qtipy[[#This Row],[Quantity]]</f>
        <v>2</v>
      </c>
    </row>
    <row r="1182" spans="1:12" x14ac:dyDescent="0.25">
      <c r="A1182">
        <f>Qtipy[[#This Row],[Column1]]</f>
        <v>1203</v>
      </c>
      <c r="B1182" t="str">
        <f>Qtipy[[#This Row],[Order ID]]</f>
        <v>B-26001</v>
      </c>
      <c r="C1182" s="1" t="str">
        <f>Qtipy[[#This Row],[State]]</f>
        <v>Delhi</v>
      </c>
      <c r="D1182" s="1" t="str">
        <f>Qtipy[[#This Row],[City]]</f>
        <v>Delhi</v>
      </c>
      <c r="E1182" s="1" t="s">
        <v>55</v>
      </c>
      <c r="F1182" s="2" t="str">
        <f>Qtipy[[#This Row],[Order Date]]</f>
        <v>07-02-2019</v>
      </c>
      <c r="G1182" s="2" t="str">
        <f>Qtipy[[#This Row],[CustomerName]]</f>
        <v>Patil</v>
      </c>
      <c r="H1182">
        <v>5000</v>
      </c>
      <c r="I1182">
        <v>6000</v>
      </c>
      <c r="J1182">
        <f>csv[[#This Row],[Qtipy Price]]-csv[[#This Row],[Farmer Price]]</f>
        <v>1000</v>
      </c>
      <c r="K1182" s="3">
        <f>(csv[[#This Row],[Qtify Profit ]]/csv[[#This Row],[Qtipy Price]])</f>
        <v>0.16666666666666666</v>
      </c>
      <c r="L1182">
        <f>Qtipy[[#This Row],[Quantity]]</f>
        <v>6</v>
      </c>
    </row>
    <row r="1183" spans="1:12" x14ac:dyDescent="0.25">
      <c r="A1183">
        <f>Qtipy[[#This Row],[Column1]]</f>
        <v>1204</v>
      </c>
      <c r="B1183" t="str">
        <f>Qtipy[[#This Row],[Order ID]]</f>
        <v>B-26002</v>
      </c>
      <c r="C1183" s="1" t="str">
        <f>Qtipy[[#This Row],[State]]</f>
        <v>Delhi</v>
      </c>
      <c r="D1183" s="1" t="str">
        <f>Qtipy[[#This Row],[City]]</f>
        <v>Delhi</v>
      </c>
      <c r="E1183" s="1" t="s">
        <v>26</v>
      </c>
      <c r="F1183" s="2" t="str">
        <f>Qtipy[[#This Row],[Order Date]]</f>
        <v>08-02-2019</v>
      </c>
      <c r="G1183" s="2" t="str">
        <f>Qtipy[[#This Row],[CustomerName]]</f>
        <v>Harsh</v>
      </c>
      <c r="H1183">
        <v>2000</v>
      </c>
      <c r="I1183">
        <v>3000</v>
      </c>
      <c r="J1183">
        <f>csv[[#This Row],[Qtipy Price]]-csv[[#This Row],[Farmer Price]]</f>
        <v>1000</v>
      </c>
      <c r="K1183" s="3">
        <f>(csv[[#This Row],[Qtify Profit ]]/csv[[#This Row],[Qtipy Price]])</f>
        <v>0.33333333333333331</v>
      </c>
      <c r="L1183">
        <f>Qtipy[[#This Row],[Quantity]]</f>
        <v>3</v>
      </c>
    </row>
    <row r="1184" spans="1:12" x14ac:dyDescent="0.25">
      <c r="A1184">
        <f>Qtipy[[#This Row],[Column1]]</f>
        <v>1205</v>
      </c>
      <c r="B1184" t="str">
        <f>Qtipy[[#This Row],[Order ID]]</f>
        <v>B-26002</v>
      </c>
      <c r="C1184" s="1" t="str">
        <f>Qtipy[[#This Row],[State]]</f>
        <v>Delhi</v>
      </c>
      <c r="D1184" s="1" t="str">
        <f>Qtipy[[#This Row],[City]]</f>
        <v>Delhi</v>
      </c>
      <c r="E1184" s="1" t="s">
        <v>13</v>
      </c>
      <c r="F1184" s="2" t="str">
        <f>Qtipy[[#This Row],[Order Date]]</f>
        <v>08-02-2019</v>
      </c>
      <c r="G1184" s="2" t="str">
        <f>Qtipy[[#This Row],[CustomerName]]</f>
        <v>Harsh</v>
      </c>
      <c r="H1184">
        <v>700</v>
      </c>
      <c r="I1184">
        <v>1000</v>
      </c>
      <c r="J1184">
        <f>csv[[#This Row],[Qtipy Price]]-csv[[#This Row],[Farmer Price]]</f>
        <v>300</v>
      </c>
      <c r="K1184" s="3">
        <f>(csv[[#This Row],[Qtify Profit ]]/csv[[#This Row],[Qtipy Price]])</f>
        <v>0.3</v>
      </c>
      <c r="L1184">
        <f>Qtipy[[#This Row],[Quantity]]</f>
        <v>5</v>
      </c>
    </row>
    <row r="1185" spans="1:12" x14ac:dyDescent="0.25">
      <c r="A1185">
        <f>Qtipy[[#This Row],[Column1]]</f>
        <v>1206</v>
      </c>
      <c r="B1185" t="str">
        <f>Qtipy[[#This Row],[Order ID]]</f>
        <v>B-26002</v>
      </c>
      <c r="C1185" s="1" t="str">
        <f>Qtipy[[#This Row],[State]]</f>
        <v>Delhi</v>
      </c>
      <c r="D1185" s="1" t="str">
        <f>Qtipy[[#This Row],[City]]</f>
        <v>Delhi</v>
      </c>
      <c r="E1185" s="1" t="s">
        <v>82</v>
      </c>
      <c r="F1185" s="2" t="str">
        <f>Qtipy[[#This Row],[Order Date]]</f>
        <v>08-02-2019</v>
      </c>
      <c r="G1185" s="2" t="str">
        <f>Qtipy[[#This Row],[CustomerName]]</f>
        <v>Harsh</v>
      </c>
      <c r="H1185">
        <v>700</v>
      </c>
      <c r="I1185">
        <v>1000</v>
      </c>
      <c r="J1185">
        <f>csv[[#This Row],[Qtipy Price]]-csv[[#This Row],[Farmer Price]]</f>
        <v>300</v>
      </c>
      <c r="K1185" s="3">
        <f>(csv[[#This Row],[Qtify Profit ]]/csv[[#This Row],[Qtipy Price]])</f>
        <v>0.3</v>
      </c>
      <c r="L1185">
        <f>Qtipy[[#This Row],[Quantity]]</f>
        <v>3</v>
      </c>
    </row>
    <row r="1186" spans="1:12" x14ac:dyDescent="0.25">
      <c r="A1186">
        <f>Qtipy[[#This Row],[Column1]]</f>
        <v>1207</v>
      </c>
      <c r="B1186" t="str">
        <f>Qtipy[[#This Row],[Order ID]]</f>
        <v>B-26002</v>
      </c>
      <c r="C1186" s="1" t="str">
        <f>Qtipy[[#This Row],[State]]</f>
        <v>Delhi</v>
      </c>
      <c r="D1186" s="1" t="str">
        <f>Qtipy[[#This Row],[City]]</f>
        <v>Delhi</v>
      </c>
      <c r="E1186" s="1" t="s">
        <v>14</v>
      </c>
      <c r="F1186" s="2" t="str">
        <f>Qtipy[[#This Row],[Order Date]]</f>
        <v>08-02-2019</v>
      </c>
      <c r="G1186" s="2" t="str">
        <f>Qtipy[[#This Row],[CustomerName]]</f>
        <v>Harsh</v>
      </c>
      <c r="H1186">
        <v>200</v>
      </c>
      <c r="I1186">
        <v>500</v>
      </c>
      <c r="J1186">
        <f>csv[[#This Row],[Qtipy Price]]-csv[[#This Row],[Farmer Price]]</f>
        <v>300</v>
      </c>
      <c r="K1186" s="3">
        <f>(csv[[#This Row],[Qtify Profit ]]/csv[[#This Row],[Qtipy Price]])</f>
        <v>0.6</v>
      </c>
      <c r="L1186">
        <f>Qtipy[[#This Row],[Quantity]]</f>
        <v>7</v>
      </c>
    </row>
    <row r="1187" spans="1:12" x14ac:dyDescent="0.25">
      <c r="A1187">
        <f>Qtipy[[#This Row],[Column1]]</f>
        <v>1208</v>
      </c>
      <c r="B1187" t="str">
        <f>Qtipy[[#This Row],[Order ID]]</f>
        <v>B-26002</v>
      </c>
      <c r="C1187" s="1" t="str">
        <f>Qtipy[[#This Row],[State]]</f>
        <v>Delhi</v>
      </c>
      <c r="D1187" s="1" t="str">
        <f>Qtipy[[#This Row],[City]]</f>
        <v>Delhi</v>
      </c>
      <c r="E1187" s="1" t="s">
        <v>16</v>
      </c>
      <c r="F1187" s="2" t="str">
        <f>Qtipy[[#This Row],[Order Date]]</f>
        <v>08-02-2019</v>
      </c>
      <c r="G1187" s="2" t="str">
        <f>Qtipy[[#This Row],[CustomerName]]</f>
        <v>Harsh</v>
      </c>
      <c r="H1187">
        <v>1000</v>
      </c>
      <c r="I1187">
        <v>1400</v>
      </c>
      <c r="J1187">
        <f>csv[[#This Row],[Qtipy Price]]-csv[[#This Row],[Farmer Price]]</f>
        <v>400</v>
      </c>
      <c r="K1187" s="3">
        <f>(csv[[#This Row],[Qtify Profit ]]/csv[[#This Row],[Qtipy Price]])</f>
        <v>0.2857142857142857</v>
      </c>
      <c r="L1187">
        <f>Qtipy[[#This Row],[Quantity]]</f>
        <v>2</v>
      </c>
    </row>
    <row r="1188" spans="1:12" x14ac:dyDescent="0.25">
      <c r="A1188">
        <f>Qtipy[[#This Row],[Column1]]</f>
        <v>1209</v>
      </c>
      <c r="B1188" t="str">
        <f>Qtipy[[#This Row],[Order ID]]</f>
        <v>B-26003</v>
      </c>
      <c r="C1188" s="1" t="str">
        <f>Qtipy[[#This Row],[State]]</f>
        <v>Madhya Pradesh</v>
      </c>
      <c r="D1188" s="1" t="str">
        <f>Qtipy[[#This Row],[City]]</f>
        <v>Bhopal</v>
      </c>
      <c r="E1188" s="1" t="s">
        <v>8</v>
      </c>
      <c r="F1188" s="2" t="str">
        <f>Qtipy[[#This Row],[Order Date]]</f>
        <v>08-02-2019</v>
      </c>
      <c r="G1188" s="2" t="str">
        <f>Qtipy[[#This Row],[CustomerName]]</f>
        <v>Hitesh</v>
      </c>
      <c r="H1188">
        <v>700</v>
      </c>
      <c r="I1188">
        <v>850</v>
      </c>
      <c r="J1188">
        <f>csv[[#This Row],[Qtipy Price]]-csv[[#This Row],[Farmer Price]]</f>
        <v>150</v>
      </c>
      <c r="K1188" s="3">
        <f>(csv[[#This Row],[Qtify Profit ]]/csv[[#This Row],[Qtipy Price]])</f>
        <v>0.17647058823529413</v>
      </c>
      <c r="L1188">
        <f>Qtipy[[#This Row],[Quantity]]</f>
        <v>3</v>
      </c>
    </row>
    <row r="1189" spans="1:12" x14ac:dyDescent="0.25">
      <c r="A1189">
        <f>Qtipy[[#This Row],[Column1]]</f>
        <v>1210</v>
      </c>
      <c r="B1189" t="str">
        <f>Qtipy[[#This Row],[Order ID]]</f>
        <v>B-26003</v>
      </c>
      <c r="C1189" s="1" t="str">
        <f>Qtipy[[#This Row],[State]]</f>
        <v>Madhya Pradesh</v>
      </c>
      <c r="D1189" s="1" t="str">
        <f>Qtipy[[#This Row],[City]]</f>
        <v>Bhopal</v>
      </c>
      <c r="E1189" s="1" t="s">
        <v>23</v>
      </c>
      <c r="F1189" s="2" t="str">
        <f>Qtipy[[#This Row],[Order Date]]</f>
        <v>08-02-2019</v>
      </c>
      <c r="G1189" s="2" t="str">
        <f>Qtipy[[#This Row],[CustomerName]]</f>
        <v>Hitesh</v>
      </c>
      <c r="H1189">
        <v>1300</v>
      </c>
      <c r="I1189">
        <v>1500</v>
      </c>
      <c r="J1189">
        <f>csv[[#This Row],[Qtipy Price]]-csv[[#This Row],[Farmer Price]]</f>
        <v>200</v>
      </c>
      <c r="K1189" s="3">
        <f>(csv[[#This Row],[Qtify Profit ]]/csv[[#This Row],[Qtipy Price]])</f>
        <v>0.13333333333333333</v>
      </c>
      <c r="L1189">
        <f>Qtipy[[#This Row],[Quantity]]</f>
        <v>4</v>
      </c>
    </row>
    <row r="1190" spans="1:12" x14ac:dyDescent="0.25">
      <c r="A1190">
        <f>Qtipy[[#This Row],[Column1]]</f>
        <v>1211</v>
      </c>
      <c r="B1190" t="str">
        <f>Qtipy[[#This Row],[Order ID]]</f>
        <v>B-26003</v>
      </c>
      <c r="C1190" s="1" t="str">
        <f>Qtipy[[#This Row],[State]]</f>
        <v>Madhya Pradesh</v>
      </c>
      <c r="D1190" s="1" t="str">
        <f>Qtipy[[#This Row],[City]]</f>
        <v>Bhopal</v>
      </c>
      <c r="E1190" s="1" t="s">
        <v>55</v>
      </c>
      <c r="F1190" s="2" t="str">
        <f>Qtipy[[#This Row],[Order Date]]</f>
        <v>08-02-2019</v>
      </c>
      <c r="G1190" s="2" t="str">
        <f>Qtipy[[#This Row],[CustomerName]]</f>
        <v>Hitesh</v>
      </c>
      <c r="H1190">
        <v>7700</v>
      </c>
      <c r="I1190">
        <v>7800</v>
      </c>
      <c r="J1190">
        <f>csv[[#This Row],[Qtipy Price]]-csv[[#This Row],[Farmer Price]]</f>
        <v>100</v>
      </c>
      <c r="K1190" s="3">
        <f>(csv[[#This Row],[Qtify Profit ]]/csv[[#This Row],[Qtipy Price]])</f>
        <v>1.282051282051282E-2</v>
      </c>
      <c r="L1190">
        <f>Qtipy[[#This Row],[Quantity]]</f>
        <v>6</v>
      </c>
    </row>
    <row r="1191" spans="1:12" x14ac:dyDescent="0.25">
      <c r="A1191">
        <f>Qtipy[[#This Row],[Column1]]</f>
        <v>1212</v>
      </c>
      <c r="B1191" t="str">
        <f>Qtipy[[#This Row],[Order ID]]</f>
        <v>B-26003</v>
      </c>
      <c r="C1191" s="1" t="str">
        <f>Qtipy[[#This Row],[State]]</f>
        <v>Madhya Pradesh</v>
      </c>
      <c r="D1191" s="1" t="str">
        <f>Qtipy[[#This Row],[City]]</f>
        <v>Bhopal</v>
      </c>
      <c r="E1191" s="1" t="s">
        <v>26</v>
      </c>
      <c r="F1191" s="2" t="str">
        <f>Qtipy[[#This Row],[Order Date]]</f>
        <v>08-02-2019</v>
      </c>
      <c r="G1191" s="2" t="str">
        <f>Qtipy[[#This Row],[CustomerName]]</f>
        <v>Hitesh</v>
      </c>
      <c r="H1191">
        <v>2600</v>
      </c>
      <c r="I1191">
        <v>2750</v>
      </c>
      <c r="J1191">
        <f>csv[[#This Row],[Qtipy Price]]-csv[[#This Row],[Farmer Price]]</f>
        <v>150</v>
      </c>
      <c r="K1191" s="3">
        <f>(csv[[#This Row],[Qtify Profit ]]/csv[[#This Row],[Qtipy Price]])</f>
        <v>5.4545454545454543E-2</v>
      </c>
      <c r="L1191">
        <f>Qtipy[[#This Row],[Quantity]]</f>
        <v>6</v>
      </c>
    </row>
    <row r="1192" spans="1:12" x14ac:dyDescent="0.25">
      <c r="A1192">
        <f>Qtipy[[#This Row],[Column1]]</f>
        <v>1213</v>
      </c>
      <c r="B1192" t="str">
        <f>Qtipy[[#This Row],[Order ID]]</f>
        <v>B-26003</v>
      </c>
      <c r="C1192" s="1" t="str">
        <f>Qtipy[[#This Row],[State]]</f>
        <v>Madhya Pradesh</v>
      </c>
      <c r="D1192" s="1" t="str">
        <f>Qtipy[[#This Row],[City]]</f>
        <v>Bhopal</v>
      </c>
      <c r="E1192" s="1" t="s">
        <v>13</v>
      </c>
      <c r="F1192" s="2" t="str">
        <f>Qtipy[[#This Row],[Order Date]]</f>
        <v>08-02-2019</v>
      </c>
      <c r="G1192" s="2" t="str">
        <f>Qtipy[[#This Row],[CustomerName]]</f>
        <v>Hitesh</v>
      </c>
      <c r="H1192">
        <v>1000</v>
      </c>
      <c r="I1192">
        <v>1100</v>
      </c>
      <c r="J1192">
        <f>csv[[#This Row],[Qtipy Price]]-csv[[#This Row],[Farmer Price]]</f>
        <v>100</v>
      </c>
      <c r="K1192" s="3">
        <f>(csv[[#This Row],[Qtify Profit ]]/csv[[#This Row],[Qtipy Price]])</f>
        <v>9.0909090909090912E-2</v>
      </c>
      <c r="L1192">
        <f>Qtipy[[#This Row],[Quantity]]</f>
        <v>3</v>
      </c>
    </row>
    <row r="1193" spans="1:12" x14ac:dyDescent="0.25">
      <c r="A1193">
        <f>Qtipy[[#This Row],[Column1]]</f>
        <v>1214</v>
      </c>
      <c r="B1193" t="str">
        <f>Qtipy[[#This Row],[Order ID]]</f>
        <v>B-26003</v>
      </c>
      <c r="C1193" s="1" t="str">
        <f>Qtipy[[#This Row],[State]]</f>
        <v>Madhya Pradesh</v>
      </c>
      <c r="D1193" s="1" t="str">
        <f>Qtipy[[#This Row],[City]]</f>
        <v>Bhopal</v>
      </c>
      <c r="E1193" s="1" t="s">
        <v>82</v>
      </c>
      <c r="F1193" s="2" t="str">
        <f>Qtipy[[#This Row],[Order Date]]</f>
        <v>08-02-2019</v>
      </c>
      <c r="G1193" s="2" t="str">
        <f>Qtipy[[#This Row],[CustomerName]]</f>
        <v>Hitesh</v>
      </c>
      <c r="H1193">
        <v>1200</v>
      </c>
      <c r="I1193">
        <v>1400</v>
      </c>
      <c r="J1193">
        <f>csv[[#This Row],[Qtipy Price]]-csv[[#This Row],[Farmer Price]]</f>
        <v>200</v>
      </c>
      <c r="K1193" s="3">
        <f>(csv[[#This Row],[Qtify Profit ]]/csv[[#This Row],[Qtipy Price]])</f>
        <v>0.14285714285714285</v>
      </c>
      <c r="L1193">
        <f>Qtipy[[#This Row],[Quantity]]</f>
        <v>4</v>
      </c>
    </row>
    <row r="1194" spans="1:12" x14ac:dyDescent="0.25">
      <c r="A1194">
        <f>Qtipy[[#This Row],[Column1]]</f>
        <v>1215</v>
      </c>
      <c r="B1194" t="str">
        <f>Qtipy[[#This Row],[Order ID]]</f>
        <v>B-26003</v>
      </c>
      <c r="C1194" s="1" t="str">
        <f>Qtipy[[#This Row],[State]]</f>
        <v>Madhya Pradesh</v>
      </c>
      <c r="D1194" s="1" t="str">
        <f>Qtipy[[#This Row],[City]]</f>
        <v>Bhopal</v>
      </c>
      <c r="E1194" s="1" t="s">
        <v>29</v>
      </c>
      <c r="F1194" s="2" t="str">
        <f>Qtipy[[#This Row],[Order Date]]</f>
        <v>08-02-2019</v>
      </c>
      <c r="G1194" s="2" t="str">
        <f>Qtipy[[#This Row],[CustomerName]]</f>
        <v>Hitesh</v>
      </c>
      <c r="H1194">
        <v>500</v>
      </c>
      <c r="I1194">
        <v>650</v>
      </c>
      <c r="J1194">
        <f>csv[[#This Row],[Qtipy Price]]-csv[[#This Row],[Farmer Price]]</f>
        <v>150</v>
      </c>
      <c r="K1194" s="3">
        <f>(csv[[#This Row],[Qtify Profit ]]/csv[[#This Row],[Qtipy Price]])</f>
        <v>0.23076923076923078</v>
      </c>
      <c r="L1194">
        <f>Qtipy[[#This Row],[Quantity]]</f>
        <v>2</v>
      </c>
    </row>
    <row r="1195" spans="1:12" x14ac:dyDescent="0.25">
      <c r="A1195">
        <f>Qtipy[[#This Row],[Column1]]</f>
        <v>1216</v>
      </c>
      <c r="B1195" t="str">
        <f>Qtipy[[#This Row],[Order ID]]</f>
        <v>B-26003</v>
      </c>
      <c r="C1195" s="1" t="str">
        <f>Qtipy[[#This Row],[State]]</f>
        <v>Madhya Pradesh</v>
      </c>
      <c r="D1195" s="1" t="str">
        <f>Qtipy[[#This Row],[City]]</f>
        <v>Bhopal</v>
      </c>
      <c r="E1195" s="1" t="s">
        <v>16</v>
      </c>
      <c r="F1195" s="2" t="str">
        <f>Qtipy[[#This Row],[Order Date]]</f>
        <v>08-02-2019</v>
      </c>
      <c r="G1195" s="2" t="str">
        <f>Qtipy[[#This Row],[CustomerName]]</f>
        <v>Hitesh</v>
      </c>
      <c r="H1195">
        <v>1500</v>
      </c>
      <c r="I1195">
        <v>1500</v>
      </c>
      <c r="J1195">
        <f>csv[[#This Row],[Qtipy Price]]-csv[[#This Row],[Farmer Price]]</f>
        <v>0</v>
      </c>
      <c r="K1195" s="3">
        <f>(csv[[#This Row],[Qtify Profit ]]/csv[[#This Row],[Qtipy Price]])</f>
        <v>0</v>
      </c>
      <c r="L1195">
        <f>Qtipy[[#This Row],[Quantity]]</f>
        <v>2</v>
      </c>
    </row>
    <row r="1196" spans="1:12" x14ac:dyDescent="0.25">
      <c r="A1196">
        <f>Qtipy[[#This Row],[Column1]]</f>
        <v>1217</v>
      </c>
      <c r="B1196" t="str">
        <f>Qtipy[[#This Row],[Order ID]]</f>
        <v>B-26004</v>
      </c>
      <c r="C1196" s="1" t="str">
        <f>Qtipy[[#This Row],[State]]</f>
        <v>Rajasthan</v>
      </c>
      <c r="D1196" s="1" t="str">
        <f>Qtipy[[#This Row],[City]]</f>
        <v>Jaipur</v>
      </c>
      <c r="E1196" s="1" t="s">
        <v>8</v>
      </c>
      <c r="F1196" s="2" t="str">
        <f>Qtipy[[#This Row],[Order Date]]</f>
        <v>08-02-2019</v>
      </c>
      <c r="G1196" s="2" t="str">
        <f>Qtipy[[#This Row],[CustomerName]]</f>
        <v>Nandita</v>
      </c>
      <c r="H1196">
        <v>500</v>
      </c>
      <c r="I1196">
        <v>500</v>
      </c>
      <c r="J1196">
        <f>csv[[#This Row],[Qtipy Price]]-csv[[#This Row],[Farmer Price]]</f>
        <v>0</v>
      </c>
      <c r="K1196" s="3">
        <f>(csv[[#This Row],[Qtify Profit ]]/csv[[#This Row],[Qtipy Price]])</f>
        <v>0</v>
      </c>
      <c r="L1196">
        <f>Qtipy[[#This Row],[Quantity]]</f>
        <v>3</v>
      </c>
    </row>
    <row r="1197" spans="1:12" x14ac:dyDescent="0.25">
      <c r="A1197">
        <f>Qtipy[[#This Row],[Column1]]</f>
        <v>1218</v>
      </c>
      <c r="B1197" t="str">
        <f>Qtipy[[#This Row],[Order ID]]</f>
        <v>B-26004</v>
      </c>
      <c r="C1197" s="1" t="str">
        <f>Qtipy[[#This Row],[State]]</f>
        <v>Rajasthan</v>
      </c>
      <c r="D1197" s="1" t="str">
        <f>Qtipy[[#This Row],[City]]</f>
        <v>Jaipur</v>
      </c>
      <c r="E1197" s="1" t="s">
        <v>9</v>
      </c>
      <c r="F1197" s="2" t="str">
        <f>Qtipy[[#This Row],[Order Date]]</f>
        <v>08-02-2019</v>
      </c>
      <c r="G1197" s="2" t="str">
        <f>Qtipy[[#This Row],[CustomerName]]</f>
        <v>Nandita</v>
      </c>
      <c r="H1197">
        <v>400</v>
      </c>
      <c r="I1197">
        <v>500</v>
      </c>
      <c r="J1197">
        <f>csv[[#This Row],[Qtipy Price]]-csv[[#This Row],[Farmer Price]]</f>
        <v>100</v>
      </c>
      <c r="K1197" s="3">
        <f>(csv[[#This Row],[Qtify Profit ]]/csv[[#This Row],[Qtipy Price]])</f>
        <v>0.2</v>
      </c>
      <c r="L1197">
        <f>Qtipy[[#This Row],[Quantity]]</f>
        <v>2</v>
      </c>
    </row>
    <row r="1198" spans="1:12" x14ac:dyDescent="0.25">
      <c r="A1198">
        <f>Qtipy[[#This Row],[Column1]]</f>
        <v>1219</v>
      </c>
      <c r="B1198" t="str">
        <f>Qtipy[[#This Row],[Order ID]]</f>
        <v>B-26005</v>
      </c>
      <c r="C1198" s="1" t="str">
        <f>Qtipy[[#This Row],[State]]</f>
        <v>West Bengal</v>
      </c>
      <c r="D1198" s="1" t="str">
        <f>Qtipy[[#This Row],[City]]</f>
        <v>Kolkata</v>
      </c>
      <c r="E1198" s="1" t="s">
        <v>51</v>
      </c>
      <c r="F1198" s="2" t="str">
        <f>Qtipy[[#This Row],[Order Date]]</f>
        <v>08-02-2019</v>
      </c>
      <c r="G1198" s="2" t="str">
        <f>Qtipy[[#This Row],[CustomerName]]</f>
        <v>Parnavi</v>
      </c>
      <c r="H1198">
        <v>400</v>
      </c>
      <c r="I1198">
        <v>500</v>
      </c>
      <c r="J1198">
        <f>csv[[#This Row],[Qtipy Price]]-csv[[#This Row],[Farmer Price]]</f>
        <v>100</v>
      </c>
      <c r="K1198" s="3">
        <f>(csv[[#This Row],[Qtify Profit ]]/csv[[#This Row],[Qtipy Price]])</f>
        <v>0.2</v>
      </c>
      <c r="L1198">
        <f>Qtipy[[#This Row],[Quantity]]</f>
        <v>3</v>
      </c>
    </row>
    <row r="1199" spans="1:12" x14ac:dyDescent="0.25">
      <c r="A1199">
        <f>Qtipy[[#This Row],[Column1]]</f>
        <v>1220</v>
      </c>
      <c r="B1199" t="str">
        <f>Qtipy[[#This Row],[Order ID]]</f>
        <v>B-26006</v>
      </c>
      <c r="C1199" s="1" t="str">
        <f>Qtipy[[#This Row],[State]]</f>
        <v>Karnataka</v>
      </c>
      <c r="D1199" s="1" t="str">
        <f>Qtipy[[#This Row],[City]]</f>
        <v>Bangalore</v>
      </c>
      <c r="E1199" s="1" t="s">
        <v>82</v>
      </c>
      <c r="F1199" s="2" t="str">
        <f>Qtipy[[#This Row],[Order Date]]</f>
        <v>09-02-2019</v>
      </c>
      <c r="G1199" s="2" t="str">
        <f>Qtipy[[#This Row],[CustomerName]]</f>
        <v>Arpita</v>
      </c>
      <c r="H1199">
        <v>700</v>
      </c>
      <c r="I1199">
        <v>800</v>
      </c>
      <c r="J1199">
        <f>csv[[#This Row],[Qtipy Price]]-csv[[#This Row],[Farmer Price]]</f>
        <v>100</v>
      </c>
      <c r="K1199" s="3">
        <f>(csv[[#This Row],[Qtify Profit ]]/csv[[#This Row],[Qtipy Price]])</f>
        <v>0.125</v>
      </c>
      <c r="L1199">
        <f>Qtipy[[#This Row],[Quantity]]</f>
        <v>5</v>
      </c>
    </row>
    <row r="1200" spans="1:12" x14ac:dyDescent="0.25">
      <c r="A1200">
        <f>Qtipy[[#This Row],[Column1]]</f>
        <v>1221</v>
      </c>
      <c r="B1200" t="str">
        <f>Qtipy[[#This Row],[Order ID]]</f>
        <v>B-26007</v>
      </c>
      <c r="C1200" s="1" t="str">
        <f>Qtipy[[#This Row],[State]]</f>
        <v>Jammu and Kashmir</v>
      </c>
      <c r="D1200" s="1" t="str">
        <f>Qtipy[[#This Row],[City]]</f>
        <v>Kashmir</v>
      </c>
      <c r="E1200" s="1" t="s">
        <v>29</v>
      </c>
      <c r="F1200" s="2" t="str">
        <f>Qtipy[[#This Row],[Order Date]]</f>
        <v>09-02-2019</v>
      </c>
      <c r="G1200" s="2" t="str">
        <f>Qtipy[[#This Row],[CustomerName]]</f>
        <v>Shubham</v>
      </c>
      <c r="H1200">
        <v>300</v>
      </c>
      <c r="I1200">
        <v>400</v>
      </c>
      <c r="J1200">
        <f>csv[[#This Row],[Qtipy Price]]-csv[[#This Row],[Farmer Price]]</f>
        <v>100</v>
      </c>
      <c r="K1200" s="3">
        <f>(csv[[#This Row],[Qtify Profit ]]/csv[[#This Row],[Qtipy Price]])</f>
        <v>0.25</v>
      </c>
      <c r="L1200">
        <f>Qtipy[[#This Row],[Quantity]]</f>
        <v>2</v>
      </c>
    </row>
    <row r="1201" spans="1:12" x14ac:dyDescent="0.25">
      <c r="A1201">
        <f>Qtipy[[#This Row],[Column1]]</f>
        <v>1222</v>
      </c>
      <c r="B1201" t="str">
        <f>Qtipy[[#This Row],[Order ID]]</f>
        <v>B-26008</v>
      </c>
      <c r="C1201" s="1" t="str">
        <f>Qtipy[[#This Row],[State]]</f>
        <v>Tamil Nadu</v>
      </c>
      <c r="D1201" s="1" t="str">
        <f>Qtipy[[#This Row],[City]]</f>
        <v>Chennai</v>
      </c>
      <c r="E1201" s="1" t="s">
        <v>95</v>
      </c>
      <c r="F1201" s="2" t="str">
        <f>Qtipy[[#This Row],[Order Date]]</f>
        <v>09-02-2019</v>
      </c>
      <c r="G1201" s="2" t="str">
        <f>Qtipy[[#This Row],[CustomerName]]</f>
        <v>Kalyani</v>
      </c>
      <c r="H1201">
        <v>1400</v>
      </c>
      <c r="I1201">
        <v>1500</v>
      </c>
      <c r="J1201">
        <f>csv[[#This Row],[Qtipy Price]]-csv[[#This Row],[Farmer Price]]</f>
        <v>100</v>
      </c>
      <c r="K1201" s="3">
        <f>(csv[[#This Row],[Qtify Profit ]]/csv[[#This Row],[Qtipy Price]])</f>
        <v>6.6666666666666666E-2</v>
      </c>
      <c r="L1201">
        <f>Qtipy[[#This Row],[Quantity]]</f>
        <v>1</v>
      </c>
    </row>
    <row r="1202" spans="1:12" x14ac:dyDescent="0.25">
      <c r="A1202">
        <f>Qtipy[[#This Row],[Column1]]</f>
        <v>1223</v>
      </c>
      <c r="B1202" t="str">
        <f>Qtipy[[#This Row],[Order ID]]</f>
        <v>B-26008</v>
      </c>
      <c r="C1202" s="1" t="str">
        <f>Qtipy[[#This Row],[State]]</f>
        <v>Tamil Nadu</v>
      </c>
      <c r="D1202" s="1" t="str">
        <f>Qtipy[[#This Row],[City]]</f>
        <v>Chennai</v>
      </c>
      <c r="E1202" s="1" t="s">
        <v>83</v>
      </c>
      <c r="F1202" s="2" t="str">
        <f>Qtipy[[#This Row],[Order Date]]</f>
        <v>09-02-2019</v>
      </c>
      <c r="G1202" s="2" t="str">
        <f>Qtipy[[#This Row],[CustomerName]]</f>
        <v>Kalyani</v>
      </c>
      <c r="H1202">
        <v>5000</v>
      </c>
      <c r="I1202">
        <v>6000</v>
      </c>
      <c r="J1202">
        <f>csv[[#This Row],[Qtipy Price]]-csv[[#This Row],[Farmer Price]]</f>
        <v>1000</v>
      </c>
      <c r="K1202" s="3">
        <f>(csv[[#This Row],[Qtify Profit ]]/csv[[#This Row],[Qtipy Price]])</f>
        <v>0.16666666666666666</v>
      </c>
      <c r="L1202">
        <f>Qtipy[[#This Row],[Quantity]]</f>
        <v>4</v>
      </c>
    </row>
    <row r="1203" spans="1:12" x14ac:dyDescent="0.25">
      <c r="A1203">
        <f>Qtipy[[#This Row],[Column1]]</f>
        <v>1224</v>
      </c>
      <c r="B1203" t="str">
        <f>Qtipy[[#This Row],[Order ID]]</f>
        <v>B-26008</v>
      </c>
      <c r="C1203" s="1" t="str">
        <f>Qtipy[[#This Row],[State]]</f>
        <v>Tamil Nadu</v>
      </c>
      <c r="D1203" s="1" t="str">
        <f>Qtipy[[#This Row],[City]]</f>
        <v>Chennai</v>
      </c>
      <c r="E1203" s="1" t="s">
        <v>78</v>
      </c>
      <c r="F1203" s="2" t="str">
        <f>Qtipy[[#This Row],[Order Date]]</f>
        <v>09-02-2019</v>
      </c>
      <c r="G1203" s="2" t="str">
        <f>Qtipy[[#This Row],[CustomerName]]</f>
        <v>Kalyani</v>
      </c>
      <c r="H1203">
        <v>800</v>
      </c>
      <c r="I1203">
        <v>1000</v>
      </c>
      <c r="J1203">
        <f>csv[[#This Row],[Qtipy Price]]-csv[[#This Row],[Farmer Price]]</f>
        <v>200</v>
      </c>
      <c r="K1203" s="3">
        <f>(csv[[#This Row],[Qtify Profit ]]/csv[[#This Row],[Qtipy Price]])</f>
        <v>0.2</v>
      </c>
      <c r="L1203">
        <f>Qtipy[[#This Row],[Quantity]]</f>
        <v>5</v>
      </c>
    </row>
    <row r="1204" spans="1:12" x14ac:dyDescent="0.25">
      <c r="A1204">
        <f>Qtipy[[#This Row],[Column1]]</f>
        <v>1225</v>
      </c>
      <c r="B1204" t="str">
        <f>Qtipy[[#This Row],[Order ID]]</f>
        <v>B-26008</v>
      </c>
      <c r="C1204" s="1" t="str">
        <f>Qtipy[[#This Row],[State]]</f>
        <v>Tamil Nadu</v>
      </c>
      <c r="D1204" s="1" t="str">
        <f>Qtipy[[#This Row],[City]]</f>
        <v>Chennai</v>
      </c>
      <c r="E1204" s="1" t="s">
        <v>6</v>
      </c>
      <c r="F1204" s="2" t="str">
        <f>Qtipy[[#This Row],[Order Date]]</f>
        <v>09-02-2019</v>
      </c>
      <c r="G1204" s="2" t="str">
        <f>Qtipy[[#This Row],[CustomerName]]</f>
        <v>Kalyani</v>
      </c>
      <c r="H1204">
        <v>800</v>
      </c>
      <c r="I1204">
        <v>1000</v>
      </c>
      <c r="J1204">
        <f>csv[[#This Row],[Qtipy Price]]-csv[[#This Row],[Farmer Price]]</f>
        <v>200</v>
      </c>
      <c r="K1204" s="3">
        <f>(csv[[#This Row],[Qtify Profit ]]/csv[[#This Row],[Qtipy Price]])</f>
        <v>0.2</v>
      </c>
      <c r="L1204">
        <f>Qtipy[[#This Row],[Quantity]]</f>
        <v>1</v>
      </c>
    </row>
    <row r="1205" spans="1:12" x14ac:dyDescent="0.25">
      <c r="A1205">
        <f>Qtipy[[#This Row],[Column1]]</f>
        <v>1226</v>
      </c>
      <c r="B1205" t="str">
        <f>Qtipy[[#This Row],[Order ID]]</f>
        <v>B-26009</v>
      </c>
      <c r="C1205" s="1" t="str">
        <f>Qtipy[[#This Row],[State]]</f>
        <v>Uttar Pradesh</v>
      </c>
      <c r="D1205" s="1" t="str">
        <f>Qtipy[[#This Row],[City]]</f>
        <v>Lucknow</v>
      </c>
      <c r="E1205" s="1" t="s">
        <v>45</v>
      </c>
      <c r="F1205" s="2" t="str">
        <f>Qtipy[[#This Row],[Order Date]]</f>
        <v>10-02-2019</v>
      </c>
      <c r="G1205" s="2" t="str">
        <f>Qtipy[[#This Row],[CustomerName]]</f>
        <v>Komal</v>
      </c>
      <c r="H1205">
        <v>2000</v>
      </c>
      <c r="I1205">
        <v>2200</v>
      </c>
      <c r="J1205">
        <f>csv[[#This Row],[Qtipy Price]]-csv[[#This Row],[Farmer Price]]</f>
        <v>200</v>
      </c>
      <c r="K1205" s="3">
        <f>(csv[[#This Row],[Qtify Profit ]]/csv[[#This Row],[Qtipy Price]])</f>
        <v>9.0909090909090912E-2</v>
      </c>
      <c r="L1205">
        <f>Qtipy[[#This Row],[Quantity]]</f>
        <v>2</v>
      </c>
    </row>
    <row r="1206" spans="1:12" x14ac:dyDescent="0.25">
      <c r="A1206">
        <f>Qtipy[[#This Row],[Column1]]</f>
        <v>1227</v>
      </c>
      <c r="B1206" t="str">
        <f>Qtipy[[#This Row],[Order ID]]</f>
        <v>B-26009</v>
      </c>
      <c r="C1206" s="1" t="str">
        <f>Qtipy[[#This Row],[State]]</f>
        <v>Uttar Pradesh</v>
      </c>
      <c r="D1206" s="1" t="str">
        <f>Qtipy[[#This Row],[City]]</f>
        <v>Lucknow</v>
      </c>
      <c r="E1206" s="1" t="s">
        <v>8</v>
      </c>
      <c r="F1206" s="2" t="str">
        <f>Qtipy[[#This Row],[Order Date]]</f>
        <v>10-02-2019</v>
      </c>
      <c r="G1206" s="2" t="str">
        <f>Qtipy[[#This Row],[CustomerName]]</f>
        <v>Komal</v>
      </c>
      <c r="H1206">
        <v>600</v>
      </c>
      <c r="I1206">
        <v>800</v>
      </c>
      <c r="J1206">
        <f>csv[[#This Row],[Qtipy Price]]-csv[[#This Row],[Farmer Price]]</f>
        <v>200</v>
      </c>
      <c r="K1206" s="3">
        <f>(csv[[#This Row],[Qtify Profit ]]/csv[[#This Row],[Qtipy Price]])</f>
        <v>0.25</v>
      </c>
      <c r="L1206">
        <f>Qtipy[[#This Row],[Quantity]]</f>
        <v>9</v>
      </c>
    </row>
    <row r="1207" spans="1:12" x14ac:dyDescent="0.25">
      <c r="A1207">
        <f>Qtipy[[#This Row],[Column1]]</f>
        <v>1228</v>
      </c>
      <c r="B1207" t="str">
        <f>Qtipy[[#This Row],[Order ID]]</f>
        <v>B-26010</v>
      </c>
      <c r="C1207" s="1" t="str">
        <f>Qtipy[[#This Row],[State]]</f>
        <v>Bihar</v>
      </c>
      <c r="D1207" s="1" t="str">
        <f>Qtipy[[#This Row],[City]]</f>
        <v>Patna</v>
      </c>
      <c r="E1207" s="1" t="s">
        <v>9</v>
      </c>
      <c r="F1207" s="2" t="str">
        <f>Qtipy[[#This Row],[Order Date]]</f>
        <v>11-02-2019</v>
      </c>
      <c r="G1207" s="2" t="str">
        <f>Qtipy[[#This Row],[CustomerName]]</f>
        <v>Kartikay</v>
      </c>
      <c r="H1207">
        <v>500</v>
      </c>
      <c r="I1207">
        <v>530</v>
      </c>
      <c r="J1207">
        <f>csv[[#This Row],[Qtipy Price]]-csv[[#This Row],[Farmer Price]]</f>
        <v>30</v>
      </c>
      <c r="K1207" s="3">
        <f>(csv[[#This Row],[Qtify Profit ]]/csv[[#This Row],[Qtipy Price]])</f>
        <v>5.6603773584905662E-2</v>
      </c>
      <c r="L1207">
        <f>Qtipy[[#This Row],[Quantity]]</f>
        <v>3</v>
      </c>
    </row>
    <row r="1208" spans="1:12" x14ac:dyDescent="0.25">
      <c r="A1208">
        <f>Qtipy[[#This Row],[Column1]]</f>
        <v>1229</v>
      </c>
      <c r="B1208" t="str">
        <f>Qtipy[[#This Row],[Order ID]]</f>
        <v>B-26010</v>
      </c>
      <c r="C1208" s="1" t="str">
        <f>Qtipy[[#This Row],[State]]</f>
        <v>Bihar</v>
      </c>
      <c r="D1208" s="1" t="str">
        <f>Qtipy[[#This Row],[City]]</f>
        <v>Patna</v>
      </c>
      <c r="E1208" s="1" t="s">
        <v>51</v>
      </c>
      <c r="F1208" s="2" t="str">
        <f>Qtipy[[#This Row],[Order Date]]</f>
        <v>11-02-2019</v>
      </c>
      <c r="G1208" s="2" t="str">
        <f>Qtipy[[#This Row],[CustomerName]]</f>
        <v>Kartikay</v>
      </c>
      <c r="H1208">
        <v>100</v>
      </c>
      <c r="I1208">
        <v>150</v>
      </c>
      <c r="J1208">
        <f>csv[[#This Row],[Qtipy Price]]-csv[[#This Row],[Farmer Price]]</f>
        <v>50</v>
      </c>
      <c r="K1208" s="3">
        <f>(csv[[#This Row],[Qtify Profit ]]/csv[[#This Row],[Qtipy Price]])</f>
        <v>0.33333333333333331</v>
      </c>
      <c r="L1208">
        <f>Qtipy[[#This Row],[Quantity]]</f>
        <v>2</v>
      </c>
    </row>
    <row r="1209" spans="1:12" x14ac:dyDescent="0.25">
      <c r="A1209">
        <f>Qtipy[[#This Row],[Column1]]</f>
        <v>1230</v>
      </c>
      <c r="B1209" t="str">
        <f>Qtipy[[#This Row],[Order ID]]</f>
        <v>B-26010</v>
      </c>
      <c r="C1209" s="1" t="str">
        <f>Qtipy[[#This Row],[State]]</f>
        <v>Bihar</v>
      </c>
      <c r="D1209" s="1" t="str">
        <f>Qtipy[[#This Row],[City]]</f>
        <v>Patna</v>
      </c>
      <c r="E1209" s="1" t="s">
        <v>23</v>
      </c>
      <c r="F1209" s="2" t="str">
        <f>Qtipy[[#This Row],[Order Date]]</f>
        <v>11-02-2019</v>
      </c>
      <c r="G1209" s="2" t="str">
        <f>Qtipy[[#This Row],[CustomerName]]</f>
        <v>Kartikay</v>
      </c>
      <c r="H1209">
        <v>1500</v>
      </c>
      <c r="I1209">
        <v>2000</v>
      </c>
      <c r="J1209">
        <f>csv[[#This Row],[Qtipy Price]]-csv[[#This Row],[Farmer Price]]</f>
        <v>500</v>
      </c>
      <c r="K1209" s="3">
        <f>(csv[[#This Row],[Qtify Profit ]]/csv[[#This Row],[Qtipy Price]])</f>
        <v>0.25</v>
      </c>
      <c r="L1209">
        <f>Qtipy[[#This Row],[Quantity]]</f>
        <v>2</v>
      </c>
    </row>
    <row r="1210" spans="1:12" x14ac:dyDescent="0.25">
      <c r="A1210">
        <f>Qtipy[[#This Row],[Column1]]</f>
        <v>1231</v>
      </c>
      <c r="B1210" t="str">
        <f>Qtipy[[#This Row],[Order ID]]</f>
        <v>B-26010</v>
      </c>
      <c r="C1210" s="1" t="str">
        <f>Qtipy[[#This Row],[State]]</f>
        <v>Bihar</v>
      </c>
      <c r="D1210" s="1" t="str">
        <f>Qtipy[[#This Row],[City]]</f>
        <v>Patna</v>
      </c>
      <c r="E1210" s="1" t="s">
        <v>36</v>
      </c>
      <c r="F1210" s="2" t="str">
        <f>Qtipy[[#This Row],[Order Date]]</f>
        <v>11-02-2019</v>
      </c>
      <c r="G1210" s="2" t="str">
        <f>Qtipy[[#This Row],[CustomerName]]</f>
        <v>Kartikay</v>
      </c>
      <c r="H1210">
        <v>2000</v>
      </c>
      <c r="I1210">
        <v>2500</v>
      </c>
      <c r="J1210">
        <f>csv[[#This Row],[Qtipy Price]]-csv[[#This Row],[Farmer Price]]</f>
        <v>500</v>
      </c>
      <c r="K1210" s="3">
        <f>(csv[[#This Row],[Qtify Profit ]]/csv[[#This Row],[Qtipy Price]])</f>
        <v>0.2</v>
      </c>
      <c r="L1210">
        <f>Qtipy[[#This Row],[Quantity]]</f>
        <v>3</v>
      </c>
    </row>
    <row r="1211" spans="1:12" x14ac:dyDescent="0.25">
      <c r="A1211">
        <f>Qtipy[[#This Row],[Column1]]</f>
        <v>1232</v>
      </c>
      <c r="B1211" t="str">
        <f>Qtipy[[#This Row],[Order ID]]</f>
        <v>B-26010</v>
      </c>
      <c r="C1211" s="1" t="str">
        <f>Qtipy[[#This Row],[State]]</f>
        <v>Bihar</v>
      </c>
      <c r="D1211" s="1" t="str">
        <f>Qtipy[[#This Row],[City]]</f>
        <v>Patna</v>
      </c>
      <c r="E1211" s="1" t="s">
        <v>94</v>
      </c>
      <c r="F1211" s="2" t="str">
        <f>Qtipy[[#This Row],[Order Date]]</f>
        <v>11-02-2019</v>
      </c>
      <c r="G1211" s="2" t="str">
        <f>Qtipy[[#This Row],[CustomerName]]</f>
        <v>Kartikay</v>
      </c>
      <c r="H1211">
        <v>6000</v>
      </c>
      <c r="I1211">
        <v>7000</v>
      </c>
      <c r="J1211">
        <f>csv[[#This Row],[Qtipy Price]]-csv[[#This Row],[Farmer Price]]</f>
        <v>1000</v>
      </c>
      <c r="K1211" s="3">
        <f>(csv[[#This Row],[Qtify Profit ]]/csv[[#This Row],[Qtipy Price]])</f>
        <v>0.14285714285714285</v>
      </c>
      <c r="L1211">
        <f>Qtipy[[#This Row],[Quantity]]</f>
        <v>5</v>
      </c>
    </row>
    <row r="1212" spans="1:12" x14ac:dyDescent="0.25">
      <c r="A1212">
        <f>Qtipy[[#This Row],[Column1]]</f>
        <v>1233</v>
      </c>
      <c r="B1212" t="str">
        <f>Qtipy[[#This Row],[Order ID]]</f>
        <v>B-26010</v>
      </c>
      <c r="C1212" s="1" t="str">
        <f>Qtipy[[#This Row],[State]]</f>
        <v>Bihar</v>
      </c>
      <c r="D1212" s="1" t="str">
        <f>Qtipy[[#This Row],[City]]</f>
        <v>Patna</v>
      </c>
      <c r="E1212" s="1" t="s">
        <v>26</v>
      </c>
      <c r="F1212" s="2" t="str">
        <f>Qtipy[[#This Row],[Order Date]]</f>
        <v>11-02-2019</v>
      </c>
      <c r="G1212" s="2" t="str">
        <f>Qtipy[[#This Row],[CustomerName]]</f>
        <v>Kartikay</v>
      </c>
      <c r="H1212">
        <v>1200</v>
      </c>
      <c r="I1212">
        <v>1600</v>
      </c>
      <c r="J1212">
        <f>csv[[#This Row],[Qtipy Price]]-csv[[#This Row],[Farmer Price]]</f>
        <v>400</v>
      </c>
      <c r="K1212" s="3">
        <f>(csv[[#This Row],[Qtify Profit ]]/csv[[#This Row],[Qtipy Price]])</f>
        <v>0.25</v>
      </c>
      <c r="L1212">
        <f>Qtipy[[#This Row],[Quantity]]</f>
        <v>3</v>
      </c>
    </row>
    <row r="1213" spans="1:12" x14ac:dyDescent="0.25">
      <c r="A1213">
        <f>Qtipy[[#This Row],[Column1]]</f>
        <v>1234</v>
      </c>
      <c r="B1213" t="str">
        <f>Qtipy[[#This Row],[Order ID]]</f>
        <v>B-26011</v>
      </c>
      <c r="C1213" s="1" t="str">
        <f>Qtipy[[#This Row],[State]]</f>
        <v>Gujarat</v>
      </c>
      <c r="D1213" s="1" t="str">
        <f>Qtipy[[#This Row],[City]]</f>
        <v>Ahmedabad</v>
      </c>
      <c r="E1213" s="1" t="s">
        <v>92</v>
      </c>
      <c r="F1213" s="2" t="str">
        <f>Qtipy[[#This Row],[Order Date]]</f>
        <v>12-02-2019</v>
      </c>
      <c r="G1213" s="2" t="str">
        <f>Qtipy[[#This Row],[CustomerName]]</f>
        <v>Bharat</v>
      </c>
      <c r="H1213">
        <v>1800</v>
      </c>
      <c r="I1213">
        <v>2200</v>
      </c>
      <c r="J1213">
        <f>csv[[#This Row],[Qtipy Price]]-csv[[#This Row],[Farmer Price]]</f>
        <v>400</v>
      </c>
      <c r="K1213" s="3">
        <f>(csv[[#This Row],[Qtify Profit ]]/csv[[#This Row],[Qtipy Price]])</f>
        <v>0.18181818181818182</v>
      </c>
      <c r="L1213">
        <f>Qtipy[[#This Row],[Quantity]]</f>
        <v>2</v>
      </c>
    </row>
    <row r="1214" spans="1:12" x14ac:dyDescent="0.25">
      <c r="A1214">
        <f>Qtipy[[#This Row],[Column1]]</f>
        <v>1235</v>
      </c>
      <c r="B1214" t="str">
        <f>Qtipy[[#This Row],[Order ID]]</f>
        <v>B-26012</v>
      </c>
      <c r="C1214" s="1" t="str">
        <f>Qtipy[[#This Row],[State]]</f>
        <v>Maharashtra</v>
      </c>
      <c r="D1214" s="1" t="str">
        <f>Qtipy[[#This Row],[City]]</f>
        <v>Pune</v>
      </c>
      <c r="E1214" s="1" t="s">
        <v>81</v>
      </c>
      <c r="F1214" s="2" t="str">
        <f>Qtipy[[#This Row],[Order Date]]</f>
        <v>13-02-2019</v>
      </c>
      <c r="G1214" s="2" t="str">
        <f>Qtipy[[#This Row],[CustomerName]]</f>
        <v>Pearl</v>
      </c>
      <c r="H1214">
        <v>800</v>
      </c>
      <c r="I1214">
        <v>1000</v>
      </c>
      <c r="J1214">
        <f>csv[[#This Row],[Qtipy Price]]-csv[[#This Row],[Farmer Price]]</f>
        <v>200</v>
      </c>
      <c r="K1214" s="3">
        <f>(csv[[#This Row],[Qtify Profit ]]/csv[[#This Row],[Qtipy Price]])</f>
        <v>0.2</v>
      </c>
      <c r="L1214">
        <f>Qtipy[[#This Row],[Quantity]]</f>
        <v>2</v>
      </c>
    </row>
    <row r="1215" spans="1:12" x14ac:dyDescent="0.25">
      <c r="A1215">
        <f>Qtipy[[#This Row],[Column1]]</f>
        <v>1236</v>
      </c>
      <c r="B1215" t="str">
        <f>Qtipy[[#This Row],[Order ID]]</f>
        <v>B-26013</v>
      </c>
      <c r="C1215" s="1" t="str">
        <f>Qtipy[[#This Row],[State]]</f>
        <v>Madhya Pradesh</v>
      </c>
      <c r="D1215" s="1" t="str">
        <f>Qtipy[[#This Row],[City]]</f>
        <v>Bhopal</v>
      </c>
      <c r="E1215" s="1" t="s">
        <v>72</v>
      </c>
      <c r="F1215" s="2" t="str">
        <f>Qtipy[[#This Row],[Order Date]]</f>
        <v>13-02-2019</v>
      </c>
      <c r="G1215" s="2" t="str">
        <f>Qtipy[[#This Row],[CustomerName]]</f>
        <v>Jahan</v>
      </c>
      <c r="H1215">
        <v>300</v>
      </c>
      <c r="I1215">
        <v>400</v>
      </c>
      <c r="J1215">
        <f>csv[[#This Row],[Qtipy Price]]-csv[[#This Row],[Farmer Price]]</f>
        <v>100</v>
      </c>
      <c r="K1215" s="3">
        <f>(csv[[#This Row],[Qtify Profit ]]/csv[[#This Row],[Qtipy Price]])</f>
        <v>0.25</v>
      </c>
      <c r="L1215">
        <f>Qtipy[[#This Row],[Quantity]]</f>
        <v>3</v>
      </c>
    </row>
    <row r="1216" spans="1:12" x14ac:dyDescent="0.25">
      <c r="A1216">
        <f>Qtipy[[#This Row],[Column1]]</f>
        <v>1237</v>
      </c>
      <c r="B1216" t="str">
        <f>Qtipy[[#This Row],[Order ID]]</f>
        <v>B-26014</v>
      </c>
      <c r="C1216" s="1" t="str">
        <f>Qtipy[[#This Row],[State]]</f>
        <v>Rajasthan</v>
      </c>
      <c r="D1216" s="1" t="str">
        <f>Qtipy[[#This Row],[City]]</f>
        <v>Jaipur</v>
      </c>
      <c r="E1216" s="1" t="s">
        <v>13</v>
      </c>
      <c r="F1216" s="2" t="str">
        <f>Qtipy[[#This Row],[Order Date]]</f>
        <v>13-02-2019</v>
      </c>
      <c r="G1216" s="2" t="str">
        <f>Qtipy[[#This Row],[CustomerName]]</f>
        <v>Divsha</v>
      </c>
      <c r="H1216">
        <v>800</v>
      </c>
      <c r="I1216">
        <v>1000</v>
      </c>
      <c r="J1216">
        <f>csv[[#This Row],[Qtipy Price]]-csv[[#This Row],[Farmer Price]]</f>
        <v>200</v>
      </c>
      <c r="K1216" s="3">
        <f>(csv[[#This Row],[Qtify Profit ]]/csv[[#This Row],[Qtipy Price]])</f>
        <v>0.2</v>
      </c>
      <c r="L1216">
        <f>Qtipy[[#This Row],[Quantity]]</f>
        <v>7</v>
      </c>
    </row>
    <row r="1217" spans="1:12" x14ac:dyDescent="0.25">
      <c r="A1217">
        <f>Qtipy[[#This Row],[Column1]]</f>
        <v>1238</v>
      </c>
      <c r="B1217" t="str">
        <f>Qtipy[[#This Row],[Order ID]]</f>
        <v>B-26014</v>
      </c>
      <c r="C1217" s="1" t="str">
        <f>Qtipy[[#This Row],[State]]</f>
        <v>Rajasthan</v>
      </c>
      <c r="D1217" s="1" t="str">
        <f>Qtipy[[#This Row],[City]]</f>
        <v>Jaipur</v>
      </c>
      <c r="E1217" s="1" t="s">
        <v>86</v>
      </c>
      <c r="F1217" s="2" t="str">
        <f>Qtipy[[#This Row],[Order Date]]</f>
        <v>13-02-2019</v>
      </c>
      <c r="G1217" s="2" t="str">
        <f>Qtipy[[#This Row],[CustomerName]]</f>
        <v>Divsha</v>
      </c>
      <c r="H1217">
        <v>1000</v>
      </c>
      <c r="I1217">
        <v>1500</v>
      </c>
      <c r="J1217">
        <f>csv[[#This Row],[Qtipy Price]]-csv[[#This Row],[Farmer Price]]</f>
        <v>500</v>
      </c>
      <c r="K1217" s="3">
        <f>(csv[[#This Row],[Qtify Profit ]]/csv[[#This Row],[Qtipy Price]])</f>
        <v>0.33333333333333331</v>
      </c>
      <c r="L1217">
        <f>Qtipy[[#This Row],[Quantity]]</f>
        <v>5</v>
      </c>
    </row>
    <row r="1218" spans="1:12" x14ac:dyDescent="0.25">
      <c r="A1218">
        <f>Qtipy[[#This Row],[Column1]]</f>
        <v>1239</v>
      </c>
      <c r="B1218" t="str">
        <f>Qtipy[[#This Row],[Order ID]]</f>
        <v>B-26015</v>
      </c>
      <c r="C1218" s="1" t="str">
        <f>Qtipy[[#This Row],[State]]</f>
        <v>West Bengal</v>
      </c>
      <c r="D1218" s="1" t="str">
        <f>Qtipy[[#This Row],[City]]</f>
        <v>Kolkata</v>
      </c>
      <c r="E1218" s="1" t="s">
        <v>82</v>
      </c>
      <c r="F1218" s="2" t="str">
        <f>Qtipy[[#This Row],[Order Date]]</f>
        <v>14-02-2019</v>
      </c>
      <c r="G1218" s="2" t="str">
        <f>Qtipy[[#This Row],[CustomerName]]</f>
        <v>Kasheen</v>
      </c>
      <c r="H1218">
        <v>900</v>
      </c>
      <c r="I1218">
        <v>1200</v>
      </c>
      <c r="J1218">
        <f>csv[[#This Row],[Qtipy Price]]-csv[[#This Row],[Farmer Price]]</f>
        <v>300</v>
      </c>
      <c r="K1218" s="3">
        <f>(csv[[#This Row],[Qtify Profit ]]/csv[[#This Row],[Qtipy Price]])</f>
        <v>0.25</v>
      </c>
      <c r="L1218">
        <f>Qtipy[[#This Row],[Quantity]]</f>
        <v>1</v>
      </c>
    </row>
    <row r="1219" spans="1:12" x14ac:dyDescent="0.25">
      <c r="A1219">
        <f>Qtipy[[#This Row],[Column1]]</f>
        <v>1240</v>
      </c>
      <c r="B1219" t="str">
        <f>Qtipy[[#This Row],[Order ID]]</f>
        <v>B-26016</v>
      </c>
      <c r="C1219" s="1" t="str">
        <f>Qtipy[[#This Row],[State]]</f>
        <v>Karnataka</v>
      </c>
      <c r="D1219" s="1" t="str">
        <f>Qtipy[[#This Row],[City]]</f>
        <v>Bangalore</v>
      </c>
      <c r="E1219" s="1" t="s">
        <v>14</v>
      </c>
      <c r="F1219" s="2" t="str">
        <f>Qtipy[[#This Row],[Order Date]]</f>
        <v>14-02-2019</v>
      </c>
      <c r="G1219" s="2" t="str">
        <f>Qtipy[[#This Row],[CustomerName]]</f>
        <v>Hazel</v>
      </c>
      <c r="H1219">
        <v>500</v>
      </c>
      <c r="I1219">
        <v>700</v>
      </c>
      <c r="J1219">
        <f>csv[[#This Row],[Qtipy Price]]-csv[[#This Row],[Farmer Price]]</f>
        <v>200</v>
      </c>
      <c r="K1219" s="3">
        <f>(csv[[#This Row],[Qtify Profit ]]/csv[[#This Row],[Qtipy Price]])</f>
        <v>0.2857142857142857</v>
      </c>
      <c r="L1219">
        <f>Qtipy[[#This Row],[Quantity]]</f>
        <v>3</v>
      </c>
    </row>
    <row r="1220" spans="1:12" x14ac:dyDescent="0.25">
      <c r="A1220">
        <f>Qtipy[[#This Row],[Column1]]</f>
        <v>1241</v>
      </c>
      <c r="B1220" t="str">
        <f>Qtipy[[#This Row],[Order ID]]</f>
        <v>B-26016</v>
      </c>
      <c r="C1220" s="1" t="str">
        <f>Qtipy[[#This Row],[State]]</f>
        <v>Karnataka</v>
      </c>
      <c r="D1220" s="1" t="str">
        <f>Qtipy[[#This Row],[City]]</f>
        <v>Bangalore</v>
      </c>
      <c r="E1220" s="1" t="s">
        <v>29</v>
      </c>
      <c r="F1220" s="2" t="str">
        <f>Qtipy[[#This Row],[Order Date]]</f>
        <v>14-02-2019</v>
      </c>
      <c r="G1220" s="2" t="str">
        <f>Qtipy[[#This Row],[CustomerName]]</f>
        <v>Hazel</v>
      </c>
      <c r="H1220">
        <v>300</v>
      </c>
      <c r="I1220">
        <v>400</v>
      </c>
      <c r="J1220">
        <f>csv[[#This Row],[Qtipy Price]]-csv[[#This Row],[Farmer Price]]</f>
        <v>100</v>
      </c>
      <c r="K1220" s="3">
        <f>(csv[[#This Row],[Qtify Profit ]]/csv[[#This Row],[Qtipy Price]])</f>
        <v>0.25</v>
      </c>
      <c r="L1220">
        <f>Qtipy[[#This Row],[Quantity]]</f>
        <v>4</v>
      </c>
    </row>
    <row r="1221" spans="1:12" x14ac:dyDescent="0.25">
      <c r="A1221">
        <f>Qtipy[[#This Row],[Column1]]</f>
        <v>1242</v>
      </c>
      <c r="B1221" t="str">
        <f>Qtipy[[#This Row],[Order ID]]</f>
        <v>B-26016</v>
      </c>
      <c r="C1221" s="1" t="str">
        <f>Qtipy[[#This Row],[State]]</f>
        <v>Karnataka</v>
      </c>
      <c r="D1221" s="1" t="str">
        <f>Qtipy[[#This Row],[City]]</f>
        <v>Bangalore</v>
      </c>
      <c r="E1221" s="1" t="s">
        <v>75</v>
      </c>
      <c r="F1221" s="2" t="str">
        <f>Qtipy[[#This Row],[Order Date]]</f>
        <v>14-02-2019</v>
      </c>
      <c r="G1221" s="2" t="str">
        <f>Qtipy[[#This Row],[CustomerName]]</f>
        <v>Hazel</v>
      </c>
      <c r="H1221">
        <v>300</v>
      </c>
      <c r="I1221">
        <v>430</v>
      </c>
      <c r="J1221">
        <f>csv[[#This Row],[Qtipy Price]]-csv[[#This Row],[Farmer Price]]</f>
        <v>130</v>
      </c>
      <c r="K1221" s="3">
        <f>(csv[[#This Row],[Qtify Profit ]]/csv[[#This Row],[Qtipy Price]])</f>
        <v>0.30232558139534882</v>
      </c>
      <c r="L1221">
        <f>Qtipy[[#This Row],[Quantity]]</f>
        <v>3</v>
      </c>
    </row>
    <row r="1222" spans="1:12" x14ac:dyDescent="0.25">
      <c r="A1222">
        <f>Qtipy[[#This Row],[Column1]]</f>
        <v>1243</v>
      </c>
      <c r="B1222" t="str">
        <f>Qtipy[[#This Row],[Order ID]]</f>
        <v>B-26016</v>
      </c>
      <c r="C1222" s="1" t="str">
        <f>Qtipy[[#This Row],[State]]</f>
        <v>Karnataka</v>
      </c>
      <c r="D1222" s="1" t="str">
        <f>Qtipy[[#This Row],[City]]</f>
        <v>Bangalore</v>
      </c>
      <c r="E1222" s="1" t="s">
        <v>16</v>
      </c>
      <c r="F1222" s="2" t="str">
        <f>Qtipy[[#This Row],[Order Date]]</f>
        <v>14-02-2019</v>
      </c>
      <c r="G1222" s="2" t="str">
        <f>Qtipy[[#This Row],[CustomerName]]</f>
        <v>Hazel</v>
      </c>
      <c r="H1222">
        <v>1000</v>
      </c>
      <c r="I1222">
        <v>1800</v>
      </c>
      <c r="J1222">
        <f>csv[[#This Row],[Qtipy Price]]-csv[[#This Row],[Farmer Price]]</f>
        <v>800</v>
      </c>
      <c r="K1222" s="3">
        <f>(csv[[#This Row],[Qtify Profit ]]/csv[[#This Row],[Qtipy Price]])</f>
        <v>0.44444444444444442</v>
      </c>
      <c r="L1222">
        <f>Qtipy[[#This Row],[Quantity]]</f>
        <v>3</v>
      </c>
    </row>
    <row r="1223" spans="1:12" x14ac:dyDescent="0.25">
      <c r="A1223">
        <f>Qtipy[[#This Row],[Column1]]</f>
        <v>1244</v>
      </c>
      <c r="B1223" t="str">
        <f>Qtipy[[#This Row],[Order ID]]</f>
        <v>B-26017</v>
      </c>
      <c r="C1223" s="1" t="str">
        <f>Qtipy[[#This Row],[State]]</f>
        <v>Jammu and Kashmir</v>
      </c>
      <c r="D1223" s="1" t="str">
        <f>Qtipy[[#This Row],[City]]</f>
        <v>Kashmir</v>
      </c>
      <c r="E1223" s="1" t="s">
        <v>34</v>
      </c>
      <c r="F1223" s="2" t="str">
        <f>Qtipy[[#This Row],[Order Date]]</f>
        <v>14-02-2019</v>
      </c>
      <c r="G1223" s="2" t="str">
        <f>Qtipy[[#This Row],[CustomerName]]</f>
        <v>Sonakshi</v>
      </c>
      <c r="H1223">
        <v>3316</v>
      </c>
      <c r="I1223">
        <v>3570</v>
      </c>
      <c r="J1223">
        <f>csv[[#This Row],[Qtipy Price]]-csv[[#This Row],[Farmer Price]]</f>
        <v>254</v>
      </c>
      <c r="K1223" s="3">
        <f>(csv[[#This Row],[Qtify Profit ]]/csv[[#This Row],[Qtipy Price]])</f>
        <v>7.1148459383753498E-2</v>
      </c>
      <c r="L1223">
        <f>Qtipy[[#This Row],[Quantity]]</f>
        <v>1</v>
      </c>
    </row>
    <row r="1224" spans="1:12" x14ac:dyDescent="0.25">
      <c r="A1224">
        <f>Qtipy[[#This Row],[Column1]]</f>
        <v>1245</v>
      </c>
      <c r="B1224" t="str">
        <f>Qtipy[[#This Row],[Order ID]]</f>
        <v>B-26018</v>
      </c>
      <c r="C1224" s="1" t="str">
        <f>Qtipy[[#This Row],[State]]</f>
        <v>Tamil Nadu</v>
      </c>
      <c r="D1224" s="1" t="str">
        <f>Qtipy[[#This Row],[City]]</f>
        <v>Chennai</v>
      </c>
      <c r="E1224" s="1" t="s">
        <v>65</v>
      </c>
      <c r="F1224" s="2" t="str">
        <f>Qtipy[[#This Row],[Order Date]]</f>
        <v>14-02-2019</v>
      </c>
      <c r="G1224" s="2" t="str">
        <f>Qtipy[[#This Row],[CustomerName]]</f>
        <v>Aarushi</v>
      </c>
      <c r="H1224">
        <v>4050</v>
      </c>
      <c r="I1224">
        <v>4150</v>
      </c>
      <c r="J1224">
        <f>csv[[#This Row],[Qtipy Price]]-csv[[#This Row],[Farmer Price]]</f>
        <v>100</v>
      </c>
      <c r="K1224" s="3">
        <f>(csv[[#This Row],[Qtify Profit ]]/csv[[#This Row],[Qtipy Price]])</f>
        <v>2.4096385542168676E-2</v>
      </c>
      <c r="L1224">
        <f>Qtipy[[#This Row],[Quantity]]</f>
        <v>3</v>
      </c>
    </row>
    <row r="1225" spans="1:12" x14ac:dyDescent="0.25">
      <c r="A1225">
        <f>Qtipy[[#This Row],[Column1]]</f>
        <v>1246</v>
      </c>
      <c r="B1225" t="str">
        <f>Qtipy[[#This Row],[Order ID]]</f>
        <v>B-26018</v>
      </c>
      <c r="C1225" s="1" t="str">
        <f>Qtipy[[#This Row],[State]]</f>
        <v>Tamil Nadu</v>
      </c>
      <c r="D1225" s="1" t="str">
        <f>Qtipy[[#This Row],[City]]</f>
        <v>Chennai</v>
      </c>
      <c r="E1225" s="1" t="s">
        <v>147</v>
      </c>
      <c r="F1225" s="2" t="str">
        <f>Qtipy[[#This Row],[Order Date]]</f>
        <v>14-02-2019</v>
      </c>
      <c r="G1225" s="2" t="str">
        <f>Qtipy[[#This Row],[CustomerName]]</f>
        <v>Aarushi</v>
      </c>
      <c r="H1225">
        <v>4300</v>
      </c>
      <c r="I1225">
        <v>4400</v>
      </c>
      <c r="J1225">
        <f>csv[[#This Row],[Qtipy Price]]-csv[[#This Row],[Farmer Price]]</f>
        <v>100</v>
      </c>
      <c r="K1225" s="3">
        <f>(csv[[#This Row],[Qtify Profit ]]/csv[[#This Row],[Qtipy Price]])</f>
        <v>2.2727272727272728E-2</v>
      </c>
      <c r="L1225">
        <f>Qtipy[[#This Row],[Quantity]]</f>
        <v>4</v>
      </c>
    </row>
    <row r="1226" spans="1:12" x14ac:dyDescent="0.25">
      <c r="A1226">
        <f>Qtipy[[#This Row],[Column1]]</f>
        <v>1247</v>
      </c>
      <c r="B1226" t="str">
        <f>Qtipy[[#This Row],[Order ID]]</f>
        <v>B-26019</v>
      </c>
      <c r="C1226" s="1" t="str">
        <f>Qtipy[[#This Row],[State]]</f>
        <v>Uttar Pradesh</v>
      </c>
      <c r="D1226" s="1" t="str">
        <f>Qtipy[[#This Row],[City]]</f>
        <v>Lucknow</v>
      </c>
      <c r="E1226" s="1" t="s">
        <v>46</v>
      </c>
      <c r="F1226" s="2" t="str">
        <f>Qtipy[[#This Row],[Order Date]]</f>
        <v>15-02-2019</v>
      </c>
      <c r="G1226" s="2" t="str">
        <f>Qtipy[[#This Row],[CustomerName]]</f>
        <v>Jitesh</v>
      </c>
      <c r="H1226">
        <v>3990</v>
      </c>
      <c r="I1226">
        <v>4050</v>
      </c>
      <c r="J1226">
        <f>csv[[#This Row],[Qtipy Price]]-csv[[#This Row],[Farmer Price]]</f>
        <v>60</v>
      </c>
      <c r="K1226" s="3">
        <f>(csv[[#This Row],[Qtify Profit ]]/csv[[#This Row],[Qtipy Price]])</f>
        <v>1.4814814814814815E-2</v>
      </c>
      <c r="L1226">
        <f>Qtipy[[#This Row],[Quantity]]</f>
        <v>13</v>
      </c>
    </row>
    <row r="1227" spans="1:12" x14ac:dyDescent="0.25">
      <c r="A1227">
        <f>Qtipy[[#This Row],[Column1]]</f>
        <v>1248</v>
      </c>
      <c r="B1227" t="str">
        <f>Qtipy[[#This Row],[Order ID]]</f>
        <v>B-26020</v>
      </c>
      <c r="C1227" s="1" t="str">
        <f>Qtipy[[#This Row],[State]]</f>
        <v>Bihar</v>
      </c>
      <c r="D1227" s="1" t="str">
        <f>Qtipy[[#This Row],[City]]</f>
        <v>Patna</v>
      </c>
      <c r="E1227" s="1" t="s">
        <v>147</v>
      </c>
      <c r="F1227" s="2" t="str">
        <f>Qtipy[[#This Row],[Order Date]]</f>
        <v>16-02-2019</v>
      </c>
      <c r="G1227" s="2" t="str">
        <f>Qtipy[[#This Row],[CustomerName]]</f>
        <v>Yogesh</v>
      </c>
      <c r="H1227">
        <v>4250</v>
      </c>
      <c r="I1227">
        <v>4320</v>
      </c>
      <c r="J1227">
        <f>csv[[#This Row],[Qtipy Price]]-csv[[#This Row],[Farmer Price]]</f>
        <v>70</v>
      </c>
      <c r="K1227" s="3">
        <f>(csv[[#This Row],[Qtify Profit ]]/csv[[#This Row],[Qtipy Price]])</f>
        <v>1.6203703703703703E-2</v>
      </c>
      <c r="L1227">
        <f>Qtipy[[#This Row],[Quantity]]</f>
        <v>6</v>
      </c>
    </row>
    <row r="1228" spans="1:12" x14ac:dyDescent="0.25">
      <c r="A1228">
        <f>Qtipy[[#This Row],[Column1]]</f>
        <v>1249</v>
      </c>
      <c r="B1228" t="str">
        <f>Qtipy[[#This Row],[Order ID]]</f>
        <v>B-26021</v>
      </c>
      <c r="C1228" s="1" t="str">
        <f>Qtipy[[#This Row],[State]]</f>
        <v xml:space="preserve">Kerala </v>
      </c>
      <c r="D1228" s="1" t="str">
        <f>Qtipy[[#This Row],[City]]</f>
        <v>Thiruvananthapuram</v>
      </c>
      <c r="E1228" s="1" t="s">
        <v>67</v>
      </c>
      <c r="F1228" s="2" t="str">
        <f>Qtipy[[#This Row],[Order Date]]</f>
        <v>17-02-2019</v>
      </c>
      <c r="G1228" s="2" t="str">
        <f>Qtipy[[#This Row],[CustomerName]]</f>
        <v>Anita</v>
      </c>
      <c r="H1228">
        <v>1650</v>
      </c>
      <c r="I1228">
        <v>1990</v>
      </c>
      <c r="J1228">
        <f>csv[[#This Row],[Qtipy Price]]-csv[[#This Row],[Farmer Price]]</f>
        <v>340</v>
      </c>
      <c r="K1228" s="3">
        <f>(csv[[#This Row],[Qtify Profit ]]/csv[[#This Row],[Qtipy Price]])</f>
        <v>0.17085427135678391</v>
      </c>
      <c r="L1228">
        <f>Qtipy[[#This Row],[Quantity]]</f>
        <v>7</v>
      </c>
    </row>
    <row r="1229" spans="1:12" x14ac:dyDescent="0.25">
      <c r="A1229">
        <f>Qtipy[[#This Row],[Column1]]</f>
        <v>1250</v>
      </c>
      <c r="B1229" t="str">
        <f>Qtipy[[#This Row],[Order ID]]</f>
        <v>B-26021</v>
      </c>
      <c r="C1229" s="1" t="str">
        <f>Qtipy[[#This Row],[State]]</f>
        <v xml:space="preserve">Kerala </v>
      </c>
      <c r="D1229" s="1" t="str">
        <f>Qtipy[[#This Row],[City]]</f>
        <v>Thiruvananthapuram</v>
      </c>
      <c r="E1229" s="1" t="s">
        <v>78</v>
      </c>
      <c r="F1229" s="2" t="str">
        <f>Qtipy[[#This Row],[Order Date]]</f>
        <v>17-02-2019</v>
      </c>
      <c r="G1229" s="2" t="str">
        <f>Qtipy[[#This Row],[CustomerName]]</f>
        <v>Anita</v>
      </c>
      <c r="H1229">
        <v>1800</v>
      </c>
      <c r="I1229">
        <v>2000</v>
      </c>
      <c r="J1229">
        <f>csv[[#This Row],[Qtipy Price]]-csv[[#This Row],[Farmer Price]]</f>
        <v>200</v>
      </c>
      <c r="K1229" s="3">
        <f>(csv[[#This Row],[Qtify Profit ]]/csv[[#This Row],[Qtipy Price]])</f>
        <v>0.1</v>
      </c>
      <c r="L1229">
        <f>Qtipy[[#This Row],[Quantity]]</f>
        <v>1</v>
      </c>
    </row>
    <row r="1230" spans="1:12" x14ac:dyDescent="0.25">
      <c r="A1230">
        <f>Qtipy[[#This Row],[Column1]]</f>
        <v>1251</v>
      </c>
      <c r="B1230" t="str">
        <f>Qtipy[[#This Row],[Order ID]]</f>
        <v>B-26021</v>
      </c>
      <c r="C1230" s="1" t="str">
        <f>Qtipy[[#This Row],[State]]</f>
        <v xml:space="preserve">Kerala </v>
      </c>
      <c r="D1230" s="1" t="str">
        <f>Qtipy[[#This Row],[City]]</f>
        <v>Thiruvananthapuram</v>
      </c>
      <c r="E1230" s="1" t="s">
        <v>2</v>
      </c>
      <c r="F1230" s="2" t="str">
        <f>Qtipy[[#This Row],[Order Date]]</f>
        <v>17-02-2019</v>
      </c>
      <c r="G1230" s="2" t="str">
        <f>Qtipy[[#This Row],[CustomerName]]</f>
        <v>Anita</v>
      </c>
      <c r="H1230">
        <v>3800</v>
      </c>
      <c r="I1230">
        <v>4000</v>
      </c>
      <c r="J1230">
        <f>csv[[#This Row],[Qtipy Price]]-csv[[#This Row],[Farmer Price]]</f>
        <v>200</v>
      </c>
      <c r="K1230" s="3">
        <f>(csv[[#This Row],[Qtify Profit ]]/csv[[#This Row],[Qtipy Price]])</f>
        <v>0.05</v>
      </c>
      <c r="L1230">
        <f>Qtipy[[#This Row],[Quantity]]</f>
        <v>3</v>
      </c>
    </row>
    <row r="1231" spans="1:12" x14ac:dyDescent="0.25">
      <c r="A1231">
        <f>Qtipy[[#This Row],[Column1]]</f>
        <v>1253</v>
      </c>
      <c r="B1231" t="str">
        <f>Qtipy[[#This Row],[Order ID]]</f>
        <v>B-26023</v>
      </c>
      <c r="C1231" s="1" t="str">
        <f>Qtipy[[#This Row],[State]]</f>
        <v>Haryana</v>
      </c>
      <c r="D1231" s="1" t="str">
        <f>Qtipy[[#This Row],[City]]</f>
        <v>Chandigarh</v>
      </c>
      <c r="E1231" s="1" t="s">
        <v>5</v>
      </c>
      <c r="F1231" s="2" t="str">
        <f>Qtipy[[#This Row],[Order Date]]</f>
        <v>19-02-2019</v>
      </c>
      <c r="G1231" s="2" t="str">
        <f>Qtipy[[#This Row],[CustomerName]]</f>
        <v>Mukesh</v>
      </c>
      <c r="H1231">
        <v>1000</v>
      </c>
      <c r="I1231">
        <v>1200</v>
      </c>
      <c r="J1231">
        <f>csv[[#This Row],[Qtipy Price]]-csv[[#This Row],[Farmer Price]]</f>
        <v>200</v>
      </c>
      <c r="K1231" s="3">
        <f>(csv[[#This Row],[Qtify Profit ]]/csv[[#This Row],[Qtipy Price]])</f>
        <v>0.16666666666666666</v>
      </c>
      <c r="L1231">
        <f>Qtipy[[#This Row],[Quantity]]</f>
        <v>10</v>
      </c>
    </row>
    <row r="1232" spans="1:12" x14ac:dyDescent="0.25">
      <c r="A1232">
        <f>Qtipy[[#This Row],[Column1]]</f>
        <v>1254</v>
      </c>
      <c r="B1232" t="str">
        <f>Qtipy[[#This Row],[Order ID]]</f>
        <v>B-26023</v>
      </c>
      <c r="C1232" s="1" t="str">
        <f>Qtipy[[#This Row],[State]]</f>
        <v>Haryana</v>
      </c>
      <c r="D1232" s="1" t="str">
        <f>Qtipy[[#This Row],[City]]</f>
        <v>Chandigarh</v>
      </c>
      <c r="E1232" s="1" t="s">
        <v>7</v>
      </c>
      <c r="F1232" s="2" t="str">
        <f>Qtipy[[#This Row],[Order Date]]</f>
        <v>19-02-2019</v>
      </c>
      <c r="G1232" s="2" t="str">
        <f>Qtipy[[#This Row],[CustomerName]]</f>
        <v>Mukesh</v>
      </c>
      <c r="H1232">
        <v>800</v>
      </c>
      <c r="I1232">
        <v>1000</v>
      </c>
      <c r="J1232">
        <f>csv[[#This Row],[Qtipy Price]]-csv[[#This Row],[Farmer Price]]</f>
        <v>200</v>
      </c>
      <c r="K1232" s="3">
        <f>(csv[[#This Row],[Qtify Profit ]]/csv[[#This Row],[Qtipy Price]])</f>
        <v>0.2</v>
      </c>
      <c r="L1232">
        <f>Qtipy[[#This Row],[Quantity]]</f>
        <v>3</v>
      </c>
    </row>
    <row r="1233" spans="1:12" x14ac:dyDescent="0.25">
      <c r="A1233">
        <f>Qtipy[[#This Row],[Column1]]</f>
        <v>1255</v>
      </c>
      <c r="B1233" t="str">
        <f>Qtipy[[#This Row],[Order ID]]</f>
        <v>B-26023</v>
      </c>
      <c r="C1233" s="1" t="str">
        <f>Qtipy[[#This Row],[State]]</f>
        <v>Haryana</v>
      </c>
      <c r="D1233" s="1" t="str">
        <f>Qtipy[[#This Row],[City]]</f>
        <v>Chandigarh</v>
      </c>
      <c r="E1233" s="1" t="s">
        <v>45</v>
      </c>
      <c r="F1233" s="2" t="str">
        <f>Qtipy[[#This Row],[Order Date]]</f>
        <v>19-02-2019</v>
      </c>
      <c r="G1233" s="2" t="str">
        <f>Qtipy[[#This Row],[CustomerName]]</f>
        <v>Mukesh</v>
      </c>
      <c r="H1233">
        <v>2300</v>
      </c>
      <c r="I1233">
        <v>2500</v>
      </c>
      <c r="J1233">
        <f>csv[[#This Row],[Qtipy Price]]-csv[[#This Row],[Farmer Price]]</f>
        <v>200</v>
      </c>
      <c r="K1233" s="3">
        <f>(csv[[#This Row],[Qtify Profit ]]/csv[[#This Row],[Qtipy Price]])</f>
        <v>0.08</v>
      </c>
      <c r="L1233">
        <f>Qtipy[[#This Row],[Quantity]]</f>
        <v>3</v>
      </c>
    </row>
    <row r="1234" spans="1:12" x14ac:dyDescent="0.25">
      <c r="A1234">
        <f>Qtipy[[#This Row],[Column1]]</f>
        <v>1256</v>
      </c>
      <c r="B1234" t="str">
        <f>Qtipy[[#This Row],[Order ID]]</f>
        <v>B-26023</v>
      </c>
      <c r="C1234" s="1" t="str">
        <f>Qtipy[[#This Row],[State]]</f>
        <v>Haryana</v>
      </c>
      <c r="D1234" s="1" t="str">
        <f>Qtipy[[#This Row],[City]]</f>
        <v>Chandigarh</v>
      </c>
      <c r="E1234" s="1" t="s">
        <v>8</v>
      </c>
      <c r="F1234" s="2" t="str">
        <f>Qtipy[[#This Row],[Order Date]]</f>
        <v>19-02-2019</v>
      </c>
      <c r="G1234" s="2" t="str">
        <f>Qtipy[[#This Row],[CustomerName]]</f>
        <v>Mukesh</v>
      </c>
      <c r="H1234">
        <v>800</v>
      </c>
      <c r="I1234">
        <v>1000</v>
      </c>
      <c r="J1234">
        <f>csv[[#This Row],[Qtipy Price]]-csv[[#This Row],[Farmer Price]]</f>
        <v>200</v>
      </c>
      <c r="K1234" s="3">
        <f>(csv[[#This Row],[Qtify Profit ]]/csv[[#This Row],[Qtipy Price]])</f>
        <v>0.2</v>
      </c>
      <c r="L1234">
        <f>Qtipy[[#This Row],[Quantity]]</f>
        <v>2</v>
      </c>
    </row>
    <row r="1235" spans="1:12" x14ac:dyDescent="0.25">
      <c r="A1235">
        <f>Qtipy[[#This Row],[Column1]]</f>
        <v>1257</v>
      </c>
      <c r="B1235" t="str">
        <f>Qtipy[[#This Row],[Order ID]]</f>
        <v>B-26024</v>
      </c>
      <c r="C1235" s="1" t="str">
        <f>Qtipy[[#This Row],[State]]</f>
        <v>Himachal Pradesh</v>
      </c>
      <c r="D1235" s="1" t="str">
        <f>Qtipy[[#This Row],[City]]</f>
        <v>Simla</v>
      </c>
      <c r="E1235" s="1" t="s">
        <v>9</v>
      </c>
      <c r="F1235" s="2" t="str">
        <f>Qtipy[[#This Row],[Order Date]]</f>
        <v>19-02-2019</v>
      </c>
      <c r="G1235" s="2" t="str">
        <f>Qtipy[[#This Row],[CustomerName]]</f>
        <v>Vandana</v>
      </c>
      <c r="H1235">
        <v>1000</v>
      </c>
      <c r="I1235">
        <v>1200</v>
      </c>
      <c r="J1235">
        <f>csv[[#This Row],[Qtipy Price]]-csv[[#This Row],[Farmer Price]]</f>
        <v>200</v>
      </c>
      <c r="K1235" s="3">
        <f>(csv[[#This Row],[Qtify Profit ]]/csv[[#This Row],[Qtipy Price]])</f>
        <v>0.16666666666666666</v>
      </c>
      <c r="L1235">
        <f>Qtipy[[#This Row],[Quantity]]</f>
        <v>6</v>
      </c>
    </row>
    <row r="1236" spans="1:12" x14ac:dyDescent="0.25">
      <c r="A1236">
        <f>Qtipy[[#This Row],[Column1]]</f>
        <v>1258</v>
      </c>
      <c r="B1236" t="str">
        <f>Qtipy[[#This Row],[Order ID]]</f>
        <v>B-26025</v>
      </c>
      <c r="C1236" s="1" t="str">
        <f>Qtipy[[#This Row],[State]]</f>
        <v>Sikkim</v>
      </c>
      <c r="D1236" s="1" t="str">
        <f>Qtipy[[#This Row],[City]]</f>
        <v>Gangtok</v>
      </c>
      <c r="E1236" s="1" t="s">
        <v>23</v>
      </c>
      <c r="F1236" s="2" t="str">
        <f>Qtipy[[#This Row],[Order Date]]</f>
        <v>19-02-2019</v>
      </c>
      <c r="G1236" s="2" t="str">
        <f>Qtipy[[#This Row],[CustomerName]]</f>
        <v>Bhavna</v>
      </c>
      <c r="H1236">
        <v>2300</v>
      </c>
      <c r="I1236">
        <v>2500</v>
      </c>
      <c r="J1236">
        <f>csv[[#This Row],[Qtipy Price]]-csv[[#This Row],[Farmer Price]]</f>
        <v>200</v>
      </c>
      <c r="K1236" s="3">
        <f>(csv[[#This Row],[Qtify Profit ]]/csv[[#This Row],[Qtipy Price]])</f>
        <v>0.08</v>
      </c>
      <c r="L1236">
        <f>Qtipy[[#This Row],[Quantity]]</f>
        <v>3</v>
      </c>
    </row>
    <row r="1237" spans="1:12" x14ac:dyDescent="0.25">
      <c r="A1237">
        <f>Qtipy[[#This Row],[Column1]]</f>
        <v>1259</v>
      </c>
      <c r="B1237" t="str">
        <f>Qtipy[[#This Row],[Order ID]]</f>
        <v>B-26025</v>
      </c>
      <c r="C1237" s="1" t="str">
        <f>Qtipy[[#This Row],[State]]</f>
        <v>Sikkim</v>
      </c>
      <c r="D1237" s="1" t="str">
        <f>Qtipy[[#This Row],[City]]</f>
        <v>Gangtok</v>
      </c>
      <c r="E1237" s="1" t="s">
        <v>55</v>
      </c>
      <c r="F1237" s="2" t="str">
        <f>Qtipy[[#This Row],[Order Date]]</f>
        <v>19-02-2019</v>
      </c>
      <c r="G1237" s="2" t="str">
        <f>Qtipy[[#This Row],[CustomerName]]</f>
        <v>Bhavna</v>
      </c>
      <c r="H1237">
        <v>5800</v>
      </c>
      <c r="I1237">
        <v>6000</v>
      </c>
      <c r="J1237">
        <f>csv[[#This Row],[Qtipy Price]]-csv[[#This Row],[Farmer Price]]</f>
        <v>200</v>
      </c>
      <c r="K1237" s="3">
        <f>(csv[[#This Row],[Qtify Profit ]]/csv[[#This Row],[Qtipy Price]])</f>
        <v>3.3333333333333333E-2</v>
      </c>
      <c r="L1237">
        <f>Qtipy[[#This Row],[Quantity]]</f>
        <v>2</v>
      </c>
    </row>
    <row r="1238" spans="1:12" x14ac:dyDescent="0.25">
      <c r="A1238">
        <f>Qtipy[[#This Row],[Column1]]</f>
        <v>1260</v>
      </c>
      <c r="B1238" t="str">
        <f>Qtipy[[#This Row],[Order ID]]</f>
        <v>B-26025</v>
      </c>
      <c r="C1238" s="1" t="str">
        <f>Qtipy[[#This Row],[State]]</f>
        <v>Sikkim</v>
      </c>
      <c r="D1238" s="1" t="str">
        <f>Qtipy[[#This Row],[City]]</f>
        <v>Gangtok</v>
      </c>
      <c r="E1238" s="1" t="s">
        <v>80</v>
      </c>
      <c r="F1238" s="2" t="str">
        <f>Qtipy[[#This Row],[Order Date]]</f>
        <v>19-02-2019</v>
      </c>
      <c r="G1238" s="2" t="str">
        <f>Qtipy[[#This Row],[CustomerName]]</f>
        <v>Bhavna</v>
      </c>
      <c r="H1238">
        <v>3300</v>
      </c>
      <c r="I1238">
        <v>3500</v>
      </c>
      <c r="J1238">
        <f>csv[[#This Row],[Qtipy Price]]-csv[[#This Row],[Farmer Price]]</f>
        <v>200</v>
      </c>
      <c r="K1238" s="3">
        <f>(csv[[#This Row],[Qtify Profit ]]/csv[[#This Row],[Qtipy Price]])</f>
        <v>5.7142857142857141E-2</v>
      </c>
      <c r="L1238">
        <f>Qtipy[[#This Row],[Quantity]]</f>
        <v>5</v>
      </c>
    </row>
    <row r="1239" spans="1:12" x14ac:dyDescent="0.25">
      <c r="A1239">
        <f>Qtipy[[#This Row],[Column1]]</f>
        <v>1261</v>
      </c>
      <c r="B1239" t="str">
        <f>Qtipy[[#This Row],[Order ID]]</f>
        <v>B-26026</v>
      </c>
      <c r="C1239" s="1" t="str">
        <f>Qtipy[[#This Row],[State]]</f>
        <v>Goa</v>
      </c>
      <c r="D1239" s="1" t="str">
        <f>Qtipy[[#This Row],[City]]</f>
        <v>Goa</v>
      </c>
      <c r="E1239" s="1" t="s">
        <v>26</v>
      </c>
      <c r="F1239" s="2" t="str">
        <f>Qtipy[[#This Row],[Order Date]]</f>
        <v>19-02-2019</v>
      </c>
      <c r="G1239" s="2" t="str">
        <f>Qtipy[[#This Row],[CustomerName]]</f>
        <v>Kanak</v>
      </c>
      <c r="H1239">
        <v>4300</v>
      </c>
      <c r="I1239">
        <v>4500</v>
      </c>
      <c r="J1239">
        <f>csv[[#This Row],[Qtipy Price]]-csv[[#This Row],[Farmer Price]]</f>
        <v>200</v>
      </c>
      <c r="K1239" s="3">
        <f>(csv[[#This Row],[Qtify Profit ]]/csv[[#This Row],[Qtipy Price]])</f>
        <v>4.4444444444444446E-2</v>
      </c>
      <c r="L1239">
        <f>Qtipy[[#This Row],[Quantity]]</f>
        <v>9</v>
      </c>
    </row>
    <row r="1240" spans="1:12" x14ac:dyDescent="0.25">
      <c r="A1240">
        <f>Qtipy[[#This Row],[Column1]]</f>
        <v>1262</v>
      </c>
      <c r="B1240" t="str">
        <f>Qtipy[[#This Row],[Order ID]]</f>
        <v>B-26026</v>
      </c>
      <c r="C1240" s="1" t="str">
        <f>Qtipy[[#This Row],[State]]</f>
        <v>Goa</v>
      </c>
      <c r="D1240" s="1" t="str">
        <f>Qtipy[[#This Row],[City]]</f>
        <v>Goa</v>
      </c>
      <c r="E1240" s="1" t="s">
        <v>47</v>
      </c>
      <c r="F1240" s="2" t="str">
        <f>Qtipy[[#This Row],[Order Date]]</f>
        <v>19-02-2019</v>
      </c>
      <c r="G1240" s="2" t="str">
        <f>Qtipy[[#This Row],[CustomerName]]</f>
        <v>Kanak</v>
      </c>
      <c r="H1240">
        <v>2300</v>
      </c>
      <c r="I1240">
        <v>2500</v>
      </c>
      <c r="J1240">
        <f>csv[[#This Row],[Qtipy Price]]-csv[[#This Row],[Farmer Price]]</f>
        <v>200</v>
      </c>
      <c r="K1240" s="3">
        <f>(csv[[#This Row],[Qtify Profit ]]/csv[[#This Row],[Qtipy Price]])</f>
        <v>0.08</v>
      </c>
      <c r="L1240">
        <f>Qtipy[[#This Row],[Quantity]]</f>
        <v>3</v>
      </c>
    </row>
    <row r="1241" spans="1:12" x14ac:dyDescent="0.25">
      <c r="A1241">
        <f>Qtipy[[#This Row],[Column1]]</f>
        <v>1263</v>
      </c>
      <c r="B1241" t="str">
        <f>Qtipy[[#This Row],[Order ID]]</f>
        <v>B-26027</v>
      </c>
      <c r="C1241" s="1" t="str">
        <f>Qtipy[[#This Row],[State]]</f>
        <v>Nagaland</v>
      </c>
      <c r="D1241" s="1" t="str">
        <f>Qtipy[[#This Row],[City]]</f>
        <v>Kohima</v>
      </c>
      <c r="E1241" s="1" t="s">
        <v>13</v>
      </c>
      <c r="F1241" s="2" t="str">
        <f>Qtipy[[#This Row],[Order Date]]</f>
        <v>20-02-2019</v>
      </c>
      <c r="G1241" s="2" t="str">
        <f>Qtipy[[#This Row],[CustomerName]]</f>
        <v>Sagar</v>
      </c>
      <c r="H1241">
        <v>600</v>
      </c>
      <c r="I1241">
        <v>800</v>
      </c>
      <c r="J1241">
        <f>csv[[#This Row],[Qtipy Price]]-csv[[#This Row],[Farmer Price]]</f>
        <v>200</v>
      </c>
      <c r="K1241" s="3">
        <f>(csv[[#This Row],[Qtify Profit ]]/csv[[#This Row],[Qtipy Price]])</f>
        <v>0.25</v>
      </c>
      <c r="L1241">
        <f>Qtipy[[#This Row],[Quantity]]</f>
        <v>4</v>
      </c>
    </row>
    <row r="1242" spans="1:12" x14ac:dyDescent="0.25">
      <c r="A1242">
        <f>Qtipy[[#This Row],[Column1]]</f>
        <v>1264</v>
      </c>
      <c r="B1242" t="str">
        <f>Qtipy[[#This Row],[Order ID]]</f>
        <v>B-26028</v>
      </c>
      <c r="C1242" s="1" t="str">
        <f>Qtipy[[#This Row],[State]]</f>
        <v>Andhra Pradesh</v>
      </c>
      <c r="D1242" s="1" t="str">
        <f>Qtipy[[#This Row],[City]]</f>
        <v>Hyderabad</v>
      </c>
      <c r="E1242" s="1" t="s">
        <v>86</v>
      </c>
      <c r="F1242" s="2" t="str">
        <f>Qtipy[[#This Row],[Order Date]]</f>
        <v>20-02-2019</v>
      </c>
      <c r="G1242" s="2" t="str">
        <f>Qtipy[[#This Row],[CustomerName]]</f>
        <v>Manju</v>
      </c>
      <c r="H1242">
        <v>1300</v>
      </c>
      <c r="I1242">
        <v>1500</v>
      </c>
      <c r="J1242">
        <f>csv[[#This Row],[Qtipy Price]]-csv[[#This Row],[Farmer Price]]</f>
        <v>200</v>
      </c>
      <c r="K1242" s="3">
        <f>(csv[[#This Row],[Qtify Profit ]]/csv[[#This Row],[Qtipy Price]])</f>
        <v>0.13333333333333333</v>
      </c>
      <c r="L1242">
        <f>Qtipy[[#This Row],[Quantity]]</f>
        <v>2</v>
      </c>
    </row>
    <row r="1243" spans="1:12" x14ac:dyDescent="0.25">
      <c r="A1243">
        <f>Qtipy[[#This Row],[Column1]]</f>
        <v>1265</v>
      </c>
      <c r="B1243" t="str">
        <f>Qtipy[[#This Row],[Order ID]]</f>
        <v>B-26028</v>
      </c>
      <c r="C1243" s="1" t="str">
        <f>Qtipy[[#This Row],[State]]</f>
        <v>Andhra Pradesh</v>
      </c>
      <c r="D1243" s="1" t="str">
        <f>Qtipy[[#This Row],[City]]</f>
        <v>Hyderabad</v>
      </c>
      <c r="E1243" s="1" t="s">
        <v>85</v>
      </c>
      <c r="F1243" s="2" t="str">
        <f>Qtipy[[#This Row],[Order Date]]</f>
        <v>20-02-2019</v>
      </c>
      <c r="G1243" s="2" t="str">
        <f>Qtipy[[#This Row],[CustomerName]]</f>
        <v>Manju</v>
      </c>
      <c r="H1243">
        <v>1400</v>
      </c>
      <c r="I1243">
        <v>1600</v>
      </c>
      <c r="J1243">
        <f>csv[[#This Row],[Qtipy Price]]-csv[[#This Row],[Farmer Price]]</f>
        <v>200</v>
      </c>
      <c r="K1243" s="3">
        <f>(csv[[#This Row],[Qtify Profit ]]/csv[[#This Row],[Qtipy Price]])</f>
        <v>0.125</v>
      </c>
      <c r="L1243">
        <f>Qtipy[[#This Row],[Quantity]]</f>
        <v>1</v>
      </c>
    </row>
    <row r="1244" spans="1:12" x14ac:dyDescent="0.25">
      <c r="A1244">
        <f>Qtipy[[#This Row],[Column1]]</f>
        <v>1266</v>
      </c>
      <c r="B1244" t="str">
        <f>Qtipy[[#This Row],[Order ID]]</f>
        <v>B-26028</v>
      </c>
      <c r="C1244" s="1" t="str">
        <f>Qtipy[[#This Row],[State]]</f>
        <v>Andhra Pradesh</v>
      </c>
      <c r="D1244" s="1" t="str">
        <f>Qtipy[[#This Row],[City]]</f>
        <v>Hyderabad</v>
      </c>
      <c r="E1244" s="1" t="s">
        <v>16</v>
      </c>
      <c r="F1244" s="2" t="str">
        <f>Qtipy[[#This Row],[Order Date]]</f>
        <v>20-02-2019</v>
      </c>
      <c r="G1244" s="2" t="str">
        <f>Qtipy[[#This Row],[CustomerName]]</f>
        <v>Manju</v>
      </c>
      <c r="H1244">
        <v>1400</v>
      </c>
      <c r="I1244">
        <v>1600</v>
      </c>
      <c r="J1244">
        <f>csv[[#This Row],[Qtipy Price]]-csv[[#This Row],[Farmer Price]]</f>
        <v>200</v>
      </c>
      <c r="K1244" s="3">
        <f>(csv[[#This Row],[Qtify Profit ]]/csv[[#This Row],[Qtipy Price]])</f>
        <v>0.125</v>
      </c>
      <c r="L1244">
        <f>Qtipy[[#This Row],[Quantity]]</f>
        <v>2</v>
      </c>
    </row>
    <row r="1245" spans="1:12" x14ac:dyDescent="0.25">
      <c r="A1245">
        <f>Qtipy[[#This Row],[Column1]]</f>
        <v>1267</v>
      </c>
      <c r="B1245" t="str">
        <f>Qtipy[[#This Row],[Order ID]]</f>
        <v>B-26029</v>
      </c>
      <c r="C1245" s="1" t="str">
        <f>Qtipy[[#This Row],[State]]</f>
        <v>Gujarat</v>
      </c>
      <c r="D1245" s="1" t="str">
        <f>Qtipy[[#This Row],[City]]</f>
        <v>Ahmedabad</v>
      </c>
      <c r="E1245" s="1" t="s">
        <v>34</v>
      </c>
      <c r="F1245" s="2" t="str">
        <f>Qtipy[[#This Row],[Order Date]]</f>
        <v>20-02-2019</v>
      </c>
      <c r="G1245" s="2" t="str">
        <f>Qtipy[[#This Row],[CustomerName]]</f>
        <v>Ramesh</v>
      </c>
      <c r="H1245">
        <v>2549</v>
      </c>
      <c r="I1245">
        <v>3613</v>
      </c>
      <c r="J1245">
        <f>csv[[#This Row],[Qtipy Price]]-csv[[#This Row],[Farmer Price]]</f>
        <v>1064</v>
      </c>
      <c r="K1245" s="3">
        <f>(csv[[#This Row],[Qtify Profit ]]/csv[[#This Row],[Qtipy Price]])</f>
        <v>0.29449211181843343</v>
      </c>
      <c r="L1245">
        <f>Qtipy[[#This Row],[Quantity]]</f>
        <v>1</v>
      </c>
    </row>
    <row r="1246" spans="1:12" x14ac:dyDescent="0.25">
      <c r="A1246">
        <f>Qtipy[[#This Row],[Column1]]</f>
        <v>1268</v>
      </c>
      <c r="B1246" t="str">
        <f>Qtipy[[#This Row],[Order ID]]</f>
        <v>B-26030</v>
      </c>
      <c r="C1246" s="1" t="str">
        <f>Qtipy[[#This Row],[State]]</f>
        <v>Maharashtra</v>
      </c>
      <c r="D1246" s="1" t="str">
        <f>Qtipy[[#This Row],[City]]</f>
        <v>Pune</v>
      </c>
      <c r="E1246" s="1" t="s">
        <v>124</v>
      </c>
      <c r="F1246" s="2" t="str">
        <f>Qtipy[[#This Row],[Order Date]]</f>
        <v>21-02-2019</v>
      </c>
      <c r="G1246" s="2" t="str">
        <f>Qtipy[[#This Row],[CustomerName]]</f>
        <v>Sarita</v>
      </c>
      <c r="H1246">
        <v>3500</v>
      </c>
      <c r="I1246">
        <v>3525</v>
      </c>
      <c r="J1246">
        <f>csv[[#This Row],[Qtipy Price]]-csv[[#This Row],[Farmer Price]]</f>
        <v>25</v>
      </c>
      <c r="K1246" s="3">
        <f>(csv[[#This Row],[Qtify Profit ]]/csv[[#This Row],[Qtipy Price]])</f>
        <v>7.0921985815602835E-3</v>
      </c>
      <c r="L1246">
        <f>Qtipy[[#This Row],[Quantity]]</f>
        <v>6</v>
      </c>
    </row>
    <row r="1247" spans="1:12" x14ac:dyDescent="0.25">
      <c r="A1247">
        <f>Qtipy[[#This Row],[Column1]]</f>
        <v>1269</v>
      </c>
      <c r="B1247" t="str">
        <f>Qtipy[[#This Row],[Order ID]]</f>
        <v>B-26030</v>
      </c>
      <c r="C1247" s="1" t="str">
        <f>Qtipy[[#This Row],[State]]</f>
        <v>Maharashtra</v>
      </c>
      <c r="D1247" s="1" t="str">
        <f>Qtipy[[#This Row],[City]]</f>
        <v>Pune</v>
      </c>
      <c r="E1247" s="1" t="s">
        <v>67</v>
      </c>
      <c r="F1247" s="2" t="str">
        <f>Qtipy[[#This Row],[Order Date]]</f>
        <v>21-02-2019</v>
      </c>
      <c r="G1247" s="2" t="str">
        <f>Qtipy[[#This Row],[CustomerName]]</f>
        <v>Sarita</v>
      </c>
      <c r="H1247">
        <v>1950</v>
      </c>
      <c r="I1247">
        <v>1975</v>
      </c>
      <c r="J1247">
        <f>csv[[#This Row],[Qtipy Price]]-csv[[#This Row],[Farmer Price]]</f>
        <v>25</v>
      </c>
      <c r="K1247" s="3">
        <f>(csv[[#This Row],[Qtify Profit ]]/csv[[#This Row],[Qtipy Price]])</f>
        <v>1.2658227848101266E-2</v>
      </c>
      <c r="L1247">
        <f>Qtipy[[#This Row],[Quantity]]</f>
        <v>1</v>
      </c>
    </row>
    <row r="1248" spans="1:12" x14ac:dyDescent="0.25">
      <c r="A1248">
        <f>Qtipy[[#This Row],[Column1]]</f>
        <v>1270</v>
      </c>
      <c r="B1248" t="str">
        <f>Qtipy[[#This Row],[Order ID]]</f>
        <v>B-26030</v>
      </c>
      <c r="C1248" s="1" t="str">
        <f>Qtipy[[#This Row],[State]]</f>
        <v>Maharashtra</v>
      </c>
      <c r="D1248" s="1" t="str">
        <f>Qtipy[[#This Row],[City]]</f>
        <v>Pune</v>
      </c>
      <c r="E1248" s="1" t="s">
        <v>17</v>
      </c>
      <c r="F1248" s="2" t="str">
        <f>Qtipy[[#This Row],[Order Date]]</f>
        <v>21-02-2019</v>
      </c>
      <c r="G1248" s="2" t="str">
        <f>Qtipy[[#This Row],[CustomerName]]</f>
        <v>Sarita</v>
      </c>
      <c r="H1248">
        <v>3550</v>
      </c>
      <c r="I1248">
        <v>3550</v>
      </c>
      <c r="J1248">
        <f>csv[[#This Row],[Qtipy Price]]-csv[[#This Row],[Farmer Price]]</f>
        <v>0</v>
      </c>
      <c r="K1248" s="3">
        <f>(csv[[#This Row],[Qtify Profit ]]/csv[[#This Row],[Qtipy Price]])</f>
        <v>0</v>
      </c>
      <c r="L1248">
        <f>Qtipy[[#This Row],[Quantity]]</f>
        <v>4</v>
      </c>
    </row>
    <row r="1249" spans="1:12" x14ac:dyDescent="0.25">
      <c r="A1249">
        <f>Qtipy[[#This Row],[Column1]]</f>
        <v>1271</v>
      </c>
      <c r="B1249" t="str">
        <f>Qtipy[[#This Row],[Order ID]]</f>
        <v>B-26030</v>
      </c>
      <c r="C1249" s="1" t="str">
        <f>Qtipy[[#This Row],[State]]</f>
        <v>Maharashtra</v>
      </c>
      <c r="D1249" s="1" t="str">
        <f>Qtipy[[#This Row],[City]]</f>
        <v>Pune</v>
      </c>
      <c r="E1249" s="1" t="s">
        <v>148</v>
      </c>
      <c r="F1249" s="2" t="str">
        <f>Qtipy[[#This Row],[Order Date]]</f>
        <v>21-02-2019</v>
      </c>
      <c r="G1249" s="2" t="str">
        <f>Qtipy[[#This Row],[CustomerName]]</f>
        <v>Sarita</v>
      </c>
      <c r="H1249">
        <v>4152</v>
      </c>
      <c r="I1249">
        <v>4152</v>
      </c>
      <c r="J1249">
        <f>csv[[#This Row],[Qtipy Price]]-csv[[#This Row],[Farmer Price]]</f>
        <v>0</v>
      </c>
      <c r="K1249" s="3">
        <f>(csv[[#This Row],[Qtify Profit ]]/csv[[#This Row],[Qtipy Price]])</f>
        <v>0</v>
      </c>
      <c r="L1249">
        <f>Qtipy[[#This Row],[Quantity]]</f>
        <v>5</v>
      </c>
    </row>
    <row r="1250" spans="1:12" x14ac:dyDescent="0.25">
      <c r="A1250">
        <f>Qtipy[[#This Row],[Column1]]</f>
        <v>1272</v>
      </c>
      <c r="B1250" t="str">
        <f>Qtipy[[#This Row],[Order ID]]</f>
        <v>B-26030</v>
      </c>
      <c r="C1250" s="1" t="str">
        <f>Qtipy[[#This Row],[State]]</f>
        <v>Maharashtra</v>
      </c>
      <c r="D1250" s="1" t="str">
        <f>Qtipy[[#This Row],[City]]</f>
        <v>Pune</v>
      </c>
      <c r="E1250" s="1" t="s">
        <v>34</v>
      </c>
      <c r="F1250" s="2" t="str">
        <f>Qtipy[[#This Row],[Order Date]]</f>
        <v>21-02-2019</v>
      </c>
      <c r="G1250" s="2" t="str">
        <f>Qtipy[[#This Row],[CustomerName]]</f>
        <v>Sarita</v>
      </c>
      <c r="H1250">
        <v>2786</v>
      </c>
      <c r="I1250">
        <v>3471</v>
      </c>
      <c r="J1250">
        <f>csv[[#This Row],[Qtipy Price]]-csv[[#This Row],[Farmer Price]]</f>
        <v>685</v>
      </c>
      <c r="K1250" s="3">
        <f>(csv[[#This Row],[Qtify Profit ]]/csv[[#This Row],[Qtipy Price]])</f>
        <v>0.19734946701238837</v>
      </c>
      <c r="L1250">
        <f>Qtipy[[#This Row],[Quantity]]</f>
        <v>3</v>
      </c>
    </row>
    <row r="1251" spans="1:12" x14ac:dyDescent="0.25">
      <c r="A1251">
        <f>Qtipy[[#This Row],[Column1]]</f>
        <v>1273</v>
      </c>
      <c r="B1251" t="str">
        <f>Qtipy[[#This Row],[Order ID]]</f>
        <v>B-26030</v>
      </c>
      <c r="C1251" s="1" t="str">
        <f>Qtipy[[#This Row],[State]]</f>
        <v>Maharashtra</v>
      </c>
      <c r="D1251" s="1" t="str">
        <f>Qtipy[[#This Row],[City]]</f>
        <v>Pune</v>
      </c>
      <c r="E1251" s="1" t="s">
        <v>124</v>
      </c>
      <c r="F1251" s="2" t="str">
        <f>Qtipy[[#This Row],[Order Date]]</f>
        <v>21-02-2019</v>
      </c>
      <c r="G1251" s="2" t="str">
        <f>Qtipy[[#This Row],[CustomerName]]</f>
        <v>Sarita</v>
      </c>
      <c r="H1251">
        <v>3615</v>
      </c>
      <c r="I1251">
        <v>3615</v>
      </c>
      <c r="J1251">
        <f>csv[[#This Row],[Qtipy Price]]-csv[[#This Row],[Farmer Price]]</f>
        <v>0</v>
      </c>
      <c r="K1251" s="3">
        <f>(csv[[#This Row],[Qtify Profit ]]/csv[[#This Row],[Qtipy Price]])</f>
        <v>0</v>
      </c>
      <c r="L1251">
        <f>Qtipy[[#This Row],[Quantity]]</f>
        <v>2</v>
      </c>
    </row>
    <row r="1252" spans="1:12" x14ac:dyDescent="0.25">
      <c r="A1252">
        <f>Qtipy[[#This Row],[Column1]]</f>
        <v>1274</v>
      </c>
      <c r="B1252" t="str">
        <f>Qtipy[[#This Row],[Order ID]]</f>
        <v>B-26031</v>
      </c>
      <c r="C1252" s="1" t="str">
        <f>Qtipy[[#This Row],[State]]</f>
        <v>Madhya Pradesh</v>
      </c>
      <c r="D1252" s="1" t="str">
        <f>Qtipy[[#This Row],[City]]</f>
        <v>Bhopal</v>
      </c>
      <c r="E1252" s="1" t="s">
        <v>67</v>
      </c>
      <c r="F1252" s="2" t="str">
        <f>Qtipy[[#This Row],[Order Date]]</f>
        <v>22-02-2019</v>
      </c>
      <c r="G1252" s="2" t="str">
        <f>Qtipy[[#This Row],[CustomerName]]</f>
        <v>Deepak</v>
      </c>
      <c r="H1252">
        <v>1915</v>
      </c>
      <c r="I1252">
        <v>1915</v>
      </c>
      <c r="J1252">
        <f>csv[[#This Row],[Qtipy Price]]-csv[[#This Row],[Farmer Price]]</f>
        <v>0</v>
      </c>
      <c r="K1252" s="3">
        <f>(csv[[#This Row],[Qtify Profit ]]/csv[[#This Row],[Qtipy Price]])</f>
        <v>0</v>
      </c>
      <c r="L1252">
        <f>Qtipy[[#This Row],[Quantity]]</f>
        <v>4</v>
      </c>
    </row>
    <row r="1253" spans="1:12" x14ac:dyDescent="0.25">
      <c r="A1253">
        <f>Qtipy[[#This Row],[Column1]]</f>
        <v>1275</v>
      </c>
      <c r="B1253" t="str">
        <f>Qtipy[[#This Row],[Order ID]]</f>
        <v>B-26032</v>
      </c>
      <c r="C1253" s="1" t="str">
        <f>Qtipy[[#This Row],[State]]</f>
        <v>Rajasthan</v>
      </c>
      <c r="D1253" s="1" t="str">
        <f>Qtipy[[#This Row],[City]]</f>
        <v>Jaipur</v>
      </c>
      <c r="E1253" s="1" t="s">
        <v>49</v>
      </c>
      <c r="F1253" s="2" t="str">
        <f>Qtipy[[#This Row],[Order Date]]</f>
        <v>22-02-2019</v>
      </c>
      <c r="G1253" s="2" t="str">
        <f>Qtipy[[#This Row],[CustomerName]]</f>
        <v>Monisha</v>
      </c>
      <c r="H1253">
        <v>1700</v>
      </c>
      <c r="I1253">
        <v>1925</v>
      </c>
      <c r="J1253">
        <f>csv[[#This Row],[Qtipy Price]]-csv[[#This Row],[Farmer Price]]</f>
        <v>225</v>
      </c>
      <c r="K1253" s="3">
        <f>(csv[[#This Row],[Qtify Profit ]]/csv[[#This Row],[Qtipy Price]])</f>
        <v>0.11688311688311688</v>
      </c>
      <c r="L1253">
        <f>Qtipy[[#This Row],[Quantity]]</f>
        <v>5</v>
      </c>
    </row>
    <row r="1254" spans="1:12" x14ac:dyDescent="0.25">
      <c r="A1254">
        <f>Qtipy[[#This Row],[Column1]]</f>
        <v>1276</v>
      </c>
      <c r="B1254" t="str">
        <f>Qtipy[[#This Row],[Order ID]]</f>
        <v>B-26033</v>
      </c>
      <c r="C1254" s="1" t="str">
        <f>Qtipy[[#This Row],[State]]</f>
        <v>West Bengal</v>
      </c>
      <c r="D1254" s="1" t="str">
        <f>Qtipy[[#This Row],[City]]</f>
        <v>Kolkata</v>
      </c>
      <c r="E1254" s="1" t="s">
        <v>17</v>
      </c>
      <c r="F1254" s="2" t="str">
        <f>Qtipy[[#This Row],[Order Date]]</f>
        <v>22-02-2019</v>
      </c>
      <c r="G1254" s="2" t="str">
        <f>Qtipy[[#This Row],[CustomerName]]</f>
        <v>Atharv</v>
      </c>
      <c r="H1254">
        <v>3400</v>
      </c>
      <c r="I1254">
        <v>3400</v>
      </c>
      <c r="J1254">
        <f>csv[[#This Row],[Qtipy Price]]-csv[[#This Row],[Farmer Price]]</f>
        <v>0</v>
      </c>
      <c r="K1254" s="3">
        <f>(csv[[#This Row],[Qtify Profit ]]/csv[[#This Row],[Qtipy Price]])</f>
        <v>0</v>
      </c>
      <c r="L1254">
        <f>Qtipy[[#This Row],[Quantity]]</f>
        <v>3</v>
      </c>
    </row>
    <row r="1255" spans="1:12" x14ac:dyDescent="0.25">
      <c r="A1255">
        <f>Qtipy[[#This Row],[Column1]]</f>
        <v>1277</v>
      </c>
      <c r="B1255" t="str">
        <f>Qtipy[[#This Row],[Order ID]]</f>
        <v>B-26033</v>
      </c>
      <c r="C1255" s="1" t="str">
        <f>Qtipy[[#This Row],[State]]</f>
        <v>West Bengal</v>
      </c>
      <c r="D1255" s="1" t="str">
        <f>Qtipy[[#This Row],[City]]</f>
        <v>Kolkata</v>
      </c>
      <c r="E1255" s="1" t="s">
        <v>149</v>
      </c>
      <c r="F1255" s="2" t="str">
        <f>Qtipy[[#This Row],[Order Date]]</f>
        <v>22-02-2019</v>
      </c>
      <c r="G1255" s="2" t="str">
        <f>Qtipy[[#This Row],[CustomerName]]</f>
        <v>Atharv</v>
      </c>
      <c r="H1255">
        <v>3500</v>
      </c>
      <c r="I1255">
        <v>3500</v>
      </c>
      <c r="J1255">
        <f>csv[[#This Row],[Qtipy Price]]-csv[[#This Row],[Farmer Price]]</f>
        <v>0</v>
      </c>
      <c r="K1255" s="3">
        <f>(csv[[#This Row],[Qtify Profit ]]/csv[[#This Row],[Qtipy Price]])</f>
        <v>0</v>
      </c>
      <c r="L1255">
        <f>Qtipy[[#This Row],[Quantity]]</f>
        <v>1</v>
      </c>
    </row>
    <row r="1256" spans="1:12" x14ac:dyDescent="0.25">
      <c r="A1256">
        <f>Qtipy[[#This Row],[Column1]]</f>
        <v>1278</v>
      </c>
      <c r="B1256" t="str">
        <f>Qtipy[[#This Row],[Order ID]]</f>
        <v>B-26033</v>
      </c>
      <c r="C1256" s="1" t="str">
        <f>Qtipy[[#This Row],[State]]</f>
        <v>West Bengal</v>
      </c>
      <c r="D1256" s="1" t="str">
        <f>Qtipy[[#This Row],[City]]</f>
        <v>Kolkata</v>
      </c>
      <c r="E1256" s="1" t="s">
        <v>65</v>
      </c>
      <c r="F1256" s="2" t="str">
        <f>Qtipy[[#This Row],[Order Date]]</f>
        <v>22-02-2019</v>
      </c>
      <c r="G1256" s="2" t="str">
        <f>Qtipy[[#This Row],[CustomerName]]</f>
        <v>Atharv</v>
      </c>
      <c r="H1256">
        <v>3850</v>
      </c>
      <c r="I1256">
        <v>3900</v>
      </c>
      <c r="J1256">
        <f>csv[[#This Row],[Qtipy Price]]-csv[[#This Row],[Farmer Price]]</f>
        <v>50</v>
      </c>
      <c r="K1256" s="3">
        <f>(csv[[#This Row],[Qtify Profit ]]/csv[[#This Row],[Qtipy Price]])</f>
        <v>1.282051282051282E-2</v>
      </c>
      <c r="L1256">
        <f>Qtipy[[#This Row],[Quantity]]</f>
        <v>5</v>
      </c>
    </row>
    <row r="1257" spans="1:12" x14ac:dyDescent="0.25">
      <c r="A1257">
        <f>Qtipy[[#This Row],[Column1]]</f>
        <v>1279</v>
      </c>
      <c r="B1257" t="str">
        <f>Qtipy[[#This Row],[Order ID]]</f>
        <v>B-26034</v>
      </c>
      <c r="C1257" s="1" t="str">
        <f>Qtipy[[#This Row],[State]]</f>
        <v>Karnataka</v>
      </c>
      <c r="D1257" s="1" t="str">
        <f>Qtipy[[#This Row],[City]]</f>
        <v>Bangalore</v>
      </c>
      <c r="E1257" s="1" t="s">
        <v>46</v>
      </c>
      <c r="F1257" s="2" t="str">
        <f>Qtipy[[#This Row],[Order Date]]</f>
        <v>23-02-2019</v>
      </c>
      <c r="G1257" s="2" t="str">
        <f>Qtipy[[#This Row],[CustomerName]]</f>
        <v>Vini</v>
      </c>
      <c r="H1257">
        <v>4050</v>
      </c>
      <c r="I1257">
        <v>4050</v>
      </c>
      <c r="J1257">
        <f>csv[[#This Row],[Qtipy Price]]-csv[[#This Row],[Farmer Price]]</f>
        <v>0</v>
      </c>
      <c r="K1257" s="3">
        <f>(csv[[#This Row],[Qtify Profit ]]/csv[[#This Row],[Qtipy Price]])</f>
        <v>0</v>
      </c>
      <c r="L1257">
        <f>Qtipy[[#This Row],[Quantity]]</f>
        <v>5</v>
      </c>
    </row>
    <row r="1258" spans="1:12" x14ac:dyDescent="0.25">
      <c r="A1258">
        <f>Qtipy[[#This Row],[Column1]]</f>
        <v>1280</v>
      </c>
      <c r="B1258" t="str">
        <f>Qtipy[[#This Row],[Order ID]]</f>
        <v>B-26035</v>
      </c>
      <c r="C1258" s="1" t="str">
        <f>Qtipy[[#This Row],[State]]</f>
        <v>Jammu and Kashmir</v>
      </c>
      <c r="D1258" s="1" t="str">
        <f>Qtipy[[#This Row],[City]]</f>
        <v>Kashmir</v>
      </c>
      <c r="E1258" s="1" t="s">
        <v>49</v>
      </c>
      <c r="F1258" s="2" t="str">
        <f>Qtipy[[#This Row],[Order Date]]</f>
        <v>23-02-2019</v>
      </c>
      <c r="G1258" s="2" t="str">
        <f>Qtipy[[#This Row],[CustomerName]]</f>
        <v>Pinky</v>
      </c>
      <c r="H1258">
        <v>1740</v>
      </c>
      <c r="I1258">
        <v>1740</v>
      </c>
      <c r="J1258">
        <f>csv[[#This Row],[Qtipy Price]]-csv[[#This Row],[Farmer Price]]</f>
        <v>0</v>
      </c>
      <c r="K1258" s="3">
        <f>(csv[[#This Row],[Qtify Profit ]]/csv[[#This Row],[Qtipy Price]])</f>
        <v>0</v>
      </c>
      <c r="L1258">
        <f>Qtipy[[#This Row],[Quantity]]</f>
        <v>11</v>
      </c>
    </row>
    <row r="1259" spans="1:12" x14ac:dyDescent="0.25">
      <c r="A1259">
        <f>Qtipy[[#This Row],[Column1]]</f>
        <v>1281</v>
      </c>
      <c r="B1259" t="str">
        <f>Qtipy[[#This Row],[Order ID]]</f>
        <v>B-26035</v>
      </c>
      <c r="C1259" s="1" t="str">
        <f>Qtipy[[#This Row],[State]]</f>
        <v>Jammu and Kashmir</v>
      </c>
      <c r="D1259" s="1" t="str">
        <f>Qtipy[[#This Row],[City]]</f>
        <v>Kashmir</v>
      </c>
      <c r="E1259" s="1" t="s">
        <v>40</v>
      </c>
      <c r="F1259" s="2" t="str">
        <f>Qtipy[[#This Row],[Order Date]]</f>
        <v>23-02-2019</v>
      </c>
      <c r="G1259" s="2" t="str">
        <f>Qtipy[[#This Row],[CustomerName]]</f>
        <v>Pinky</v>
      </c>
      <c r="H1259">
        <v>1875</v>
      </c>
      <c r="I1259">
        <v>1875</v>
      </c>
      <c r="J1259">
        <f>csv[[#This Row],[Qtipy Price]]-csv[[#This Row],[Farmer Price]]</f>
        <v>0</v>
      </c>
      <c r="K1259" s="3">
        <f>(csv[[#This Row],[Qtify Profit ]]/csv[[#This Row],[Qtipy Price]])</f>
        <v>0</v>
      </c>
      <c r="L1259">
        <f>Qtipy[[#This Row],[Quantity]]</f>
        <v>3</v>
      </c>
    </row>
    <row r="1260" spans="1:12" x14ac:dyDescent="0.25">
      <c r="A1260">
        <f>Qtipy[[#This Row],[Column1]]</f>
        <v>1282</v>
      </c>
      <c r="B1260" t="str">
        <f>Qtipy[[#This Row],[Order ID]]</f>
        <v>B-26035</v>
      </c>
      <c r="C1260" s="1" t="str">
        <f>Qtipy[[#This Row],[State]]</f>
        <v>Jammu and Kashmir</v>
      </c>
      <c r="D1260" s="1" t="str">
        <f>Qtipy[[#This Row],[City]]</f>
        <v>Kashmir</v>
      </c>
      <c r="E1260" s="1" t="s">
        <v>34</v>
      </c>
      <c r="F1260" s="2" t="str">
        <f>Qtipy[[#This Row],[Order Date]]</f>
        <v>23-02-2019</v>
      </c>
      <c r="G1260" s="2" t="str">
        <f>Qtipy[[#This Row],[CustomerName]]</f>
        <v>Pinky</v>
      </c>
      <c r="H1260">
        <v>2900</v>
      </c>
      <c r="I1260">
        <v>3800</v>
      </c>
      <c r="J1260">
        <f>csv[[#This Row],[Qtipy Price]]-csv[[#This Row],[Farmer Price]]</f>
        <v>900</v>
      </c>
      <c r="K1260" s="3">
        <f>(csv[[#This Row],[Qtify Profit ]]/csv[[#This Row],[Qtipy Price]])</f>
        <v>0.23684210526315788</v>
      </c>
      <c r="L1260">
        <f>Qtipy[[#This Row],[Quantity]]</f>
        <v>3</v>
      </c>
    </row>
    <row r="1261" spans="1:12" x14ac:dyDescent="0.25">
      <c r="A1261">
        <f>Qtipy[[#This Row],[Column1]]</f>
        <v>1283</v>
      </c>
      <c r="B1261" t="str">
        <f>Qtipy[[#This Row],[Order ID]]</f>
        <v>B-26036</v>
      </c>
      <c r="C1261" s="1" t="str">
        <f>Qtipy[[#This Row],[State]]</f>
        <v>Maharashtra</v>
      </c>
      <c r="D1261" s="1" t="str">
        <f>Qtipy[[#This Row],[City]]</f>
        <v>Mumbai</v>
      </c>
      <c r="E1261" s="1" t="s">
        <v>150</v>
      </c>
      <c r="F1261" s="2" t="str">
        <f>Qtipy[[#This Row],[Order Date]]</f>
        <v>23-02-2019</v>
      </c>
      <c r="G1261" s="2" t="str">
        <f>Qtipy[[#This Row],[CustomerName]]</f>
        <v>Bhishm</v>
      </c>
      <c r="H1261">
        <v>3111</v>
      </c>
      <c r="I1261">
        <v>3401</v>
      </c>
      <c r="J1261">
        <f>csv[[#This Row],[Qtipy Price]]-csv[[#This Row],[Farmer Price]]</f>
        <v>290</v>
      </c>
      <c r="K1261" s="3">
        <f>(csv[[#This Row],[Qtify Profit ]]/csv[[#This Row],[Qtipy Price]])</f>
        <v>8.5269038518082915E-2</v>
      </c>
      <c r="L1261">
        <f>Qtipy[[#This Row],[Quantity]]</f>
        <v>7</v>
      </c>
    </row>
    <row r="1262" spans="1:12" x14ac:dyDescent="0.25">
      <c r="A1262">
        <f>Qtipy[[#This Row],[Column1]]</f>
        <v>1284</v>
      </c>
      <c r="B1262" t="str">
        <f>Qtipy[[#This Row],[Order ID]]</f>
        <v>B-26037</v>
      </c>
      <c r="C1262" s="1" t="str">
        <f>Qtipy[[#This Row],[State]]</f>
        <v>Madhya Pradesh</v>
      </c>
      <c r="D1262" s="1" t="str">
        <f>Qtipy[[#This Row],[City]]</f>
        <v>Indore</v>
      </c>
      <c r="E1262" s="1" t="s">
        <v>67</v>
      </c>
      <c r="F1262" s="2" t="str">
        <f>Qtipy[[#This Row],[Order Date]]</f>
        <v>23-02-2019</v>
      </c>
      <c r="G1262" s="2" t="str">
        <f>Qtipy[[#This Row],[CustomerName]]</f>
        <v>Hitika</v>
      </c>
      <c r="H1262">
        <v>1835</v>
      </c>
      <c r="I1262">
        <v>1920</v>
      </c>
      <c r="J1262">
        <f>csv[[#This Row],[Qtipy Price]]-csv[[#This Row],[Farmer Price]]</f>
        <v>85</v>
      </c>
      <c r="K1262" s="3">
        <f>(csv[[#This Row],[Qtify Profit ]]/csv[[#This Row],[Qtipy Price]])</f>
        <v>4.4270833333333336E-2</v>
      </c>
      <c r="L1262">
        <f>Qtipy[[#This Row],[Quantity]]</f>
        <v>7</v>
      </c>
    </row>
    <row r="1263" spans="1:12" x14ac:dyDescent="0.25">
      <c r="A1263">
        <f>Qtipy[[#This Row],[Column1]]</f>
        <v>1285</v>
      </c>
      <c r="B1263" t="str">
        <f>Qtipy[[#This Row],[Order ID]]</f>
        <v>B-26038</v>
      </c>
      <c r="C1263" s="1" t="str">
        <f>Qtipy[[#This Row],[State]]</f>
        <v>Bihar</v>
      </c>
      <c r="D1263" s="1" t="str">
        <f>Qtipy[[#This Row],[City]]</f>
        <v>Patna</v>
      </c>
      <c r="E1263" s="1" t="s">
        <v>30</v>
      </c>
      <c r="F1263" s="2" t="str">
        <f>Qtipy[[#This Row],[Order Date]]</f>
        <v>24-02-2019</v>
      </c>
      <c r="G1263" s="2" t="str">
        <f>Qtipy[[#This Row],[CustomerName]]</f>
        <v>Pooja</v>
      </c>
      <c r="H1263">
        <v>2650</v>
      </c>
      <c r="I1263">
        <v>2750</v>
      </c>
      <c r="J1263">
        <f>csv[[#This Row],[Qtipy Price]]-csv[[#This Row],[Farmer Price]]</f>
        <v>100</v>
      </c>
      <c r="K1263" s="3">
        <f>(csv[[#This Row],[Qtify Profit ]]/csv[[#This Row],[Qtipy Price]])</f>
        <v>3.6363636363636362E-2</v>
      </c>
      <c r="L1263">
        <f>Qtipy[[#This Row],[Quantity]]</f>
        <v>2</v>
      </c>
    </row>
    <row r="1264" spans="1:12" x14ac:dyDescent="0.25">
      <c r="A1264">
        <f>Qtipy[[#This Row],[Column1]]</f>
        <v>1286</v>
      </c>
      <c r="B1264" t="str">
        <f>Qtipy[[#This Row],[Order ID]]</f>
        <v>B-26038</v>
      </c>
      <c r="C1264" s="1" t="str">
        <f>Qtipy[[#This Row],[State]]</f>
        <v>Bihar</v>
      </c>
      <c r="D1264" s="1" t="str">
        <f>Qtipy[[#This Row],[City]]</f>
        <v>Patna</v>
      </c>
      <c r="E1264" s="1" t="s">
        <v>11</v>
      </c>
      <c r="F1264" s="2" t="str">
        <f>Qtipy[[#This Row],[Order Date]]</f>
        <v>24-02-2019</v>
      </c>
      <c r="G1264" s="2" t="str">
        <f>Qtipy[[#This Row],[CustomerName]]</f>
        <v>Pooja</v>
      </c>
      <c r="H1264">
        <v>2800</v>
      </c>
      <c r="I1264">
        <v>3000</v>
      </c>
      <c r="J1264">
        <f>csv[[#This Row],[Qtipy Price]]-csv[[#This Row],[Farmer Price]]</f>
        <v>200</v>
      </c>
      <c r="K1264" s="3">
        <f>(csv[[#This Row],[Qtify Profit ]]/csv[[#This Row],[Qtipy Price]])</f>
        <v>6.6666666666666666E-2</v>
      </c>
      <c r="L1264">
        <f>Qtipy[[#This Row],[Quantity]]</f>
        <v>3</v>
      </c>
    </row>
    <row r="1265" spans="1:12" x14ac:dyDescent="0.25">
      <c r="A1265">
        <f>Qtipy[[#This Row],[Column1]]</f>
        <v>1287</v>
      </c>
      <c r="B1265" t="str">
        <f>Qtipy[[#This Row],[Order ID]]</f>
        <v>B-26038</v>
      </c>
      <c r="C1265" s="1" t="str">
        <f>Qtipy[[#This Row],[State]]</f>
        <v>Bihar</v>
      </c>
      <c r="D1265" s="1" t="str">
        <f>Qtipy[[#This Row],[City]]</f>
        <v>Patna</v>
      </c>
      <c r="E1265" s="1" t="s">
        <v>152</v>
      </c>
      <c r="F1265" s="2" t="str">
        <f>Qtipy[[#This Row],[Order Date]]</f>
        <v>24-02-2019</v>
      </c>
      <c r="G1265" s="2" t="str">
        <f>Qtipy[[#This Row],[CustomerName]]</f>
        <v>Pooja</v>
      </c>
      <c r="H1265">
        <v>3000</v>
      </c>
      <c r="I1265">
        <v>3200</v>
      </c>
      <c r="J1265">
        <f>csv[[#This Row],[Qtipy Price]]-csv[[#This Row],[Farmer Price]]</f>
        <v>200</v>
      </c>
      <c r="K1265" s="3">
        <f>(csv[[#This Row],[Qtify Profit ]]/csv[[#This Row],[Qtipy Price]])</f>
        <v>6.25E-2</v>
      </c>
      <c r="L1265">
        <f>Qtipy[[#This Row],[Quantity]]</f>
        <v>2</v>
      </c>
    </row>
    <row r="1266" spans="1:12" x14ac:dyDescent="0.25">
      <c r="A1266">
        <f>Qtipy[[#This Row],[Column1]]</f>
        <v>1288</v>
      </c>
      <c r="B1266" t="str">
        <f>Qtipy[[#This Row],[Order ID]]</f>
        <v>B-26038</v>
      </c>
      <c r="C1266" s="1" t="str">
        <f>Qtipy[[#This Row],[State]]</f>
        <v>Bihar</v>
      </c>
      <c r="D1266" s="1" t="str">
        <f>Qtipy[[#This Row],[City]]</f>
        <v>Patna</v>
      </c>
      <c r="E1266" s="1" t="s">
        <v>130</v>
      </c>
      <c r="F1266" s="2" t="str">
        <f>Qtipy[[#This Row],[Order Date]]</f>
        <v>24-02-2019</v>
      </c>
      <c r="G1266" s="2" t="str">
        <f>Qtipy[[#This Row],[CustomerName]]</f>
        <v>Pooja</v>
      </c>
      <c r="H1266">
        <v>5800</v>
      </c>
      <c r="I1266">
        <v>7200</v>
      </c>
      <c r="J1266">
        <f>csv[[#This Row],[Qtipy Price]]-csv[[#This Row],[Farmer Price]]</f>
        <v>1400</v>
      </c>
      <c r="K1266" s="3">
        <f>(csv[[#This Row],[Qtify Profit ]]/csv[[#This Row],[Qtipy Price]])</f>
        <v>0.19444444444444445</v>
      </c>
      <c r="L1266">
        <f>Qtipy[[#This Row],[Quantity]]</f>
        <v>1</v>
      </c>
    </row>
    <row r="1267" spans="1:12" x14ac:dyDescent="0.25">
      <c r="A1267">
        <f>Qtipy[[#This Row],[Column1]]</f>
        <v>1289</v>
      </c>
      <c r="B1267" t="str">
        <f>Qtipy[[#This Row],[Order ID]]</f>
        <v>B-26039</v>
      </c>
      <c r="C1267" s="1" t="str">
        <f>Qtipy[[#This Row],[State]]</f>
        <v xml:space="preserve">Kerala </v>
      </c>
      <c r="D1267" s="1" t="str">
        <f>Qtipy[[#This Row],[City]]</f>
        <v>Thiruvananthapuram</v>
      </c>
      <c r="E1267" s="1" t="s">
        <v>11</v>
      </c>
      <c r="F1267" s="2" t="str">
        <f>Qtipy[[#This Row],[Order Date]]</f>
        <v>25-02-2019</v>
      </c>
      <c r="G1267" s="2" t="str">
        <f>Qtipy[[#This Row],[CustomerName]]</f>
        <v>Hemant</v>
      </c>
      <c r="H1267">
        <v>2000</v>
      </c>
      <c r="I1267">
        <v>3000</v>
      </c>
      <c r="J1267">
        <f>csv[[#This Row],[Qtipy Price]]-csv[[#This Row],[Farmer Price]]</f>
        <v>1000</v>
      </c>
      <c r="K1267" s="3">
        <f>(csv[[#This Row],[Qtify Profit ]]/csv[[#This Row],[Qtipy Price]])</f>
        <v>0.33333333333333331</v>
      </c>
      <c r="L1267">
        <f>Qtipy[[#This Row],[Quantity]]</f>
        <v>5</v>
      </c>
    </row>
    <row r="1268" spans="1:12" x14ac:dyDescent="0.25">
      <c r="A1268">
        <f>Qtipy[[#This Row],[Column1]]</f>
        <v>1290</v>
      </c>
      <c r="B1268" t="str">
        <f>Qtipy[[#This Row],[Order ID]]</f>
        <v>B-26040</v>
      </c>
      <c r="C1268" s="1" t="str">
        <f>Qtipy[[#This Row],[State]]</f>
        <v>Punjab</v>
      </c>
      <c r="D1268" s="1" t="str">
        <f>Qtipy[[#This Row],[City]]</f>
        <v>Chandigarh</v>
      </c>
      <c r="E1268" s="1" t="s">
        <v>11</v>
      </c>
      <c r="F1268" s="2" t="str">
        <f>Qtipy[[#This Row],[Order Date]]</f>
        <v>26-02-2019</v>
      </c>
      <c r="G1268" s="2" t="str">
        <f>Qtipy[[#This Row],[CustomerName]]</f>
        <v>Sahil</v>
      </c>
      <c r="H1268">
        <v>3050</v>
      </c>
      <c r="I1268">
        <v>3150</v>
      </c>
      <c r="J1268">
        <f>csv[[#This Row],[Qtipy Price]]-csv[[#This Row],[Farmer Price]]</f>
        <v>100</v>
      </c>
      <c r="K1268" s="3">
        <f>(csv[[#This Row],[Qtify Profit ]]/csv[[#This Row],[Qtipy Price]])</f>
        <v>3.1746031746031744E-2</v>
      </c>
      <c r="L1268">
        <f>Qtipy[[#This Row],[Quantity]]</f>
        <v>2</v>
      </c>
    </row>
    <row r="1269" spans="1:12" x14ac:dyDescent="0.25">
      <c r="A1269">
        <f>Qtipy[[#This Row],[Column1]]</f>
        <v>1291</v>
      </c>
      <c r="B1269" t="str">
        <f>Qtipy[[#This Row],[Order ID]]</f>
        <v>B-26040</v>
      </c>
      <c r="C1269" s="1" t="str">
        <f>Qtipy[[#This Row],[State]]</f>
        <v>Punjab</v>
      </c>
      <c r="D1269" s="1" t="str">
        <f>Qtipy[[#This Row],[City]]</f>
        <v>Chandigarh</v>
      </c>
      <c r="E1269" s="1" t="s">
        <v>107</v>
      </c>
      <c r="F1269" s="2" t="str">
        <f>Qtipy[[#This Row],[Order Date]]</f>
        <v>26-02-2019</v>
      </c>
      <c r="G1269" s="2" t="str">
        <f>Qtipy[[#This Row],[CustomerName]]</f>
        <v>Sahil</v>
      </c>
      <c r="H1269">
        <v>10250</v>
      </c>
      <c r="I1269">
        <v>10300</v>
      </c>
      <c r="J1269">
        <f>csv[[#This Row],[Qtipy Price]]-csv[[#This Row],[Farmer Price]]</f>
        <v>50</v>
      </c>
      <c r="K1269" s="3">
        <f>(csv[[#This Row],[Qtify Profit ]]/csv[[#This Row],[Qtipy Price]])</f>
        <v>4.8543689320388345E-3</v>
      </c>
      <c r="L1269">
        <f>Qtipy[[#This Row],[Quantity]]</f>
        <v>4</v>
      </c>
    </row>
    <row r="1270" spans="1:12" x14ac:dyDescent="0.25">
      <c r="A1270">
        <f>Qtipy[[#This Row],[Column1]]</f>
        <v>1292</v>
      </c>
      <c r="B1270" t="str">
        <f>Qtipy[[#This Row],[Order ID]]</f>
        <v>B-26040</v>
      </c>
      <c r="C1270" s="1" t="str">
        <f>Qtipy[[#This Row],[State]]</f>
        <v>Punjab</v>
      </c>
      <c r="D1270" s="1" t="str">
        <f>Qtipy[[#This Row],[City]]</f>
        <v>Chandigarh</v>
      </c>
      <c r="E1270" s="1" t="s">
        <v>40</v>
      </c>
      <c r="F1270" s="2" t="str">
        <f>Qtipy[[#This Row],[Order Date]]</f>
        <v>26-02-2019</v>
      </c>
      <c r="G1270" s="2" t="str">
        <f>Qtipy[[#This Row],[CustomerName]]</f>
        <v>Sahil</v>
      </c>
      <c r="H1270">
        <v>1900</v>
      </c>
      <c r="I1270">
        <v>1950</v>
      </c>
      <c r="J1270">
        <f>csv[[#This Row],[Qtipy Price]]-csv[[#This Row],[Farmer Price]]</f>
        <v>50</v>
      </c>
      <c r="K1270" s="3">
        <f>(csv[[#This Row],[Qtify Profit ]]/csv[[#This Row],[Qtipy Price]])</f>
        <v>2.564102564102564E-2</v>
      </c>
      <c r="L1270">
        <f>Qtipy[[#This Row],[Quantity]]</f>
        <v>3</v>
      </c>
    </row>
    <row r="1271" spans="1:12" x14ac:dyDescent="0.25">
      <c r="A1271">
        <f>Qtipy[[#This Row],[Column1]]</f>
        <v>1293</v>
      </c>
      <c r="B1271" t="str">
        <f>Qtipy[[#This Row],[Order ID]]</f>
        <v>B-26041</v>
      </c>
      <c r="C1271" s="1" t="str">
        <f>Qtipy[[#This Row],[State]]</f>
        <v>Haryana</v>
      </c>
      <c r="D1271" s="1" t="str">
        <f>Qtipy[[#This Row],[City]]</f>
        <v>Chandigarh</v>
      </c>
      <c r="E1271" s="1" t="s">
        <v>19</v>
      </c>
      <c r="F1271" s="2" t="str">
        <f>Qtipy[[#This Row],[Order Date]]</f>
        <v>27-02-2019</v>
      </c>
      <c r="G1271" s="2" t="str">
        <f>Qtipy[[#This Row],[CustomerName]]</f>
        <v>Ritu</v>
      </c>
      <c r="H1271">
        <v>1680</v>
      </c>
      <c r="I1271">
        <v>1720</v>
      </c>
      <c r="J1271">
        <f>csv[[#This Row],[Qtipy Price]]-csv[[#This Row],[Farmer Price]]</f>
        <v>40</v>
      </c>
      <c r="K1271" s="3">
        <f>(csv[[#This Row],[Qtify Profit ]]/csv[[#This Row],[Qtipy Price]])</f>
        <v>2.3255813953488372E-2</v>
      </c>
      <c r="L1271">
        <f>Qtipy[[#This Row],[Quantity]]</f>
        <v>5</v>
      </c>
    </row>
    <row r="1272" spans="1:12" x14ac:dyDescent="0.25">
      <c r="A1272">
        <f>Qtipy[[#This Row],[Column1]]</f>
        <v>1294</v>
      </c>
      <c r="B1272" t="str">
        <f>Qtipy[[#This Row],[Order ID]]</f>
        <v>B-26042</v>
      </c>
      <c r="C1272" s="1" t="str">
        <f>Qtipy[[#This Row],[State]]</f>
        <v>Himachal Pradesh</v>
      </c>
      <c r="D1272" s="1" t="str">
        <f>Qtipy[[#This Row],[City]]</f>
        <v>Simla</v>
      </c>
      <c r="E1272" s="1" t="s">
        <v>11</v>
      </c>
      <c r="F1272" s="2" t="str">
        <f>Qtipy[[#This Row],[Order Date]]</f>
        <v>28-02-2019</v>
      </c>
      <c r="G1272" s="2" t="str">
        <f>Qtipy[[#This Row],[CustomerName]]</f>
        <v>Manish</v>
      </c>
      <c r="H1272">
        <v>3100</v>
      </c>
      <c r="I1272">
        <v>3200</v>
      </c>
      <c r="J1272">
        <f>csv[[#This Row],[Qtipy Price]]-csv[[#This Row],[Farmer Price]]</f>
        <v>100</v>
      </c>
      <c r="K1272" s="3">
        <f>(csv[[#This Row],[Qtify Profit ]]/csv[[#This Row],[Qtipy Price]])</f>
        <v>3.125E-2</v>
      </c>
      <c r="L1272">
        <f>Qtipy[[#This Row],[Quantity]]</f>
        <v>3</v>
      </c>
    </row>
    <row r="1273" spans="1:12" x14ac:dyDescent="0.25">
      <c r="A1273">
        <f>Qtipy[[#This Row],[Column1]]</f>
        <v>1295</v>
      </c>
      <c r="B1273" t="str">
        <f>Qtipy[[#This Row],[Order ID]]</f>
        <v>B-26043</v>
      </c>
      <c r="C1273" s="1" t="str">
        <f>Qtipy[[#This Row],[State]]</f>
        <v>Sikkim</v>
      </c>
      <c r="D1273" s="1" t="str">
        <f>Qtipy[[#This Row],[City]]</f>
        <v>Gangtok</v>
      </c>
      <c r="E1273" s="1" t="s">
        <v>11</v>
      </c>
      <c r="F1273" s="2" t="str">
        <f>Qtipy[[#This Row],[Order Date]]</f>
        <v>01-03-2019</v>
      </c>
      <c r="G1273" s="2" t="str">
        <f>Qtipy[[#This Row],[CustomerName]]</f>
        <v>Amit</v>
      </c>
      <c r="H1273">
        <v>2040</v>
      </c>
      <c r="I1273">
        <v>2240</v>
      </c>
      <c r="J1273">
        <f>csv[[#This Row],[Qtipy Price]]-csv[[#This Row],[Farmer Price]]</f>
        <v>200</v>
      </c>
      <c r="K1273" s="3">
        <f>(csv[[#This Row],[Qtify Profit ]]/csv[[#This Row],[Qtipy Price]])</f>
        <v>8.9285714285714288E-2</v>
      </c>
      <c r="L1273">
        <f>Qtipy[[#This Row],[Quantity]]</f>
        <v>4</v>
      </c>
    </row>
    <row r="1274" spans="1:12" x14ac:dyDescent="0.25">
      <c r="A1274">
        <f>Qtipy[[#This Row],[Column1]]</f>
        <v>1296</v>
      </c>
      <c r="B1274" t="str">
        <f>Qtipy[[#This Row],[Order ID]]</f>
        <v>B-26043</v>
      </c>
      <c r="C1274" s="1" t="str">
        <f>Qtipy[[#This Row],[State]]</f>
        <v>Sikkim</v>
      </c>
      <c r="D1274" s="1" t="str">
        <f>Qtipy[[#This Row],[City]]</f>
        <v>Gangtok</v>
      </c>
      <c r="E1274" s="1" t="s">
        <v>107</v>
      </c>
      <c r="F1274" s="2" t="str">
        <f>Qtipy[[#This Row],[Order Date]]</f>
        <v>01-03-2019</v>
      </c>
      <c r="G1274" s="2" t="str">
        <f>Qtipy[[#This Row],[CustomerName]]</f>
        <v>Amit</v>
      </c>
      <c r="H1274">
        <v>9000</v>
      </c>
      <c r="I1274">
        <v>10000</v>
      </c>
      <c r="J1274">
        <f>csv[[#This Row],[Qtipy Price]]-csv[[#This Row],[Farmer Price]]</f>
        <v>1000</v>
      </c>
      <c r="K1274" s="3">
        <f>(csv[[#This Row],[Qtify Profit ]]/csv[[#This Row],[Qtipy Price]])</f>
        <v>0.1</v>
      </c>
      <c r="L1274">
        <f>Qtipy[[#This Row],[Quantity]]</f>
        <v>5</v>
      </c>
    </row>
    <row r="1275" spans="1:12" x14ac:dyDescent="0.25">
      <c r="A1275">
        <f>Qtipy[[#This Row],[Column1]]</f>
        <v>1297</v>
      </c>
      <c r="B1275" t="str">
        <f>Qtipy[[#This Row],[Order ID]]</f>
        <v>B-26043</v>
      </c>
      <c r="C1275" s="1" t="str">
        <f>Qtipy[[#This Row],[State]]</f>
        <v>Sikkim</v>
      </c>
      <c r="D1275" s="1" t="str">
        <f>Qtipy[[#This Row],[City]]</f>
        <v>Gangtok</v>
      </c>
      <c r="E1275" s="1" t="s">
        <v>40</v>
      </c>
      <c r="F1275" s="2" t="str">
        <f>Qtipy[[#This Row],[Order Date]]</f>
        <v>01-03-2019</v>
      </c>
      <c r="G1275" s="2" t="str">
        <f>Qtipy[[#This Row],[CustomerName]]</f>
        <v>Amit</v>
      </c>
      <c r="H1275">
        <v>1800</v>
      </c>
      <c r="I1275">
        <v>1950</v>
      </c>
      <c r="J1275">
        <f>csv[[#This Row],[Qtipy Price]]-csv[[#This Row],[Farmer Price]]</f>
        <v>150</v>
      </c>
      <c r="K1275" s="3">
        <f>(csv[[#This Row],[Qtify Profit ]]/csv[[#This Row],[Qtipy Price]])</f>
        <v>7.6923076923076927E-2</v>
      </c>
      <c r="L1275">
        <f>Qtipy[[#This Row],[Quantity]]</f>
        <v>6</v>
      </c>
    </row>
    <row r="1276" spans="1:12" x14ac:dyDescent="0.25">
      <c r="A1276">
        <f>Qtipy[[#This Row],[Column1]]</f>
        <v>1298</v>
      </c>
      <c r="B1276" t="str">
        <f>Qtipy[[#This Row],[Order ID]]</f>
        <v>B-26043</v>
      </c>
      <c r="C1276" s="1" t="str">
        <f>Qtipy[[#This Row],[State]]</f>
        <v>Sikkim</v>
      </c>
      <c r="D1276" s="1" t="str">
        <f>Qtipy[[#This Row],[City]]</f>
        <v>Gangtok</v>
      </c>
      <c r="E1276" s="1" t="s">
        <v>11</v>
      </c>
      <c r="F1276" s="2" t="str">
        <f>Qtipy[[#This Row],[Order Date]]</f>
        <v>01-03-2019</v>
      </c>
      <c r="G1276" s="2" t="str">
        <f>Qtipy[[#This Row],[CustomerName]]</f>
        <v>Amit</v>
      </c>
      <c r="H1276">
        <v>2600</v>
      </c>
      <c r="I1276">
        <v>2900</v>
      </c>
      <c r="J1276">
        <f>csv[[#This Row],[Qtipy Price]]-csv[[#This Row],[Farmer Price]]</f>
        <v>300</v>
      </c>
      <c r="K1276" s="3">
        <f>(csv[[#This Row],[Qtify Profit ]]/csv[[#This Row],[Qtipy Price]])</f>
        <v>0.10344827586206896</v>
      </c>
      <c r="L1276">
        <f>Qtipy[[#This Row],[Quantity]]</f>
        <v>3</v>
      </c>
    </row>
    <row r="1277" spans="1:12" x14ac:dyDescent="0.25">
      <c r="A1277">
        <f>Qtipy[[#This Row],[Column1]]</f>
        <v>1299</v>
      </c>
      <c r="B1277" t="str">
        <f>Qtipy[[#This Row],[Order ID]]</f>
        <v>B-26043</v>
      </c>
      <c r="C1277" s="1" t="str">
        <f>Qtipy[[#This Row],[State]]</f>
        <v>Sikkim</v>
      </c>
      <c r="D1277" s="1" t="str">
        <f>Qtipy[[#This Row],[City]]</f>
        <v>Gangtok</v>
      </c>
      <c r="E1277" s="1" t="s">
        <v>11</v>
      </c>
      <c r="F1277" s="2" t="str">
        <f>Qtipy[[#This Row],[Order Date]]</f>
        <v>01-03-2019</v>
      </c>
      <c r="G1277" s="2" t="str">
        <f>Qtipy[[#This Row],[CustomerName]]</f>
        <v>Amit</v>
      </c>
      <c r="H1277">
        <v>2100</v>
      </c>
      <c r="I1277">
        <v>2700</v>
      </c>
      <c r="J1277">
        <f>csv[[#This Row],[Qtipy Price]]-csv[[#This Row],[Farmer Price]]</f>
        <v>600</v>
      </c>
      <c r="K1277" s="3">
        <f>(csv[[#This Row],[Qtify Profit ]]/csv[[#This Row],[Qtipy Price]])</f>
        <v>0.22222222222222221</v>
      </c>
      <c r="L1277">
        <f>Qtipy[[#This Row],[Quantity]]</f>
        <v>7</v>
      </c>
    </row>
    <row r="1278" spans="1:12" x14ac:dyDescent="0.25">
      <c r="A1278">
        <f>Qtipy[[#This Row],[Column1]]</f>
        <v>1300</v>
      </c>
      <c r="B1278" t="str">
        <f>Qtipy[[#This Row],[Order ID]]</f>
        <v>B-26044</v>
      </c>
      <c r="C1278" s="1" t="str">
        <f>Qtipy[[#This Row],[State]]</f>
        <v>Goa</v>
      </c>
      <c r="D1278" s="1" t="str">
        <f>Qtipy[[#This Row],[City]]</f>
        <v>Goa</v>
      </c>
      <c r="E1278" s="1" t="s">
        <v>11</v>
      </c>
      <c r="F1278" s="2" t="str">
        <f>Qtipy[[#This Row],[Order Date]]</f>
        <v>02-03-2019</v>
      </c>
      <c r="G1278" s="2" t="str">
        <f>Qtipy[[#This Row],[CustomerName]]</f>
        <v>Sanjay</v>
      </c>
      <c r="H1278">
        <v>2170</v>
      </c>
      <c r="I1278">
        <v>2370</v>
      </c>
      <c r="J1278">
        <f>csv[[#This Row],[Qtipy Price]]-csv[[#This Row],[Farmer Price]]</f>
        <v>200</v>
      </c>
      <c r="K1278" s="3">
        <f>(csv[[#This Row],[Qtify Profit ]]/csv[[#This Row],[Qtipy Price]])</f>
        <v>8.4388185654008435E-2</v>
      </c>
      <c r="L1278">
        <f>Qtipy[[#This Row],[Quantity]]</f>
        <v>3</v>
      </c>
    </row>
    <row r="1279" spans="1:12" x14ac:dyDescent="0.25">
      <c r="A1279">
        <f>Qtipy[[#This Row],[Column1]]</f>
        <v>1301</v>
      </c>
      <c r="B1279" t="str">
        <f>Qtipy[[#This Row],[Order ID]]</f>
        <v>B-26045</v>
      </c>
      <c r="C1279" s="1" t="str">
        <f>Qtipy[[#This Row],[State]]</f>
        <v>Nagaland</v>
      </c>
      <c r="D1279" s="1" t="str">
        <f>Qtipy[[#This Row],[City]]</f>
        <v>Kohima</v>
      </c>
      <c r="E1279" s="1" t="s">
        <v>11</v>
      </c>
      <c r="F1279" s="2" t="str">
        <f>Qtipy[[#This Row],[Order Date]]</f>
        <v>03-03-2019</v>
      </c>
      <c r="G1279" s="2" t="str">
        <f>Qtipy[[#This Row],[CustomerName]]</f>
        <v>Nidhi</v>
      </c>
      <c r="H1279">
        <v>2700</v>
      </c>
      <c r="I1279">
        <v>2900</v>
      </c>
      <c r="J1279">
        <f>csv[[#This Row],[Qtipy Price]]-csv[[#This Row],[Farmer Price]]</f>
        <v>200</v>
      </c>
      <c r="K1279" s="3">
        <f>(csv[[#This Row],[Qtify Profit ]]/csv[[#This Row],[Qtipy Price]])</f>
        <v>6.8965517241379309E-2</v>
      </c>
      <c r="L1279">
        <f>Qtipy[[#This Row],[Quantity]]</f>
        <v>6</v>
      </c>
    </row>
    <row r="1280" spans="1:12" x14ac:dyDescent="0.25">
      <c r="A1280">
        <f>Qtipy[[#This Row],[Column1]]</f>
        <v>1302</v>
      </c>
      <c r="B1280" t="str">
        <f>Qtipy[[#This Row],[Order ID]]</f>
        <v>B-26045</v>
      </c>
      <c r="C1280" s="1" t="str">
        <f>Qtipy[[#This Row],[State]]</f>
        <v>Nagaland</v>
      </c>
      <c r="D1280" s="1" t="str">
        <f>Qtipy[[#This Row],[City]]</f>
        <v>Kohima</v>
      </c>
      <c r="E1280" s="1" t="s">
        <v>42</v>
      </c>
      <c r="F1280" s="2" t="str">
        <f>Qtipy[[#This Row],[Order Date]]</f>
        <v>03-03-2019</v>
      </c>
      <c r="G1280" s="2" t="str">
        <f>Qtipy[[#This Row],[CustomerName]]</f>
        <v>Nidhi</v>
      </c>
      <c r="H1280">
        <v>5000</v>
      </c>
      <c r="I1280">
        <v>5340</v>
      </c>
      <c r="J1280">
        <f>csv[[#This Row],[Qtipy Price]]-csv[[#This Row],[Farmer Price]]</f>
        <v>340</v>
      </c>
      <c r="K1280" s="3">
        <f>(csv[[#This Row],[Qtify Profit ]]/csv[[#This Row],[Qtipy Price]])</f>
        <v>6.3670411985018729E-2</v>
      </c>
      <c r="L1280">
        <f>Qtipy[[#This Row],[Quantity]]</f>
        <v>7</v>
      </c>
    </row>
    <row r="1281" spans="1:12" x14ac:dyDescent="0.25">
      <c r="A1281">
        <f>Qtipy[[#This Row],[Column1]]</f>
        <v>1303</v>
      </c>
      <c r="B1281" t="str">
        <f>Qtipy[[#This Row],[Order ID]]</f>
        <v>B-26045</v>
      </c>
      <c r="C1281" s="1" t="str">
        <f>Qtipy[[#This Row],[State]]</f>
        <v>Nagaland</v>
      </c>
      <c r="D1281" s="1" t="str">
        <f>Qtipy[[#This Row],[City]]</f>
        <v>Kohima</v>
      </c>
      <c r="E1281" s="1" t="s">
        <v>11</v>
      </c>
      <c r="F1281" s="2" t="str">
        <f>Qtipy[[#This Row],[Order Date]]</f>
        <v>03-03-2019</v>
      </c>
      <c r="G1281" s="2" t="str">
        <f>Qtipy[[#This Row],[CustomerName]]</f>
        <v>Nidhi</v>
      </c>
      <c r="H1281">
        <v>2700</v>
      </c>
      <c r="I1281">
        <v>2900</v>
      </c>
      <c r="J1281">
        <f>csv[[#This Row],[Qtipy Price]]-csv[[#This Row],[Farmer Price]]</f>
        <v>200</v>
      </c>
      <c r="K1281" s="3">
        <f>(csv[[#This Row],[Qtify Profit ]]/csv[[#This Row],[Qtipy Price]])</f>
        <v>6.8965517241379309E-2</v>
      </c>
      <c r="L1281">
        <f>Qtipy[[#This Row],[Quantity]]</f>
        <v>1</v>
      </c>
    </row>
    <row r="1282" spans="1:12" x14ac:dyDescent="0.25">
      <c r="A1282">
        <f>Qtipy[[#This Row],[Column1]]</f>
        <v>1304</v>
      </c>
      <c r="B1282" t="str">
        <f>Qtipy[[#This Row],[Order ID]]</f>
        <v>B-26045</v>
      </c>
      <c r="C1282" s="1" t="str">
        <f>Qtipy[[#This Row],[State]]</f>
        <v>Nagaland</v>
      </c>
      <c r="D1282" s="1" t="str">
        <f>Qtipy[[#This Row],[City]]</f>
        <v>Kohima</v>
      </c>
      <c r="E1282" s="1" t="s">
        <v>11</v>
      </c>
      <c r="F1282" s="2" t="str">
        <f>Qtipy[[#This Row],[Order Date]]</f>
        <v>03-03-2019</v>
      </c>
      <c r="G1282" s="2" t="str">
        <f>Qtipy[[#This Row],[CustomerName]]</f>
        <v>Nidhi</v>
      </c>
      <c r="H1282">
        <v>2700</v>
      </c>
      <c r="I1282">
        <v>2800</v>
      </c>
      <c r="J1282">
        <f>csv[[#This Row],[Qtipy Price]]-csv[[#This Row],[Farmer Price]]</f>
        <v>100</v>
      </c>
      <c r="K1282" s="3">
        <f>(csv[[#This Row],[Qtify Profit ]]/csv[[#This Row],[Qtipy Price]])</f>
        <v>3.5714285714285712E-2</v>
      </c>
      <c r="L1282">
        <f>Qtipy[[#This Row],[Quantity]]</f>
        <v>1</v>
      </c>
    </row>
    <row r="1283" spans="1:12" x14ac:dyDescent="0.25">
      <c r="A1283">
        <f>Qtipy[[#This Row],[Column1]]</f>
        <v>1305</v>
      </c>
      <c r="B1283" t="str">
        <f>Qtipy[[#This Row],[Order ID]]</f>
        <v>B-26046</v>
      </c>
      <c r="C1283" s="1" t="str">
        <f>Qtipy[[#This Row],[State]]</f>
        <v>Maharashtra</v>
      </c>
      <c r="D1283" s="1" t="str">
        <f>Qtipy[[#This Row],[City]]</f>
        <v>Mumbai</v>
      </c>
      <c r="E1283" s="1" t="s">
        <v>107</v>
      </c>
      <c r="F1283" s="2" t="str">
        <f>Qtipy[[#This Row],[Order Date]]</f>
        <v>04-03-2019</v>
      </c>
      <c r="G1283" s="2" t="str">
        <f>Qtipy[[#This Row],[CustomerName]]</f>
        <v>Nishi</v>
      </c>
      <c r="H1283">
        <v>8900</v>
      </c>
      <c r="I1283">
        <v>10250</v>
      </c>
      <c r="J1283">
        <f>csv[[#This Row],[Qtipy Price]]-csv[[#This Row],[Farmer Price]]</f>
        <v>1350</v>
      </c>
      <c r="K1283" s="3">
        <f>(csv[[#This Row],[Qtify Profit ]]/csv[[#This Row],[Qtipy Price]])</f>
        <v>0.13170731707317074</v>
      </c>
      <c r="L1283">
        <f>Qtipy[[#This Row],[Quantity]]</f>
        <v>8</v>
      </c>
    </row>
    <row r="1284" spans="1:12" x14ac:dyDescent="0.25">
      <c r="A1284">
        <f>Qtipy[[#This Row],[Column1]]</f>
        <v>1306</v>
      </c>
      <c r="B1284" t="str">
        <f>Qtipy[[#This Row],[Order ID]]</f>
        <v>B-26047</v>
      </c>
      <c r="C1284" s="1" t="str">
        <f>Qtipy[[#This Row],[State]]</f>
        <v>Madhya Pradesh</v>
      </c>
      <c r="D1284" s="1" t="str">
        <f>Qtipy[[#This Row],[City]]</f>
        <v>Indore</v>
      </c>
      <c r="E1284" s="1" t="s">
        <v>40</v>
      </c>
      <c r="F1284" s="2" t="str">
        <f>Qtipy[[#This Row],[Order Date]]</f>
        <v>04-03-2019</v>
      </c>
      <c r="G1284" s="2" t="str">
        <f>Qtipy[[#This Row],[CustomerName]]</f>
        <v>Ashmi</v>
      </c>
      <c r="H1284">
        <v>1800</v>
      </c>
      <c r="I1284">
        <v>1900</v>
      </c>
      <c r="J1284">
        <f>csv[[#This Row],[Qtipy Price]]-csv[[#This Row],[Farmer Price]]</f>
        <v>100</v>
      </c>
      <c r="K1284" s="3">
        <f>(csv[[#This Row],[Qtify Profit ]]/csv[[#This Row],[Qtipy Price]])</f>
        <v>5.2631578947368418E-2</v>
      </c>
      <c r="L1284">
        <f>Qtipy[[#This Row],[Quantity]]</f>
        <v>5</v>
      </c>
    </row>
    <row r="1285" spans="1:12" x14ac:dyDescent="0.25">
      <c r="A1285">
        <f>Qtipy[[#This Row],[Column1]]</f>
        <v>1307</v>
      </c>
      <c r="B1285" t="str">
        <f>Qtipy[[#This Row],[Order ID]]</f>
        <v>B-26048</v>
      </c>
      <c r="C1285" s="1" t="str">
        <f>Qtipy[[#This Row],[State]]</f>
        <v>Maharashtra</v>
      </c>
      <c r="D1285" s="1" t="str">
        <f>Qtipy[[#This Row],[City]]</f>
        <v>Pune</v>
      </c>
      <c r="E1285" s="1" t="s">
        <v>30</v>
      </c>
      <c r="F1285" s="2" t="str">
        <f>Qtipy[[#This Row],[Order Date]]</f>
        <v>04-03-2019</v>
      </c>
      <c r="G1285" s="2" t="str">
        <f>Qtipy[[#This Row],[CustomerName]]</f>
        <v>Parth</v>
      </c>
      <c r="H1285">
        <v>4559</v>
      </c>
      <c r="I1285">
        <v>4789</v>
      </c>
      <c r="J1285">
        <f>csv[[#This Row],[Qtipy Price]]-csv[[#This Row],[Farmer Price]]</f>
        <v>230</v>
      </c>
      <c r="K1285" s="3">
        <f>(csv[[#This Row],[Qtify Profit ]]/csv[[#This Row],[Qtipy Price]])</f>
        <v>4.8026727918145752E-2</v>
      </c>
      <c r="L1285">
        <f>Qtipy[[#This Row],[Quantity]]</f>
        <v>2</v>
      </c>
    </row>
    <row r="1286" spans="1:12" x14ac:dyDescent="0.25">
      <c r="A1286">
        <f>Qtipy[[#This Row],[Column1]]</f>
        <v>1308</v>
      </c>
      <c r="B1286" t="str">
        <f>Qtipy[[#This Row],[Order ID]]</f>
        <v>B-26048</v>
      </c>
      <c r="C1286" s="1" t="str">
        <f>Qtipy[[#This Row],[State]]</f>
        <v>Maharashtra</v>
      </c>
      <c r="D1286" s="1" t="str">
        <f>Qtipy[[#This Row],[City]]</f>
        <v>Pune</v>
      </c>
      <c r="E1286" s="1" t="s">
        <v>42</v>
      </c>
      <c r="F1286" s="2" t="str">
        <f>Qtipy[[#This Row],[Order Date]]</f>
        <v>04-03-2019</v>
      </c>
      <c r="G1286" s="2" t="str">
        <f>Qtipy[[#This Row],[CustomerName]]</f>
        <v>Parth</v>
      </c>
      <c r="H1286">
        <v>6036</v>
      </c>
      <c r="I1286">
        <v>7361</v>
      </c>
      <c r="J1286">
        <f>csv[[#This Row],[Qtipy Price]]-csv[[#This Row],[Farmer Price]]</f>
        <v>1325</v>
      </c>
      <c r="K1286" s="3">
        <f>(csv[[#This Row],[Qtify Profit ]]/csv[[#This Row],[Qtipy Price]])</f>
        <v>0.18000271702214374</v>
      </c>
      <c r="L1286">
        <f>Qtipy[[#This Row],[Quantity]]</f>
        <v>6</v>
      </c>
    </row>
    <row r="1287" spans="1:12" x14ac:dyDescent="0.25">
      <c r="A1287">
        <f>Qtipy[[#This Row],[Column1]]</f>
        <v>1309</v>
      </c>
      <c r="B1287" t="str">
        <f>Qtipy[[#This Row],[Order ID]]</f>
        <v>B-26048</v>
      </c>
      <c r="C1287" s="1" t="str">
        <f>Qtipy[[#This Row],[State]]</f>
        <v>Maharashtra</v>
      </c>
      <c r="D1287" s="1" t="str">
        <f>Qtipy[[#This Row],[City]]</f>
        <v>Pune</v>
      </c>
      <c r="E1287" s="1" t="s">
        <v>19</v>
      </c>
      <c r="F1287" s="2" t="str">
        <f>Qtipy[[#This Row],[Order Date]]</f>
        <v>04-03-2019</v>
      </c>
      <c r="G1287" s="2" t="str">
        <f>Qtipy[[#This Row],[CustomerName]]</f>
        <v>Parth</v>
      </c>
      <c r="H1287">
        <v>1344</v>
      </c>
      <c r="I1287">
        <v>1555</v>
      </c>
      <c r="J1287">
        <f>csv[[#This Row],[Qtipy Price]]-csv[[#This Row],[Farmer Price]]</f>
        <v>211</v>
      </c>
      <c r="K1287" s="3">
        <f>(csv[[#This Row],[Qtify Profit ]]/csv[[#This Row],[Qtipy Price]])</f>
        <v>0.13569131832797426</v>
      </c>
      <c r="L1287">
        <f>Qtipy[[#This Row],[Quantity]]</f>
        <v>5</v>
      </c>
    </row>
    <row r="1288" spans="1:12" x14ac:dyDescent="0.25">
      <c r="A1288">
        <f>Qtipy[[#This Row],[Column1]]</f>
        <v>1310</v>
      </c>
      <c r="B1288" t="str">
        <f>Qtipy[[#This Row],[Order ID]]</f>
        <v>B-26048</v>
      </c>
      <c r="C1288" s="1" t="str">
        <f>Qtipy[[#This Row],[State]]</f>
        <v>Maharashtra</v>
      </c>
      <c r="D1288" s="1" t="str">
        <f>Qtipy[[#This Row],[City]]</f>
        <v>Pune</v>
      </c>
      <c r="E1288" s="1" t="s">
        <v>19</v>
      </c>
      <c r="F1288" s="2" t="str">
        <f>Qtipy[[#This Row],[Order Date]]</f>
        <v>04-03-2019</v>
      </c>
      <c r="G1288" s="2" t="str">
        <f>Qtipy[[#This Row],[CustomerName]]</f>
        <v>Parth</v>
      </c>
      <c r="H1288">
        <v>1616</v>
      </c>
      <c r="I1288">
        <v>1616</v>
      </c>
      <c r="J1288">
        <f>csv[[#This Row],[Qtipy Price]]-csv[[#This Row],[Farmer Price]]</f>
        <v>0</v>
      </c>
      <c r="K1288" s="3">
        <f>(csv[[#This Row],[Qtify Profit ]]/csv[[#This Row],[Qtipy Price]])</f>
        <v>0</v>
      </c>
      <c r="L1288">
        <f>Qtipy[[#This Row],[Quantity]]</f>
        <v>4</v>
      </c>
    </row>
    <row r="1289" spans="1:12" x14ac:dyDescent="0.25">
      <c r="A1289">
        <f>Qtipy[[#This Row],[Column1]]</f>
        <v>1311</v>
      </c>
      <c r="B1289" t="str">
        <f>Qtipy[[#This Row],[Order ID]]</f>
        <v>B-26049</v>
      </c>
      <c r="C1289" s="1" t="str">
        <f>Qtipy[[#This Row],[State]]</f>
        <v>Madhya Pradesh</v>
      </c>
      <c r="D1289" s="1" t="str">
        <f>Qtipy[[#This Row],[City]]</f>
        <v>Bhopal</v>
      </c>
      <c r="E1289" s="1" t="s">
        <v>19</v>
      </c>
      <c r="F1289" s="2" t="str">
        <f>Qtipy[[#This Row],[Order Date]]</f>
        <v>05-03-2019</v>
      </c>
      <c r="G1289" s="2" t="str">
        <f>Qtipy[[#This Row],[CustomerName]]</f>
        <v>Lisha</v>
      </c>
      <c r="H1289">
        <v>1407</v>
      </c>
      <c r="I1289">
        <v>1407</v>
      </c>
      <c r="J1289">
        <f>csv[[#This Row],[Qtipy Price]]-csv[[#This Row],[Farmer Price]]</f>
        <v>0</v>
      </c>
      <c r="K1289" s="3">
        <f>(csv[[#This Row],[Qtify Profit ]]/csv[[#This Row],[Qtipy Price]])</f>
        <v>0</v>
      </c>
      <c r="L1289">
        <f>Qtipy[[#This Row],[Quantity]]</f>
        <v>2</v>
      </c>
    </row>
    <row r="1290" spans="1:12" x14ac:dyDescent="0.25">
      <c r="A1290">
        <f>Qtipy[[#This Row],[Column1]]</f>
        <v>1312</v>
      </c>
      <c r="B1290" t="str">
        <f>Qtipy[[#This Row],[Order ID]]</f>
        <v>B-26050</v>
      </c>
      <c r="C1290" s="1" t="str">
        <f>Qtipy[[#This Row],[State]]</f>
        <v>Rajasthan</v>
      </c>
      <c r="D1290" s="1" t="str">
        <f>Qtipy[[#This Row],[City]]</f>
        <v>Jaipur</v>
      </c>
      <c r="E1290" s="1" t="s">
        <v>30</v>
      </c>
      <c r="F1290" s="2" t="str">
        <f>Qtipy[[#This Row],[Order Date]]</f>
        <v>06-03-2019</v>
      </c>
      <c r="G1290" s="2" t="str">
        <f>Qtipy[[#This Row],[CustomerName]]</f>
        <v>Paridhi</v>
      </c>
      <c r="H1290">
        <v>4606</v>
      </c>
      <c r="I1290">
        <v>4806</v>
      </c>
      <c r="J1290">
        <f>csv[[#This Row],[Qtipy Price]]-csv[[#This Row],[Farmer Price]]</f>
        <v>200</v>
      </c>
      <c r="K1290" s="3">
        <f>(csv[[#This Row],[Qtify Profit ]]/csv[[#This Row],[Qtipy Price]])</f>
        <v>4.161464835622139E-2</v>
      </c>
      <c r="L1290">
        <f>Qtipy[[#This Row],[Quantity]]</f>
        <v>7</v>
      </c>
    </row>
    <row r="1291" spans="1:12" x14ac:dyDescent="0.25">
      <c r="A1291">
        <f>Qtipy[[#This Row],[Column1]]</f>
        <v>1313</v>
      </c>
      <c r="B1291" t="str">
        <f>Qtipy[[#This Row],[Order ID]]</f>
        <v>B-26050</v>
      </c>
      <c r="C1291" s="1" t="str">
        <f>Qtipy[[#This Row],[State]]</f>
        <v>Rajasthan</v>
      </c>
      <c r="D1291" s="1" t="str">
        <f>Qtipy[[#This Row],[City]]</f>
        <v>Jaipur</v>
      </c>
      <c r="E1291" s="1" t="s">
        <v>42</v>
      </c>
      <c r="F1291" s="2" t="str">
        <f>Qtipy[[#This Row],[Order Date]]</f>
        <v>06-03-2019</v>
      </c>
      <c r="G1291" s="2" t="str">
        <f>Qtipy[[#This Row],[CustomerName]]</f>
        <v>Paridhi</v>
      </c>
      <c r="H1291">
        <v>6861</v>
      </c>
      <c r="I1291">
        <v>7240</v>
      </c>
      <c r="J1291">
        <f>csv[[#This Row],[Qtipy Price]]-csv[[#This Row],[Farmer Price]]</f>
        <v>379</v>
      </c>
      <c r="K1291" s="3">
        <f>(csv[[#This Row],[Qtify Profit ]]/csv[[#This Row],[Qtipy Price]])</f>
        <v>5.2348066298342544E-2</v>
      </c>
      <c r="L1291">
        <f>Qtipy[[#This Row],[Quantity]]</f>
        <v>4</v>
      </c>
    </row>
    <row r="1292" spans="1:12" x14ac:dyDescent="0.25">
      <c r="A1292">
        <f>Qtipy[[#This Row],[Column1]]</f>
        <v>1314</v>
      </c>
      <c r="B1292" t="str">
        <f>Qtipy[[#This Row],[Order ID]]</f>
        <v>B-26050</v>
      </c>
      <c r="C1292" s="1" t="str">
        <f>Qtipy[[#This Row],[State]]</f>
        <v>Rajasthan</v>
      </c>
      <c r="D1292" s="1" t="str">
        <f>Qtipy[[#This Row],[City]]</f>
        <v>Jaipur</v>
      </c>
      <c r="E1292" s="1" t="s">
        <v>153</v>
      </c>
      <c r="F1292" s="2" t="str">
        <f>Qtipy[[#This Row],[Order Date]]</f>
        <v>06-03-2019</v>
      </c>
      <c r="G1292" s="2" t="str">
        <f>Qtipy[[#This Row],[CustomerName]]</f>
        <v>Paridhi</v>
      </c>
      <c r="H1292">
        <v>4000</v>
      </c>
      <c r="I1292">
        <v>7500</v>
      </c>
      <c r="J1292">
        <f>csv[[#This Row],[Qtipy Price]]-csv[[#This Row],[Farmer Price]]</f>
        <v>3500</v>
      </c>
      <c r="K1292" s="3">
        <f>(csv[[#This Row],[Qtify Profit ]]/csv[[#This Row],[Qtipy Price]])</f>
        <v>0.46666666666666667</v>
      </c>
      <c r="L1292">
        <f>Qtipy[[#This Row],[Quantity]]</f>
        <v>4</v>
      </c>
    </row>
    <row r="1293" spans="1:12" x14ac:dyDescent="0.25">
      <c r="A1293">
        <f>Qtipy[[#This Row],[Column1]]</f>
        <v>1315</v>
      </c>
      <c r="B1293" t="str">
        <f>Qtipy[[#This Row],[Order ID]]</f>
        <v>B-26050</v>
      </c>
      <c r="C1293" s="1" t="str">
        <f>Qtipy[[#This Row],[State]]</f>
        <v>Rajasthan</v>
      </c>
      <c r="D1293" s="1" t="str">
        <f>Qtipy[[#This Row],[City]]</f>
        <v>Jaipur</v>
      </c>
      <c r="E1293" s="1" t="s">
        <v>114</v>
      </c>
      <c r="F1293" s="2" t="str">
        <f>Qtipy[[#This Row],[Order Date]]</f>
        <v>06-03-2019</v>
      </c>
      <c r="G1293" s="2" t="str">
        <f>Qtipy[[#This Row],[CustomerName]]</f>
        <v>Paridhi</v>
      </c>
      <c r="H1293">
        <v>1000</v>
      </c>
      <c r="I1293">
        <v>1500</v>
      </c>
      <c r="J1293">
        <f>csv[[#This Row],[Qtipy Price]]-csv[[#This Row],[Farmer Price]]</f>
        <v>500</v>
      </c>
      <c r="K1293" s="3">
        <f>(csv[[#This Row],[Qtify Profit ]]/csv[[#This Row],[Qtipy Price]])</f>
        <v>0.33333333333333331</v>
      </c>
      <c r="L1293">
        <f>Qtipy[[#This Row],[Quantity]]</f>
        <v>2</v>
      </c>
    </row>
    <row r="1294" spans="1:12" x14ac:dyDescent="0.25">
      <c r="A1294">
        <f>Qtipy[[#This Row],[Column1]]</f>
        <v>1316</v>
      </c>
      <c r="B1294" t="str">
        <f>Qtipy[[#This Row],[Order ID]]</f>
        <v>B-26050</v>
      </c>
      <c r="C1294" s="1" t="str">
        <f>Qtipy[[#This Row],[State]]</f>
        <v>Rajasthan</v>
      </c>
      <c r="D1294" s="1" t="str">
        <f>Qtipy[[#This Row],[City]]</f>
        <v>Jaipur</v>
      </c>
      <c r="E1294" s="1" t="s">
        <v>66</v>
      </c>
      <c r="F1294" s="2" t="str">
        <f>Qtipy[[#This Row],[Order Date]]</f>
        <v>06-03-2019</v>
      </c>
      <c r="G1294" s="2" t="str">
        <f>Qtipy[[#This Row],[CustomerName]]</f>
        <v>Paridhi</v>
      </c>
      <c r="H1294">
        <v>5200</v>
      </c>
      <c r="I1294">
        <v>5700</v>
      </c>
      <c r="J1294">
        <f>csv[[#This Row],[Qtipy Price]]-csv[[#This Row],[Farmer Price]]</f>
        <v>500</v>
      </c>
      <c r="K1294" s="3">
        <f>(csv[[#This Row],[Qtify Profit ]]/csv[[#This Row],[Qtipy Price]])</f>
        <v>8.771929824561403E-2</v>
      </c>
      <c r="L1294">
        <f>Qtipy[[#This Row],[Quantity]]</f>
        <v>3</v>
      </c>
    </row>
    <row r="1295" spans="1:12" x14ac:dyDescent="0.25">
      <c r="A1295">
        <f>Qtipy[[#This Row],[Column1]]</f>
        <v>1317</v>
      </c>
      <c r="B1295" t="str">
        <f>Qtipy[[#This Row],[Order ID]]</f>
        <v>B-26050</v>
      </c>
      <c r="C1295" s="1" t="str">
        <f>Qtipy[[#This Row],[State]]</f>
        <v>Rajasthan</v>
      </c>
      <c r="D1295" s="1" t="str">
        <f>Qtipy[[#This Row],[City]]</f>
        <v>Jaipur</v>
      </c>
      <c r="E1295" s="1" t="s">
        <v>153</v>
      </c>
      <c r="F1295" s="2" t="str">
        <f>Qtipy[[#This Row],[Order Date]]</f>
        <v>06-03-2019</v>
      </c>
      <c r="G1295" s="2" t="str">
        <f>Qtipy[[#This Row],[CustomerName]]</f>
        <v>Paridhi</v>
      </c>
      <c r="H1295">
        <v>4000</v>
      </c>
      <c r="I1295">
        <v>6800</v>
      </c>
      <c r="J1295">
        <f>csv[[#This Row],[Qtipy Price]]-csv[[#This Row],[Farmer Price]]</f>
        <v>2800</v>
      </c>
      <c r="K1295" s="3">
        <f>(csv[[#This Row],[Qtify Profit ]]/csv[[#This Row],[Qtipy Price]])</f>
        <v>0.41176470588235292</v>
      </c>
      <c r="L1295">
        <f>Qtipy[[#This Row],[Quantity]]</f>
        <v>3</v>
      </c>
    </row>
    <row r="1296" spans="1:12" x14ac:dyDescent="0.25">
      <c r="A1296">
        <f>Qtipy[[#This Row],[Column1]]</f>
        <v>1318</v>
      </c>
      <c r="B1296" t="str">
        <f>Qtipy[[#This Row],[Order ID]]</f>
        <v>B-26050</v>
      </c>
      <c r="C1296" s="1" t="str">
        <f>Qtipy[[#This Row],[State]]</f>
        <v>Rajasthan</v>
      </c>
      <c r="D1296" s="1" t="str">
        <f>Qtipy[[#This Row],[City]]</f>
        <v>Jaipur</v>
      </c>
      <c r="E1296" s="1" t="s">
        <v>114</v>
      </c>
      <c r="F1296" s="2" t="str">
        <f>Qtipy[[#This Row],[Order Date]]</f>
        <v>06-03-2019</v>
      </c>
      <c r="G1296" s="2" t="str">
        <f>Qtipy[[#This Row],[CustomerName]]</f>
        <v>Paridhi</v>
      </c>
      <c r="H1296">
        <v>1000</v>
      </c>
      <c r="I1296">
        <v>1500</v>
      </c>
      <c r="J1296">
        <f>csv[[#This Row],[Qtipy Price]]-csv[[#This Row],[Farmer Price]]</f>
        <v>500</v>
      </c>
      <c r="K1296" s="3">
        <f>(csv[[#This Row],[Qtify Profit ]]/csv[[#This Row],[Qtipy Price]])</f>
        <v>0.33333333333333331</v>
      </c>
      <c r="L1296">
        <f>Qtipy[[#This Row],[Quantity]]</f>
        <v>2</v>
      </c>
    </row>
    <row r="1297" spans="1:12" x14ac:dyDescent="0.25">
      <c r="A1297">
        <f>Qtipy[[#This Row],[Column1]]</f>
        <v>1319</v>
      </c>
      <c r="B1297" t="str">
        <f>Qtipy[[#This Row],[Order ID]]</f>
        <v>B-26050</v>
      </c>
      <c r="C1297" s="1" t="str">
        <f>Qtipy[[#This Row],[State]]</f>
        <v>Rajasthan</v>
      </c>
      <c r="D1297" s="1" t="str">
        <f>Qtipy[[#This Row],[City]]</f>
        <v>Jaipur</v>
      </c>
      <c r="E1297" s="1" t="s">
        <v>42</v>
      </c>
      <c r="F1297" s="2" t="str">
        <f>Qtipy[[#This Row],[Order Date]]</f>
        <v>06-03-2019</v>
      </c>
      <c r="G1297" s="2" t="str">
        <f>Qtipy[[#This Row],[CustomerName]]</f>
        <v>Paridhi</v>
      </c>
      <c r="H1297">
        <v>4900</v>
      </c>
      <c r="I1297">
        <v>5200</v>
      </c>
      <c r="J1297">
        <f>csv[[#This Row],[Qtipy Price]]-csv[[#This Row],[Farmer Price]]</f>
        <v>300</v>
      </c>
      <c r="K1297" s="3">
        <f>(csv[[#This Row],[Qtify Profit ]]/csv[[#This Row],[Qtipy Price]])</f>
        <v>5.7692307692307696E-2</v>
      </c>
      <c r="L1297">
        <f>Qtipy[[#This Row],[Quantity]]</f>
        <v>6</v>
      </c>
    </row>
    <row r="1298" spans="1:12" x14ac:dyDescent="0.25">
      <c r="A1298">
        <f>Qtipy[[#This Row],[Column1]]</f>
        <v>1320</v>
      </c>
      <c r="B1298" t="str">
        <f>Qtipy[[#This Row],[Order ID]]</f>
        <v>B-26050</v>
      </c>
      <c r="C1298" s="1" t="str">
        <f>Qtipy[[#This Row],[State]]</f>
        <v>Rajasthan</v>
      </c>
      <c r="D1298" s="1" t="str">
        <f>Qtipy[[#This Row],[City]]</f>
        <v>Jaipur</v>
      </c>
      <c r="E1298" s="1" t="s">
        <v>11</v>
      </c>
      <c r="F1298" s="2" t="str">
        <f>Qtipy[[#This Row],[Order Date]]</f>
        <v>06-03-2019</v>
      </c>
      <c r="G1298" s="2" t="str">
        <f>Qtipy[[#This Row],[CustomerName]]</f>
        <v>Paridhi</v>
      </c>
      <c r="H1298">
        <v>1100</v>
      </c>
      <c r="I1298">
        <v>2100</v>
      </c>
      <c r="J1298">
        <f>csv[[#This Row],[Qtipy Price]]-csv[[#This Row],[Farmer Price]]</f>
        <v>1000</v>
      </c>
      <c r="K1298" s="3">
        <f>(csv[[#This Row],[Qtify Profit ]]/csv[[#This Row],[Qtipy Price]])</f>
        <v>0.47619047619047616</v>
      </c>
      <c r="L1298">
        <f>Qtipy[[#This Row],[Quantity]]</f>
        <v>2</v>
      </c>
    </row>
    <row r="1299" spans="1:12" x14ac:dyDescent="0.25">
      <c r="A1299">
        <f>Qtipy[[#This Row],[Column1]]</f>
        <v>1321</v>
      </c>
      <c r="B1299" t="str">
        <f>Qtipy[[#This Row],[Order ID]]</f>
        <v>B-26051</v>
      </c>
      <c r="C1299" s="1" t="str">
        <f>Qtipy[[#This Row],[State]]</f>
        <v>West Bengal</v>
      </c>
      <c r="D1299" s="1" t="str">
        <f>Qtipy[[#This Row],[City]]</f>
        <v>Kolkata</v>
      </c>
      <c r="E1299" s="1" t="s">
        <v>40</v>
      </c>
      <c r="F1299" s="2" t="str">
        <f>Qtipy[[#This Row],[Order Date]]</f>
        <v>07-03-2019</v>
      </c>
      <c r="G1299" s="2" t="str">
        <f>Qtipy[[#This Row],[CustomerName]]</f>
        <v>Parishi</v>
      </c>
      <c r="H1299">
        <v>1500</v>
      </c>
      <c r="I1299">
        <v>1700</v>
      </c>
      <c r="J1299">
        <f>csv[[#This Row],[Qtipy Price]]-csv[[#This Row],[Farmer Price]]</f>
        <v>200</v>
      </c>
      <c r="K1299" s="3">
        <f>(csv[[#This Row],[Qtify Profit ]]/csv[[#This Row],[Qtipy Price]])</f>
        <v>0.11764705882352941</v>
      </c>
      <c r="L1299">
        <f>Qtipy[[#This Row],[Quantity]]</f>
        <v>6</v>
      </c>
    </row>
    <row r="1300" spans="1:12" x14ac:dyDescent="0.25">
      <c r="A1300">
        <f>Qtipy[[#This Row],[Column1]]</f>
        <v>1322</v>
      </c>
      <c r="B1300" t="str">
        <f>Qtipy[[#This Row],[Order ID]]</f>
        <v>B-26051</v>
      </c>
      <c r="C1300" s="1" t="str">
        <f>Qtipy[[#This Row],[State]]</f>
        <v>West Bengal</v>
      </c>
      <c r="D1300" s="1" t="str">
        <f>Qtipy[[#This Row],[City]]</f>
        <v>Kolkata</v>
      </c>
      <c r="E1300" s="1" t="s">
        <v>11</v>
      </c>
      <c r="F1300" s="2" t="str">
        <f>Qtipy[[#This Row],[Order Date]]</f>
        <v>07-03-2019</v>
      </c>
      <c r="G1300" s="2" t="str">
        <f>Qtipy[[#This Row],[CustomerName]]</f>
        <v>Parishi</v>
      </c>
      <c r="H1300">
        <v>1500</v>
      </c>
      <c r="I1300">
        <v>1800</v>
      </c>
      <c r="J1300">
        <f>csv[[#This Row],[Qtipy Price]]-csv[[#This Row],[Farmer Price]]</f>
        <v>300</v>
      </c>
      <c r="K1300" s="3">
        <f>(csv[[#This Row],[Qtify Profit ]]/csv[[#This Row],[Qtipy Price]])</f>
        <v>0.16666666666666666</v>
      </c>
      <c r="L1300">
        <f>Qtipy[[#This Row],[Quantity]]</f>
        <v>5</v>
      </c>
    </row>
    <row r="1301" spans="1:12" x14ac:dyDescent="0.25">
      <c r="A1301">
        <f>Qtipy[[#This Row],[Column1]]</f>
        <v>1323</v>
      </c>
      <c r="B1301" t="str">
        <f>Qtipy[[#This Row],[Order ID]]</f>
        <v>B-26051</v>
      </c>
      <c r="C1301" s="1" t="str">
        <f>Qtipy[[#This Row],[State]]</f>
        <v>West Bengal</v>
      </c>
      <c r="D1301" s="1" t="str">
        <f>Qtipy[[#This Row],[City]]</f>
        <v>Kolkata</v>
      </c>
      <c r="E1301" s="1" t="s">
        <v>11</v>
      </c>
      <c r="F1301" s="2" t="str">
        <f>Qtipy[[#This Row],[Order Date]]</f>
        <v>07-03-2019</v>
      </c>
      <c r="G1301" s="2" t="str">
        <f>Qtipy[[#This Row],[CustomerName]]</f>
        <v>Parishi</v>
      </c>
      <c r="H1301">
        <v>2505</v>
      </c>
      <c r="I1301">
        <v>3275</v>
      </c>
      <c r="J1301">
        <f>csv[[#This Row],[Qtipy Price]]-csv[[#This Row],[Farmer Price]]</f>
        <v>770</v>
      </c>
      <c r="K1301" s="3">
        <f>(csv[[#This Row],[Qtify Profit ]]/csv[[#This Row],[Qtipy Price]])</f>
        <v>0.23511450381679388</v>
      </c>
      <c r="L1301">
        <f>Qtipy[[#This Row],[Quantity]]</f>
        <v>5</v>
      </c>
    </row>
    <row r="1302" spans="1:12" x14ac:dyDescent="0.25">
      <c r="A1302">
        <f>Qtipy[[#This Row],[Column1]]</f>
        <v>1324</v>
      </c>
      <c r="B1302" t="str">
        <f>Qtipy[[#This Row],[Order ID]]</f>
        <v>B-26051</v>
      </c>
      <c r="C1302" s="1" t="str">
        <f>Qtipy[[#This Row],[State]]</f>
        <v>West Bengal</v>
      </c>
      <c r="D1302" s="1" t="str">
        <f>Qtipy[[#This Row],[City]]</f>
        <v>Kolkata</v>
      </c>
      <c r="E1302" s="1" t="s">
        <v>11</v>
      </c>
      <c r="F1302" s="2" t="str">
        <f>Qtipy[[#This Row],[Order Date]]</f>
        <v>07-03-2019</v>
      </c>
      <c r="G1302" s="2" t="str">
        <f>Qtipy[[#This Row],[CustomerName]]</f>
        <v>Parishi</v>
      </c>
      <c r="H1302">
        <v>2535</v>
      </c>
      <c r="I1302">
        <v>3410</v>
      </c>
      <c r="J1302">
        <f>csv[[#This Row],[Qtipy Price]]-csv[[#This Row],[Farmer Price]]</f>
        <v>875</v>
      </c>
      <c r="K1302" s="3">
        <f>(csv[[#This Row],[Qtify Profit ]]/csv[[#This Row],[Qtipy Price]])</f>
        <v>0.25659824046920821</v>
      </c>
      <c r="L1302">
        <f>Qtipy[[#This Row],[Quantity]]</f>
        <v>3</v>
      </c>
    </row>
    <row r="1303" spans="1:12" x14ac:dyDescent="0.25">
      <c r="A1303">
        <f>Qtipy[[#This Row],[Column1]]</f>
        <v>1325</v>
      </c>
      <c r="B1303" t="str">
        <f>Qtipy[[#This Row],[Order ID]]</f>
        <v>B-26051</v>
      </c>
      <c r="C1303" s="1" t="str">
        <f>Qtipy[[#This Row],[State]]</f>
        <v>West Bengal</v>
      </c>
      <c r="D1303" s="1" t="str">
        <f>Qtipy[[#This Row],[City]]</f>
        <v>Kolkata</v>
      </c>
      <c r="E1303" s="1" t="s">
        <v>11</v>
      </c>
      <c r="F1303" s="2" t="str">
        <f>Qtipy[[#This Row],[Order Date]]</f>
        <v>07-03-2019</v>
      </c>
      <c r="G1303" s="2" t="str">
        <f>Qtipy[[#This Row],[CustomerName]]</f>
        <v>Parishi</v>
      </c>
      <c r="H1303">
        <v>2635</v>
      </c>
      <c r="I1303">
        <v>3000</v>
      </c>
      <c r="J1303">
        <f>csv[[#This Row],[Qtipy Price]]-csv[[#This Row],[Farmer Price]]</f>
        <v>365</v>
      </c>
      <c r="K1303" s="3">
        <f>(csv[[#This Row],[Qtify Profit ]]/csv[[#This Row],[Qtipy Price]])</f>
        <v>0.12166666666666667</v>
      </c>
      <c r="L1303">
        <f>Qtipy[[#This Row],[Quantity]]</f>
        <v>4</v>
      </c>
    </row>
    <row r="1304" spans="1:12" x14ac:dyDescent="0.25">
      <c r="A1304">
        <f>Qtipy[[#This Row],[Column1]]</f>
        <v>1326</v>
      </c>
      <c r="B1304" t="str">
        <f>Qtipy[[#This Row],[Order ID]]</f>
        <v>B-26051</v>
      </c>
      <c r="C1304" s="1" t="str">
        <f>Qtipy[[#This Row],[State]]</f>
        <v>West Bengal</v>
      </c>
      <c r="D1304" s="1" t="str">
        <f>Qtipy[[#This Row],[City]]</f>
        <v>Kolkata</v>
      </c>
      <c r="E1304" s="1" t="s">
        <v>107</v>
      </c>
      <c r="F1304" s="2" t="str">
        <f>Qtipy[[#This Row],[Order Date]]</f>
        <v>07-03-2019</v>
      </c>
      <c r="G1304" s="2" t="str">
        <f>Qtipy[[#This Row],[CustomerName]]</f>
        <v>Parishi</v>
      </c>
      <c r="H1304">
        <v>9605</v>
      </c>
      <c r="I1304">
        <v>10205</v>
      </c>
      <c r="J1304">
        <f>csv[[#This Row],[Qtipy Price]]-csv[[#This Row],[Farmer Price]]</f>
        <v>600</v>
      </c>
      <c r="K1304" s="3">
        <f>(csv[[#This Row],[Qtify Profit ]]/csv[[#This Row],[Qtipy Price]])</f>
        <v>5.8794708476237141E-2</v>
      </c>
      <c r="L1304">
        <f>Qtipy[[#This Row],[Quantity]]</f>
        <v>10</v>
      </c>
    </row>
    <row r="1305" spans="1:12" x14ac:dyDescent="0.25">
      <c r="A1305">
        <f>Qtipy[[#This Row],[Column1]]</f>
        <v>1327</v>
      </c>
      <c r="B1305" t="str">
        <f>Qtipy[[#This Row],[Order ID]]</f>
        <v>B-26051</v>
      </c>
      <c r="C1305" s="1" t="str">
        <f>Qtipy[[#This Row],[State]]</f>
        <v>West Bengal</v>
      </c>
      <c r="D1305" s="1" t="str">
        <f>Qtipy[[#This Row],[City]]</f>
        <v>Kolkata</v>
      </c>
      <c r="E1305" s="1" t="s">
        <v>143</v>
      </c>
      <c r="F1305" s="2" t="str">
        <f>Qtipy[[#This Row],[Order Date]]</f>
        <v>07-03-2019</v>
      </c>
      <c r="G1305" s="2" t="str">
        <f>Qtipy[[#This Row],[CustomerName]]</f>
        <v>Parishi</v>
      </c>
      <c r="H1305">
        <v>11300</v>
      </c>
      <c r="I1305">
        <v>14677</v>
      </c>
      <c r="J1305">
        <f>csv[[#This Row],[Qtipy Price]]-csv[[#This Row],[Farmer Price]]</f>
        <v>3377</v>
      </c>
      <c r="K1305" s="3">
        <f>(csv[[#This Row],[Qtify Profit ]]/csv[[#This Row],[Qtipy Price]])</f>
        <v>0.23008789262110785</v>
      </c>
      <c r="L1305">
        <f>Qtipy[[#This Row],[Quantity]]</f>
        <v>2</v>
      </c>
    </row>
    <row r="1306" spans="1:12" x14ac:dyDescent="0.25">
      <c r="A1306">
        <f>Qtipy[[#This Row],[Column1]]</f>
        <v>1328</v>
      </c>
      <c r="B1306" t="str">
        <f>Qtipy[[#This Row],[Order ID]]</f>
        <v>B-26051</v>
      </c>
      <c r="C1306" s="1" t="str">
        <f>Qtipy[[#This Row],[State]]</f>
        <v>West Bengal</v>
      </c>
      <c r="D1306" s="1" t="str">
        <f>Qtipy[[#This Row],[City]]</f>
        <v>Kolkata</v>
      </c>
      <c r="E1306" s="1" t="s">
        <v>143</v>
      </c>
      <c r="F1306" s="2" t="str">
        <f>Qtipy[[#This Row],[Order Date]]</f>
        <v>07-03-2019</v>
      </c>
      <c r="G1306" s="2" t="str">
        <f>Qtipy[[#This Row],[CustomerName]]</f>
        <v>Parishi</v>
      </c>
      <c r="H1306">
        <v>10249</v>
      </c>
      <c r="I1306">
        <v>11791</v>
      </c>
      <c r="J1306">
        <f>csv[[#This Row],[Qtipy Price]]-csv[[#This Row],[Farmer Price]]</f>
        <v>1542</v>
      </c>
      <c r="K1306" s="3">
        <f>(csv[[#This Row],[Qtify Profit ]]/csv[[#This Row],[Qtipy Price]])</f>
        <v>0.1307777118140955</v>
      </c>
      <c r="L1306">
        <f>Qtipy[[#This Row],[Quantity]]</f>
        <v>2</v>
      </c>
    </row>
    <row r="1307" spans="1:12" x14ac:dyDescent="0.25">
      <c r="A1307">
        <f>Qtipy[[#This Row],[Column1]]</f>
        <v>1329</v>
      </c>
      <c r="B1307" t="str">
        <f>Qtipy[[#This Row],[Order ID]]</f>
        <v>B-26051</v>
      </c>
      <c r="C1307" s="1" t="str">
        <f>Qtipy[[#This Row],[State]]</f>
        <v>West Bengal</v>
      </c>
      <c r="D1307" s="1" t="str">
        <f>Qtipy[[#This Row],[City]]</f>
        <v>Kolkata</v>
      </c>
      <c r="E1307" s="1" t="s">
        <v>11</v>
      </c>
      <c r="F1307" s="2" t="str">
        <f>Qtipy[[#This Row],[Order Date]]</f>
        <v>07-03-2019</v>
      </c>
      <c r="G1307" s="2" t="str">
        <f>Qtipy[[#This Row],[CustomerName]]</f>
        <v>Parishi</v>
      </c>
      <c r="H1307">
        <v>2500</v>
      </c>
      <c r="I1307">
        <v>2600</v>
      </c>
      <c r="J1307">
        <f>csv[[#This Row],[Qtipy Price]]-csv[[#This Row],[Farmer Price]]</f>
        <v>100</v>
      </c>
      <c r="K1307" s="3">
        <f>(csv[[#This Row],[Qtify Profit ]]/csv[[#This Row],[Qtipy Price]])</f>
        <v>3.8461538461538464E-2</v>
      </c>
      <c r="L1307">
        <f>Qtipy[[#This Row],[Quantity]]</f>
        <v>7</v>
      </c>
    </row>
    <row r="1308" spans="1:12" x14ac:dyDescent="0.25">
      <c r="A1308">
        <f>Qtipy[[#This Row],[Column1]]</f>
        <v>1330</v>
      </c>
      <c r="B1308" t="str">
        <f>Qtipy[[#This Row],[Order ID]]</f>
        <v>B-26051</v>
      </c>
      <c r="C1308" s="1" t="str">
        <f>Qtipy[[#This Row],[State]]</f>
        <v>West Bengal</v>
      </c>
      <c r="D1308" s="1" t="str">
        <f>Qtipy[[#This Row],[City]]</f>
        <v>Kolkata</v>
      </c>
      <c r="E1308" s="1" t="s">
        <v>11</v>
      </c>
      <c r="F1308" s="2" t="str">
        <f>Qtipy[[#This Row],[Order Date]]</f>
        <v>07-03-2019</v>
      </c>
      <c r="G1308" s="2" t="str">
        <f>Qtipy[[#This Row],[CustomerName]]</f>
        <v>Parishi</v>
      </c>
      <c r="H1308">
        <v>2505</v>
      </c>
      <c r="I1308">
        <v>3275</v>
      </c>
      <c r="J1308">
        <f>csv[[#This Row],[Qtipy Price]]-csv[[#This Row],[Farmer Price]]</f>
        <v>770</v>
      </c>
      <c r="K1308" s="3">
        <f>(csv[[#This Row],[Qtify Profit ]]/csv[[#This Row],[Qtipy Price]])</f>
        <v>0.23511450381679388</v>
      </c>
      <c r="L1308">
        <f>Qtipy[[#This Row],[Quantity]]</f>
        <v>5</v>
      </c>
    </row>
    <row r="1309" spans="1:12" x14ac:dyDescent="0.25">
      <c r="A1309">
        <f>Qtipy[[#This Row],[Column1]]</f>
        <v>1331</v>
      </c>
      <c r="B1309" t="str">
        <f>Qtipy[[#This Row],[Order ID]]</f>
        <v>B-26052</v>
      </c>
      <c r="C1309" s="1" t="str">
        <f>Qtipy[[#This Row],[State]]</f>
        <v>Karnataka</v>
      </c>
      <c r="D1309" s="1" t="str">
        <f>Qtipy[[#This Row],[City]]</f>
        <v>Bangalore</v>
      </c>
      <c r="E1309" s="1" t="s">
        <v>107</v>
      </c>
      <c r="F1309" s="2" t="str">
        <f>Qtipy[[#This Row],[Order Date]]</f>
        <v>08-03-2019</v>
      </c>
      <c r="G1309" s="2" t="str">
        <f>Qtipy[[#This Row],[CustomerName]]</f>
        <v>Ajay</v>
      </c>
      <c r="H1309">
        <v>5305</v>
      </c>
      <c r="I1309">
        <v>10915</v>
      </c>
      <c r="J1309">
        <f>csv[[#This Row],[Qtipy Price]]-csv[[#This Row],[Farmer Price]]</f>
        <v>5610</v>
      </c>
      <c r="K1309" s="3">
        <f>(csv[[#This Row],[Qtify Profit ]]/csv[[#This Row],[Qtipy Price]])</f>
        <v>0.51397159871736142</v>
      </c>
      <c r="L1309">
        <f>Qtipy[[#This Row],[Quantity]]</f>
        <v>6</v>
      </c>
    </row>
    <row r="1310" spans="1:12" x14ac:dyDescent="0.25">
      <c r="A1310">
        <f>Qtipy[[#This Row],[Column1]]</f>
        <v>1332</v>
      </c>
      <c r="B1310" t="str">
        <f>Qtipy[[#This Row],[Order ID]]</f>
        <v>B-26052</v>
      </c>
      <c r="C1310" s="1" t="str">
        <f>Qtipy[[#This Row],[State]]</f>
        <v>Karnataka</v>
      </c>
      <c r="D1310" s="1" t="str">
        <f>Qtipy[[#This Row],[City]]</f>
        <v>Bangalore</v>
      </c>
      <c r="E1310" s="1" t="s">
        <v>19</v>
      </c>
      <c r="F1310" s="2" t="str">
        <f>Qtipy[[#This Row],[Order Date]]</f>
        <v>08-03-2019</v>
      </c>
      <c r="G1310" s="2" t="str">
        <f>Qtipy[[#This Row],[CustomerName]]</f>
        <v>Ajay</v>
      </c>
      <c r="H1310">
        <v>1350</v>
      </c>
      <c r="I1310">
        <v>1480</v>
      </c>
      <c r="J1310">
        <f>csv[[#This Row],[Qtipy Price]]-csv[[#This Row],[Farmer Price]]</f>
        <v>130</v>
      </c>
      <c r="K1310" s="3">
        <f>(csv[[#This Row],[Qtify Profit ]]/csv[[#This Row],[Qtipy Price]])</f>
        <v>8.7837837837837843E-2</v>
      </c>
      <c r="L1310">
        <f>Qtipy[[#This Row],[Quantity]]</f>
        <v>4</v>
      </c>
    </row>
    <row r="1311" spans="1:12" x14ac:dyDescent="0.25">
      <c r="A1311">
        <f>Qtipy[[#This Row],[Column1]]</f>
        <v>1333</v>
      </c>
      <c r="B1311" t="str">
        <f>Qtipy[[#This Row],[Order ID]]</f>
        <v>B-26052</v>
      </c>
      <c r="C1311" s="1" t="str">
        <f>Qtipy[[#This Row],[State]]</f>
        <v>Karnataka</v>
      </c>
      <c r="D1311" s="1" t="str">
        <f>Qtipy[[#This Row],[City]]</f>
        <v>Bangalore</v>
      </c>
      <c r="E1311" s="1" t="s">
        <v>19</v>
      </c>
      <c r="F1311" s="2" t="str">
        <f>Qtipy[[#This Row],[Order Date]]</f>
        <v>08-03-2019</v>
      </c>
      <c r="G1311" s="2" t="str">
        <f>Qtipy[[#This Row],[CustomerName]]</f>
        <v>Ajay</v>
      </c>
      <c r="H1311">
        <v>1427</v>
      </c>
      <c r="I1311">
        <v>1692</v>
      </c>
      <c r="J1311">
        <f>csv[[#This Row],[Qtipy Price]]-csv[[#This Row],[Farmer Price]]</f>
        <v>265</v>
      </c>
      <c r="K1311" s="3">
        <f>(csv[[#This Row],[Qtify Profit ]]/csv[[#This Row],[Qtipy Price]])</f>
        <v>0.1566193853427896</v>
      </c>
      <c r="L1311">
        <f>Qtipy[[#This Row],[Quantity]]</f>
        <v>3</v>
      </c>
    </row>
    <row r="1312" spans="1:12" x14ac:dyDescent="0.25">
      <c r="A1312">
        <f>Qtipy[[#This Row],[Column1]]</f>
        <v>1334</v>
      </c>
      <c r="B1312" t="str">
        <f>Qtipy[[#This Row],[Order ID]]</f>
        <v>B-26052</v>
      </c>
      <c r="C1312" s="1" t="str">
        <f>Qtipy[[#This Row],[State]]</f>
        <v>Karnataka</v>
      </c>
      <c r="D1312" s="1" t="str">
        <f>Qtipy[[#This Row],[City]]</f>
        <v>Bangalore</v>
      </c>
      <c r="E1312" s="1" t="s">
        <v>19</v>
      </c>
      <c r="F1312" s="2" t="str">
        <f>Qtipy[[#This Row],[Order Date]]</f>
        <v>08-03-2019</v>
      </c>
      <c r="G1312" s="2" t="str">
        <f>Qtipy[[#This Row],[CustomerName]]</f>
        <v>Ajay</v>
      </c>
      <c r="H1312">
        <v>1450</v>
      </c>
      <c r="I1312">
        <v>1750</v>
      </c>
      <c r="J1312">
        <f>csv[[#This Row],[Qtipy Price]]-csv[[#This Row],[Farmer Price]]</f>
        <v>300</v>
      </c>
      <c r="K1312" s="3">
        <f>(csv[[#This Row],[Qtify Profit ]]/csv[[#This Row],[Qtipy Price]])</f>
        <v>0.17142857142857143</v>
      </c>
      <c r="L1312">
        <f>Qtipy[[#This Row],[Quantity]]</f>
        <v>4</v>
      </c>
    </row>
    <row r="1313" spans="1:12" x14ac:dyDescent="0.25">
      <c r="A1313">
        <f>Qtipy[[#This Row],[Column1]]</f>
        <v>1335</v>
      </c>
      <c r="B1313" t="str">
        <f>Qtipy[[#This Row],[Order ID]]</f>
        <v>B-26052</v>
      </c>
      <c r="C1313" s="1" t="str">
        <f>Qtipy[[#This Row],[State]]</f>
        <v>Karnataka</v>
      </c>
      <c r="D1313" s="1" t="str">
        <f>Qtipy[[#This Row],[City]]</f>
        <v>Bangalore</v>
      </c>
      <c r="E1313" s="1" t="s">
        <v>19</v>
      </c>
      <c r="F1313" s="2" t="str">
        <f>Qtipy[[#This Row],[Order Date]]</f>
        <v>08-03-2019</v>
      </c>
      <c r="G1313" s="2" t="str">
        <f>Qtipy[[#This Row],[CustomerName]]</f>
        <v>Ajay</v>
      </c>
      <c r="H1313">
        <v>1220</v>
      </c>
      <c r="I1313">
        <v>1410</v>
      </c>
      <c r="J1313">
        <f>csv[[#This Row],[Qtipy Price]]-csv[[#This Row],[Farmer Price]]</f>
        <v>190</v>
      </c>
      <c r="K1313" s="3">
        <f>(csv[[#This Row],[Qtify Profit ]]/csv[[#This Row],[Qtipy Price]])</f>
        <v>0.13475177304964539</v>
      </c>
      <c r="L1313">
        <f>Qtipy[[#This Row],[Quantity]]</f>
        <v>1</v>
      </c>
    </row>
    <row r="1314" spans="1:12" x14ac:dyDescent="0.25">
      <c r="A1314">
        <f>Qtipy[[#This Row],[Column1]]</f>
        <v>1336</v>
      </c>
      <c r="B1314" t="str">
        <f>Qtipy[[#This Row],[Order ID]]</f>
        <v>B-26052</v>
      </c>
      <c r="C1314" s="1" t="str">
        <f>Qtipy[[#This Row],[State]]</f>
        <v>Karnataka</v>
      </c>
      <c r="D1314" s="1" t="str">
        <f>Qtipy[[#This Row],[City]]</f>
        <v>Bangalore</v>
      </c>
      <c r="E1314" s="1" t="s">
        <v>19</v>
      </c>
      <c r="F1314" s="2" t="str">
        <f>Qtipy[[#This Row],[Order Date]]</f>
        <v>08-03-2019</v>
      </c>
      <c r="G1314" s="2" t="str">
        <f>Qtipy[[#This Row],[CustomerName]]</f>
        <v>Ajay</v>
      </c>
      <c r="H1314">
        <v>1360</v>
      </c>
      <c r="I1314">
        <v>1480</v>
      </c>
      <c r="J1314">
        <f>csv[[#This Row],[Qtipy Price]]-csv[[#This Row],[Farmer Price]]</f>
        <v>120</v>
      </c>
      <c r="K1314" s="3">
        <f>(csv[[#This Row],[Qtify Profit ]]/csv[[#This Row],[Qtipy Price]])</f>
        <v>8.1081081081081086E-2</v>
      </c>
      <c r="L1314">
        <f>Qtipy[[#This Row],[Quantity]]</f>
        <v>2</v>
      </c>
    </row>
    <row r="1315" spans="1:12" x14ac:dyDescent="0.25">
      <c r="A1315">
        <f>Qtipy[[#This Row],[Column1]]</f>
        <v>1337</v>
      </c>
      <c r="B1315" t="str">
        <f>Qtipy[[#This Row],[Order ID]]</f>
        <v>B-26052</v>
      </c>
      <c r="C1315" s="1" t="str">
        <f>Qtipy[[#This Row],[State]]</f>
        <v>Karnataka</v>
      </c>
      <c r="D1315" s="1" t="str">
        <f>Qtipy[[#This Row],[City]]</f>
        <v>Bangalore</v>
      </c>
      <c r="E1315" s="1" t="s">
        <v>19</v>
      </c>
      <c r="F1315" s="2" t="str">
        <f>Qtipy[[#This Row],[Order Date]]</f>
        <v>08-03-2019</v>
      </c>
      <c r="G1315" s="2" t="str">
        <f>Qtipy[[#This Row],[CustomerName]]</f>
        <v>Ajay</v>
      </c>
      <c r="H1315">
        <v>1427</v>
      </c>
      <c r="I1315">
        <v>1692</v>
      </c>
      <c r="J1315">
        <f>csv[[#This Row],[Qtipy Price]]-csv[[#This Row],[Farmer Price]]</f>
        <v>265</v>
      </c>
      <c r="K1315" s="3">
        <f>(csv[[#This Row],[Qtify Profit ]]/csv[[#This Row],[Qtipy Price]])</f>
        <v>0.1566193853427896</v>
      </c>
      <c r="L1315">
        <f>Qtipy[[#This Row],[Quantity]]</f>
        <v>3</v>
      </c>
    </row>
    <row r="1316" spans="1:12" x14ac:dyDescent="0.25">
      <c r="A1316">
        <f>Qtipy[[#This Row],[Column1]]</f>
        <v>1338</v>
      </c>
      <c r="B1316" t="str">
        <f>Qtipy[[#This Row],[Order ID]]</f>
        <v>B-26053</v>
      </c>
      <c r="C1316" s="1" t="str">
        <f>Qtipy[[#This Row],[State]]</f>
        <v>Jammu and Kashmir</v>
      </c>
      <c r="D1316" s="1" t="str">
        <f>Qtipy[[#This Row],[City]]</f>
        <v>Kashmir</v>
      </c>
      <c r="E1316" s="1" t="s">
        <v>19</v>
      </c>
      <c r="F1316" s="2" t="str">
        <f>Qtipy[[#This Row],[Order Date]]</f>
        <v>09-03-2019</v>
      </c>
      <c r="G1316" s="2" t="str">
        <f>Qtipy[[#This Row],[CustomerName]]</f>
        <v>Kirti</v>
      </c>
      <c r="H1316">
        <v>1450</v>
      </c>
      <c r="I1316">
        <v>1750</v>
      </c>
      <c r="J1316">
        <f>csv[[#This Row],[Qtipy Price]]-csv[[#This Row],[Farmer Price]]</f>
        <v>300</v>
      </c>
      <c r="K1316" s="3">
        <f>(csv[[#This Row],[Qtify Profit ]]/csv[[#This Row],[Qtipy Price]])</f>
        <v>0.17142857142857143</v>
      </c>
      <c r="L1316">
        <f>Qtipy[[#This Row],[Quantity]]</f>
        <v>2</v>
      </c>
    </row>
    <row r="1317" spans="1:12" x14ac:dyDescent="0.25">
      <c r="A1317">
        <f>Qtipy[[#This Row],[Column1]]</f>
        <v>1339</v>
      </c>
      <c r="B1317" t="str">
        <f>Qtipy[[#This Row],[Order ID]]</f>
        <v>B-26053</v>
      </c>
      <c r="C1317" s="1" t="str">
        <f>Qtipy[[#This Row],[State]]</f>
        <v>Jammu and Kashmir</v>
      </c>
      <c r="D1317" s="1" t="str">
        <f>Qtipy[[#This Row],[City]]</f>
        <v>Kashmir</v>
      </c>
      <c r="E1317" s="1" t="s">
        <v>19</v>
      </c>
      <c r="F1317" s="2" t="str">
        <f>Qtipy[[#This Row],[Order Date]]</f>
        <v>09-03-2019</v>
      </c>
      <c r="G1317" s="2" t="str">
        <f>Qtipy[[#This Row],[CustomerName]]</f>
        <v>Kirti</v>
      </c>
      <c r="H1317">
        <v>1427</v>
      </c>
      <c r="I1317">
        <v>1692</v>
      </c>
      <c r="J1317">
        <f>csv[[#This Row],[Qtipy Price]]-csv[[#This Row],[Farmer Price]]</f>
        <v>265</v>
      </c>
      <c r="K1317" s="3">
        <f>(csv[[#This Row],[Qtify Profit ]]/csv[[#This Row],[Qtipy Price]])</f>
        <v>0.1566193853427896</v>
      </c>
      <c r="L1317">
        <f>Qtipy[[#This Row],[Quantity]]</f>
        <v>2</v>
      </c>
    </row>
    <row r="1318" spans="1:12" x14ac:dyDescent="0.25">
      <c r="A1318">
        <f>Qtipy[[#This Row],[Column1]]</f>
        <v>1340</v>
      </c>
      <c r="B1318" t="str">
        <f>Qtipy[[#This Row],[Order ID]]</f>
        <v>B-26053</v>
      </c>
      <c r="C1318" s="1" t="str">
        <f>Qtipy[[#This Row],[State]]</f>
        <v>Jammu and Kashmir</v>
      </c>
      <c r="D1318" s="1" t="str">
        <f>Qtipy[[#This Row],[City]]</f>
        <v>Kashmir</v>
      </c>
      <c r="E1318" s="1" t="s">
        <v>19</v>
      </c>
      <c r="F1318" s="2" t="str">
        <f>Qtipy[[#This Row],[Order Date]]</f>
        <v>09-03-2019</v>
      </c>
      <c r="G1318" s="2" t="str">
        <f>Qtipy[[#This Row],[CustomerName]]</f>
        <v>Kirti</v>
      </c>
      <c r="H1318">
        <v>1400</v>
      </c>
      <c r="I1318">
        <v>1407</v>
      </c>
      <c r="J1318">
        <f>csv[[#This Row],[Qtipy Price]]-csv[[#This Row],[Farmer Price]]</f>
        <v>7</v>
      </c>
      <c r="K1318" s="3">
        <f>(csv[[#This Row],[Qtify Profit ]]/csv[[#This Row],[Qtipy Price]])</f>
        <v>4.9751243781094526E-3</v>
      </c>
      <c r="L1318">
        <f>Qtipy[[#This Row],[Quantity]]</f>
        <v>7</v>
      </c>
    </row>
    <row r="1319" spans="1:12" x14ac:dyDescent="0.25">
      <c r="A1319">
        <f>Qtipy[[#This Row],[Column1]]</f>
        <v>1341</v>
      </c>
      <c r="B1319" t="str">
        <f>Qtipy[[#This Row],[Order ID]]</f>
        <v>B-26053</v>
      </c>
      <c r="C1319" s="1" t="str">
        <f>Qtipy[[#This Row],[State]]</f>
        <v>Jammu and Kashmir</v>
      </c>
      <c r="D1319" s="1" t="str">
        <f>Qtipy[[#This Row],[City]]</f>
        <v>Kashmir</v>
      </c>
      <c r="E1319" s="1" t="s">
        <v>114</v>
      </c>
      <c r="F1319" s="2" t="str">
        <f>Qtipy[[#This Row],[Order Date]]</f>
        <v>09-03-2019</v>
      </c>
      <c r="G1319" s="2" t="str">
        <f>Qtipy[[#This Row],[CustomerName]]</f>
        <v>Kirti</v>
      </c>
      <c r="H1319">
        <v>1500</v>
      </c>
      <c r="I1319">
        <v>1950</v>
      </c>
      <c r="J1319">
        <f>csv[[#This Row],[Qtipy Price]]-csv[[#This Row],[Farmer Price]]</f>
        <v>450</v>
      </c>
      <c r="K1319" s="3">
        <f>(csv[[#This Row],[Qtify Profit ]]/csv[[#This Row],[Qtipy Price]])</f>
        <v>0.23076923076923078</v>
      </c>
      <c r="L1319">
        <f>Qtipy[[#This Row],[Quantity]]</f>
        <v>3</v>
      </c>
    </row>
    <row r="1320" spans="1:12" x14ac:dyDescent="0.25">
      <c r="A1320">
        <f>Qtipy[[#This Row],[Column1]]</f>
        <v>1342</v>
      </c>
      <c r="B1320" t="str">
        <f>Qtipy[[#This Row],[Order ID]]</f>
        <v>B-26053</v>
      </c>
      <c r="C1320" s="1" t="str">
        <f>Qtipy[[#This Row],[State]]</f>
        <v>Jammu and Kashmir</v>
      </c>
      <c r="D1320" s="1" t="str">
        <f>Qtipy[[#This Row],[City]]</f>
        <v>Kashmir</v>
      </c>
      <c r="E1320" s="1" t="s">
        <v>114</v>
      </c>
      <c r="F1320" s="2" t="str">
        <f>Qtipy[[#This Row],[Order Date]]</f>
        <v>09-03-2019</v>
      </c>
      <c r="G1320" s="2" t="str">
        <f>Qtipy[[#This Row],[CustomerName]]</f>
        <v>Kirti</v>
      </c>
      <c r="H1320">
        <v>1500</v>
      </c>
      <c r="I1320">
        <v>2100</v>
      </c>
      <c r="J1320">
        <f>csv[[#This Row],[Qtipy Price]]-csv[[#This Row],[Farmer Price]]</f>
        <v>600</v>
      </c>
      <c r="K1320" s="3">
        <f>(csv[[#This Row],[Qtify Profit ]]/csv[[#This Row],[Qtipy Price]])</f>
        <v>0.2857142857142857</v>
      </c>
      <c r="L1320">
        <f>Qtipy[[#This Row],[Quantity]]</f>
        <v>3</v>
      </c>
    </row>
    <row r="1321" spans="1:12" x14ac:dyDescent="0.25">
      <c r="A1321">
        <f>Qtipy[[#This Row],[Column1]]</f>
        <v>1343</v>
      </c>
      <c r="B1321" t="str">
        <f>Qtipy[[#This Row],[Order ID]]</f>
        <v>B-26053</v>
      </c>
      <c r="C1321" s="1" t="str">
        <f>Qtipy[[#This Row],[State]]</f>
        <v>Jammu and Kashmir</v>
      </c>
      <c r="D1321" s="1" t="str">
        <f>Qtipy[[#This Row],[City]]</f>
        <v>Kashmir</v>
      </c>
      <c r="E1321" s="1" t="s">
        <v>114</v>
      </c>
      <c r="F1321" s="2" t="str">
        <f>Qtipy[[#This Row],[Order Date]]</f>
        <v>09-03-2019</v>
      </c>
      <c r="G1321" s="2" t="str">
        <f>Qtipy[[#This Row],[CustomerName]]</f>
        <v>Kirti</v>
      </c>
      <c r="H1321">
        <v>1500</v>
      </c>
      <c r="I1321">
        <v>2100</v>
      </c>
      <c r="J1321">
        <f>csv[[#This Row],[Qtipy Price]]-csv[[#This Row],[Farmer Price]]</f>
        <v>600</v>
      </c>
      <c r="K1321" s="3">
        <f>(csv[[#This Row],[Qtify Profit ]]/csv[[#This Row],[Qtipy Price]])</f>
        <v>0.2857142857142857</v>
      </c>
      <c r="L1321">
        <f>Qtipy[[#This Row],[Quantity]]</f>
        <v>6</v>
      </c>
    </row>
    <row r="1322" spans="1:12" x14ac:dyDescent="0.25">
      <c r="A1322">
        <f>Qtipy[[#This Row],[Column1]]</f>
        <v>1344</v>
      </c>
      <c r="B1322" t="str">
        <f>Qtipy[[#This Row],[Order ID]]</f>
        <v>B-26053</v>
      </c>
      <c r="C1322" s="1" t="str">
        <f>Qtipy[[#This Row],[State]]</f>
        <v>Jammu and Kashmir</v>
      </c>
      <c r="D1322" s="1" t="str">
        <f>Qtipy[[#This Row],[City]]</f>
        <v>Kashmir</v>
      </c>
      <c r="E1322" s="1" t="s">
        <v>66</v>
      </c>
      <c r="F1322" s="2" t="str">
        <f>Qtipy[[#This Row],[Order Date]]</f>
        <v>09-03-2019</v>
      </c>
      <c r="G1322" s="2" t="str">
        <f>Qtipy[[#This Row],[CustomerName]]</f>
        <v>Kirti</v>
      </c>
      <c r="H1322">
        <v>5200</v>
      </c>
      <c r="I1322">
        <v>6200</v>
      </c>
      <c r="J1322">
        <f>csv[[#This Row],[Qtipy Price]]-csv[[#This Row],[Farmer Price]]</f>
        <v>1000</v>
      </c>
      <c r="K1322" s="3">
        <f>(csv[[#This Row],[Qtify Profit ]]/csv[[#This Row],[Qtipy Price]])</f>
        <v>0.16129032258064516</v>
      </c>
      <c r="L1322">
        <f>Qtipy[[#This Row],[Quantity]]</f>
        <v>3</v>
      </c>
    </row>
    <row r="1323" spans="1:12" x14ac:dyDescent="0.25">
      <c r="A1323">
        <f>Qtipy[[#This Row],[Column1]]</f>
        <v>1345</v>
      </c>
      <c r="B1323" t="str">
        <f>Qtipy[[#This Row],[Order ID]]</f>
        <v>B-26053</v>
      </c>
      <c r="C1323" s="1" t="str">
        <f>Qtipy[[#This Row],[State]]</f>
        <v>Jammu and Kashmir</v>
      </c>
      <c r="D1323" s="1" t="str">
        <f>Qtipy[[#This Row],[City]]</f>
        <v>Kashmir</v>
      </c>
      <c r="E1323" s="1" t="s">
        <v>11</v>
      </c>
      <c r="F1323" s="2" t="str">
        <f>Qtipy[[#This Row],[Order Date]]</f>
        <v>09-03-2019</v>
      </c>
      <c r="G1323" s="2" t="str">
        <f>Qtipy[[#This Row],[CustomerName]]</f>
        <v>Kirti</v>
      </c>
      <c r="H1323">
        <v>1350</v>
      </c>
      <c r="I1323">
        <v>2150</v>
      </c>
      <c r="J1323">
        <f>csv[[#This Row],[Qtipy Price]]-csv[[#This Row],[Farmer Price]]</f>
        <v>800</v>
      </c>
      <c r="K1323" s="3">
        <f>(csv[[#This Row],[Qtify Profit ]]/csv[[#This Row],[Qtipy Price]])</f>
        <v>0.37209302325581395</v>
      </c>
      <c r="L1323">
        <f>Qtipy[[#This Row],[Quantity]]</f>
        <v>1</v>
      </c>
    </row>
    <row r="1324" spans="1:12" x14ac:dyDescent="0.25">
      <c r="A1324">
        <f>Qtipy[[#This Row],[Column1]]</f>
        <v>1346</v>
      </c>
      <c r="B1324" t="str">
        <f>Qtipy[[#This Row],[Order ID]]</f>
        <v>B-26053</v>
      </c>
      <c r="C1324" s="1" t="str">
        <f>Qtipy[[#This Row],[State]]</f>
        <v>Jammu and Kashmir</v>
      </c>
      <c r="D1324" s="1" t="str">
        <f>Qtipy[[#This Row],[City]]</f>
        <v>Kashmir</v>
      </c>
      <c r="E1324" s="1" t="s">
        <v>19</v>
      </c>
      <c r="F1324" s="2" t="str">
        <f>Qtipy[[#This Row],[Order Date]]</f>
        <v>09-03-2019</v>
      </c>
      <c r="G1324" s="2" t="str">
        <f>Qtipy[[#This Row],[CustomerName]]</f>
        <v>Kirti</v>
      </c>
      <c r="H1324">
        <v>1790</v>
      </c>
      <c r="I1324">
        <v>1850</v>
      </c>
      <c r="J1324">
        <f>csv[[#This Row],[Qtipy Price]]-csv[[#This Row],[Farmer Price]]</f>
        <v>60</v>
      </c>
      <c r="K1324" s="3">
        <f>(csv[[#This Row],[Qtify Profit ]]/csv[[#This Row],[Qtipy Price]])</f>
        <v>3.2432432432432434E-2</v>
      </c>
      <c r="L1324">
        <f>Qtipy[[#This Row],[Quantity]]</f>
        <v>3</v>
      </c>
    </row>
    <row r="1325" spans="1:12" x14ac:dyDescent="0.25">
      <c r="A1325">
        <f>Qtipy[[#This Row],[Column1]]</f>
        <v>1347</v>
      </c>
      <c r="B1325" t="str">
        <f>Qtipy[[#This Row],[Order ID]]</f>
        <v>B-26054</v>
      </c>
      <c r="C1325" s="1" t="str">
        <f>Qtipy[[#This Row],[State]]</f>
        <v>Maharashtra</v>
      </c>
      <c r="D1325" s="1" t="str">
        <f>Qtipy[[#This Row],[City]]</f>
        <v>Mumbai</v>
      </c>
      <c r="E1325" s="1" t="s">
        <v>19</v>
      </c>
      <c r="F1325" s="2" t="str">
        <f>Qtipy[[#This Row],[Order Date]]</f>
        <v>10-03-2019</v>
      </c>
      <c r="G1325" s="2" t="str">
        <f>Qtipy[[#This Row],[CustomerName]]</f>
        <v>Mayank</v>
      </c>
      <c r="H1325">
        <v>1810</v>
      </c>
      <c r="I1325">
        <v>1870</v>
      </c>
      <c r="J1325">
        <f>csv[[#This Row],[Qtipy Price]]-csv[[#This Row],[Farmer Price]]</f>
        <v>60</v>
      </c>
      <c r="K1325" s="3">
        <f>(csv[[#This Row],[Qtify Profit ]]/csv[[#This Row],[Qtipy Price]])</f>
        <v>3.2085561497326207E-2</v>
      </c>
      <c r="L1325">
        <f>Qtipy[[#This Row],[Quantity]]</f>
        <v>5</v>
      </c>
    </row>
    <row r="1326" spans="1:12" x14ac:dyDescent="0.25">
      <c r="A1326">
        <f>Qtipy[[#This Row],[Column1]]</f>
        <v>1348</v>
      </c>
      <c r="B1326" t="str">
        <f>Qtipy[[#This Row],[Order ID]]</f>
        <v>B-26054</v>
      </c>
      <c r="C1326" s="1" t="str">
        <f>Qtipy[[#This Row],[State]]</f>
        <v>Maharashtra</v>
      </c>
      <c r="D1326" s="1" t="str">
        <f>Qtipy[[#This Row],[City]]</f>
        <v>Mumbai</v>
      </c>
      <c r="E1326" s="1" t="s">
        <v>143</v>
      </c>
      <c r="F1326" s="2" t="str">
        <f>Qtipy[[#This Row],[Order Date]]</f>
        <v>10-03-2019</v>
      </c>
      <c r="G1326" s="2" t="str">
        <f>Qtipy[[#This Row],[CustomerName]]</f>
        <v>Mayank</v>
      </c>
      <c r="H1326">
        <v>6200</v>
      </c>
      <c r="I1326">
        <v>8000</v>
      </c>
      <c r="J1326">
        <f>csv[[#This Row],[Qtipy Price]]-csv[[#This Row],[Farmer Price]]</f>
        <v>1800</v>
      </c>
      <c r="K1326" s="3">
        <f>(csv[[#This Row],[Qtify Profit ]]/csv[[#This Row],[Qtipy Price]])</f>
        <v>0.22500000000000001</v>
      </c>
      <c r="L1326">
        <f>Qtipy[[#This Row],[Quantity]]</f>
        <v>2</v>
      </c>
    </row>
    <row r="1327" spans="1:12" x14ac:dyDescent="0.25">
      <c r="A1327">
        <f>Qtipy[[#This Row],[Column1]]</f>
        <v>1349</v>
      </c>
      <c r="B1327" t="str">
        <f>Qtipy[[#This Row],[Order ID]]</f>
        <v>B-26054</v>
      </c>
      <c r="C1327" s="1" t="str">
        <f>Qtipy[[#This Row],[State]]</f>
        <v>Maharashtra</v>
      </c>
      <c r="D1327" s="1" t="str">
        <f>Qtipy[[#This Row],[City]]</f>
        <v>Mumbai</v>
      </c>
      <c r="E1327" s="1" t="s">
        <v>66</v>
      </c>
      <c r="F1327" s="2" t="str">
        <f>Qtipy[[#This Row],[Order Date]]</f>
        <v>10-03-2019</v>
      </c>
      <c r="G1327" s="2" t="str">
        <f>Qtipy[[#This Row],[CustomerName]]</f>
        <v>Mayank</v>
      </c>
      <c r="H1327">
        <v>4200</v>
      </c>
      <c r="I1327">
        <v>4300</v>
      </c>
      <c r="J1327">
        <f>csv[[#This Row],[Qtipy Price]]-csv[[#This Row],[Farmer Price]]</f>
        <v>100</v>
      </c>
      <c r="K1327" s="3">
        <f>(csv[[#This Row],[Qtify Profit ]]/csv[[#This Row],[Qtipy Price]])</f>
        <v>2.3255813953488372E-2</v>
      </c>
      <c r="L1327">
        <f>Qtipy[[#This Row],[Quantity]]</f>
        <v>2</v>
      </c>
    </row>
    <row r="1328" spans="1:12" x14ac:dyDescent="0.25">
      <c r="A1328">
        <f>Qtipy[[#This Row],[Column1]]</f>
        <v>1350</v>
      </c>
      <c r="B1328" t="str">
        <f>Qtipy[[#This Row],[Order ID]]</f>
        <v>B-26054</v>
      </c>
      <c r="C1328" s="1" t="str">
        <f>Qtipy[[#This Row],[State]]</f>
        <v>Maharashtra</v>
      </c>
      <c r="D1328" s="1" t="str">
        <f>Qtipy[[#This Row],[City]]</f>
        <v>Mumbai</v>
      </c>
      <c r="E1328" s="1" t="s">
        <v>66</v>
      </c>
      <c r="F1328" s="2" t="str">
        <f>Qtipy[[#This Row],[Order Date]]</f>
        <v>10-03-2019</v>
      </c>
      <c r="G1328" s="2" t="str">
        <f>Qtipy[[#This Row],[CustomerName]]</f>
        <v>Mayank</v>
      </c>
      <c r="H1328">
        <v>3950</v>
      </c>
      <c r="I1328">
        <v>4080</v>
      </c>
      <c r="J1328">
        <f>csv[[#This Row],[Qtipy Price]]-csv[[#This Row],[Farmer Price]]</f>
        <v>130</v>
      </c>
      <c r="K1328" s="3">
        <f>(csv[[#This Row],[Qtify Profit ]]/csv[[#This Row],[Qtipy Price]])</f>
        <v>3.1862745098039214E-2</v>
      </c>
      <c r="L1328">
        <f>Qtipy[[#This Row],[Quantity]]</f>
        <v>3</v>
      </c>
    </row>
    <row r="1329" spans="1:12" x14ac:dyDescent="0.25">
      <c r="A1329">
        <f>Qtipy[[#This Row],[Column1]]</f>
        <v>1351</v>
      </c>
      <c r="B1329" t="str">
        <f>Qtipy[[#This Row],[Order ID]]</f>
        <v>B-26054</v>
      </c>
      <c r="C1329" s="1" t="str">
        <f>Qtipy[[#This Row],[State]]</f>
        <v>Maharashtra</v>
      </c>
      <c r="D1329" s="1" t="str">
        <f>Qtipy[[#This Row],[City]]</f>
        <v>Mumbai</v>
      </c>
      <c r="E1329" s="1" t="s">
        <v>18</v>
      </c>
      <c r="F1329" s="2" t="str">
        <f>Qtipy[[#This Row],[Order Date]]</f>
        <v>10-03-2019</v>
      </c>
      <c r="G1329" s="2" t="str">
        <f>Qtipy[[#This Row],[CustomerName]]</f>
        <v>Mayank</v>
      </c>
      <c r="H1329">
        <v>2100</v>
      </c>
      <c r="I1329">
        <v>2200</v>
      </c>
      <c r="J1329">
        <f>csv[[#This Row],[Qtipy Price]]-csv[[#This Row],[Farmer Price]]</f>
        <v>100</v>
      </c>
      <c r="K1329" s="3">
        <f>(csv[[#This Row],[Qtify Profit ]]/csv[[#This Row],[Qtipy Price]])</f>
        <v>4.5454545454545456E-2</v>
      </c>
      <c r="L1329">
        <f>Qtipy[[#This Row],[Quantity]]</f>
        <v>3</v>
      </c>
    </row>
    <row r="1330" spans="1:12" x14ac:dyDescent="0.25">
      <c r="A1330">
        <f>Qtipy[[#This Row],[Column1]]</f>
        <v>1352</v>
      </c>
      <c r="B1330" t="str">
        <f>Qtipy[[#This Row],[Order ID]]</f>
        <v>B-26054</v>
      </c>
      <c r="C1330" s="1" t="str">
        <f>Qtipy[[#This Row],[State]]</f>
        <v>Maharashtra</v>
      </c>
      <c r="D1330" s="1" t="str">
        <f>Qtipy[[#This Row],[City]]</f>
        <v>Mumbai</v>
      </c>
      <c r="E1330" s="1" t="s">
        <v>19</v>
      </c>
      <c r="F1330" s="2" t="str">
        <f>Qtipy[[#This Row],[Order Date]]</f>
        <v>10-03-2019</v>
      </c>
      <c r="G1330" s="2" t="str">
        <f>Qtipy[[#This Row],[CustomerName]]</f>
        <v>Mayank</v>
      </c>
      <c r="H1330">
        <v>1800</v>
      </c>
      <c r="I1330">
        <v>1900</v>
      </c>
      <c r="J1330">
        <f>csv[[#This Row],[Qtipy Price]]-csv[[#This Row],[Farmer Price]]</f>
        <v>100</v>
      </c>
      <c r="K1330" s="3">
        <f>(csv[[#This Row],[Qtify Profit ]]/csv[[#This Row],[Qtipy Price]])</f>
        <v>5.2631578947368418E-2</v>
      </c>
      <c r="L1330">
        <f>Qtipy[[#This Row],[Quantity]]</f>
        <v>5</v>
      </c>
    </row>
    <row r="1331" spans="1:12" x14ac:dyDescent="0.25">
      <c r="A1331">
        <f>Qtipy[[#This Row],[Column1]]</f>
        <v>1353</v>
      </c>
      <c r="B1331" t="str">
        <f>Qtipy[[#This Row],[Order ID]]</f>
        <v>B-26054</v>
      </c>
      <c r="C1331" s="1" t="str">
        <f>Qtipy[[#This Row],[State]]</f>
        <v>Maharashtra</v>
      </c>
      <c r="D1331" s="1" t="str">
        <f>Qtipy[[#This Row],[City]]</f>
        <v>Mumbai</v>
      </c>
      <c r="E1331" s="1" t="s">
        <v>19</v>
      </c>
      <c r="F1331" s="2" t="str">
        <f>Qtipy[[#This Row],[Order Date]]</f>
        <v>10-03-2019</v>
      </c>
      <c r="G1331" s="2" t="str">
        <f>Qtipy[[#This Row],[CustomerName]]</f>
        <v>Mayank</v>
      </c>
      <c r="H1331">
        <v>2400</v>
      </c>
      <c r="I1331">
        <v>2500</v>
      </c>
      <c r="J1331">
        <f>csv[[#This Row],[Qtipy Price]]-csv[[#This Row],[Farmer Price]]</f>
        <v>100</v>
      </c>
      <c r="K1331" s="3">
        <f>(csv[[#This Row],[Qtify Profit ]]/csv[[#This Row],[Qtipy Price]])</f>
        <v>0.04</v>
      </c>
      <c r="L1331">
        <f>Qtipy[[#This Row],[Quantity]]</f>
        <v>3</v>
      </c>
    </row>
    <row r="1332" spans="1:12" x14ac:dyDescent="0.25">
      <c r="A1332">
        <f>Qtipy[[#This Row],[Column1]]</f>
        <v>1354</v>
      </c>
      <c r="B1332" t="str">
        <f>Qtipy[[#This Row],[Order ID]]</f>
        <v>B-26054</v>
      </c>
      <c r="C1332" s="1" t="str">
        <f>Qtipy[[#This Row],[State]]</f>
        <v>Maharashtra</v>
      </c>
      <c r="D1332" s="1" t="str">
        <f>Qtipy[[#This Row],[City]]</f>
        <v>Mumbai</v>
      </c>
      <c r="E1332" s="1" t="s">
        <v>112</v>
      </c>
      <c r="F1332" s="2" t="str">
        <f>Qtipy[[#This Row],[Order Date]]</f>
        <v>10-03-2019</v>
      </c>
      <c r="G1332" s="2" t="str">
        <f>Qtipy[[#This Row],[CustomerName]]</f>
        <v>Mayank</v>
      </c>
      <c r="H1332">
        <v>9500</v>
      </c>
      <c r="I1332">
        <v>11500</v>
      </c>
      <c r="J1332">
        <f>csv[[#This Row],[Qtipy Price]]-csv[[#This Row],[Farmer Price]]</f>
        <v>2000</v>
      </c>
      <c r="K1332" s="3">
        <f>(csv[[#This Row],[Qtify Profit ]]/csv[[#This Row],[Qtipy Price]])</f>
        <v>0.17391304347826086</v>
      </c>
      <c r="L1332">
        <f>Qtipy[[#This Row],[Quantity]]</f>
        <v>2</v>
      </c>
    </row>
    <row r="1333" spans="1:12" x14ac:dyDescent="0.25">
      <c r="A1333">
        <f>Qtipy[[#This Row],[Column1]]</f>
        <v>1355</v>
      </c>
      <c r="B1333" t="str">
        <f>Qtipy[[#This Row],[Order ID]]</f>
        <v>B-26055</v>
      </c>
      <c r="C1333" s="1" t="str">
        <f>Qtipy[[#This Row],[State]]</f>
        <v>Madhya Pradesh</v>
      </c>
      <c r="D1333" s="1" t="str">
        <f>Qtipy[[#This Row],[City]]</f>
        <v>Indore</v>
      </c>
      <c r="E1333" s="1" t="s">
        <v>130</v>
      </c>
      <c r="F1333" s="2" t="str">
        <f>Qtipy[[#This Row],[Order Date]]</f>
        <v>10-03-2019</v>
      </c>
      <c r="G1333" s="2" t="str">
        <f>Qtipy[[#This Row],[CustomerName]]</f>
        <v>Yaanvi</v>
      </c>
      <c r="H1333">
        <v>5050</v>
      </c>
      <c r="I1333">
        <v>6050</v>
      </c>
      <c r="J1333">
        <f>csv[[#This Row],[Qtipy Price]]-csv[[#This Row],[Farmer Price]]</f>
        <v>1000</v>
      </c>
      <c r="K1333" s="3">
        <f>(csv[[#This Row],[Qtify Profit ]]/csv[[#This Row],[Qtipy Price]])</f>
        <v>0.16528925619834711</v>
      </c>
      <c r="L1333">
        <f>Qtipy[[#This Row],[Quantity]]</f>
        <v>5</v>
      </c>
    </row>
    <row r="1334" spans="1:12" x14ac:dyDescent="0.25">
      <c r="A1334">
        <f>Qtipy[[#This Row],[Column1]]</f>
        <v>1356</v>
      </c>
      <c r="B1334" t="str">
        <f>Qtipy[[#This Row],[Order ID]]</f>
        <v>B-26055</v>
      </c>
      <c r="C1334" s="1" t="str">
        <f>Qtipy[[#This Row],[State]]</f>
        <v>Madhya Pradesh</v>
      </c>
      <c r="D1334" s="1" t="str">
        <f>Qtipy[[#This Row],[City]]</f>
        <v>Indore</v>
      </c>
      <c r="E1334" s="1" t="s">
        <v>130</v>
      </c>
      <c r="F1334" s="2" t="str">
        <f>Qtipy[[#This Row],[Order Date]]</f>
        <v>10-03-2019</v>
      </c>
      <c r="G1334" s="2" t="str">
        <f>Qtipy[[#This Row],[CustomerName]]</f>
        <v>Yaanvi</v>
      </c>
      <c r="H1334">
        <v>6500</v>
      </c>
      <c r="I1334">
        <v>7500</v>
      </c>
      <c r="J1334">
        <f>csv[[#This Row],[Qtipy Price]]-csv[[#This Row],[Farmer Price]]</f>
        <v>1000</v>
      </c>
      <c r="K1334" s="3">
        <f>(csv[[#This Row],[Qtify Profit ]]/csv[[#This Row],[Qtipy Price]])</f>
        <v>0.13333333333333333</v>
      </c>
      <c r="L1334">
        <f>Qtipy[[#This Row],[Quantity]]</f>
        <v>14</v>
      </c>
    </row>
    <row r="1335" spans="1:12" x14ac:dyDescent="0.25">
      <c r="A1335">
        <f>Qtipy[[#This Row],[Column1]]</f>
        <v>1357</v>
      </c>
      <c r="B1335" t="str">
        <f>Qtipy[[#This Row],[Order ID]]</f>
        <v>B-26055</v>
      </c>
      <c r="C1335" s="1" t="str">
        <f>Qtipy[[#This Row],[State]]</f>
        <v>Madhya Pradesh</v>
      </c>
      <c r="D1335" s="1" t="str">
        <f>Qtipy[[#This Row],[City]]</f>
        <v>Indore</v>
      </c>
      <c r="E1335" s="1" t="s">
        <v>107</v>
      </c>
      <c r="F1335" s="2" t="str">
        <f>Qtipy[[#This Row],[Order Date]]</f>
        <v>10-03-2019</v>
      </c>
      <c r="G1335" s="2" t="str">
        <f>Qtipy[[#This Row],[CustomerName]]</f>
        <v>Yaanvi</v>
      </c>
      <c r="H1335">
        <v>8100</v>
      </c>
      <c r="I1335">
        <v>8700</v>
      </c>
      <c r="J1335">
        <f>csv[[#This Row],[Qtipy Price]]-csv[[#This Row],[Farmer Price]]</f>
        <v>600</v>
      </c>
      <c r="K1335" s="3">
        <f>(csv[[#This Row],[Qtify Profit ]]/csv[[#This Row],[Qtipy Price]])</f>
        <v>6.8965517241379309E-2</v>
      </c>
      <c r="L1335">
        <f>Qtipy[[#This Row],[Quantity]]</f>
        <v>2</v>
      </c>
    </row>
    <row r="1336" spans="1:12" x14ac:dyDescent="0.25">
      <c r="A1336">
        <f>Qtipy[[#This Row],[Column1]]</f>
        <v>1358</v>
      </c>
      <c r="B1336" t="str">
        <f>Qtipy[[#This Row],[Order ID]]</f>
        <v>B-26055</v>
      </c>
      <c r="C1336" s="1" t="str">
        <f>Qtipy[[#This Row],[State]]</f>
        <v>Madhya Pradesh</v>
      </c>
      <c r="D1336" s="1" t="str">
        <f>Qtipy[[#This Row],[City]]</f>
        <v>Indore</v>
      </c>
      <c r="E1336" s="1" t="s">
        <v>107</v>
      </c>
      <c r="F1336" s="2" t="str">
        <f>Qtipy[[#This Row],[Order Date]]</f>
        <v>10-03-2019</v>
      </c>
      <c r="G1336" s="2" t="str">
        <f>Qtipy[[#This Row],[CustomerName]]</f>
        <v>Yaanvi</v>
      </c>
      <c r="H1336">
        <v>8500</v>
      </c>
      <c r="I1336">
        <v>10400</v>
      </c>
      <c r="J1336">
        <f>csv[[#This Row],[Qtipy Price]]-csv[[#This Row],[Farmer Price]]</f>
        <v>1900</v>
      </c>
      <c r="K1336" s="3">
        <f>(csv[[#This Row],[Qtify Profit ]]/csv[[#This Row],[Qtipy Price]])</f>
        <v>0.18269230769230768</v>
      </c>
      <c r="L1336">
        <f>Qtipy[[#This Row],[Quantity]]</f>
        <v>14</v>
      </c>
    </row>
    <row r="1337" spans="1:12" x14ac:dyDescent="0.25">
      <c r="A1337">
        <f>Qtipy[[#This Row],[Column1]]</f>
        <v>1359</v>
      </c>
      <c r="B1337" t="str">
        <f>Qtipy[[#This Row],[Order ID]]</f>
        <v>B-26055</v>
      </c>
      <c r="C1337" s="1" t="str">
        <f>Qtipy[[#This Row],[State]]</f>
        <v>Madhya Pradesh</v>
      </c>
      <c r="D1337" s="1" t="str">
        <f>Qtipy[[#This Row],[City]]</f>
        <v>Indore</v>
      </c>
      <c r="E1337" s="1" t="s">
        <v>130</v>
      </c>
      <c r="F1337" s="2" t="str">
        <f>Qtipy[[#This Row],[Order Date]]</f>
        <v>10-03-2019</v>
      </c>
      <c r="G1337" s="2" t="str">
        <f>Qtipy[[#This Row],[CustomerName]]</f>
        <v>Yaanvi</v>
      </c>
      <c r="H1337">
        <v>6712</v>
      </c>
      <c r="I1337">
        <v>7288</v>
      </c>
      <c r="J1337">
        <f>csv[[#This Row],[Qtipy Price]]-csv[[#This Row],[Farmer Price]]</f>
        <v>576</v>
      </c>
      <c r="K1337" s="3">
        <f>(csv[[#This Row],[Qtify Profit ]]/csv[[#This Row],[Qtipy Price]])</f>
        <v>7.9034028540065859E-2</v>
      </c>
      <c r="L1337">
        <f>Qtipy[[#This Row],[Quantity]]</f>
        <v>2</v>
      </c>
    </row>
    <row r="1338" spans="1:12" x14ac:dyDescent="0.25">
      <c r="A1338">
        <f>Qtipy[[#This Row],[Column1]]</f>
        <v>1360</v>
      </c>
      <c r="B1338" t="str">
        <f>Qtipy[[#This Row],[Order ID]]</f>
        <v>B-26055</v>
      </c>
      <c r="C1338" s="1" t="str">
        <f>Qtipy[[#This Row],[State]]</f>
        <v>Madhya Pradesh</v>
      </c>
      <c r="D1338" s="1" t="str">
        <f>Qtipy[[#This Row],[City]]</f>
        <v>Indore</v>
      </c>
      <c r="E1338" s="1" t="s">
        <v>130</v>
      </c>
      <c r="F1338" s="2" t="str">
        <f>Qtipy[[#This Row],[Order Date]]</f>
        <v>10-03-2019</v>
      </c>
      <c r="G1338" s="2" t="str">
        <f>Qtipy[[#This Row],[CustomerName]]</f>
        <v>Yaanvi</v>
      </c>
      <c r="H1338">
        <v>7412</v>
      </c>
      <c r="I1338">
        <v>8609</v>
      </c>
      <c r="J1338">
        <f>csv[[#This Row],[Qtipy Price]]-csv[[#This Row],[Farmer Price]]</f>
        <v>1197</v>
      </c>
      <c r="K1338" s="3">
        <f>(csv[[#This Row],[Qtify Profit ]]/csv[[#This Row],[Qtipy Price]])</f>
        <v>0.13904053897084445</v>
      </c>
      <c r="L1338">
        <f>Qtipy[[#This Row],[Quantity]]</f>
        <v>1</v>
      </c>
    </row>
    <row r="1339" spans="1:12" x14ac:dyDescent="0.25">
      <c r="A1339">
        <f>Qtipy[[#This Row],[Column1]]</f>
        <v>1361</v>
      </c>
      <c r="B1339" t="str">
        <f>Qtipy[[#This Row],[Order ID]]</f>
        <v>B-26055</v>
      </c>
      <c r="C1339" s="1" t="str">
        <f>Qtipy[[#This Row],[State]]</f>
        <v>Madhya Pradesh</v>
      </c>
      <c r="D1339" s="1" t="str">
        <f>Qtipy[[#This Row],[City]]</f>
        <v>Indore</v>
      </c>
      <c r="E1339" s="1" t="s">
        <v>11</v>
      </c>
      <c r="F1339" s="2" t="str">
        <f>Qtipy[[#This Row],[Order Date]]</f>
        <v>10-03-2019</v>
      </c>
      <c r="G1339" s="2" t="str">
        <f>Qtipy[[#This Row],[CustomerName]]</f>
        <v>Yaanvi</v>
      </c>
      <c r="H1339">
        <v>2200</v>
      </c>
      <c r="I1339">
        <v>2500</v>
      </c>
      <c r="J1339">
        <f>csv[[#This Row],[Qtipy Price]]-csv[[#This Row],[Farmer Price]]</f>
        <v>300</v>
      </c>
      <c r="K1339" s="3">
        <f>(csv[[#This Row],[Qtify Profit ]]/csv[[#This Row],[Qtipy Price]])</f>
        <v>0.12</v>
      </c>
      <c r="L1339">
        <f>Qtipy[[#This Row],[Quantity]]</f>
        <v>8</v>
      </c>
    </row>
    <row r="1340" spans="1:12" x14ac:dyDescent="0.25">
      <c r="A1340">
        <f>Qtipy[[#This Row],[Column1]]</f>
        <v>1362</v>
      </c>
      <c r="B1340" t="str">
        <f>Qtipy[[#This Row],[Order ID]]</f>
        <v>B-26055</v>
      </c>
      <c r="C1340" s="1" t="str">
        <f>Qtipy[[#This Row],[State]]</f>
        <v>Madhya Pradesh</v>
      </c>
      <c r="D1340" s="1" t="str">
        <f>Qtipy[[#This Row],[City]]</f>
        <v>Indore</v>
      </c>
      <c r="E1340" s="1" t="s">
        <v>19</v>
      </c>
      <c r="F1340" s="2" t="str">
        <f>Qtipy[[#This Row],[Order Date]]</f>
        <v>10-03-2019</v>
      </c>
      <c r="G1340" s="2" t="str">
        <f>Qtipy[[#This Row],[CustomerName]]</f>
        <v>Yaanvi</v>
      </c>
      <c r="H1340">
        <v>1780</v>
      </c>
      <c r="I1340">
        <v>1830</v>
      </c>
      <c r="J1340">
        <f>csv[[#This Row],[Qtipy Price]]-csv[[#This Row],[Farmer Price]]</f>
        <v>50</v>
      </c>
      <c r="K1340" s="3">
        <f>(csv[[#This Row],[Qtify Profit ]]/csv[[#This Row],[Qtipy Price]])</f>
        <v>2.7322404371584699E-2</v>
      </c>
      <c r="L1340">
        <f>Qtipy[[#This Row],[Quantity]]</f>
        <v>9</v>
      </c>
    </row>
    <row r="1341" spans="1:12" x14ac:dyDescent="0.25">
      <c r="A1341">
        <f>Qtipy[[#This Row],[Column1]]</f>
        <v>1363</v>
      </c>
      <c r="B1341" t="str">
        <f>Qtipy[[#This Row],[Order ID]]</f>
        <v>B-26055</v>
      </c>
      <c r="C1341" s="1" t="str">
        <f>Qtipy[[#This Row],[State]]</f>
        <v>Madhya Pradesh</v>
      </c>
      <c r="D1341" s="1" t="str">
        <f>Qtipy[[#This Row],[City]]</f>
        <v>Indore</v>
      </c>
      <c r="E1341" s="1" t="s">
        <v>107</v>
      </c>
      <c r="F1341" s="2" t="str">
        <f>Qtipy[[#This Row],[Order Date]]</f>
        <v>10-03-2019</v>
      </c>
      <c r="G1341" s="2" t="str">
        <f>Qtipy[[#This Row],[CustomerName]]</f>
        <v>Yaanvi</v>
      </c>
      <c r="H1341">
        <v>9400</v>
      </c>
      <c r="I1341">
        <v>10300</v>
      </c>
      <c r="J1341">
        <f>csv[[#This Row],[Qtipy Price]]-csv[[#This Row],[Farmer Price]]</f>
        <v>900</v>
      </c>
      <c r="K1341" s="3">
        <f>(csv[[#This Row],[Qtify Profit ]]/csv[[#This Row],[Qtipy Price]])</f>
        <v>8.7378640776699032E-2</v>
      </c>
      <c r="L1341">
        <f>Qtipy[[#This Row],[Quantity]]</f>
        <v>2</v>
      </c>
    </row>
    <row r="1342" spans="1:12" x14ac:dyDescent="0.25">
      <c r="A1342">
        <f>Qtipy[[#This Row],[Column1]]</f>
        <v>1364</v>
      </c>
      <c r="B1342" t="str">
        <f>Qtipy[[#This Row],[Order ID]]</f>
        <v>B-26056</v>
      </c>
      <c r="C1342" s="1" t="str">
        <f>Qtipy[[#This Row],[State]]</f>
        <v>Bihar</v>
      </c>
      <c r="D1342" s="1" t="str">
        <f>Qtipy[[#This Row],[City]]</f>
        <v>Patna</v>
      </c>
      <c r="E1342" s="1" t="s">
        <v>116</v>
      </c>
      <c r="F1342" s="2" t="str">
        <f>Qtipy[[#This Row],[Order Date]]</f>
        <v>10-03-2019</v>
      </c>
      <c r="G1342" s="2" t="str">
        <f>Qtipy[[#This Row],[CustomerName]]</f>
        <v>Sonal</v>
      </c>
      <c r="H1342">
        <v>210</v>
      </c>
      <c r="I1342">
        <v>230</v>
      </c>
      <c r="J1342">
        <f>csv[[#This Row],[Qtipy Price]]-csv[[#This Row],[Farmer Price]]</f>
        <v>20</v>
      </c>
      <c r="K1342" s="3">
        <f>(csv[[#This Row],[Qtify Profit ]]/csv[[#This Row],[Qtipy Price]])</f>
        <v>8.6956521739130432E-2</v>
      </c>
      <c r="L1342">
        <f>Qtipy[[#This Row],[Quantity]]</f>
        <v>3</v>
      </c>
    </row>
    <row r="1343" spans="1:12" x14ac:dyDescent="0.25">
      <c r="A1343">
        <f>Qtipy[[#This Row],[Column1]]</f>
        <v>1365</v>
      </c>
      <c r="B1343" t="str">
        <f>Qtipy[[#This Row],[Order ID]]</f>
        <v>B-26056</v>
      </c>
      <c r="C1343" s="1" t="str">
        <f>Qtipy[[#This Row],[State]]</f>
        <v>Bihar</v>
      </c>
      <c r="D1343" s="1" t="str">
        <f>Qtipy[[#This Row],[City]]</f>
        <v>Patna</v>
      </c>
      <c r="E1343" s="1" t="s">
        <v>66</v>
      </c>
      <c r="F1343" s="2" t="str">
        <f>Qtipy[[#This Row],[Order Date]]</f>
        <v>10-03-2019</v>
      </c>
      <c r="G1343" s="2" t="str">
        <f>Qtipy[[#This Row],[CustomerName]]</f>
        <v>Sonal</v>
      </c>
      <c r="H1343">
        <v>5600</v>
      </c>
      <c r="I1343">
        <v>5700</v>
      </c>
      <c r="J1343">
        <f>csv[[#This Row],[Qtipy Price]]-csv[[#This Row],[Farmer Price]]</f>
        <v>100</v>
      </c>
      <c r="K1343" s="3">
        <f>(csv[[#This Row],[Qtify Profit ]]/csv[[#This Row],[Qtipy Price]])</f>
        <v>1.7543859649122806E-2</v>
      </c>
      <c r="L1343">
        <f>Qtipy[[#This Row],[Quantity]]</f>
        <v>7</v>
      </c>
    </row>
    <row r="1344" spans="1:12" x14ac:dyDescent="0.25">
      <c r="A1344">
        <f>Qtipy[[#This Row],[Column1]]</f>
        <v>1366</v>
      </c>
      <c r="B1344" t="str">
        <f>Qtipy[[#This Row],[Order ID]]</f>
        <v>B-26056</v>
      </c>
      <c r="C1344" s="1" t="str">
        <f>Qtipy[[#This Row],[State]]</f>
        <v>Bihar</v>
      </c>
      <c r="D1344" s="1" t="str">
        <f>Qtipy[[#This Row],[City]]</f>
        <v>Patna</v>
      </c>
      <c r="E1344" s="1" t="s">
        <v>11</v>
      </c>
      <c r="F1344" s="2" t="str">
        <f>Qtipy[[#This Row],[Order Date]]</f>
        <v>10-03-2019</v>
      </c>
      <c r="G1344" s="2" t="str">
        <f>Qtipy[[#This Row],[CustomerName]]</f>
        <v>Sonal</v>
      </c>
      <c r="H1344">
        <v>1980</v>
      </c>
      <c r="I1344">
        <v>2440</v>
      </c>
      <c r="J1344">
        <f>csv[[#This Row],[Qtipy Price]]-csv[[#This Row],[Farmer Price]]</f>
        <v>460</v>
      </c>
      <c r="K1344" s="3">
        <f>(csv[[#This Row],[Qtify Profit ]]/csv[[#This Row],[Qtipy Price]])</f>
        <v>0.18852459016393441</v>
      </c>
      <c r="L1344">
        <f>Qtipy[[#This Row],[Quantity]]</f>
        <v>2</v>
      </c>
    </row>
    <row r="1345" spans="1:12" x14ac:dyDescent="0.25">
      <c r="A1345">
        <f>Qtipy[[#This Row],[Column1]]</f>
        <v>1367</v>
      </c>
      <c r="B1345" t="str">
        <f>Qtipy[[#This Row],[Order ID]]</f>
        <v>B-26056</v>
      </c>
      <c r="C1345" s="1" t="str">
        <f>Qtipy[[#This Row],[State]]</f>
        <v>Bihar</v>
      </c>
      <c r="D1345" s="1" t="str">
        <f>Qtipy[[#This Row],[City]]</f>
        <v>Patna</v>
      </c>
      <c r="E1345" s="1" t="s">
        <v>66</v>
      </c>
      <c r="F1345" s="2" t="str">
        <f>Qtipy[[#This Row],[Order Date]]</f>
        <v>10-03-2019</v>
      </c>
      <c r="G1345" s="2" t="str">
        <f>Qtipy[[#This Row],[CustomerName]]</f>
        <v>Sonal</v>
      </c>
      <c r="H1345">
        <v>4600</v>
      </c>
      <c r="I1345">
        <v>5000</v>
      </c>
      <c r="J1345">
        <f>csv[[#This Row],[Qtipy Price]]-csv[[#This Row],[Farmer Price]]</f>
        <v>400</v>
      </c>
      <c r="K1345" s="3">
        <f>(csv[[#This Row],[Qtify Profit ]]/csv[[#This Row],[Qtipy Price]])</f>
        <v>0.08</v>
      </c>
      <c r="L1345">
        <f>Qtipy[[#This Row],[Quantity]]</f>
        <v>2</v>
      </c>
    </row>
    <row r="1346" spans="1:12" x14ac:dyDescent="0.25">
      <c r="A1346">
        <f>Qtipy[[#This Row],[Column1]]</f>
        <v>1368</v>
      </c>
      <c r="B1346" t="str">
        <f>Qtipy[[#This Row],[Order ID]]</f>
        <v>B-26056</v>
      </c>
      <c r="C1346" s="1" t="str">
        <f>Qtipy[[#This Row],[State]]</f>
        <v>Bihar</v>
      </c>
      <c r="D1346" s="1" t="str">
        <f>Qtipy[[#This Row],[City]]</f>
        <v>Patna</v>
      </c>
      <c r="E1346" s="1" t="s">
        <v>66</v>
      </c>
      <c r="F1346" s="2" t="str">
        <f>Qtipy[[#This Row],[Order Date]]</f>
        <v>10-03-2019</v>
      </c>
      <c r="G1346" s="2" t="str">
        <f>Qtipy[[#This Row],[CustomerName]]</f>
        <v>Sonal</v>
      </c>
      <c r="H1346">
        <v>5000</v>
      </c>
      <c r="I1346">
        <v>5400</v>
      </c>
      <c r="J1346">
        <f>csv[[#This Row],[Qtipy Price]]-csv[[#This Row],[Farmer Price]]</f>
        <v>400</v>
      </c>
      <c r="K1346" s="3">
        <f>(csv[[#This Row],[Qtify Profit ]]/csv[[#This Row],[Qtipy Price]])</f>
        <v>7.407407407407407E-2</v>
      </c>
      <c r="L1346">
        <f>Qtipy[[#This Row],[Quantity]]</f>
        <v>6</v>
      </c>
    </row>
    <row r="1347" spans="1:12" x14ac:dyDescent="0.25">
      <c r="A1347">
        <f>Qtipy[[#This Row],[Column1]]</f>
        <v>1369</v>
      </c>
      <c r="B1347" t="str">
        <f>Qtipy[[#This Row],[Order ID]]</f>
        <v>B-26056</v>
      </c>
      <c r="C1347" s="1" t="str">
        <f>Qtipy[[#This Row],[State]]</f>
        <v>Bihar</v>
      </c>
      <c r="D1347" s="1" t="str">
        <f>Qtipy[[#This Row],[City]]</f>
        <v>Patna</v>
      </c>
      <c r="E1347" s="1" t="s">
        <v>11</v>
      </c>
      <c r="F1347" s="2" t="str">
        <f>Qtipy[[#This Row],[Order Date]]</f>
        <v>10-03-2019</v>
      </c>
      <c r="G1347" s="2" t="str">
        <f>Qtipy[[#This Row],[CustomerName]]</f>
        <v>Sonal</v>
      </c>
      <c r="H1347">
        <v>1160</v>
      </c>
      <c r="I1347">
        <v>1400</v>
      </c>
      <c r="J1347">
        <f>csv[[#This Row],[Qtipy Price]]-csv[[#This Row],[Farmer Price]]</f>
        <v>240</v>
      </c>
      <c r="K1347" s="3">
        <f>(csv[[#This Row],[Qtify Profit ]]/csv[[#This Row],[Qtipy Price]])</f>
        <v>0.17142857142857143</v>
      </c>
      <c r="L1347">
        <f>Qtipy[[#This Row],[Quantity]]</f>
        <v>2</v>
      </c>
    </row>
    <row r="1348" spans="1:12" x14ac:dyDescent="0.25">
      <c r="A1348">
        <f>Qtipy[[#This Row],[Column1]]</f>
        <v>1370</v>
      </c>
      <c r="B1348" t="str">
        <f>Qtipy[[#This Row],[Order ID]]</f>
        <v>B-26056</v>
      </c>
      <c r="C1348" s="1" t="str">
        <f>Qtipy[[#This Row],[State]]</f>
        <v>Bihar</v>
      </c>
      <c r="D1348" s="1" t="str">
        <f>Qtipy[[#This Row],[City]]</f>
        <v>Patna</v>
      </c>
      <c r="E1348" s="1" t="s">
        <v>130</v>
      </c>
      <c r="F1348" s="2" t="str">
        <f>Qtipy[[#This Row],[Order Date]]</f>
        <v>10-03-2019</v>
      </c>
      <c r="G1348" s="2" t="str">
        <f>Qtipy[[#This Row],[CustomerName]]</f>
        <v>Sonal</v>
      </c>
      <c r="H1348">
        <v>6940</v>
      </c>
      <c r="I1348">
        <v>7395</v>
      </c>
      <c r="J1348">
        <f>csv[[#This Row],[Qtipy Price]]-csv[[#This Row],[Farmer Price]]</f>
        <v>455</v>
      </c>
      <c r="K1348" s="3">
        <f>(csv[[#This Row],[Qtify Profit ]]/csv[[#This Row],[Qtipy Price]])</f>
        <v>6.1528059499661933E-2</v>
      </c>
      <c r="L1348">
        <f>Qtipy[[#This Row],[Quantity]]</f>
        <v>2</v>
      </c>
    </row>
    <row r="1349" spans="1:12" x14ac:dyDescent="0.25">
      <c r="A1349">
        <f>Qtipy[[#This Row],[Column1]]</f>
        <v>1371</v>
      </c>
      <c r="B1349" t="str">
        <f>Qtipy[[#This Row],[Order ID]]</f>
        <v>B-26056</v>
      </c>
      <c r="C1349" s="1" t="str">
        <f>Qtipy[[#This Row],[State]]</f>
        <v>Bihar</v>
      </c>
      <c r="D1349" s="1" t="str">
        <f>Qtipy[[#This Row],[City]]</f>
        <v>Patna</v>
      </c>
      <c r="E1349" s="1" t="s">
        <v>40</v>
      </c>
      <c r="F1349" s="2" t="str">
        <f>Qtipy[[#This Row],[Order Date]]</f>
        <v>10-03-2019</v>
      </c>
      <c r="G1349" s="2" t="str">
        <f>Qtipy[[#This Row],[CustomerName]]</f>
        <v>Sonal</v>
      </c>
      <c r="H1349">
        <v>1790</v>
      </c>
      <c r="I1349">
        <v>1880</v>
      </c>
      <c r="J1349">
        <f>csv[[#This Row],[Qtipy Price]]-csv[[#This Row],[Farmer Price]]</f>
        <v>90</v>
      </c>
      <c r="K1349" s="3">
        <f>(csv[[#This Row],[Qtify Profit ]]/csv[[#This Row],[Qtipy Price]])</f>
        <v>4.7872340425531915E-2</v>
      </c>
      <c r="L1349">
        <f>Qtipy[[#This Row],[Quantity]]</f>
        <v>2</v>
      </c>
    </row>
    <row r="1350" spans="1:12" x14ac:dyDescent="0.25">
      <c r="A1350">
        <f>Qtipy[[#This Row],[Column1]]</f>
        <v>1372</v>
      </c>
      <c r="B1350" t="str">
        <f>Qtipy[[#This Row],[Order ID]]</f>
        <v>B-26056</v>
      </c>
      <c r="C1350" s="1" t="str">
        <f>Qtipy[[#This Row],[State]]</f>
        <v>Bihar</v>
      </c>
      <c r="D1350" s="1" t="str">
        <f>Qtipy[[#This Row],[City]]</f>
        <v>Patna</v>
      </c>
      <c r="E1350" s="1" t="s">
        <v>66</v>
      </c>
      <c r="F1350" s="2" t="str">
        <f>Qtipy[[#This Row],[Order Date]]</f>
        <v>10-03-2019</v>
      </c>
      <c r="G1350" s="2" t="str">
        <f>Qtipy[[#This Row],[CustomerName]]</f>
        <v>Sonal</v>
      </c>
      <c r="H1350">
        <v>5600</v>
      </c>
      <c r="I1350">
        <v>5650</v>
      </c>
      <c r="J1350">
        <f>csv[[#This Row],[Qtipy Price]]-csv[[#This Row],[Farmer Price]]</f>
        <v>50</v>
      </c>
      <c r="K1350" s="3">
        <f>(csv[[#This Row],[Qtify Profit ]]/csv[[#This Row],[Qtipy Price]])</f>
        <v>8.8495575221238937E-3</v>
      </c>
      <c r="L1350">
        <f>Qtipy[[#This Row],[Quantity]]</f>
        <v>2</v>
      </c>
    </row>
    <row r="1351" spans="1:12" x14ac:dyDescent="0.25">
      <c r="A1351">
        <f>Qtipy[[#This Row],[Column1]]</f>
        <v>1373</v>
      </c>
      <c r="B1351" t="str">
        <f>Qtipy[[#This Row],[Order ID]]</f>
        <v>B-26056</v>
      </c>
      <c r="C1351" s="1" t="str">
        <f>Qtipy[[#This Row],[State]]</f>
        <v>Bihar</v>
      </c>
      <c r="D1351" s="1" t="str">
        <f>Qtipy[[#This Row],[City]]</f>
        <v>Patna</v>
      </c>
      <c r="E1351" s="1" t="s">
        <v>11</v>
      </c>
      <c r="F1351" s="2" t="str">
        <f>Qtipy[[#This Row],[Order Date]]</f>
        <v>10-03-2019</v>
      </c>
      <c r="G1351" s="2" t="str">
        <f>Qtipy[[#This Row],[CustomerName]]</f>
        <v>Sonal</v>
      </c>
      <c r="H1351">
        <v>2080</v>
      </c>
      <c r="I1351">
        <v>2540</v>
      </c>
      <c r="J1351">
        <f>csv[[#This Row],[Qtipy Price]]-csv[[#This Row],[Farmer Price]]</f>
        <v>460</v>
      </c>
      <c r="K1351" s="3">
        <f>(csv[[#This Row],[Qtify Profit ]]/csv[[#This Row],[Qtipy Price]])</f>
        <v>0.18110236220472442</v>
      </c>
      <c r="L1351">
        <f>Qtipy[[#This Row],[Quantity]]</f>
        <v>3</v>
      </c>
    </row>
    <row r="1352" spans="1:12" x14ac:dyDescent="0.25">
      <c r="A1352">
        <f>Qtipy[[#This Row],[Column1]]</f>
        <v>1374</v>
      </c>
      <c r="B1352" t="str">
        <f>Qtipy[[#This Row],[Order ID]]</f>
        <v>B-26056</v>
      </c>
      <c r="C1352" s="1" t="str">
        <f>Qtipy[[#This Row],[State]]</f>
        <v>Bihar</v>
      </c>
      <c r="D1352" s="1" t="str">
        <f>Qtipy[[#This Row],[City]]</f>
        <v>Patna</v>
      </c>
      <c r="E1352" s="1" t="s">
        <v>11</v>
      </c>
      <c r="F1352" s="2" t="str">
        <f>Qtipy[[#This Row],[Order Date]]</f>
        <v>10-03-2019</v>
      </c>
      <c r="G1352" s="2" t="str">
        <f>Qtipy[[#This Row],[CustomerName]]</f>
        <v>Sonal</v>
      </c>
      <c r="H1352">
        <v>800</v>
      </c>
      <c r="I1352">
        <v>1200</v>
      </c>
      <c r="J1352">
        <f>csv[[#This Row],[Qtipy Price]]-csv[[#This Row],[Farmer Price]]</f>
        <v>400</v>
      </c>
      <c r="K1352" s="3">
        <f>(csv[[#This Row],[Qtify Profit ]]/csv[[#This Row],[Qtipy Price]])</f>
        <v>0.33333333333333331</v>
      </c>
      <c r="L1352">
        <f>Qtipy[[#This Row],[Quantity]]</f>
        <v>4</v>
      </c>
    </row>
    <row r="1353" spans="1:12" x14ac:dyDescent="0.25">
      <c r="A1353">
        <f>Qtipy[[#This Row],[Column1]]</f>
        <v>1375</v>
      </c>
      <c r="B1353" t="str">
        <f>Qtipy[[#This Row],[Order ID]]</f>
        <v>B-26056</v>
      </c>
      <c r="C1353" s="1" t="str">
        <f>Qtipy[[#This Row],[State]]</f>
        <v>Bihar</v>
      </c>
      <c r="D1353" s="1" t="str">
        <f>Qtipy[[#This Row],[City]]</f>
        <v>Patna</v>
      </c>
      <c r="E1353" s="1" t="s">
        <v>19</v>
      </c>
      <c r="F1353" s="2" t="str">
        <f>Qtipy[[#This Row],[Order Date]]</f>
        <v>10-03-2019</v>
      </c>
      <c r="G1353" s="2" t="str">
        <f>Qtipy[[#This Row],[CustomerName]]</f>
        <v>Sonal</v>
      </c>
      <c r="H1353">
        <v>1900</v>
      </c>
      <c r="I1353">
        <v>2100</v>
      </c>
      <c r="J1353">
        <f>csv[[#This Row],[Qtipy Price]]-csv[[#This Row],[Farmer Price]]</f>
        <v>200</v>
      </c>
      <c r="K1353" s="3">
        <f>(csv[[#This Row],[Qtify Profit ]]/csv[[#This Row],[Qtipy Price]])</f>
        <v>9.5238095238095233E-2</v>
      </c>
      <c r="L1353">
        <f>Qtipy[[#This Row],[Quantity]]</f>
        <v>4</v>
      </c>
    </row>
    <row r="1354" spans="1:12" x14ac:dyDescent="0.25">
      <c r="A1354">
        <f>Qtipy[[#This Row],[Column1]]</f>
        <v>1376</v>
      </c>
      <c r="B1354" t="str">
        <f>Qtipy[[#This Row],[Order ID]]</f>
        <v>B-26057</v>
      </c>
      <c r="C1354" s="1" t="str">
        <f>Qtipy[[#This Row],[State]]</f>
        <v xml:space="preserve">Kerala </v>
      </c>
      <c r="D1354" s="1" t="str">
        <f>Qtipy[[#This Row],[City]]</f>
        <v>Thiruvananthapuram</v>
      </c>
      <c r="E1354" s="1" t="s">
        <v>19</v>
      </c>
      <c r="F1354" s="2" t="str">
        <f>Qtipy[[#This Row],[Order Date]]</f>
        <v>10-03-2019</v>
      </c>
      <c r="G1354" s="2" t="str">
        <f>Qtipy[[#This Row],[CustomerName]]</f>
        <v>Sharda</v>
      </c>
      <c r="H1354">
        <v>1750</v>
      </c>
      <c r="I1354">
        <v>1800</v>
      </c>
      <c r="J1354">
        <f>csv[[#This Row],[Qtipy Price]]-csv[[#This Row],[Farmer Price]]</f>
        <v>50</v>
      </c>
      <c r="K1354" s="3">
        <f>(csv[[#This Row],[Qtify Profit ]]/csv[[#This Row],[Qtipy Price]])</f>
        <v>2.7777777777777776E-2</v>
      </c>
      <c r="L1354">
        <f>Qtipy[[#This Row],[Quantity]]</f>
        <v>5</v>
      </c>
    </row>
    <row r="1355" spans="1:12" x14ac:dyDescent="0.25">
      <c r="A1355">
        <f>Qtipy[[#This Row],[Column1]]</f>
        <v>1377</v>
      </c>
      <c r="B1355" t="str">
        <f>Qtipy[[#This Row],[Order ID]]</f>
        <v>B-26057</v>
      </c>
      <c r="C1355" s="1" t="str">
        <f>Qtipy[[#This Row],[State]]</f>
        <v xml:space="preserve">Kerala </v>
      </c>
      <c r="D1355" s="1" t="str">
        <f>Qtipy[[#This Row],[City]]</f>
        <v>Thiruvananthapuram</v>
      </c>
      <c r="E1355" s="1" t="s">
        <v>19</v>
      </c>
      <c r="F1355" s="2" t="str">
        <f>Qtipy[[#This Row],[Order Date]]</f>
        <v>10-03-2019</v>
      </c>
      <c r="G1355" s="2" t="str">
        <f>Qtipy[[#This Row],[CustomerName]]</f>
        <v>Sharda</v>
      </c>
      <c r="H1355">
        <v>1750</v>
      </c>
      <c r="I1355">
        <v>1800</v>
      </c>
      <c r="J1355">
        <f>csv[[#This Row],[Qtipy Price]]-csv[[#This Row],[Farmer Price]]</f>
        <v>50</v>
      </c>
      <c r="K1355" s="3">
        <f>(csv[[#This Row],[Qtify Profit ]]/csv[[#This Row],[Qtipy Price]])</f>
        <v>2.7777777777777776E-2</v>
      </c>
      <c r="L1355">
        <f>Qtipy[[#This Row],[Quantity]]</f>
        <v>4</v>
      </c>
    </row>
    <row r="1356" spans="1:12" x14ac:dyDescent="0.25">
      <c r="A1356">
        <f>Qtipy[[#This Row],[Column1]]</f>
        <v>1378</v>
      </c>
      <c r="B1356" t="str">
        <f>Qtipy[[#This Row],[Order ID]]</f>
        <v>B-26057</v>
      </c>
      <c r="C1356" s="1" t="str">
        <f>Qtipy[[#This Row],[State]]</f>
        <v xml:space="preserve">Kerala </v>
      </c>
      <c r="D1356" s="1" t="str">
        <f>Qtipy[[#This Row],[City]]</f>
        <v>Thiruvananthapuram</v>
      </c>
      <c r="E1356" s="1" t="s">
        <v>19</v>
      </c>
      <c r="F1356" s="2" t="str">
        <f>Qtipy[[#This Row],[Order Date]]</f>
        <v>10-03-2019</v>
      </c>
      <c r="G1356" s="2" t="str">
        <f>Qtipy[[#This Row],[CustomerName]]</f>
        <v>Sharda</v>
      </c>
      <c r="H1356">
        <v>1750</v>
      </c>
      <c r="I1356">
        <v>1800</v>
      </c>
      <c r="J1356">
        <f>csv[[#This Row],[Qtipy Price]]-csv[[#This Row],[Farmer Price]]</f>
        <v>50</v>
      </c>
      <c r="K1356" s="3">
        <f>(csv[[#This Row],[Qtify Profit ]]/csv[[#This Row],[Qtipy Price]])</f>
        <v>2.7777777777777776E-2</v>
      </c>
      <c r="L1356">
        <f>Qtipy[[#This Row],[Quantity]]</f>
        <v>2</v>
      </c>
    </row>
    <row r="1357" spans="1:12" x14ac:dyDescent="0.25">
      <c r="A1357">
        <f>Qtipy[[#This Row],[Column1]]</f>
        <v>1379</v>
      </c>
      <c r="B1357" t="str">
        <f>Qtipy[[#This Row],[Order ID]]</f>
        <v>B-26057</v>
      </c>
      <c r="C1357" s="1" t="str">
        <f>Qtipy[[#This Row],[State]]</f>
        <v xml:space="preserve">Kerala </v>
      </c>
      <c r="D1357" s="1" t="str">
        <f>Qtipy[[#This Row],[City]]</f>
        <v>Thiruvananthapuram</v>
      </c>
      <c r="E1357" s="1" t="s">
        <v>19</v>
      </c>
      <c r="F1357" s="2" t="str">
        <f>Qtipy[[#This Row],[Order Date]]</f>
        <v>10-03-2019</v>
      </c>
      <c r="G1357" s="2" t="str">
        <f>Qtipy[[#This Row],[CustomerName]]</f>
        <v>Sharda</v>
      </c>
      <c r="H1357">
        <v>2200</v>
      </c>
      <c r="I1357">
        <v>2300</v>
      </c>
      <c r="J1357">
        <f>csv[[#This Row],[Qtipy Price]]-csv[[#This Row],[Farmer Price]]</f>
        <v>100</v>
      </c>
      <c r="K1357" s="3">
        <f>(csv[[#This Row],[Qtify Profit ]]/csv[[#This Row],[Qtipy Price]])</f>
        <v>4.3478260869565216E-2</v>
      </c>
      <c r="L1357">
        <f>Qtipy[[#This Row],[Quantity]]</f>
        <v>3</v>
      </c>
    </row>
    <row r="1358" spans="1:12" x14ac:dyDescent="0.25">
      <c r="A1358">
        <f>Qtipy[[#This Row],[Column1]]</f>
        <v>1380</v>
      </c>
      <c r="B1358" t="str">
        <f>Qtipy[[#This Row],[Order ID]]</f>
        <v>B-26058</v>
      </c>
      <c r="C1358" s="1" t="str">
        <f>Qtipy[[#This Row],[State]]</f>
        <v>Punjab</v>
      </c>
      <c r="D1358" s="1" t="str">
        <f>Qtipy[[#This Row],[City]]</f>
        <v>Chandigarh</v>
      </c>
      <c r="E1358" s="1" t="s">
        <v>19</v>
      </c>
      <c r="F1358" s="2" t="str">
        <f>Qtipy[[#This Row],[Order Date]]</f>
        <v>11-03-2019</v>
      </c>
      <c r="G1358" s="2" t="str">
        <f>Qtipy[[#This Row],[CustomerName]]</f>
        <v>Aditya</v>
      </c>
      <c r="H1358">
        <v>1800</v>
      </c>
      <c r="I1358">
        <v>1900</v>
      </c>
      <c r="J1358">
        <f>csv[[#This Row],[Qtipy Price]]-csv[[#This Row],[Farmer Price]]</f>
        <v>100</v>
      </c>
      <c r="K1358" s="3">
        <f>(csv[[#This Row],[Qtify Profit ]]/csv[[#This Row],[Qtipy Price]])</f>
        <v>5.2631578947368418E-2</v>
      </c>
      <c r="L1358">
        <f>Qtipy[[#This Row],[Quantity]]</f>
        <v>7</v>
      </c>
    </row>
    <row r="1359" spans="1:12" x14ac:dyDescent="0.25">
      <c r="A1359">
        <f>Qtipy[[#This Row],[Column1]]</f>
        <v>1381</v>
      </c>
      <c r="B1359" t="str">
        <f>Qtipy[[#This Row],[Order ID]]</f>
        <v>B-26059</v>
      </c>
      <c r="C1359" s="1" t="str">
        <f>Qtipy[[#This Row],[State]]</f>
        <v>Haryana</v>
      </c>
      <c r="D1359" s="1" t="str">
        <f>Qtipy[[#This Row],[City]]</f>
        <v>Chandigarh</v>
      </c>
      <c r="E1359" s="1" t="s">
        <v>19</v>
      </c>
      <c r="F1359" s="2" t="str">
        <f>Qtipy[[#This Row],[Order Date]]</f>
        <v>12-03-2019</v>
      </c>
      <c r="G1359" s="2" t="str">
        <f>Qtipy[[#This Row],[CustomerName]]</f>
        <v>Rachna</v>
      </c>
      <c r="H1359">
        <v>1900</v>
      </c>
      <c r="I1359">
        <v>2000</v>
      </c>
      <c r="J1359">
        <f>csv[[#This Row],[Qtipy Price]]-csv[[#This Row],[Farmer Price]]</f>
        <v>100</v>
      </c>
      <c r="K1359" s="3">
        <f>(csv[[#This Row],[Qtify Profit ]]/csv[[#This Row],[Qtipy Price]])</f>
        <v>0.05</v>
      </c>
      <c r="L1359">
        <f>Qtipy[[#This Row],[Quantity]]</f>
        <v>1</v>
      </c>
    </row>
    <row r="1360" spans="1:12" x14ac:dyDescent="0.25">
      <c r="A1360">
        <f>Qtipy[[#This Row],[Column1]]</f>
        <v>1382</v>
      </c>
      <c r="B1360" t="str">
        <f>Qtipy[[#This Row],[Order ID]]</f>
        <v>B-26060</v>
      </c>
      <c r="C1360" s="1" t="str">
        <f>Qtipy[[#This Row],[State]]</f>
        <v>Maharashtra</v>
      </c>
      <c r="D1360" s="1" t="str">
        <f>Qtipy[[#This Row],[City]]</f>
        <v>Mumbai</v>
      </c>
      <c r="E1360" s="1" t="s">
        <v>42</v>
      </c>
      <c r="F1360" s="2" t="str">
        <f>Qtipy[[#This Row],[Order Date]]</f>
        <v>13-03-2019</v>
      </c>
      <c r="G1360" s="2" t="str">
        <f>Qtipy[[#This Row],[CustomerName]]</f>
        <v>Chirag</v>
      </c>
      <c r="H1360">
        <v>6203</v>
      </c>
      <c r="I1360">
        <v>6703</v>
      </c>
      <c r="J1360">
        <f>csv[[#This Row],[Qtipy Price]]-csv[[#This Row],[Farmer Price]]</f>
        <v>500</v>
      </c>
      <c r="K1360" s="3">
        <f>(csv[[#This Row],[Qtify Profit ]]/csv[[#This Row],[Qtipy Price]])</f>
        <v>7.4593465612412355E-2</v>
      </c>
      <c r="L1360">
        <f>Qtipy[[#This Row],[Quantity]]</f>
        <v>3</v>
      </c>
    </row>
    <row r="1361" spans="1:12" x14ac:dyDescent="0.25">
      <c r="A1361">
        <f>Qtipy[[#This Row],[Column1]]</f>
        <v>1383</v>
      </c>
      <c r="B1361" t="str">
        <f>Qtipy[[#This Row],[Order ID]]</f>
        <v>B-26061</v>
      </c>
      <c r="C1361" s="1" t="str">
        <f>Qtipy[[#This Row],[State]]</f>
        <v>Madhya Pradesh</v>
      </c>
      <c r="D1361" s="1" t="str">
        <f>Qtipy[[#This Row],[City]]</f>
        <v>Indore</v>
      </c>
      <c r="E1361" s="1" t="s">
        <v>19</v>
      </c>
      <c r="F1361" s="2" t="str">
        <f>Qtipy[[#This Row],[Order Date]]</f>
        <v>14-03-2019</v>
      </c>
      <c r="G1361" s="2" t="str">
        <f>Qtipy[[#This Row],[CustomerName]]</f>
        <v>Anurag</v>
      </c>
      <c r="H1361">
        <v>1258</v>
      </c>
      <c r="I1361">
        <v>1449</v>
      </c>
      <c r="J1361">
        <f>csv[[#This Row],[Qtipy Price]]-csv[[#This Row],[Farmer Price]]</f>
        <v>191</v>
      </c>
      <c r="K1361" s="3">
        <f>(csv[[#This Row],[Qtify Profit ]]/csv[[#This Row],[Qtipy Price]])</f>
        <v>0.13181504485852311</v>
      </c>
      <c r="L1361">
        <f>Qtipy[[#This Row],[Quantity]]</f>
        <v>2</v>
      </c>
    </row>
    <row r="1362" spans="1:12" x14ac:dyDescent="0.25">
      <c r="A1362">
        <f>Qtipy[[#This Row],[Column1]]</f>
        <v>1384</v>
      </c>
      <c r="B1362" t="str">
        <f>Qtipy[[#This Row],[Order ID]]</f>
        <v>B-26061</v>
      </c>
      <c r="C1362" s="1" t="str">
        <f>Qtipy[[#This Row],[State]]</f>
        <v>Madhya Pradesh</v>
      </c>
      <c r="D1362" s="1" t="str">
        <f>Qtipy[[#This Row],[City]]</f>
        <v>Indore</v>
      </c>
      <c r="E1362" s="1" t="s">
        <v>19</v>
      </c>
      <c r="F1362" s="2" t="str">
        <f>Qtipy[[#This Row],[Order Date]]</f>
        <v>14-03-2019</v>
      </c>
      <c r="G1362" s="2" t="str">
        <f>Qtipy[[#This Row],[CustomerName]]</f>
        <v>Anurag</v>
      </c>
      <c r="H1362">
        <v>1286</v>
      </c>
      <c r="I1362">
        <v>1509</v>
      </c>
      <c r="J1362">
        <f>csv[[#This Row],[Qtipy Price]]-csv[[#This Row],[Farmer Price]]</f>
        <v>223</v>
      </c>
      <c r="K1362" s="3">
        <f>(csv[[#This Row],[Qtify Profit ]]/csv[[#This Row],[Qtipy Price]])</f>
        <v>0.14777998674618953</v>
      </c>
      <c r="L1362">
        <f>Qtipy[[#This Row],[Quantity]]</f>
        <v>3</v>
      </c>
    </row>
    <row r="1363" spans="1:12" x14ac:dyDescent="0.25">
      <c r="A1363">
        <f>Qtipy[[#This Row],[Column1]]</f>
        <v>1385</v>
      </c>
      <c r="B1363" t="str">
        <f>Qtipy[[#This Row],[Order ID]]</f>
        <v>B-26061</v>
      </c>
      <c r="C1363" s="1" t="str">
        <f>Qtipy[[#This Row],[State]]</f>
        <v>Madhya Pradesh</v>
      </c>
      <c r="D1363" s="1" t="str">
        <f>Qtipy[[#This Row],[City]]</f>
        <v>Indore</v>
      </c>
      <c r="E1363" s="1" t="s">
        <v>19</v>
      </c>
      <c r="F1363" s="2" t="str">
        <f>Qtipy[[#This Row],[Order Date]]</f>
        <v>14-03-2019</v>
      </c>
      <c r="G1363" s="2" t="str">
        <f>Qtipy[[#This Row],[CustomerName]]</f>
        <v>Anurag</v>
      </c>
      <c r="H1363">
        <v>1385</v>
      </c>
      <c r="I1363">
        <v>1467</v>
      </c>
      <c r="J1363">
        <f>csv[[#This Row],[Qtipy Price]]-csv[[#This Row],[Farmer Price]]</f>
        <v>82</v>
      </c>
      <c r="K1363" s="3">
        <f>(csv[[#This Row],[Qtify Profit ]]/csv[[#This Row],[Qtipy Price]])</f>
        <v>5.5896387184730743E-2</v>
      </c>
      <c r="L1363">
        <f>Qtipy[[#This Row],[Quantity]]</f>
        <v>1</v>
      </c>
    </row>
    <row r="1364" spans="1:12" x14ac:dyDescent="0.25">
      <c r="A1364">
        <f>Qtipy[[#This Row],[Column1]]</f>
        <v>1386</v>
      </c>
      <c r="B1364" t="str">
        <f>Qtipy[[#This Row],[Order ID]]</f>
        <v>B-26061</v>
      </c>
      <c r="C1364" s="1" t="str">
        <f>Qtipy[[#This Row],[State]]</f>
        <v>Madhya Pradesh</v>
      </c>
      <c r="D1364" s="1" t="str">
        <f>Qtipy[[#This Row],[City]]</f>
        <v>Indore</v>
      </c>
      <c r="E1364" s="1" t="s">
        <v>19</v>
      </c>
      <c r="F1364" s="2" t="str">
        <f>Qtipy[[#This Row],[Order Date]]</f>
        <v>14-03-2019</v>
      </c>
      <c r="G1364" s="2" t="str">
        <f>Qtipy[[#This Row],[CustomerName]]</f>
        <v>Anurag</v>
      </c>
      <c r="H1364">
        <v>1140</v>
      </c>
      <c r="I1364">
        <v>1455</v>
      </c>
      <c r="J1364">
        <f>csv[[#This Row],[Qtipy Price]]-csv[[#This Row],[Farmer Price]]</f>
        <v>315</v>
      </c>
      <c r="K1364" s="3">
        <f>(csv[[#This Row],[Qtify Profit ]]/csv[[#This Row],[Qtipy Price]])</f>
        <v>0.21649484536082475</v>
      </c>
      <c r="L1364">
        <f>Qtipy[[#This Row],[Quantity]]</f>
        <v>5</v>
      </c>
    </row>
    <row r="1365" spans="1:12" x14ac:dyDescent="0.25">
      <c r="A1365">
        <f>Qtipy[[#This Row],[Column1]]</f>
        <v>1387</v>
      </c>
      <c r="B1365" t="str">
        <f>Qtipy[[#This Row],[Order ID]]</f>
        <v>B-26061</v>
      </c>
      <c r="C1365" s="1" t="str">
        <f>Qtipy[[#This Row],[State]]</f>
        <v>Madhya Pradesh</v>
      </c>
      <c r="D1365" s="1" t="str">
        <f>Qtipy[[#This Row],[City]]</f>
        <v>Indore</v>
      </c>
      <c r="E1365" s="1" t="s">
        <v>19</v>
      </c>
      <c r="F1365" s="2" t="str">
        <f>Qtipy[[#This Row],[Order Date]]</f>
        <v>14-03-2019</v>
      </c>
      <c r="G1365" s="2" t="str">
        <f>Qtipy[[#This Row],[CustomerName]]</f>
        <v>Anurag</v>
      </c>
      <c r="H1365">
        <v>1448</v>
      </c>
      <c r="I1365">
        <v>1521</v>
      </c>
      <c r="J1365">
        <f>csv[[#This Row],[Qtipy Price]]-csv[[#This Row],[Farmer Price]]</f>
        <v>73</v>
      </c>
      <c r="K1365" s="3">
        <f>(csv[[#This Row],[Qtify Profit ]]/csv[[#This Row],[Qtipy Price]])</f>
        <v>4.7994740302432608E-2</v>
      </c>
      <c r="L1365">
        <f>Qtipy[[#This Row],[Quantity]]</f>
        <v>2</v>
      </c>
    </row>
    <row r="1366" spans="1:12" x14ac:dyDescent="0.25">
      <c r="A1366">
        <f>Qtipy[[#This Row],[Column1]]</f>
        <v>1388</v>
      </c>
      <c r="B1366" t="str">
        <f>Qtipy[[#This Row],[Order ID]]</f>
        <v>B-26061</v>
      </c>
      <c r="C1366" s="1" t="str">
        <f>Qtipy[[#This Row],[State]]</f>
        <v>Madhya Pradesh</v>
      </c>
      <c r="D1366" s="1" t="str">
        <f>Qtipy[[#This Row],[City]]</f>
        <v>Indore</v>
      </c>
      <c r="E1366" s="1" t="s">
        <v>19</v>
      </c>
      <c r="F1366" s="2" t="str">
        <f>Qtipy[[#This Row],[Order Date]]</f>
        <v>14-03-2019</v>
      </c>
      <c r="G1366" s="2" t="str">
        <f>Qtipy[[#This Row],[CustomerName]]</f>
        <v>Anurag</v>
      </c>
      <c r="H1366">
        <v>1453</v>
      </c>
      <c r="I1366">
        <v>1453</v>
      </c>
      <c r="J1366">
        <f>csv[[#This Row],[Qtipy Price]]-csv[[#This Row],[Farmer Price]]</f>
        <v>0</v>
      </c>
      <c r="K1366" s="3">
        <f>(csv[[#This Row],[Qtify Profit ]]/csv[[#This Row],[Qtipy Price]])</f>
        <v>0</v>
      </c>
      <c r="L1366">
        <f>Qtipy[[#This Row],[Quantity]]</f>
        <v>2</v>
      </c>
    </row>
    <row r="1367" spans="1:12" x14ac:dyDescent="0.25">
      <c r="A1367">
        <f>Qtipy[[#This Row],[Column1]]</f>
        <v>1389</v>
      </c>
      <c r="B1367" t="str">
        <f>Qtipy[[#This Row],[Order ID]]</f>
        <v>B-26062</v>
      </c>
      <c r="C1367" s="1" t="str">
        <f>Qtipy[[#This Row],[State]]</f>
        <v>Goa</v>
      </c>
      <c r="D1367" s="1" t="str">
        <f>Qtipy[[#This Row],[City]]</f>
        <v>Goa</v>
      </c>
      <c r="E1367" s="1" t="s">
        <v>19</v>
      </c>
      <c r="F1367" s="2" t="str">
        <f>Qtipy[[#This Row],[Order Date]]</f>
        <v>15-03-2019</v>
      </c>
      <c r="G1367" s="2" t="str">
        <f>Qtipy[[#This Row],[CustomerName]]</f>
        <v>Tushina</v>
      </c>
      <c r="H1367">
        <v>1406</v>
      </c>
      <c r="I1367">
        <v>1453</v>
      </c>
      <c r="J1367">
        <f>csv[[#This Row],[Qtipy Price]]-csv[[#This Row],[Farmer Price]]</f>
        <v>47</v>
      </c>
      <c r="K1367" s="3">
        <f>(csv[[#This Row],[Qtify Profit ]]/csv[[#This Row],[Qtipy Price]])</f>
        <v>3.2346868547832072E-2</v>
      </c>
      <c r="L1367">
        <f>Qtipy[[#This Row],[Quantity]]</f>
        <v>3</v>
      </c>
    </row>
    <row r="1368" spans="1:12" x14ac:dyDescent="0.25">
      <c r="A1368">
        <f>Qtipy[[#This Row],[Column1]]</f>
        <v>1390</v>
      </c>
      <c r="B1368" t="str">
        <f>Qtipy[[#This Row],[Order ID]]</f>
        <v>B-26062</v>
      </c>
      <c r="C1368" s="1" t="str">
        <f>Qtipy[[#This Row],[State]]</f>
        <v>Goa</v>
      </c>
      <c r="D1368" s="1" t="str">
        <f>Qtipy[[#This Row],[City]]</f>
        <v>Goa</v>
      </c>
      <c r="E1368" s="1" t="s">
        <v>30</v>
      </c>
      <c r="F1368" s="2" t="str">
        <f>Qtipy[[#This Row],[Order Date]]</f>
        <v>15-03-2019</v>
      </c>
      <c r="G1368" s="2" t="str">
        <f>Qtipy[[#This Row],[CustomerName]]</f>
        <v>Tushina</v>
      </c>
      <c r="H1368">
        <v>4315</v>
      </c>
      <c r="I1368">
        <v>4815</v>
      </c>
      <c r="J1368">
        <f>csv[[#This Row],[Qtipy Price]]-csv[[#This Row],[Farmer Price]]</f>
        <v>500</v>
      </c>
      <c r="K1368" s="3">
        <f>(csv[[#This Row],[Qtify Profit ]]/csv[[#This Row],[Qtipy Price]])</f>
        <v>0.10384215991692627</v>
      </c>
      <c r="L1368">
        <f>Qtipy[[#This Row],[Quantity]]</f>
        <v>2</v>
      </c>
    </row>
    <row r="1369" spans="1:12" x14ac:dyDescent="0.25">
      <c r="A1369">
        <f>Qtipy[[#This Row],[Column1]]</f>
        <v>1391</v>
      </c>
      <c r="B1369" t="str">
        <f>Qtipy[[#This Row],[Order ID]]</f>
        <v>B-26062</v>
      </c>
      <c r="C1369" s="1" t="str">
        <f>Qtipy[[#This Row],[State]]</f>
        <v>Goa</v>
      </c>
      <c r="D1369" s="1" t="str">
        <f>Qtipy[[#This Row],[City]]</f>
        <v>Goa</v>
      </c>
      <c r="E1369" s="1" t="s">
        <v>107</v>
      </c>
      <c r="F1369" s="2" t="str">
        <f>Qtipy[[#This Row],[Order Date]]</f>
        <v>15-03-2019</v>
      </c>
      <c r="G1369" s="2" t="str">
        <f>Qtipy[[#This Row],[CustomerName]]</f>
        <v>Tushina</v>
      </c>
      <c r="H1369">
        <v>7030</v>
      </c>
      <c r="I1369">
        <v>9600</v>
      </c>
      <c r="J1369">
        <f>csv[[#This Row],[Qtipy Price]]-csv[[#This Row],[Farmer Price]]</f>
        <v>2570</v>
      </c>
      <c r="K1369" s="3">
        <f>(csv[[#This Row],[Qtify Profit ]]/csv[[#This Row],[Qtipy Price]])</f>
        <v>0.26770833333333333</v>
      </c>
      <c r="L1369">
        <f>Qtipy[[#This Row],[Quantity]]</f>
        <v>1</v>
      </c>
    </row>
    <row r="1370" spans="1:12" x14ac:dyDescent="0.25">
      <c r="A1370">
        <f>Qtipy[[#This Row],[Column1]]</f>
        <v>1392</v>
      </c>
      <c r="B1370" t="str">
        <f>Qtipy[[#This Row],[Order ID]]</f>
        <v>B-26063</v>
      </c>
      <c r="C1370" s="1" t="str">
        <f>Qtipy[[#This Row],[State]]</f>
        <v>Nagaland</v>
      </c>
      <c r="D1370" s="1" t="str">
        <f>Qtipy[[#This Row],[City]]</f>
        <v>Kohima</v>
      </c>
      <c r="E1370" s="1" t="s">
        <v>154</v>
      </c>
      <c r="F1370" s="2" t="str">
        <f>Qtipy[[#This Row],[Order Date]]</f>
        <v>15-03-2019</v>
      </c>
      <c r="G1370" s="2" t="str">
        <f>Qtipy[[#This Row],[CustomerName]]</f>
        <v>Farah</v>
      </c>
      <c r="H1370">
        <v>4350</v>
      </c>
      <c r="I1370">
        <v>4550</v>
      </c>
      <c r="J1370">
        <f>csv[[#This Row],[Qtipy Price]]-csv[[#This Row],[Farmer Price]]</f>
        <v>200</v>
      </c>
      <c r="K1370" s="3">
        <f>(csv[[#This Row],[Qtify Profit ]]/csv[[#This Row],[Qtipy Price]])</f>
        <v>4.3956043956043959E-2</v>
      </c>
      <c r="L1370">
        <f>Qtipy[[#This Row],[Quantity]]</f>
        <v>4</v>
      </c>
    </row>
    <row r="1371" spans="1:12" x14ac:dyDescent="0.25">
      <c r="A1371">
        <f>Qtipy[[#This Row],[Column1]]</f>
        <v>1393</v>
      </c>
      <c r="B1371" t="str">
        <f>Qtipy[[#This Row],[Order ID]]</f>
        <v>B-26064</v>
      </c>
      <c r="C1371" s="1" t="str">
        <f>Qtipy[[#This Row],[State]]</f>
        <v>Maharashtra</v>
      </c>
      <c r="D1371" s="1" t="str">
        <f>Qtipy[[#This Row],[City]]</f>
        <v>Mumbai</v>
      </c>
      <c r="E1371" s="1" t="s">
        <v>42</v>
      </c>
      <c r="F1371" s="2" t="str">
        <f>Qtipy[[#This Row],[Order Date]]</f>
        <v>16-03-2019</v>
      </c>
      <c r="G1371" s="2" t="str">
        <f>Qtipy[[#This Row],[CustomerName]]</f>
        <v>Ankita</v>
      </c>
      <c r="H1371">
        <v>7013</v>
      </c>
      <c r="I1371">
        <v>7752</v>
      </c>
      <c r="J1371">
        <f>csv[[#This Row],[Qtipy Price]]-csv[[#This Row],[Farmer Price]]</f>
        <v>739</v>
      </c>
      <c r="K1371" s="3">
        <f>(csv[[#This Row],[Qtify Profit ]]/csv[[#This Row],[Qtipy Price]])</f>
        <v>9.533023735810113E-2</v>
      </c>
      <c r="L1371">
        <f>Qtipy[[#This Row],[Quantity]]</f>
        <v>5</v>
      </c>
    </row>
    <row r="1372" spans="1:12" x14ac:dyDescent="0.25">
      <c r="A1372">
        <f>Qtipy[[#This Row],[Column1]]</f>
        <v>1394</v>
      </c>
      <c r="B1372" t="str">
        <f>Qtipy[[#This Row],[Order ID]]</f>
        <v>B-26064</v>
      </c>
      <c r="C1372" s="1" t="str">
        <f>Qtipy[[#This Row],[State]]</f>
        <v>Maharashtra</v>
      </c>
      <c r="D1372" s="1" t="str">
        <f>Qtipy[[#This Row],[City]]</f>
        <v>Mumbai</v>
      </c>
      <c r="E1372" s="1" t="s">
        <v>155</v>
      </c>
      <c r="F1372" s="2" t="str">
        <f>Qtipy[[#This Row],[Order Date]]</f>
        <v>16-03-2019</v>
      </c>
      <c r="G1372" s="2" t="str">
        <f>Qtipy[[#This Row],[CustomerName]]</f>
        <v>Ankita</v>
      </c>
      <c r="H1372">
        <v>2189</v>
      </c>
      <c r="I1372">
        <v>3002</v>
      </c>
      <c r="J1372">
        <f>csv[[#This Row],[Qtipy Price]]-csv[[#This Row],[Farmer Price]]</f>
        <v>813</v>
      </c>
      <c r="K1372" s="3">
        <f>(csv[[#This Row],[Qtify Profit ]]/csv[[#This Row],[Qtipy Price]])</f>
        <v>0.27081945369753496</v>
      </c>
      <c r="L1372">
        <f>Qtipy[[#This Row],[Quantity]]</f>
        <v>4</v>
      </c>
    </row>
    <row r="1373" spans="1:12" x14ac:dyDescent="0.25">
      <c r="A1373">
        <f>Qtipy[[#This Row],[Column1]]</f>
        <v>1395</v>
      </c>
      <c r="B1373" t="str">
        <f>Qtipy[[#This Row],[Order ID]]</f>
        <v>B-26064</v>
      </c>
      <c r="C1373" s="1" t="str">
        <f>Qtipy[[#This Row],[State]]</f>
        <v>Maharashtra</v>
      </c>
      <c r="D1373" s="1" t="str">
        <f>Qtipy[[#This Row],[City]]</f>
        <v>Mumbai</v>
      </c>
      <c r="E1373" s="1" t="s">
        <v>40</v>
      </c>
      <c r="F1373" s="2" t="str">
        <f>Qtipy[[#This Row],[Order Date]]</f>
        <v>16-03-2019</v>
      </c>
      <c r="G1373" s="2" t="str">
        <f>Qtipy[[#This Row],[CustomerName]]</f>
        <v>Ankita</v>
      </c>
      <c r="H1373">
        <v>1589</v>
      </c>
      <c r="I1373">
        <v>2210</v>
      </c>
      <c r="J1373">
        <f>csv[[#This Row],[Qtipy Price]]-csv[[#This Row],[Farmer Price]]</f>
        <v>621</v>
      </c>
      <c r="K1373" s="3">
        <f>(csv[[#This Row],[Qtify Profit ]]/csv[[#This Row],[Qtipy Price]])</f>
        <v>0.28099547511312217</v>
      </c>
      <c r="L1373">
        <f>Qtipy[[#This Row],[Quantity]]</f>
        <v>6</v>
      </c>
    </row>
    <row r="1374" spans="1:12" x14ac:dyDescent="0.25">
      <c r="A1374">
        <f>Qtipy[[#This Row],[Column1]]</f>
        <v>1396</v>
      </c>
      <c r="B1374" t="str">
        <f>Qtipy[[#This Row],[Order ID]]</f>
        <v>B-26064</v>
      </c>
      <c r="C1374" s="1" t="str">
        <f>Qtipy[[#This Row],[State]]</f>
        <v>Maharashtra</v>
      </c>
      <c r="D1374" s="1" t="str">
        <f>Qtipy[[#This Row],[City]]</f>
        <v>Mumbai</v>
      </c>
      <c r="E1374" s="1" t="s">
        <v>19</v>
      </c>
      <c r="F1374" s="2" t="str">
        <f>Qtipy[[#This Row],[Order Date]]</f>
        <v>16-03-2019</v>
      </c>
      <c r="G1374" s="2" t="str">
        <f>Qtipy[[#This Row],[CustomerName]]</f>
        <v>Ankita</v>
      </c>
      <c r="H1374">
        <v>1092</v>
      </c>
      <c r="I1374">
        <v>1492</v>
      </c>
      <c r="J1374">
        <f>csv[[#This Row],[Qtipy Price]]-csv[[#This Row],[Farmer Price]]</f>
        <v>400</v>
      </c>
      <c r="K1374" s="3">
        <f>(csv[[#This Row],[Qtify Profit ]]/csv[[#This Row],[Qtipy Price]])</f>
        <v>0.26809651474530832</v>
      </c>
      <c r="L1374">
        <f>Qtipy[[#This Row],[Quantity]]</f>
        <v>2</v>
      </c>
    </row>
    <row r="1375" spans="1:12" x14ac:dyDescent="0.25">
      <c r="A1375">
        <f>Qtipy[[#This Row],[Column1]]</f>
        <v>1397</v>
      </c>
      <c r="B1375" t="str">
        <f>Qtipy[[#This Row],[Order ID]]</f>
        <v>B-26065</v>
      </c>
      <c r="C1375" s="1" t="str">
        <f>Qtipy[[#This Row],[State]]</f>
        <v>Madhya Pradesh</v>
      </c>
      <c r="D1375" s="1" t="str">
        <f>Qtipy[[#This Row],[City]]</f>
        <v>Indore</v>
      </c>
      <c r="E1375" s="1" t="s">
        <v>19</v>
      </c>
      <c r="F1375" s="2" t="str">
        <f>Qtipy[[#This Row],[Order Date]]</f>
        <v>16-03-2019</v>
      </c>
      <c r="G1375" s="2" t="str">
        <f>Qtipy[[#This Row],[CustomerName]]</f>
        <v>Nida</v>
      </c>
      <c r="H1375">
        <v>1652</v>
      </c>
      <c r="I1375">
        <v>1652</v>
      </c>
      <c r="J1375">
        <f>csv[[#This Row],[Qtipy Price]]-csv[[#This Row],[Farmer Price]]</f>
        <v>0</v>
      </c>
      <c r="K1375" s="3">
        <f>(csv[[#This Row],[Qtify Profit ]]/csv[[#This Row],[Qtipy Price]])</f>
        <v>0</v>
      </c>
      <c r="L1375">
        <f>Qtipy[[#This Row],[Quantity]]</f>
        <v>5</v>
      </c>
    </row>
    <row r="1376" spans="1:12" x14ac:dyDescent="0.25">
      <c r="A1376">
        <f>Qtipy[[#This Row],[Column1]]</f>
        <v>1398</v>
      </c>
      <c r="B1376" t="str">
        <f>Qtipy[[#This Row],[Order ID]]</f>
        <v>B-26066</v>
      </c>
      <c r="C1376" s="1" t="str">
        <f>Qtipy[[#This Row],[State]]</f>
        <v>Maharashtra</v>
      </c>
      <c r="D1376" s="1" t="str">
        <f>Qtipy[[#This Row],[City]]</f>
        <v>Pune</v>
      </c>
      <c r="E1376" s="1" t="s">
        <v>156</v>
      </c>
      <c r="F1376" s="2" t="str">
        <f>Qtipy[[#This Row],[Order Date]]</f>
        <v>16-03-2019</v>
      </c>
      <c r="G1376" s="2" t="str">
        <f>Qtipy[[#This Row],[CustomerName]]</f>
        <v>Priyanka</v>
      </c>
      <c r="H1376">
        <v>2089</v>
      </c>
      <c r="I1376">
        <v>2661</v>
      </c>
      <c r="J1376">
        <f>csv[[#This Row],[Qtipy Price]]-csv[[#This Row],[Farmer Price]]</f>
        <v>572</v>
      </c>
      <c r="K1376" s="3">
        <f>(csv[[#This Row],[Qtify Profit ]]/csv[[#This Row],[Qtipy Price]])</f>
        <v>0.21495678316422398</v>
      </c>
      <c r="L1376">
        <f>Qtipy[[#This Row],[Quantity]]</f>
        <v>2</v>
      </c>
    </row>
    <row r="1377" spans="1:12" x14ac:dyDescent="0.25">
      <c r="A1377">
        <f>Qtipy[[#This Row],[Column1]]</f>
        <v>1399</v>
      </c>
      <c r="B1377" t="str">
        <f>Qtipy[[#This Row],[Order ID]]</f>
        <v>B-26067</v>
      </c>
      <c r="C1377" s="1" t="str">
        <f>Qtipy[[#This Row],[State]]</f>
        <v>Madhya Pradesh</v>
      </c>
      <c r="D1377" s="1" t="str">
        <f>Qtipy[[#This Row],[City]]</f>
        <v>Bhopal</v>
      </c>
      <c r="E1377" s="1" t="s">
        <v>153</v>
      </c>
      <c r="F1377" s="2" t="str">
        <f>Qtipy[[#This Row],[Order Date]]</f>
        <v>16-03-2019</v>
      </c>
      <c r="G1377" s="2" t="str">
        <f>Qtipy[[#This Row],[CustomerName]]</f>
        <v>Tulika</v>
      </c>
      <c r="H1377">
        <v>10100</v>
      </c>
      <c r="I1377">
        <v>10100</v>
      </c>
      <c r="J1377">
        <f>csv[[#This Row],[Qtipy Price]]-csv[[#This Row],[Farmer Price]]</f>
        <v>0</v>
      </c>
      <c r="K1377" s="3">
        <f>(csv[[#This Row],[Qtify Profit ]]/csv[[#This Row],[Qtipy Price]])</f>
        <v>0</v>
      </c>
      <c r="L1377">
        <f>Qtipy[[#This Row],[Quantity]]</f>
        <v>4</v>
      </c>
    </row>
    <row r="1378" spans="1:12" x14ac:dyDescent="0.25">
      <c r="A1378">
        <f>Qtipy[[#This Row],[Column1]]</f>
        <v>1400</v>
      </c>
      <c r="B1378" t="str">
        <f>Qtipy[[#This Row],[Order ID]]</f>
        <v>B-26067</v>
      </c>
      <c r="C1378" s="1" t="str">
        <f>Qtipy[[#This Row],[State]]</f>
        <v>Madhya Pradesh</v>
      </c>
      <c r="D1378" s="1" t="str">
        <f>Qtipy[[#This Row],[City]]</f>
        <v>Bhopal</v>
      </c>
      <c r="E1378" s="1" t="s">
        <v>30</v>
      </c>
      <c r="F1378" s="2" t="str">
        <f>Qtipy[[#This Row],[Order Date]]</f>
        <v>16-03-2019</v>
      </c>
      <c r="G1378" s="2" t="str">
        <f>Qtipy[[#This Row],[CustomerName]]</f>
        <v>Tulika</v>
      </c>
      <c r="H1378">
        <v>4569</v>
      </c>
      <c r="I1378">
        <v>4892</v>
      </c>
      <c r="J1378">
        <f>csv[[#This Row],[Qtipy Price]]-csv[[#This Row],[Farmer Price]]</f>
        <v>323</v>
      </c>
      <c r="K1378" s="3">
        <f>(csv[[#This Row],[Qtify Profit ]]/csv[[#This Row],[Qtipy Price]])</f>
        <v>6.602616516762061E-2</v>
      </c>
      <c r="L1378">
        <f>Qtipy[[#This Row],[Quantity]]</f>
        <v>4</v>
      </c>
    </row>
    <row r="1379" spans="1:12" x14ac:dyDescent="0.25">
      <c r="A1379">
        <f>Qtipy[[#This Row],[Column1]]</f>
        <v>1401</v>
      </c>
      <c r="B1379" t="str">
        <f>Qtipy[[#This Row],[Order ID]]</f>
        <v>B-26067</v>
      </c>
      <c r="C1379" s="1" t="str">
        <f>Qtipy[[#This Row],[State]]</f>
        <v>Madhya Pradesh</v>
      </c>
      <c r="D1379" s="1" t="str">
        <f>Qtipy[[#This Row],[City]]</f>
        <v>Bhopal</v>
      </c>
      <c r="E1379" s="1" t="s">
        <v>31</v>
      </c>
      <c r="F1379" s="2" t="str">
        <f>Qtipy[[#This Row],[Order Date]]</f>
        <v>16-03-2019</v>
      </c>
      <c r="G1379" s="2" t="str">
        <f>Qtipy[[#This Row],[CustomerName]]</f>
        <v>Tulika</v>
      </c>
      <c r="H1379">
        <v>4412</v>
      </c>
      <c r="I1379">
        <v>7079</v>
      </c>
      <c r="J1379">
        <f>csv[[#This Row],[Qtipy Price]]-csv[[#This Row],[Farmer Price]]</f>
        <v>2667</v>
      </c>
      <c r="K1379" s="3">
        <f>(csv[[#This Row],[Qtify Profit ]]/csv[[#This Row],[Qtipy Price]])</f>
        <v>0.37674812826670434</v>
      </c>
      <c r="L1379">
        <f>Qtipy[[#This Row],[Quantity]]</f>
        <v>6</v>
      </c>
    </row>
    <row r="1380" spans="1:12" x14ac:dyDescent="0.25">
      <c r="A1380">
        <f>Qtipy[[#This Row],[Column1]]</f>
        <v>1402</v>
      </c>
      <c r="B1380" t="str">
        <f>Qtipy[[#This Row],[Order ID]]</f>
        <v>B-26067</v>
      </c>
      <c r="C1380" s="1" t="str">
        <f>Qtipy[[#This Row],[State]]</f>
        <v>Madhya Pradesh</v>
      </c>
      <c r="D1380" s="1" t="str">
        <f>Qtipy[[#This Row],[City]]</f>
        <v>Bhopal</v>
      </c>
      <c r="E1380" s="1" t="s">
        <v>42</v>
      </c>
      <c r="F1380" s="2" t="str">
        <f>Qtipy[[#This Row],[Order Date]]</f>
        <v>16-03-2019</v>
      </c>
      <c r="G1380" s="2" t="str">
        <f>Qtipy[[#This Row],[CustomerName]]</f>
        <v>Tulika</v>
      </c>
      <c r="H1380">
        <v>5786</v>
      </c>
      <c r="I1380">
        <v>7111</v>
      </c>
      <c r="J1380">
        <f>csv[[#This Row],[Qtipy Price]]-csv[[#This Row],[Farmer Price]]</f>
        <v>1325</v>
      </c>
      <c r="K1380" s="3">
        <f>(csv[[#This Row],[Qtify Profit ]]/csv[[#This Row],[Qtipy Price]])</f>
        <v>0.18633103642244411</v>
      </c>
      <c r="L1380">
        <f>Qtipy[[#This Row],[Quantity]]</f>
        <v>7</v>
      </c>
    </row>
    <row r="1381" spans="1:12" x14ac:dyDescent="0.25">
      <c r="A1381">
        <f>Qtipy[[#This Row],[Column1]]</f>
        <v>1403</v>
      </c>
      <c r="B1381" t="str">
        <f>Qtipy[[#This Row],[Order ID]]</f>
        <v>B-26067</v>
      </c>
      <c r="C1381" s="1" t="str">
        <f>Qtipy[[#This Row],[State]]</f>
        <v>Madhya Pradesh</v>
      </c>
      <c r="D1381" s="1" t="str">
        <f>Qtipy[[#This Row],[City]]</f>
        <v>Bhopal</v>
      </c>
      <c r="E1381" s="1" t="s">
        <v>19</v>
      </c>
      <c r="F1381" s="2" t="str">
        <f>Qtipy[[#This Row],[Order Date]]</f>
        <v>16-03-2019</v>
      </c>
      <c r="G1381" s="2" t="str">
        <f>Qtipy[[#This Row],[CustomerName]]</f>
        <v>Tulika</v>
      </c>
      <c r="H1381">
        <v>1400</v>
      </c>
      <c r="I1381">
        <v>1507</v>
      </c>
      <c r="J1381">
        <f>csv[[#This Row],[Qtipy Price]]-csv[[#This Row],[Farmer Price]]</f>
        <v>107</v>
      </c>
      <c r="K1381" s="3">
        <f>(csv[[#This Row],[Qtify Profit ]]/csv[[#This Row],[Qtipy Price]])</f>
        <v>7.1001990710019905E-2</v>
      </c>
      <c r="L1381">
        <f>Qtipy[[#This Row],[Quantity]]</f>
        <v>4</v>
      </c>
    </row>
    <row r="1382" spans="1:12" x14ac:dyDescent="0.25">
      <c r="A1382">
        <f>Qtipy[[#This Row],[Column1]]</f>
        <v>1404</v>
      </c>
      <c r="B1382" t="str">
        <f>Qtipy[[#This Row],[Order ID]]</f>
        <v>B-26068</v>
      </c>
      <c r="C1382" s="1" t="str">
        <f>Qtipy[[#This Row],[State]]</f>
        <v>Rajasthan</v>
      </c>
      <c r="D1382" s="1" t="str">
        <f>Qtipy[[#This Row],[City]]</f>
        <v>Jaipur</v>
      </c>
      <c r="E1382" s="1" t="s">
        <v>19</v>
      </c>
      <c r="F1382" s="2" t="str">
        <f>Qtipy[[#This Row],[Order Date]]</f>
        <v>16-03-2019</v>
      </c>
      <c r="G1382" s="2" t="str">
        <f>Qtipy[[#This Row],[CustomerName]]</f>
        <v>Shefali</v>
      </c>
      <c r="H1382">
        <v>1772</v>
      </c>
      <c r="I1382">
        <v>2265</v>
      </c>
      <c r="J1382">
        <f>csv[[#This Row],[Qtipy Price]]-csv[[#This Row],[Farmer Price]]</f>
        <v>493</v>
      </c>
      <c r="K1382" s="3">
        <f>(csv[[#This Row],[Qtify Profit ]]/csv[[#This Row],[Qtipy Price]])</f>
        <v>0.21766004415011037</v>
      </c>
      <c r="L1382">
        <f>Qtipy[[#This Row],[Quantity]]</f>
        <v>5</v>
      </c>
    </row>
    <row r="1383" spans="1:12" x14ac:dyDescent="0.25">
      <c r="A1383">
        <f>Qtipy[[#This Row],[Column1]]</f>
        <v>1405</v>
      </c>
      <c r="B1383" t="str">
        <f>Qtipy[[#This Row],[Order ID]]</f>
        <v>B-26069</v>
      </c>
      <c r="C1383" s="1" t="str">
        <f>Qtipy[[#This Row],[State]]</f>
        <v>West Bengal</v>
      </c>
      <c r="D1383" s="1" t="str">
        <f>Qtipy[[#This Row],[City]]</f>
        <v>Kolkata</v>
      </c>
      <c r="E1383" s="1" t="s">
        <v>30</v>
      </c>
      <c r="F1383" s="2" t="str">
        <f>Qtipy[[#This Row],[Order Date]]</f>
        <v>17-03-2019</v>
      </c>
      <c r="G1383" s="2" t="str">
        <f>Qtipy[[#This Row],[CustomerName]]</f>
        <v>Sanskriti</v>
      </c>
      <c r="H1383">
        <v>4870</v>
      </c>
      <c r="I1383">
        <v>4870</v>
      </c>
      <c r="J1383">
        <f>csv[[#This Row],[Qtipy Price]]-csv[[#This Row],[Farmer Price]]</f>
        <v>0</v>
      </c>
      <c r="K1383" s="3">
        <f>(csv[[#This Row],[Qtify Profit ]]/csv[[#This Row],[Qtipy Price]])</f>
        <v>0</v>
      </c>
      <c r="L1383">
        <f>Qtipy[[#This Row],[Quantity]]</f>
        <v>2</v>
      </c>
    </row>
    <row r="1384" spans="1:12" x14ac:dyDescent="0.25">
      <c r="A1384">
        <f>Qtipy[[#This Row],[Column1]]</f>
        <v>1406</v>
      </c>
      <c r="B1384" t="str">
        <f>Qtipy[[#This Row],[Order ID]]</f>
        <v>B-26070</v>
      </c>
      <c r="C1384" s="1" t="str">
        <f>Qtipy[[#This Row],[State]]</f>
        <v>Karnataka</v>
      </c>
      <c r="D1384" s="1" t="str">
        <f>Qtipy[[#This Row],[City]]</f>
        <v>Bangalore</v>
      </c>
      <c r="E1384" s="1" t="s">
        <v>40</v>
      </c>
      <c r="F1384" s="2" t="str">
        <f>Qtipy[[#This Row],[Order Date]]</f>
        <v>18-03-2019</v>
      </c>
      <c r="G1384" s="2" t="str">
        <f>Qtipy[[#This Row],[CustomerName]]</f>
        <v>Shruti</v>
      </c>
      <c r="H1384">
        <v>1867</v>
      </c>
      <c r="I1384">
        <v>2009</v>
      </c>
      <c r="J1384">
        <f>csv[[#This Row],[Qtipy Price]]-csv[[#This Row],[Farmer Price]]</f>
        <v>142</v>
      </c>
      <c r="K1384" s="3">
        <f>(csv[[#This Row],[Qtify Profit ]]/csv[[#This Row],[Qtipy Price]])</f>
        <v>7.0681931309109006E-2</v>
      </c>
      <c r="L1384">
        <f>Qtipy[[#This Row],[Quantity]]</f>
        <v>4</v>
      </c>
    </row>
    <row r="1385" spans="1:12" x14ac:dyDescent="0.25">
      <c r="A1385">
        <f>Qtipy[[#This Row],[Column1]]</f>
        <v>1407</v>
      </c>
      <c r="B1385" t="str">
        <f>Qtipy[[#This Row],[Order ID]]</f>
        <v>B-26070</v>
      </c>
      <c r="C1385" s="1" t="str">
        <f>Qtipy[[#This Row],[State]]</f>
        <v>Karnataka</v>
      </c>
      <c r="D1385" s="1" t="str">
        <f>Qtipy[[#This Row],[City]]</f>
        <v>Bangalore</v>
      </c>
      <c r="E1385" s="1" t="s">
        <v>143</v>
      </c>
      <c r="F1385" s="2" t="str">
        <f>Qtipy[[#This Row],[Order Date]]</f>
        <v>18-03-2019</v>
      </c>
      <c r="G1385" s="2" t="str">
        <f>Qtipy[[#This Row],[CustomerName]]</f>
        <v>Shruti</v>
      </c>
      <c r="H1385">
        <v>9300</v>
      </c>
      <c r="I1385">
        <v>9400</v>
      </c>
      <c r="J1385">
        <f>csv[[#This Row],[Qtipy Price]]-csv[[#This Row],[Farmer Price]]</f>
        <v>100</v>
      </c>
      <c r="K1385" s="3">
        <f>(csv[[#This Row],[Qtify Profit ]]/csv[[#This Row],[Qtipy Price]])</f>
        <v>1.0638297872340425E-2</v>
      </c>
      <c r="L1385">
        <f>Qtipy[[#This Row],[Quantity]]</f>
        <v>5</v>
      </c>
    </row>
    <row r="1386" spans="1:12" x14ac:dyDescent="0.25">
      <c r="A1386">
        <f>Qtipy[[#This Row],[Column1]]</f>
        <v>1408</v>
      </c>
      <c r="B1386" t="str">
        <f>Qtipy[[#This Row],[Order ID]]</f>
        <v>B-26070</v>
      </c>
      <c r="C1386" s="1" t="str">
        <f>Qtipy[[#This Row],[State]]</f>
        <v>Karnataka</v>
      </c>
      <c r="D1386" s="1" t="str">
        <f>Qtipy[[#This Row],[City]]</f>
        <v>Bangalore</v>
      </c>
      <c r="E1386" s="1" t="s">
        <v>30</v>
      </c>
      <c r="F1386" s="2" t="str">
        <f>Qtipy[[#This Row],[Order Date]]</f>
        <v>18-03-2019</v>
      </c>
      <c r="G1386" s="2" t="str">
        <f>Qtipy[[#This Row],[CustomerName]]</f>
        <v>Shruti</v>
      </c>
      <c r="H1386">
        <v>4809</v>
      </c>
      <c r="I1386">
        <v>4839</v>
      </c>
      <c r="J1386">
        <f>csv[[#This Row],[Qtipy Price]]-csv[[#This Row],[Farmer Price]]</f>
        <v>30</v>
      </c>
      <c r="K1386" s="3">
        <f>(csv[[#This Row],[Qtify Profit ]]/csv[[#This Row],[Qtipy Price]])</f>
        <v>6.1996280223186612E-3</v>
      </c>
      <c r="L1386">
        <f>Qtipy[[#This Row],[Quantity]]</f>
        <v>1</v>
      </c>
    </row>
    <row r="1387" spans="1:12" x14ac:dyDescent="0.25">
      <c r="A1387">
        <f>Qtipy[[#This Row],[Column1]]</f>
        <v>1409</v>
      </c>
      <c r="B1387" t="str">
        <f>Qtipy[[#This Row],[Order ID]]</f>
        <v>B-26070</v>
      </c>
      <c r="C1387" s="1" t="str">
        <f>Qtipy[[#This Row],[State]]</f>
        <v>Karnataka</v>
      </c>
      <c r="D1387" s="1" t="str">
        <f>Qtipy[[#This Row],[City]]</f>
        <v>Bangalore</v>
      </c>
      <c r="E1387" s="1" t="s">
        <v>66</v>
      </c>
      <c r="F1387" s="2" t="str">
        <f>Qtipy[[#This Row],[Order Date]]</f>
        <v>18-03-2019</v>
      </c>
      <c r="G1387" s="2" t="str">
        <f>Qtipy[[#This Row],[CustomerName]]</f>
        <v>Shruti</v>
      </c>
      <c r="H1387">
        <v>4250</v>
      </c>
      <c r="I1387">
        <v>4939</v>
      </c>
      <c r="J1387">
        <f>csv[[#This Row],[Qtipy Price]]-csv[[#This Row],[Farmer Price]]</f>
        <v>689</v>
      </c>
      <c r="K1387" s="3">
        <f>(csv[[#This Row],[Qtify Profit ]]/csv[[#This Row],[Qtipy Price]])</f>
        <v>0.13950192346628873</v>
      </c>
      <c r="L1387">
        <f>Qtipy[[#This Row],[Quantity]]</f>
        <v>2</v>
      </c>
    </row>
    <row r="1388" spans="1:12" x14ac:dyDescent="0.25">
      <c r="A1388">
        <f>Qtipy[[#This Row],[Column1]]</f>
        <v>1410</v>
      </c>
      <c r="B1388" t="str">
        <f>Qtipy[[#This Row],[Order ID]]</f>
        <v>B-26071</v>
      </c>
      <c r="C1388" s="1" t="str">
        <f>Qtipy[[#This Row],[State]]</f>
        <v>Jammu and Kashmir</v>
      </c>
      <c r="D1388" s="1" t="str">
        <f>Qtipy[[#This Row],[City]]</f>
        <v>Kashmir</v>
      </c>
      <c r="E1388" s="1" t="s">
        <v>31</v>
      </c>
      <c r="F1388" s="2" t="str">
        <f>Qtipy[[#This Row],[Order Date]]</f>
        <v>19-03-2019</v>
      </c>
      <c r="G1388" s="2" t="str">
        <f>Qtipy[[#This Row],[CustomerName]]</f>
        <v>Subhashree</v>
      </c>
      <c r="H1388">
        <v>5080</v>
      </c>
      <c r="I1388">
        <v>5199</v>
      </c>
      <c r="J1388">
        <f>csv[[#This Row],[Qtipy Price]]-csv[[#This Row],[Farmer Price]]</f>
        <v>119</v>
      </c>
      <c r="K1388" s="3">
        <f>(csv[[#This Row],[Qtify Profit ]]/csv[[#This Row],[Qtipy Price]])</f>
        <v>2.288901711867667E-2</v>
      </c>
      <c r="L1388">
        <f>Qtipy[[#This Row],[Quantity]]</f>
        <v>3</v>
      </c>
    </row>
    <row r="1389" spans="1:12" x14ac:dyDescent="0.25">
      <c r="A1389">
        <f>Qtipy[[#This Row],[Column1]]</f>
        <v>1411</v>
      </c>
      <c r="B1389" t="str">
        <f>Qtipy[[#This Row],[Order ID]]</f>
        <v>B-26072</v>
      </c>
      <c r="C1389" s="1" t="str">
        <f>Qtipy[[#This Row],[State]]</f>
        <v>Maharashtra</v>
      </c>
      <c r="D1389" s="1" t="str">
        <f>Qtipy[[#This Row],[City]]</f>
        <v>Mumbai</v>
      </c>
      <c r="E1389" s="1" t="s">
        <v>42</v>
      </c>
      <c r="F1389" s="2" t="str">
        <f>Qtipy[[#This Row],[Order Date]]</f>
        <v>20-03-2019</v>
      </c>
      <c r="G1389" s="2" t="str">
        <f>Qtipy[[#This Row],[CustomerName]]</f>
        <v>Sweta</v>
      </c>
      <c r="H1389">
        <v>6336</v>
      </c>
      <c r="I1389">
        <v>6711</v>
      </c>
      <c r="J1389">
        <f>csv[[#This Row],[Qtipy Price]]-csv[[#This Row],[Farmer Price]]</f>
        <v>375</v>
      </c>
      <c r="K1389" s="3">
        <f>(csv[[#This Row],[Qtify Profit ]]/csv[[#This Row],[Qtipy Price]])</f>
        <v>5.5878408582923561E-2</v>
      </c>
      <c r="L1389">
        <f>Qtipy[[#This Row],[Quantity]]</f>
        <v>3</v>
      </c>
    </row>
    <row r="1390" spans="1:12" x14ac:dyDescent="0.25">
      <c r="A1390">
        <f>Qtipy[[#This Row],[Column1]]</f>
        <v>1412</v>
      </c>
      <c r="B1390" t="str">
        <f>Qtipy[[#This Row],[Order ID]]</f>
        <v>B-26073</v>
      </c>
      <c r="C1390" s="1" t="str">
        <f>Qtipy[[#This Row],[State]]</f>
        <v>Madhya Pradesh</v>
      </c>
      <c r="D1390" s="1" t="str">
        <f>Qtipy[[#This Row],[City]]</f>
        <v>Indore</v>
      </c>
      <c r="E1390" s="1" t="s">
        <v>19</v>
      </c>
      <c r="F1390" s="2" t="str">
        <f>Qtipy[[#This Row],[Order Date]]</f>
        <v>21-03-2019</v>
      </c>
      <c r="G1390" s="2" t="str">
        <f>Qtipy[[#This Row],[CustomerName]]</f>
        <v>Pournamasi</v>
      </c>
      <c r="H1390">
        <v>1673</v>
      </c>
      <c r="I1390">
        <v>1827</v>
      </c>
      <c r="J1390">
        <f>csv[[#This Row],[Qtipy Price]]-csv[[#This Row],[Farmer Price]]</f>
        <v>154</v>
      </c>
      <c r="K1390" s="3">
        <f>(csv[[#This Row],[Qtify Profit ]]/csv[[#This Row],[Qtipy Price]])</f>
        <v>8.4291187739463605E-2</v>
      </c>
      <c r="L1390">
        <f>Qtipy[[#This Row],[Quantity]]</f>
        <v>3</v>
      </c>
    </row>
    <row r="1391" spans="1:12" x14ac:dyDescent="0.25">
      <c r="A1391">
        <f>Qtipy[[#This Row],[Column1]]</f>
        <v>1413</v>
      </c>
      <c r="B1391" t="str">
        <f>Qtipy[[#This Row],[Order ID]]</f>
        <v>B-26073</v>
      </c>
      <c r="C1391" s="1" t="str">
        <f>Qtipy[[#This Row],[State]]</f>
        <v>Madhya Pradesh</v>
      </c>
      <c r="D1391" s="1" t="str">
        <f>Qtipy[[#This Row],[City]]</f>
        <v>Indore</v>
      </c>
      <c r="E1391" s="1" t="s">
        <v>19</v>
      </c>
      <c r="F1391" s="2" t="str">
        <f>Qtipy[[#This Row],[Order Date]]</f>
        <v>21-03-2019</v>
      </c>
      <c r="G1391" s="2" t="str">
        <f>Qtipy[[#This Row],[CustomerName]]</f>
        <v>Pournamasi</v>
      </c>
      <c r="H1391">
        <v>2200</v>
      </c>
      <c r="I1391">
        <v>2812</v>
      </c>
      <c r="J1391">
        <f>csv[[#This Row],[Qtipy Price]]-csv[[#This Row],[Farmer Price]]</f>
        <v>612</v>
      </c>
      <c r="K1391" s="3">
        <f>(csv[[#This Row],[Qtify Profit ]]/csv[[#This Row],[Qtipy Price]])</f>
        <v>0.21763869132290184</v>
      </c>
      <c r="L1391">
        <f>Qtipy[[#This Row],[Quantity]]</f>
        <v>9</v>
      </c>
    </row>
    <row r="1392" spans="1:12" x14ac:dyDescent="0.25">
      <c r="A1392">
        <f>Qtipy[[#This Row],[Column1]]</f>
        <v>1414</v>
      </c>
      <c r="B1392" t="str">
        <f>Qtipy[[#This Row],[Order ID]]</f>
        <v>B-26073</v>
      </c>
      <c r="C1392" s="1" t="str">
        <f>Qtipy[[#This Row],[State]]</f>
        <v>Madhya Pradesh</v>
      </c>
      <c r="D1392" s="1" t="str">
        <f>Qtipy[[#This Row],[City]]</f>
        <v>Indore</v>
      </c>
      <c r="E1392" s="1" t="s">
        <v>19</v>
      </c>
      <c r="F1392" s="2" t="str">
        <f>Qtipy[[#This Row],[Order Date]]</f>
        <v>21-03-2019</v>
      </c>
      <c r="G1392" s="2" t="str">
        <f>Qtipy[[#This Row],[CustomerName]]</f>
        <v>Pournamasi</v>
      </c>
      <c r="H1392">
        <v>1336</v>
      </c>
      <c r="I1392">
        <v>1565</v>
      </c>
      <c r="J1392">
        <f>csv[[#This Row],[Qtipy Price]]-csv[[#This Row],[Farmer Price]]</f>
        <v>229</v>
      </c>
      <c r="K1392" s="3">
        <f>(csv[[#This Row],[Qtify Profit ]]/csv[[#This Row],[Qtipy Price]])</f>
        <v>0.1463258785942492</v>
      </c>
      <c r="L1392">
        <f>Qtipy[[#This Row],[Quantity]]</f>
        <v>4</v>
      </c>
    </row>
    <row r="1393" spans="1:12" x14ac:dyDescent="0.25">
      <c r="A1393">
        <f>Qtipy[[#This Row],[Column1]]</f>
        <v>1415</v>
      </c>
      <c r="B1393" t="str">
        <f>Qtipy[[#This Row],[Order ID]]</f>
        <v>B-26073</v>
      </c>
      <c r="C1393" s="1" t="str">
        <f>Qtipy[[#This Row],[State]]</f>
        <v>Madhya Pradesh</v>
      </c>
      <c r="D1393" s="1" t="str">
        <f>Qtipy[[#This Row],[City]]</f>
        <v>Indore</v>
      </c>
      <c r="E1393" s="1" t="s">
        <v>156</v>
      </c>
      <c r="F1393" s="2" t="str">
        <f>Qtipy[[#This Row],[Order Date]]</f>
        <v>21-03-2019</v>
      </c>
      <c r="G1393" s="2" t="str">
        <f>Qtipy[[#This Row],[CustomerName]]</f>
        <v>Pournamasi</v>
      </c>
      <c r="H1393">
        <v>2400</v>
      </c>
      <c r="I1393">
        <v>2439</v>
      </c>
      <c r="J1393">
        <f>csv[[#This Row],[Qtipy Price]]-csv[[#This Row],[Farmer Price]]</f>
        <v>39</v>
      </c>
      <c r="K1393" s="3">
        <f>(csv[[#This Row],[Qtify Profit ]]/csv[[#This Row],[Qtipy Price]])</f>
        <v>1.5990159901599015E-2</v>
      </c>
      <c r="L1393">
        <f>Qtipy[[#This Row],[Quantity]]</f>
        <v>3</v>
      </c>
    </row>
    <row r="1394" spans="1:12" x14ac:dyDescent="0.25">
      <c r="A1394">
        <f>Qtipy[[#This Row],[Column1]]</f>
        <v>1416</v>
      </c>
      <c r="B1394" t="str">
        <f>Qtipy[[#This Row],[Order ID]]</f>
        <v>B-26073</v>
      </c>
      <c r="C1394" s="1" t="str">
        <f>Qtipy[[#This Row],[State]]</f>
        <v>Madhya Pradesh</v>
      </c>
      <c r="D1394" s="1" t="str">
        <f>Qtipy[[#This Row],[City]]</f>
        <v>Indore</v>
      </c>
      <c r="E1394" s="1" t="s">
        <v>143</v>
      </c>
      <c r="F1394" s="2" t="str">
        <f>Qtipy[[#This Row],[Order Date]]</f>
        <v>21-03-2019</v>
      </c>
      <c r="G1394" s="2" t="str">
        <f>Qtipy[[#This Row],[CustomerName]]</f>
        <v>Pournamasi</v>
      </c>
      <c r="H1394">
        <v>10799</v>
      </c>
      <c r="I1394">
        <v>11299</v>
      </c>
      <c r="J1394">
        <f>csv[[#This Row],[Qtipy Price]]-csv[[#This Row],[Farmer Price]]</f>
        <v>500</v>
      </c>
      <c r="K1394" s="3">
        <f>(csv[[#This Row],[Qtify Profit ]]/csv[[#This Row],[Qtipy Price]])</f>
        <v>4.4251703690592087E-2</v>
      </c>
      <c r="L1394">
        <f>Qtipy[[#This Row],[Quantity]]</f>
        <v>4</v>
      </c>
    </row>
    <row r="1395" spans="1:12" x14ac:dyDescent="0.25">
      <c r="A1395">
        <f>Qtipy[[#This Row],[Column1]]</f>
        <v>1417</v>
      </c>
      <c r="B1395" t="str">
        <f>Qtipy[[#This Row],[Order ID]]</f>
        <v>B-26074</v>
      </c>
      <c r="C1395" s="1" t="str">
        <f>Qtipy[[#This Row],[State]]</f>
        <v>Gujarat</v>
      </c>
      <c r="D1395" s="1" t="str">
        <f>Qtipy[[#This Row],[City]]</f>
        <v>Ahmedabad</v>
      </c>
      <c r="E1395" s="1" t="s">
        <v>157</v>
      </c>
      <c r="F1395" s="2" t="str">
        <f>Qtipy[[#This Row],[Order Date]]</f>
        <v>21-03-2019</v>
      </c>
      <c r="G1395" s="2" t="str">
        <f>Qtipy[[#This Row],[CustomerName]]</f>
        <v>Bharat</v>
      </c>
      <c r="H1395">
        <v>1851</v>
      </c>
      <c r="I1395">
        <v>1851</v>
      </c>
      <c r="J1395">
        <f>csv[[#This Row],[Qtipy Price]]-csv[[#This Row],[Farmer Price]]</f>
        <v>0</v>
      </c>
      <c r="K1395" s="3">
        <f>(csv[[#This Row],[Qtify Profit ]]/csv[[#This Row],[Qtipy Price]])</f>
        <v>0</v>
      </c>
      <c r="L1395">
        <f>Qtipy[[#This Row],[Quantity]]</f>
        <v>4</v>
      </c>
    </row>
    <row r="1396" spans="1:12" x14ac:dyDescent="0.25">
      <c r="A1396">
        <f>Qtipy[[#This Row],[Column1]]</f>
        <v>1418</v>
      </c>
      <c r="B1396" t="str">
        <f>Qtipy[[#This Row],[Order ID]]</f>
        <v>B-26075</v>
      </c>
      <c r="C1396" s="1" t="str">
        <f>Qtipy[[#This Row],[State]]</f>
        <v>Maharashtra</v>
      </c>
      <c r="D1396" s="1" t="str">
        <f>Qtipy[[#This Row],[City]]</f>
        <v>Pune</v>
      </c>
      <c r="E1396" s="1" t="s">
        <v>30</v>
      </c>
      <c r="F1396" s="2" t="str">
        <f>Qtipy[[#This Row],[Order Date]]</f>
        <v>21-03-2019</v>
      </c>
      <c r="G1396" s="2" t="str">
        <f>Qtipy[[#This Row],[CustomerName]]</f>
        <v>Pearl</v>
      </c>
      <c r="H1396">
        <v>4769</v>
      </c>
      <c r="I1396">
        <v>5013</v>
      </c>
      <c r="J1396">
        <f>csv[[#This Row],[Qtipy Price]]-csv[[#This Row],[Farmer Price]]</f>
        <v>244</v>
      </c>
      <c r="K1396" s="3">
        <f>(csv[[#This Row],[Qtify Profit ]]/csv[[#This Row],[Qtipy Price]])</f>
        <v>4.8673449032515463E-2</v>
      </c>
      <c r="L1396">
        <f>Qtipy[[#This Row],[Quantity]]</f>
        <v>2</v>
      </c>
    </row>
    <row r="1397" spans="1:12" x14ac:dyDescent="0.25">
      <c r="A1397">
        <f>Qtipy[[#This Row],[Column1]]</f>
        <v>1419</v>
      </c>
      <c r="B1397" t="str">
        <f>Qtipy[[#This Row],[Order ID]]</f>
        <v>B-26076</v>
      </c>
      <c r="C1397" s="1" t="str">
        <f>Qtipy[[#This Row],[State]]</f>
        <v>Madhya Pradesh</v>
      </c>
      <c r="D1397" s="1" t="str">
        <f>Qtipy[[#This Row],[City]]</f>
        <v>Bhopal</v>
      </c>
      <c r="E1397" s="1" t="s">
        <v>158</v>
      </c>
      <c r="F1397" s="2" t="str">
        <f>Qtipy[[#This Row],[Order Date]]</f>
        <v>21-03-2019</v>
      </c>
      <c r="G1397" s="2" t="str">
        <f>Qtipy[[#This Row],[CustomerName]]</f>
        <v>Jahan</v>
      </c>
      <c r="H1397">
        <v>7999</v>
      </c>
      <c r="I1397">
        <v>11561</v>
      </c>
      <c r="J1397">
        <f>csv[[#This Row],[Qtipy Price]]-csv[[#This Row],[Farmer Price]]</f>
        <v>3562</v>
      </c>
      <c r="K1397" s="3">
        <f>(csv[[#This Row],[Qtify Profit ]]/csv[[#This Row],[Qtipy Price]])</f>
        <v>0.3081048352218666</v>
      </c>
      <c r="L1397">
        <f>Qtipy[[#This Row],[Quantity]]</f>
        <v>2</v>
      </c>
    </row>
    <row r="1398" spans="1:12" x14ac:dyDescent="0.25">
      <c r="A1398">
        <f>Qtipy[[#This Row],[Column1]]</f>
        <v>1420</v>
      </c>
      <c r="B1398" t="str">
        <f>Qtipy[[#This Row],[Order ID]]</f>
        <v>B-26076</v>
      </c>
      <c r="C1398" s="1" t="str">
        <f>Qtipy[[#This Row],[State]]</f>
        <v>Madhya Pradesh</v>
      </c>
      <c r="D1398" s="1" t="str">
        <f>Qtipy[[#This Row],[City]]</f>
        <v>Bhopal</v>
      </c>
      <c r="E1398" s="1" t="s">
        <v>31</v>
      </c>
      <c r="F1398" s="2" t="str">
        <f>Qtipy[[#This Row],[Order Date]]</f>
        <v>21-03-2019</v>
      </c>
      <c r="G1398" s="2" t="str">
        <f>Qtipy[[#This Row],[CustomerName]]</f>
        <v>Jahan</v>
      </c>
      <c r="H1398">
        <v>4199</v>
      </c>
      <c r="I1398">
        <v>4599</v>
      </c>
      <c r="J1398">
        <f>csv[[#This Row],[Qtipy Price]]-csv[[#This Row],[Farmer Price]]</f>
        <v>400</v>
      </c>
      <c r="K1398" s="3">
        <f>(csv[[#This Row],[Qtify Profit ]]/csv[[#This Row],[Qtipy Price]])</f>
        <v>8.6975429441182861E-2</v>
      </c>
      <c r="L1398">
        <f>Qtipy[[#This Row],[Quantity]]</f>
        <v>5</v>
      </c>
    </row>
    <row r="1399" spans="1:12" x14ac:dyDescent="0.25">
      <c r="A1399">
        <f>Qtipy[[#This Row],[Column1]]</f>
        <v>1421</v>
      </c>
      <c r="B1399" t="str">
        <f>Qtipy[[#This Row],[Order ID]]</f>
        <v>B-26076</v>
      </c>
      <c r="C1399" s="1" t="str">
        <f>Qtipy[[#This Row],[State]]</f>
        <v>Madhya Pradesh</v>
      </c>
      <c r="D1399" s="1" t="str">
        <f>Qtipy[[#This Row],[City]]</f>
        <v>Bhopal</v>
      </c>
      <c r="E1399" s="1" t="s">
        <v>42</v>
      </c>
      <c r="F1399" s="2" t="str">
        <f>Qtipy[[#This Row],[Order Date]]</f>
        <v>21-03-2019</v>
      </c>
      <c r="G1399" s="2" t="str">
        <f>Qtipy[[#This Row],[CustomerName]]</f>
        <v>Jahan</v>
      </c>
      <c r="H1399">
        <v>6886</v>
      </c>
      <c r="I1399">
        <v>6886</v>
      </c>
      <c r="J1399">
        <f>csv[[#This Row],[Qtipy Price]]-csv[[#This Row],[Farmer Price]]</f>
        <v>0</v>
      </c>
      <c r="K1399" s="3">
        <f>(csv[[#This Row],[Qtify Profit ]]/csv[[#This Row],[Qtipy Price]])</f>
        <v>0</v>
      </c>
      <c r="L1399">
        <f>Qtipy[[#This Row],[Quantity]]</f>
        <v>2</v>
      </c>
    </row>
    <row r="1400" spans="1:12" x14ac:dyDescent="0.25">
      <c r="A1400">
        <f>Qtipy[[#This Row],[Column1]]</f>
        <v>1422</v>
      </c>
      <c r="B1400" t="str">
        <f>Qtipy[[#This Row],[Order ID]]</f>
        <v>B-26076</v>
      </c>
      <c r="C1400" s="1" t="str">
        <f>Qtipy[[#This Row],[State]]</f>
        <v>Madhya Pradesh</v>
      </c>
      <c r="D1400" s="1" t="str">
        <f>Qtipy[[#This Row],[City]]</f>
        <v>Bhopal</v>
      </c>
      <c r="E1400" s="1" t="s">
        <v>159</v>
      </c>
      <c r="F1400" s="2" t="str">
        <f>Qtipy[[#This Row],[Order Date]]</f>
        <v>21-03-2019</v>
      </c>
      <c r="G1400" s="2" t="str">
        <f>Qtipy[[#This Row],[CustomerName]]</f>
        <v>Jahan</v>
      </c>
      <c r="H1400">
        <v>1989</v>
      </c>
      <c r="I1400">
        <v>1989</v>
      </c>
      <c r="J1400">
        <f>csv[[#This Row],[Qtipy Price]]-csv[[#This Row],[Farmer Price]]</f>
        <v>0</v>
      </c>
      <c r="K1400" s="3">
        <f>(csv[[#This Row],[Qtify Profit ]]/csv[[#This Row],[Qtipy Price]])</f>
        <v>0</v>
      </c>
      <c r="L1400">
        <f>Qtipy[[#This Row],[Quantity]]</f>
        <v>2</v>
      </c>
    </row>
    <row r="1401" spans="1:12" x14ac:dyDescent="0.25">
      <c r="A1401">
        <f>Qtipy[[#This Row],[Column1]]</f>
        <v>1423</v>
      </c>
      <c r="B1401" t="str">
        <f>Qtipy[[#This Row],[Order ID]]</f>
        <v>B-26076</v>
      </c>
      <c r="C1401" s="1" t="str">
        <f>Qtipy[[#This Row],[State]]</f>
        <v>Madhya Pradesh</v>
      </c>
      <c r="D1401" s="1" t="str">
        <f>Qtipy[[#This Row],[City]]</f>
        <v>Bhopal</v>
      </c>
      <c r="E1401" s="1" t="s">
        <v>40</v>
      </c>
      <c r="F1401" s="2" t="str">
        <f>Qtipy[[#This Row],[Order Date]]</f>
        <v>21-03-2019</v>
      </c>
      <c r="G1401" s="2" t="str">
        <f>Qtipy[[#This Row],[CustomerName]]</f>
        <v>Jahan</v>
      </c>
      <c r="H1401">
        <v>1509</v>
      </c>
      <c r="I1401">
        <v>1999</v>
      </c>
      <c r="J1401">
        <f>csv[[#This Row],[Qtipy Price]]-csv[[#This Row],[Farmer Price]]</f>
        <v>490</v>
      </c>
      <c r="K1401" s="3">
        <f>(csv[[#This Row],[Qtify Profit ]]/csv[[#This Row],[Qtipy Price]])</f>
        <v>0.24512256128064033</v>
      </c>
      <c r="L1401">
        <f>Qtipy[[#This Row],[Quantity]]</f>
        <v>4</v>
      </c>
    </row>
    <row r="1402" spans="1:12" x14ac:dyDescent="0.25">
      <c r="A1402">
        <f>Qtipy[[#This Row],[Column1]]</f>
        <v>1424</v>
      </c>
      <c r="B1402" t="str">
        <f>Qtipy[[#This Row],[Order ID]]</f>
        <v>B-26077</v>
      </c>
      <c r="C1402" s="1" t="str">
        <f>Qtipy[[#This Row],[State]]</f>
        <v>Rajasthan</v>
      </c>
      <c r="D1402" s="1" t="str">
        <f>Qtipy[[#This Row],[City]]</f>
        <v>Jaipur</v>
      </c>
      <c r="E1402" s="1" t="s">
        <v>156</v>
      </c>
      <c r="F1402" s="2" t="str">
        <f>Qtipy[[#This Row],[Order Date]]</f>
        <v>22-03-2019</v>
      </c>
      <c r="G1402" s="2" t="str">
        <f>Qtipy[[#This Row],[CustomerName]]</f>
        <v>Divsha</v>
      </c>
      <c r="H1402">
        <v>2599</v>
      </c>
      <c r="I1402">
        <v>2599</v>
      </c>
      <c r="J1402">
        <f>csv[[#This Row],[Qtipy Price]]-csv[[#This Row],[Farmer Price]]</f>
        <v>0</v>
      </c>
      <c r="K1402" s="3">
        <f>(csv[[#This Row],[Qtify Profit ]]/csv[[#This Row],[Qtipy Price]])</f>
        <v>0</v>
      </c>
      <c r="L1402">
        <f>Qtipy[[#This Row],[Quantity]]</f>
        <v>7</v>
      </c>
    </row>
    <row r="1403" spans="1:12" x14ac:dyDescent="0.25">
      <c r="A1403">
        <f>Qtipy[[#This Row],[Column1]]</f>
        <v>1425</v>
      </c>
      <c r="B1403" t="str">
        <f>Qtipy[[#This Row],[Order ID]]</f>
        <v>B-26078</v>
      </c>
      <c r="C1403" s="1" t="str">
        <f>Qtipy[[#This Row],[State]]</f>
        <v>West Bengal</v>
      </c>
      <c r="D1403" s="1" t="str">
        <f>Qtipy[[#This Row],[City]]</f>
        <v>Kolkata</v>
      </c>
      <c r="E1403" s="1" t="s">
        <v>157</v>
      </c>
      <c r="F1403" s="2" t="str">
        <f>Qtipy[[#This Row],[Order Date]]</f>
        <v>22-03-2019</v>
      </c>
      <c r="G1403" s="2" t="str">
        <f>Qtipy[[#This Row],[CustomerName]]</f>
        <v>Kasheen</v>
      </c>
      <c r="H1403">
        <v>1910</v>
      </c>
      <c r="I1403">
        <v>2112</v>
      </c>
      <c r="J1403">
        <f>csv[[#This Row],[Qtipy Price]]-csv[[#This Row],[Farmer Price]]</f>
        <v>202</v>
      </c>
      <c r="K1403" s="3">
        <f>(csv[[#This Row],[Qtify Profit ]]/csv[[#This Row],[Qtipy Price]])</f>
        <v>9.5643939393939392E-2</v>
      </c>
      <c r="L1403">
        <f>Qtipy[[#This Row],[Quantity]]</f>
        <v>2</v>
      </c>
    </row>
    <row r="1404" spans="1:12" x14ac:dyDescent="0.25">
      <c r="A1404">
        <f>Qtipy[[#This Row],[Column1]]</f>
        <v>1426</v>
      </c>
      <c r="B1404" t="str">
        <f>Qtipy[[#This Row],[Order ID]]</f>
        <v>B-26078</v>
      </c>
      <c r="C1404" s="1" t="str">
        <f>Qtipy[[#This Row],[State]]</f>
        <v>West Bengal</v>
      </c>
      <c r="D1404" s="1" t="str">
        <f>Qtipy[[#This Row],[City]]</f>
        <v>Kolkata</v>
      </c>
      <c r="E1404" s="1" t="s">
        <v>30</v>
      </c>
      <c r="F1404" s="2" t="str">
        <f>Qtipy[[#This Row],[Order Date]]</f>
        <v>22-03-2019</v>
      </c>
      <c r="G1404" s="2" t="str">
        <f>Qtipy[[#This Row],[CustomerName]]</f>
        <v>Kasheen</v>
      </c>
      <c r="H1404">
        <v>4769</v>
      </c>
      <c r="I1404">
        <v>4852</v>
      </c>
      <c r="J1404">
        <f>csv[[#This Row],[Qtipy Price]]-csv[[#This Row],[Farmer Price]]</f>
        <v>83</v>
      </c>
      <c r="K1404" s="3">
        <f>(csv[[#This Row],[Qtify Profit ]]/csv[[#This Row],[Qtipy Price]])</f>
        <v>1.7106347897774113E-2</v>
      </c>
      <c r="L1404">
        <f>Qtipy[[#This Row],[Quantity]]</f>
        <v>2</v>
      </c>
    </row>
    <row r="1405" spans="1:12" x14ac:dyDescent="0.25">
      <c r="A1405">
        <f>Qtipy[[#This Row],[Column1]]</f>
        <v>1427</v>
      </c>
      <c r="B1405" t="str">
        <f>Qtipy[[#This Row],[Order ID]]</f>
        <v>B-26078</v>
      </c>
      <c r="C1405" s="1" t="str">
        <f>Qtipy[[#This Row],[State]]</f>
        <v>West Bengal</v>
      </c>
      <c r="D1405" s="1" t="str">
        <f>Qtipy[[#This Row],[City]]</f>
        <v>Kolkata</v>
      </c>
      <c r="E1405" s="1" t="s">
        <v>31</v>
      </c>
      <c r="F1405" s="2" t="str">
        <f>Qtipy[[#This Row],[Order Date]]</f>
        <v>22-03-2019</v>
      </c>
      <c r="G1405" s="2" t="str">
        <f>Qtipy[[#This Row],[CustomerName]]</f>
        <v>Kasheen</v>
      </c>
      <c r="H1405">
        <v>3539</v>
      </c>
      <c r="I1405">
        <v>3539</v>
      </c>
      <c r="J1405">
        <f>csv[[#This Row],[Qtipy Price]]-csv[[#This Row],[Farmer Price]]</f>
        <v>0</v>
      </c>
      <c r="K1405" s="3">
        <f>(csv[[#This Row],[Qtify Profit ]]/csv[[#This Row],[Qtipy Price]])</f>
        <v>0</v>
      </c>
      <c r="L1405">
        <f>Qtipy[[#This Row],[Quantity]]</f>
        <v>2</v>
      </c>
    </row>
    <row r="1406" spans="1:12" x14ac:dyDescent="0.25">
      <c r="A1406">
        <f>Qtipy[[#This Row],[Column1]]</f>
        <v>1428</v>
      </c>
      <c r="B1406" t="str">
        <f>Qtipy[[#This Row],[Order ID]]</f>
        <v>B-26078</v>
      </c>
      <c r="C1406" s="1" t="str">
        <f>Qtipy[[#This Row],[State]]</f>
        <v>West Bengal</v>
      </c>
      <c r="D1406" s="1" t="str">
        <f>Qtipy[[#This Row],[City]]</f>
        <v>Kolkata</v>
      </c>
      <c r="E1406" s="1" t="s">
        <v>160</v>
      </c>
      <c r="F1406" s="2" t="str">
        <f>Qtipy[[#This Row],[Order Date]]</f>
        <v>22-03-2019</v>
      </c>
      <c r="G1406" s="2" t="str">
        <f>Qtipy[[#This Row],[CustomerName]]</f>
        <v>Kasheen</v>
      </c>
      <c r="H1406">
        <v>1948</v>
      </c>
      <c r="I1406">
        <v>1948</v>
      </c>
      <c r="J1406">
        <f>csv[[#This Row],[Qtipy Price]]-csv[[#This Row],[Farmer Price]]</f>
        <v>0</v>
      </c>
      <c r="K1406" s="3">
        <f>(csv[[#This Row],[Qtify Profit ]]/csv[[#This Row],[Qtipy Price]])</f>
        <v>0</v>
      </c>
      <c r="L1406">
        <f>Qtipy[[#This Row],[Quantity]]</f>
        <v>3</v>
      </c>
    </row>
    <row r="1407" spans="1:12" x14ac:dyDescent="0.25">
      <c r="A1407">
        <f>Qtipy[[#This Row],[Column1]]</f>
        <v>1429</v>
      </c>
      <c r="B1407" t="str">
        <f>Qtipy[[#This Row],[Order ID]]</f>
        <v>B-26079</v>
      </c>
      <c r="C1407" s="1" t="str">
        <f>Qtipy[[#This Row],[State]]</f>
        <v>Karnataka</v>
      </c>
      <c r="D1407" s="1" t="str">
        <f>Qtipy[[#This Row],[City]]</f>
        <v>Bangalore</v>
      </c>
      <c r="E1407" s="1" t="s">
        <v>19</v>
      </c>
      <c r="F1407" s="2" t="str">
        <f>Qtipy[[#This Row],[Order Date]]</f>
        <v>22-03-2019</v>
      </c>
      <c r="G1407" s="2" t="str">
        <f>Qtipy[[#This Row],[CustomerName]]</f>
        <v>Hazel</v>
      </c>
      <c r="H1407">
        <v>1252</v>
      </c>
      <c r="I1407">
        <v>1457</v>
      </c>
      <c r="J1407">
        <f>csv[[#This Row],[Qtipy Price]]-csv[[#This Row],[Farmer Price]]</f>
        <v>205</v>
      </c>
      <c r="K1407" s="3">
        <f>(csv[[#This Row],[Qtify Profit ]]/csv[[#This Row],[Qtipy Price]])</f>
        <v>0.14070006863417983</v>
      </c>
      <c r="L1407">
        <f>Qtipy[[#This Row],[Quantity]]</f>
        <v>2</v>
      </c>
    </row>
    <row r="1408" spans="1:12" x14ac:dyDescent="0.25">
      <c r="A1408">
        <f>Qtipy[[#This Row],[Column1]]</f>
        <v>1430</v>
      </c>
      <c r="B1408" t="str">
        <f>Qtipy[[#This Row],[Order ID]]</f>
        <v>B-26080</v>
      </c>
      <c r="C1408" s="1" t="str">
        <f>Qtipy[[#This Row],[State]]</f>
        <v>Jammu and Kashmir</v>
      </c>
      <c r="D1408" s="1" t="str">
        <f>Qtipy[[#This Row],[City]]</f>
        <v>Kashmir</v>
      </c>
      <c r="E1408" s="1" t="s">
        <v>156</v>
      </c>
      <c r="F1408" s="2" t="str">
        <f>Qtipy[[#This Row],[Order Date]]</f>
        <v>22-03-2019</v>
      </c>
      <c r="G1408" s="2" t="str">
        <f>Qtipy[[#This Row],[CustomerName]]</f>
        <v>Sonakshi</v>
      </c>
      <c r="H1408">
        <v>2312</v>
      </c>
      <c r="I1408">
        <v>2312</v>
      </c>
      <c r="J1408">
        <f>csv[[#This Row],[Qtipy Price]]-csv[[#This Row],[Farmer Price]]</f>
        <v>0</v>
      </c>
      <c r="K1408" s="3">
        <f>(csv[[#This Row],[Qtify Profit ]]/csv[[#This Row],[Qtipy Price]])</f>
        <v>0</v>
      </c>
      <c r="L1408">
        <f>Qtipy[[#This Row],[Quantity]]</f>
        <v>6</v>
      </c>
    </row>
    <row r="1409" spans="1:12" x14ac:dyDescent="0.25">
      <c r="A1409">
        <f>Qtipy[[#This Row],[Column1]]</f>
        <v>1431</v>
      </c>
      <c r="B1409" t="str">
        <f>Qtipy[[#This Row],[Order ID]]</f>
        <v>B-26081</v>
      </c>
      <c r="C1409" s="1" t="str">
        <f>Qtipy[[#This Row],[State]]</f>
        <v>Tamil Nadu</v>
      </c>
      <c r="D1409" s="1" t="str">
        <f>Qtipy[[#This Row],[City]]</f>
        <v>Chennai</v>
      </c>
      <c r="E1409" s="1" t="s">
        <v>143</v>
      </c>
      <c r="F1409" s="2" t="str">
        <f>Qtipy[[#This Row],[Order Date]]</f>
        <v>22-03-2019</v>
      </c>
      <c r="G1409" s="2" t="str">
        <f>Qtipy[[#This Row],[CustomerName]]</f>
        <v>Aarushi</v>
      </c>
      <c r="H1409">
        <v>9011</v>
      </c>
      <c r="I1409">
        <v>11351</v>
      </c>
      <c r="J1409">
        <f>csv[[#This Row],[Qtipy Price]]-csv[[#This Row],[Farmer Price]]</f>
        <v>2340</v>
      </c>
      <c r="K1409" s="3">
        <f>(csv[[#This Row],[Qtify Profit ]]/csv[[#This Row],[Qtipy Price]])</f>
        <v>0.20614923795260329</v>
      </c>
      <c r="L1409">
        <f>Qtipy[[#This Row],[Quantity]]</f>
        <v>5</v>
      </c>
    </row>
    <row r="1410" spans="1:12" x14ac:dyDescent="0.25">
      <c r="A1410">
        <f>Qtipy[[#This Row],[Column1]]</f>
        <v>1432</v>
      </c>
      <c r="B1410" t="str">
        <f>Qtipy[[#This Row],[Order ID]]</f>
        <v>B-26081</v>
      </c>
      <c r="C1410" s="1" t="str">
        <f>Qtipy[[#This Row],[State]]</f>
        <v>Tamil Nadu</v>
      </c>
      <c r="D1410" s="1" t="str">
        <f>Qtipy[[#This Row],[City]]</f>
        <v>Chennai</v>
      </c>
      <c r="E1410" s="1" t="s">
        <v>30</v>
      </c>
      <c r="F1410" s="2" t="str">
        <f>Qtipy[[#This Row],[Order Date]]</f>
        <v>22-03-2019</v>
      </c>
      <c r="G1410" s="2" t="str">
        <f>Qtipy[[#This Row],[CustomerName]]</f>
        <v>Aarushi</v>
      </c>
      <c r="H1410">
        <v>4009</v>
      </c>
      <c r="I1410">
        <v>5000</v>
      </c>
      <c r="J1410">
        <f>csv[[#This Row],[Qtipy Price]]-csv[[#This Row],[Farmer Price]]</f>
        <v>991</v>
      </c>
      <c r="K1410" s="3">
        <f>(csv[[#This Row],[Qtify Profit ]]/csv[[#This Row],[Qtipy Price]])</f>
        <v>0.19819999999999999</v>
      </c>
      <c r="L1410">
        <f>Qtipy[[#This Row],[Quantity]]</f>
        <v>3</v>
      </c>
    </row>
    <row r="1411" spans="1:12" x14ac:dyDescent="0.25">
      <c r="A1411">
        <f>Qtipy[[#This Row],[Column1]]</f>
        <v>1433</v>
      </c>
      <c r="B1411" t="str">
        <f>Qtipy[[#This Row],[Order ID]]</f>
        <v>B-26081</v>
      </c>
      <c r="C1411" s="1" t="str">
        <f>Qtipy[[#This Row],[State]]</f>
        <v>Tamil Nadu</v>
      </c>
      <c r="D1411" s="1" t="str">
        <f>Qtipy[[#This Row],[City]]</f>
        <v>Chennai</v>
      </c>
      <c r="E1411" s="1" t="s">
        <v>42</v>
      </c>
      <c r="F1411" s="2" t="str">
        <f>Qtipy[[#This Row],[Order Date]]</f>
        <v>22-03-2019</v>
      </c>
      <c r="G1411" s="2" t="str">
        <f>Qtipy[[#This Row],[CustomerName]]</f>
        <v>Aarushi</v>
      </c>
      <c r="H1411">
        <v>4080</v>
      </c>
      <c r="I1411">
        <v>4080</v>
      </c>
      <c r="J1411">
        <f>csv[[#This Row],[Qtipy Price]]-csv[[#This Row],[Farmer Price]]</f>
        <v>0</v>
      </c>
      <c r="K1411" s="3">
        <f>(csv[[#This Row],[Qtify Profit ]]/csv[[#This Row],[Qtipy Price]])</f>
        <v>0</v>
      </c>
      <c r="L1411">
        <f>Qtipy[[#This Row],[Quantity]]</f>
        <v>3</v>
      </c>
    </row>
    <row r="1412" spans="1:12" x14ac:dyDescent="0.25">
      <c r="A1412">
        <f>Qtipy[[#This Row],[Column1]]</f>
        <v>1434</v>
      </c>
      <c r="B1412" t="str">
        <f>Qtipy[[#This Row],[Order ID]]</f>
        <v>B-26081</v>
      </c>
      <c r="C1412" s="1" t="str">
        <f>Qtipy[[#This Row],[State]]</f>
        <v>Tamil Nadu</v>
      </c>
      <c r="D1412" s="1" t="str">
        <f>Qtipy[[#This Row],[City]]</f>
        <v>Chennai</v>
      </c>
      <c r="E1412" s="1" t="s">
        <v>155</v>
      </c>
      <c r="F1412" s="2" t="str">
        <f>Qtipy[[#This Row],[Order Date]]</f>
        <v>22-03-2019</v>
      </c>
      <c r="G1412" s="2" t="str">
        <f>Qtipy[[#This Row],[CustomerName]]</f>
        <v>Aarushi</v>
      </c>
      <c r="H1412">
        <v>2630</v>
      </c>
      <c r="I1412">
        <v>2630</v>
      </c>
      <c r="J1412">
        <f>csv[[#This Row],[Qtipy Price]]-csv[[#This Row],[Farmer Price]]</f>
        <v>0</v>
      </c>
      <c r="K1412" s="3">
        <f>(csv[[#This Row],[Qtify Profit ]]/csv[[#This Row],[Qtipy Price]])</f>
        <v>0</v>
      </c>
      <c r="L1412">
        <f>Qtipy[[#This Row],[Quantity]]</f>
        <v>4</v>
      </c>
    </row>
    <row r="1413" spans="1:12" x14ac:dyDescent="0.25">
      <c r="A1413">
        <f>Qtipy[[#This Row],[Column1]]</f>
        <v>1435</v>
      </c>
      <c r="B1413" t="str">
        <f>Qtipy[[#This Row],[Order ID]]</f>
        <v>B-26081</v>
      </c>
      <c r="C1413" s="1" t="str">
        <f>Qtipy[[#This Row],[State]]</f>
        <v>Tamil Nadu</v>
      </c>
      <c r="D1413" s="1" t="str">
        <f>Qtipy[[#This Row],[City]]</f>
        <v>Chennai</v>
      </c>
      <c r="E1413" s="1" t="s">
        <v>40</v>
      </c>
      <c r="F1413" s="2" t="str">
        <f>Qtipy[[#This Row],[Order Date]]</f>
        <v>22-03-2019</v>
      </c>
      <c r="G1413" s="2" t="str">
        <f>Qtipy[[#This Row],[CustomerName]]</f>
        <v>Aarushi</v>
      </c>
      <c r="H1413">
        <v>1953</v>
      </c>
      <c r="I1413">
        <v>2042</v>
      </c>
      <c r="J1413">
        <f>csv[[#This Row],[Qtipy Price]]-csv[[#This Row],[Farmer Price]]</f>
        <v>89</v>
      </c>
      <c r="K1413" s="3">
        <f>(csv[[#This Row],[Qtify Profit ]]/csv[[#This Row],[Qtipy Price]])</f>
        <v>4.35847208619001E-2</v>
      </c>
      <c r="L1413">
        <f>Qtipy[[#This Row],[Quantity]]</f>
        <v>3</v>
      </c>
    </row>
    <row r="1414" spans="1:12" x14ac:dyDescent="0.25">
      <c r="A1414">
        <f>Qtipy[[#This Row],[Column1]]</f>
        <v>1436</v>
      </c>
      <c r="B1414" t="str">
        <f>Qtipy[[#This Row],[Order ID]]</f>
        <v>B-26081</v>
      </c>
      <c r="C1414" s="1" t="str">
        <f>Qtipy[[#This Row],[State]]</f>
        <v>Tamil Nadu</v>
      </c>
      <c r="D1414" s="1" t="str">
        <f>Qtipy[[#This Row],[City]]</f>
        <v>Chennai</v>
      </c>
      <c r="E1414" s="1" t="s">
        <v>19</v>
      </c>
      <c r="F1414" s="2" t="str">
        <f>Qtipy[[#This Row],[Order Date]]</f>
        <v>22-03-2019</v>
      </c>
      <c r="G1414" s="2" t="str">
        <f>Qtipy[[#This Row],[CustomerName]]</f>
        <v>Aarushi</v>
      </c>
      <c r="H1414">
        <v>1548</v>
      </c>
      <c r="I1414">
        <v>1875</v>
      </c>
      <c r="J1414">
        <f>csv[[#This Row],[Qtipy Price]]-csv[[#This Row],[Farmer Price]]</f>
        <v>327</v>
      </c>
      <c r="K1414" s="3">
        <f>(csv[[#This Row],[Qtify Profit ]]/csv[[#This Row],[Qtipy Price]])</f>
        <v>0.1744</v>
      </c>
      <c r="L1414">
        <f>Qtipy[[#This Row],[Quantity]]</f>
        <v>5</v>
      </c>
    </row>
    <row r="1415" spans="1:12" x14ac:dyDescent="0.25">
      <c r="A1415">
        <f>Qtipy[[#This Row],[Column1]]</f>
        <v>1437</v>
      </c>
      <c r="B1415" t="str">
        <f>Qtipy[[#This Row],[Order ID]]</f>
        <v>B-26082</v>
      </c>
      <c r="C1415" s="1" t="str">
        <f>Qtipy[[#This Row],[State]]</f>
        <v>Uttar Pradesh</v>
      </c>
      <c r="D1415" s="1" t="str">
        <f>Qtipy[[#This Row],[City]]</f>
        <v>Lucknow</v>
      </c>
      <c r="E1415" s="1" t="s">
        <v>156</v>
      </c>
      <c r="F1415" s="2" t="str">
        <f>Qtipy[[#This Row],[Order Date]]</f>
        <v>23-03-2019</v>
      </c>
      <c r="G1415" s="2" t="str">
        <f>Qtipy[[#This Row],[CustomerName]]</f>
        <v>Jitesh</v>
      </c>
      <c r="H1415">
        <v>1180</v>
      </c>
      <c r="I1415">
        <v>1180</v>
      </c>
      <c r="J1415">
        <f>csv[[#This Row],[Qtipy Price]]-csv[[#This Row],[Farmer Price]]</f>
        <v>0</v>
      </c>
      <c r="K1415" s="3">
        <f>(csv[[#This Row],[Qtify Profit ]]/csv[[#This Row],[Qtipy Price]])</f>
        <v>0</v>
      </c>
      <c r="L1415">
        <f>Qtipy[[#This Row],[Quantity]]</f>
        <v>2</v>
      </c>
    </row>
    <row r="1416" spans="1:12" x14ac:dyDescent="0.25">
      <c r="A1416">
        <f>Qtipy[[#This Row],[Column1]]</f>
        <v>1438</v>
      </c>
      <c r="B1416" t="str">
        <f>Qtipy[[#This Row],[Order ID]]</f>
        <v>B-26083</v>
      </c>
      <c r="C1416" s="1" t="str">
        <f>Qtipy[[#This Row],[State]]</f>
        <v>Bihar</v>
      </c>
      <c r="D1416" s="1" t="str">
        <f>Qtipy[[#This Row],[City]]</f>
        <v>Patna</v>
      </c>
      <c r="E1416" s="1" t="s">
        <v>143</v>
      </c>
      <c r="F1416" s="2" t="str">
        <f>Qtipy[[#This Row],[Order Date]]</f>
        <v>24-03-2019</v>
      </c>
      <c r="G1416" s="2" t="str">
        <f>Qtipy[[#This Row],[CustomerName]]</f>
        <v>Yogesh</v>
      </c>
      <c r="H1416">
        <v>8640</v>
      </c>
      <c r="I1416">
        <v>10516</v>
      </c>
      <c r="J1416">
        <f>csv[[#This Row],[Qtipy Price]]-csv[[#This Row],[Farmer Price]]</f>
        <v>1876</v>
      </c>
      <c r="K1416" s="3">
        <f>(csv[[#This Row],[Qtify Profit ]]/csv[[#This Row],[Qtipy Price]])</f>
        <v>0.1783948269303918</v>
      </c>
      <c r="L1416">
        <f>Qtipy[[#This Row],[Quantity]]</f>
        <v>3</v>
      </c>
    </row>
    <row r="1417" spans="1:12" x14ac:dyDescent="0.25">
      <c r="A1417">
        <f>Qtipy[[#This Row],[Column1]]</f>
        <v>1439</v>
      </c>
      <c r="B1417" t="str">
        <f>Qtipy[[#This Row],[Order ID]]</f>
        <v>B-26083</v>
      </c>
      <c r="C1417" s="1" t="str">
        <f>Qtipy[[#This Row],[State]]</f>
        <v>Bihar</v>
      </c>
      <c r="D1417" s="1" t="str">
        <f>Qtipy[[#This Row],[City]]</f>
        <v>Patna</v>
      </c>
      <c r="E1417" s="1" t="s">
        <v>42</v>
      </c>
      <c r="F1417" s="2" t="str">
        <f>Qtipy[[#This Row],[Order Date]]</f>
        <v>24-03-2019</v>
      </c>
      <c r="G1417" s="2" t="str">
        <f>Qtipy[[#This Row],[CustomerName]]</f>
        <v>Yogesh</v>
      </c>
      <c r="H1417">
        <v>6236</v>
      </c>
      <c r="I1417">
        <v>7387</v>
      </c>
      <c r="J1417">
        <f>csv[[#This Row],[Qtipy Price]]-csv[[#This Row],[Farmer Price]]</f>
        <v>1151</v>
      </c>
      <c r="K1417" s="3">
        <f>(csv[[#This Row],[Qtify Profit ]]/csv[[#This Row],[Qtipy Price]])</f>
        <v>0.15581426830919182</v>
      </c>
      <c r="L1417">
        <f>Qtipy[[#This Row],[Quantity]]</f>
        <v>3</v>
      </c>
    </row>
    <row r="1418" spans="1:12" x14ac:dyDescent="0.25">
      <c r="A1418">
        <f>Qtipy[[#This Row],[Column1]]</f>
        <v>1440</v>
      </c>
      <c r="B1418" t="str">
        <f>Qtipy[[#This Row],[Order ID]]</f>
        <v>B-26083</v>
      </c>
      <c r="C1418" s="1" t="str">
        <f>Qtipy[[#This Row],[State]]</f>
        <v>Bihar</v>
      </c>
      <c r="D1418" s="1" t="str">
        <f>Qtipy[[#This Row],[City]]</f>
        <v>Patna</v>
      </c>
      <c r="E1418" s="1" t="s">
        <v>160</v>
      </c>
      <c r="F1418" s="2" t="str">
        <f>Qtipy[[#This Row],[Order Date]]</f>
        <v>24-03-2019</v>
      </c>
      <c r="G1418" s="2" t="str">
        <f>Qtipy[[#This Row],[CustomerName]]</f>
        <v>Yogesh</v>
      </c>
      <c r="H1418">
        <v>2222</v>
      </c>
      <c r="I1418">
        <v>2222</v>
      </c>
      <c r="J1418">
        <f>csv[[#This Row],[Qtipy Price]]-csv[[#This Row],[Farmer Price]]</f>
        <v>0</v>
      </c>
      <c r="K1418" s="3">
        <f>(csv[[#This Row],[Qtify Profit ]]/csv[[#This Row],[Qtipy Price]])</f>
        <v>0</v>
      </c>
      <c r="L1418">
        <f>Qtipy[[#This Row],[Quantity]]</f>
        <v>3</v>
      </c>
    </row>
    <row r="1419" spans="1:12" x14ac:dyDescent="0.25">
      <c r="A1419">
        <f>Qtipy[[#This Row],[Column1]]</f>
        <v>1441</v>
      </c>
      <c r="B1419" t="str">
        <f>Qtipy[[#This Row],[Order ID]]</f>
        <v>B-26083</v>
      </c>
      <c r="C1419" s="1" t="str">
        <f>Qtipy[[#This Row],[State]]</f>
        <v>Bihar</v>
      </c>
      <c r="D1419" s="1" t="str">
        <f>Qtipy[[#This Row],[City]]</f>
        <v>Patna</v>
      </c>
      <c r="E1419" s="1" t="s">
        <v>161</v>
      </c>
      <c r="F1419" s="2" t="str">
        <f>Qtipy[[#This Row],[Order Date]]</f>
        <v>24-03-2019</v>
      </c>
      <c r="G1419" s="2" t="str">
        <f>Qtipy[[#This Row],[CustomerName]]</f>
        <v>Yogesh</v>
      </c>
      <c r="H1419">
        <v>5987</v>
      </c>
      <c r="I1419">
        <v>6363</v>
      </c>
      <c r="J1419">
        <f>csv[[#This Row],[Qtipy Price]]-csv[[#This Row],[Farmer Price]]</f>
        <v>376</v>
      </c>
      <c r="K1419" s="3">
        <f>(csv[[#This Row],[Qtify Profit ]]/csv[[#This Row],[Qtipy Price]])</f>
        <v>5.9091623448059093E-2</v>
      </c>
      <c r="L1419">
        <f>Qtipy[[#This Row],[Quantity]]</f>
        <v>2</v>
      </c>
    </row>
    <row r="1420" spans="1:12" x14ac:dyDescent="0.25">
      <c r="A1420">
        <f>Qtipy[[#This Row],[Column1]]</f>
        <v>1442</v>
      </c>
      <c r="B1420" t="str">
        <f>Qtipy[[#This Row],[Order ID]]</f>
        <v>B-26083</v>
      </c>
      <c r="C1420" s="1" t="str">
        <f>Qtipy[[#This Row],[State]]</f>
        <v>Bihar</v>
      </c>
      <c r="D1420" s="1" t="str">
        <f>Qtipy[[#This Row],[City]]</f>
        <v>Patna</v>
      </c>
      <c r="E1420" s="1" t="s">
        <v>156</v>
      </c>
      <c r="F1420" s="2" t="str">
        <f>Qtipy[[#This Row],[Order Date]]</f>
        <v>24-03-2019</v>
      </c>
      <c r="G1420" s="2" t="str">
        <f>Qtipy[[#This Row],[CustomerName]]</f>
        <v>Yogesh</v>
      </c>
      <c r="H1420">
        <v>2400</v>
      </c>
      <c r="I1420">
        <v>2654</v>
      </c>
      <c r="J1420">
        <f>csv[[#This Row],[Qtipy Price]]-csv[[#This Row],[Farmer Price]]</f>
        <v>254</v>
      </c>
      <c r="K1420" s="3">
        <f>(csv[[#This Row],[Qtify Profit ]]/csv[[#This Row],[Qtipy Price]])</f>
        <v>9.5704596834966085E-2</v>
      </c>
      <c r="L1420">
        <f>Qtipy[[#This Row],[Quantity]]</f>
        <v>1</v>
      </c>
    </row>
    <row r="1421" spans="1:12" x14ac:dyDescent="0.25">
      <c r="A1421">
        <f>Qtipy[[#This Row],[Column1]]</f>
        <v>1443</v>
      </c>
      <c r="B1421" t="str">
        <f>Qtipy[[#This Row],[Order ID]]</f>
        <v>B-26084</v>
      </c>
      <c r="C1421" s="1" t="str">
        <f>Qtipy[[#This Row],[State]]</f>
        <v xml:space="preserve">Kerala </v>
      </c>
      <c r="D1421" s="1" t="str">
        <f>Qtipy[[#This Row],[City]]</f>
        <v>Thiruvananthapuram</v>
      </c>
      <c r="E1421" s="1" t="s">
        <v>143</v>
      </c>
      <c r="F1421" s="2" t="str">
        <f>Qtipy[[#This Row],[Order Date]]</f>
        <v>25-03-2019</v>
      </c>
      <c r="G1421" s="2" t="str">
        <f>Qtipy[[#This Row],[CustomerName]]</f>
        <v>Anita</v>
      </c>
      <c r="H1421">
        <v>11199</v>
      </c>
      <c r="I1421">
        <v>11324</v>
      </c>
      <c r="J1421">
        <f>csv[[#This Row],[Qtipy Price]]-csv[[#This Row],[Farmer Price]]</f>
        <v>125</v>
      </c>
      <c r="K1421" s="3">
        <f>(csv[[#This Row],[Qtify Profit ]]/csv[[#This Row],[Qtipy Price]])</f>
        <v>1.1038502296008477E-2</v>
      </c>
      <c r="L1421">
        <f>Qtipy[[#This Row],[Quantity]]</f>
        <v>4</v>
      </c>
    </row>
    <row r="1422" spans="1:12" x14ac:dyDescent="0.25">
      <c r="A1422">
        <f>Qtipy[[#This Row],[Column1]]</f>
        <v>1444</v>
      </c>
      <c r="B1422" t="str">
        <f>Qtipy[[#This Row],[Order ID]]</f>
        <v>B-26085</v>
      </c>
      <c r="C1422" s="1" t="str">
        <f>Qtipy[[#This Row],[State]]</f>
        <v>Punjab</v>
      </c>
      <c r="D1422" s="1" t="str">
        <f>Qtipy[[#This Row],[City]]</f>
        <v>Chandigarh</v>
      </c>
      <c r="E1422" s="1" t="s">
        <v>19</v>
      </c>
      <c r="F1422" s="2" t="str">
        <f>Qtipy[[#This Row],[Order Date]]</f>
        <v>26-03-2019</v>
      </c>
      <c r="G1422" s="2" t="str">
        <f>Qtipy[[#This Row],[CustomerName]]</f>
        <v>Shrichand</v>
      </c>
      <c r="H1422">
        <v>1318</v>
      </c>
      <c r="I1422">
        <v>1425</v>
      </c>
      <c r="J1422">
        <f>csv[[#This Row],[Qtipy Price]]-csv[[#This Row],[Farmer Price]]</f>
        <v>107</v>
      </c>
      <c r="K1422" s="3">
        <f>(csv[[#This Row],[Qtify Profit ]]/csv[[#This Row],[Qtipy Price]])</f>
        <v>7.508771929824562E-2</v>
      </c>
      <c r="L1422">
        <f>Qtipy[[#This Row],[Quantity]]</f>
        <v>2</v>
      </c>
    </row>
    <row r="1423" spans="1:12" x14ac:dyDescent="0.25">
      <c r="A1423">
        <f>Qtipy[[#This Row],[Column1]]</f>
        <v>1445</v>
      </c>
      <c r="B1423" t="str">
        <f>Qtipy[[#This Row],[Order ID]]</f>
        <v>B-26085</v>
      </c>
      <c r="C1423" s="1" t="str">
        <f>Qtipy[[#This Row],[State]]</f>
        <v>Punjab</v>
      </c>
      <c r="D1423" s="1" t="str">
        <f>Qtipy[[#This Row],[City]]</f>
        <v>Chandigarh</v>
      </c>
      <c r="E1423" s="1" t="s">
        <v>19</v>
      </c>
      <c r="F1423" s="2" t="str">
        <f>Qtipy[[#This Row],[Order Date]]</f>
        <v>26-03-2019</v>
      </c>
      <c r="G1423" s="2" t="str">
        <f>Qtipy[[#This Row],[CustomerName]]</f>
        <v>Shrichand</v>
      </c>
      <c r="H1423">
        <v>1358</v>
      </c>
      <c r="I1423">
        <v>1420</v>
      </c>
      <c r="J1423">
        <f>csv[[#This Row],[Qtipy Price]]-csv[[#This Row],[Farmer Price]]</f>
        <v>62</v>
      </c>
      <c r="K1423" s="3">
        <f>(csv[[#This Row],[Qtify Profit ]]/csv[[#This Row],[Qtipy Price]])</f>
        <v>4.3661971830985913E-2</v>
      </c>
      <c r="L1423">
        <f>Qtipy[[#This Row],[Quantity]]</f>
        <v>3</v>
      </c>
    </row>
    <row r="1424" spans="1:12" x14ac:dyDescent="0.25">
      <c r="A1424">
        <f>Qtipy[[#This Row],[Column1]]</f>
        <v>1446</v>
      </c>
      <c r="B1424" t="str">
        <f>Qtipy[[#This Row],[Order ID]]</f>
        <v>B-26085</v>
      </c>
      <c r="C1424" s="1" t="str">
        <f>Qtipy[[#This Row],[State]]</f>
        <v>Punjab</v>
      </c>
      <c r="D1424" s="1" t="str">
        <f>Qtipy[[#This Row],[City]]</f>
        <v>Chandigarh</v>
      </c>
      <c r="E1424" s="1" t="s">
        <v>30</v>
      </c>
      <c r="F1424" s="2" t="str">
        <f>Qtipy[[#This Row],[Order Date]]</f>
        <v>26-03-2019</v>
      </c>
      <c r="G1424" s="2" t="str">
        <f>Qtipy[[#This Row],[CustomerName]]</f>
        <v>Shrichand</v>
      </c>
      <c r="H1424">
        <v>4699</v>
      </c>
      <c r="I1424">
        <v>4869</v>
      </c>
      <c r="J1424">
        <f>csv[[#This Row],[Qtipy Price]]-csv[[#This Row],[Farmer Price]]</f>
        <v>170</v>
      </c>
      <c r="K1424" s="3">
        <f>(csv[[#This Row],[Qtify Profit ]]/csv[[#This Row],[Qtipy Price]])</f>
        <v>3.4914766892585748E-2</v>
      </c>
      <c r="L1424">
        <f>Qtipy[[#This Row],[Quantity]]</f>
        <v>2</v>
      </c>
    </row>
    <row r="1425" spans="1:12" x14ac:dyDescent="0.25">
      <c r="A1425">
        <f>Qtipy[[#This Row],[Column1]]</f>
        <v>1447</v>
      </c>
      <c r="B1425" t="str">
        <f>Qtipy[[#This Row],[Order ID]]</f>
        <v>B-26085</v>
      </c>
      <c r="C1425" s="1" t="str">
        <f>Qtipy[[#This Row],[State]]</f>
        <v>Punjab</v>
      </c>
      <c r="D1425" s="1" t="str">
        <f>Qtipy[[#This Row],[City]]</f>
        <v>Chandigarh</v>
      </c>
      <c r="E1425" s="1" t="s">
        <v>66</v>
      </c>
      <c r="F1425" s="2" t="str">
        <f>Qtipy[[#This Row],[Order Date]]</f>
        <v>26-03-2019</v>
      </c>
      <c r="G1425" s="2" t="str">
        <f>Qtipy[[#This Row],[CustomerName]]</f>
        <v>Shrichand</v>
      </c>
      <c r="H1425">
        <v>4696</v>
      </c>
      <c r="I1425">
        <v>4912</v>
      </c>
      <c r="J1425">
        <f>csv[[#This Row],[Qtipy Price]]-csv[[#This Row],[Farmer Price]]</f>
        <v>216</v>
      </c>
      <c r="K1425" s="3">
        <f>(csv[[#This Row],[Qtify Profit ]]/csv[[#This Row],[Qtipy Price]])</f>
        <v>4.3973941368078175E-2</v>
      </c>
      <c r="L1425">
        <f>Qtipy[[#This Row],[Quantity]]</f>
        <v>3</v>
      </c>
    </row>
    <row r="1426" spans="1:12" x14ac:dyDescent="0.25">
      <c r="A1426">
        <f>Qtipy[[#This Row],[Column1]]</f>
        <v>1448</v>
      </c>
      <c r="B1426" t="str">
        <f>Qtipy[[#This Row],[Order ID]]</f>
        <v>B-26086</v>
      </c>
      <c r="C1426" s="1" t="str">
        <f>Qtipy[[#This Row],[State]]</f>
        <v>Haryana</v>
      </c>
      <c r="D1426" s="1" t="str">
        <f>Qtipy[[#This Row],[City]]</f>
        <v>Chandigarh</v>
      </c>
      <c r="E1426" s="1" t="s">
        <v>31</v>
      </c>
      <c r="F1426" s="2" t="str">
        <f>Qtipy[[#This Row],[Order Date]]</f>
        <v>26-03-2019</v>
      </c>
      <c r="G1426" s="2" t="str">
        <f>Qtipy[[#This Row],[CustomerName]]</f>
        <v>Mukesh</v>
      </c>
      <c r="H1426">
        <v>5179</v>
      </c>
      <c r="I1426">
        <v>5339</v>
      </c>
      <c r="J1426">
        <f>csv[[#This Row],[Qtipy Price]]-csv[[#This Row],[Farmer Price]]</f>
        <v>160</v>
      </c>
      <c r="K1426" s="3">
        <f>(csv[[#This Row],[Qtify Profit ]]/csv[[#This Row],[Qtipy Price]])</f>
        <v>2.9968158831241806E-2</v>
      </c>
      <c r="L1426">
        <f>Qtipy[[#This Row],[Quantity]]</f>
        <v>2</v>
      </c>
    </row>
    <row r="1427" spans="1:12" x14ac:dyDescent="0.25">
      <c r="A1427">
        <f>Qtipy[[#This Row],[Column1]]</f>
        <v>1449</v>
      </c>
      <c r="B1427" t="str">
        <f>Qtipy[[#This Row],[Order ID]]</f>
        <v>B-26086</v>
      </c>
      <c r="C1427" s="1" t="str">
        <f>Qtipy[[#This Row],[State]]</f>
        <v>Haryana</v>
      </c>
      <c r="D1427" s="1" t="str">
        <f>Qtipy[[#This Row],[City]]</f>
        <v>Chandigarh</v>
      </c>
      <c r="E1427" s="1" t="s">
        <v>42</v>
      </c>
      <c r="F1427" s="2" t="str">
        <f>Qtipy[[#This Row],[Order Date]]</f>
        <v>26-03-2019</v>
      </c>
      <c r="G1427" s="2" t="str">
        <f>Qtipy[[#This Row],[CustomerName]]</f>
        <v>Mukesh</v>
      </c>
      <c r="H1427">
        <v>4723</v>
      </c>
      <c r="I1427">
        <v>5923</v>
      </c>
      <c r="J1427">
        <f>csv[[#This Row],[Qtipy Price]]-csv[[#This Row],[Farmer Price]]</f>
        <v>1200</v>
      </c>
      <c r="K1427" s="3">
        <f>(csv[[#This Row],[Qtify Profit ]]/csv[[#This Row],[Qtipy Price]])</f>
        <v>0.20260003376667229</v>
      </c>
      <c r="L1427">
        <f>Qtipy[[#This Row],[Quantity]]</f>
        <v>6</v>
      </c>
    </row>
    <row r="1428" spans="1:12" x14ac:dyDescent="0.25">
      <c r="A1428">
        <f>Qtipy[[#This Row],[Column1]]</f>
        <v>1450</v>
      </c>
      <c r="B1428" t="str">
        <f>Qtipy[[#This Row],[Order ID]]</f>
        <v>B-26086</v>
      </c>
      <c r="C1428" s="1" t="str">
        <f>Qtipy[[#This Row],[State]]</f>
        <v>Haryana</v>
      </c>
      <c r="D1428" s="1" t="str">
        <f>Qtipy[[#This Row],[City]]</f>
        <v>Chandigarh</v>
      </c>
      <c r="E1428" s="1" t="s">
        <v>160</v>
      </c>
      <c r="F1428" s="2" t="str">
        <f>Qtipy[[#This Row],[Order Date]]</f>
        <v>26-03-2019</v>
      </c>
      <c r="G1428" s="2" t="str">
        <f>Qtipy[[#This Row],[CustomerName]]</f>
        <v>Mukesh</v>
      </c>
      <c r="H1428">
        <v>1800</v>
      </c>
      <c r="I1428">
        <v>1853</v>
      </c>
      <c r="J1428">
        <f>csv[[#This Row],[Qtipy Price]]-csv[[#This Row],[Farmer Price]]</f>
        <v>53</v>
      </c>
      <c r="K1428" s="3">
        <f>(csv[[#This Row],[Qtify Profit ]]/csv[[#This Row],[Qtipy Price]])</f>
        <v>2.8602266594711278E-2</v>
      </c>
      <c r="L1428">
        <f>Qtipy[[#This Row],[Quantity]]</f>
        <v>2</v>
      </c>
    </row>
    <row r="1429" spans="1:12" x14ac:dyDescent="0.25">
      <c r="A1429">
        <f>Qtipy[[#This Row],[Column1]]</f>
        <v>1451</v>
      </c>
      <c r="B1429" t="str">
        <f>Qtipy[[#This Row],[Order ID]]</f>
        <v>B-26087</v>
      </c>
      <c r="C1429" s="1" t="str">
        <f>Qtipy[[#This Row],[State]]</f>
        <v>Himachal Pradesh</v>
      </c>
      <c r="D1429" s="1" t="str">
        <f>Qtipy[[#This Row],[City]]</f>
        <v>Simla</v>
      </c>
      <c r="E1429" s="1" t="s">
        <v>19</v>
      </c>
      <c r="F1429" s="2" t="str">
        <f>Qtipy[[#This Row],[Order Date]]</f>
        <v>26-03-2019</v>
      </c>
      <c r="G1429" s="2" t="str">
        <f>Qtipy[[#This Row],[CustomerName]]</f>
        <v>Vandana</v>
      </c>
      <c r="H1429">
        <v>1248</v>
      </c>
      <c r="I1429">
        <v>1629</v>
      </c>
      <c r="J1429">
        <f>csv[[#This Row],[Qtipy Price]]-csv[[#This Row],[Farmer Price]]</f>
        <v>381</v>
      </c>
      <c r="K1429" s="3">
        <f>(csv[[#This Row],[Qtify Profit ]]/csv[[#This Row],[Qtipy Price]])</f>
        <v>0.23388581952117865</v>
      </c>
      <c r="L1429">
        <f>Qtipy[[#This Row],[Quantity]]</f>
        <v>7</v>
      </c>
    </row>
    <row r="1430" spans="1:12" x14ac:dyDescent="0.25">
      <c r="A1430">
        <f>Qtipy[[#This Row],[Column1]]</f>
        <v>1452</v>
      </c>
      <c r="B1430" t="str">
        <f>Qtipy[[#This Row],[Order ID]]</f>
        <v>B-26087</v>
      </c>
      <c r="C1430" s="1" t="str">
        <f>Qtipy[[#This Row],[State]]</f>
        <v>Himachal Pradesh</v>
      </c>
      <c r="D1430" s="1" t="str">
        <f>Qtipy[[#This Row],[City]]</f>
        <v>Simla</v>
      </c>
      <c r="E1430" s="1" t="s">
        <v>19</v>
      </c>
      <c r="F1430" s="2" t="str">
        <f>Qtipy[[#This Row],[Order Date]]</f>
        <v>26-03-2019</v>
      </c>
      <c r="G1430" s="2" t="str">
        <f>Qtipy[[#This Row],[CustomerName]]</f>
        <v>Vandana</v>
      </c>
      <c r="H1430">
        <v>1270</v>
      </c>
      <c r="I1430">
        <v>1587</v>
      </c>
      <c r="J1430">
        <f>csv[[#This Row],[Qtipy Price]]-csv[[#This Row],[Farmer Price]]</f>
        <v>317</v>
      </c>
      <c r="K1430" s="3">
        <f>(csv[[#This Row],[Qtify Profit ]]/csv[[#This Row],[Qtipy Price]])</f>
        <v>0.19974795211090107</v>
      </c>
      <c r="L1430">
        <f>Qtipy[[#This Row],[Quantity]]</f>
        <v>3</v>
      </c>
    </row>
    <row r="1431" spans="1:12" x14ac:dyDescent="0.25">
      <c r="A1431">
        <f>Qtipy[[#This Row],[Column1]]</f>
        <v>1453</v>
      </c>
      <c r="B1431" t="str">
        <f>Qtipy[[#This Row],[Order ID]]</f>
        <v>B-26087</v>
      </c>
      <c r="C1431" s="1" t="str">
        <f>Qtipy[[#This Row],[State]]</f>
        <v>Himachal Pradesh</v>
      </c>
      <c r="D1431" s="1" t="str">
        <f>Qtipy[[#This Row],[City]]</f>
        <v>Simla</v>
      </c>
      <c r="E1431" s="1" t="s">
        <v>19</v>
      </c>
      <c r="F1431" s="2" t="str">
        <f>Qtipy[[#This Row],[Order Date]]</f>
        <v>26-03-2019</v>
      </c>
      <c r="G1431" s="2" t="str">
        <f>Qtipy[[#This Row],[CustomerName]]</f>
        <v>Vandana</v>
      </c>
      <c r="H1431">
        <v>1700</v>
      </c>
      <c r="I1431">
        <v>1737</v>
      </c>
      <c r="J1431">
        <f>csv[[#This Row],[Qtipy Price]]-csv[[#This Row],[Farmer Price]]</f>
        <v>37</v>
      </c>
      <c r="K1431" s="3">
        <f>(csv[[#This Row],[Qtify Profit ]]/csv[[#This Row],[Qtipy Price]])</f>
        <v>2.1301093839953943E-2</v>
      </c>
      <c r="L1431">
        <f>Qtipy[[#This Row],[Quantity]]</f>
        <v>1</v>
      </c>
    </row>
    <row r="1432" spans="1:12" x14ac:dyDescent="0.25">
      <c r="A1432">
        <f>Qtipy[[#This Row],[Column1]]</f>
        <v>1454</v>
      </c>
      <c r="B1432" t="str">
        <f>Qtipy[[#This Row],[Order ID]]</f>
        <v>B-26087</v>
      </c>
      <c r="C1432" s="1" t="str">
        <f>Qtipy[[#This Row],[State]]</f>
        <v>Himachal Pradesh</v>
      </c>
      <c r="D1432" s="1" t="str">
        <f>Qtipy[[#This Row],[City]]</f>
        <v>Simla</v>
      </c>
      <c r="E1432" s="1" t="s">
        <v>156</v>
      </c>
      <c r="F1432" s="2" t="str">
        <f>Qtipy[[#This Row],[Order Date]]</f>
        <v>26-03-2019</v>
      </c>
      <c r="G1432" s="2" t="str">
        <f>Qtipy[[#This Row],[CustomerName]]</f>
        <v>Vandana</v>
      </c>
      <c r="H1432">
        <v>2529</v>
      </c>
      <c r="I1432">
        <v>2592</v>
      </c>
      <c r="J1432">
        <f>csv[[#This Row],[Qtipy Price]]-csv[[#This Row],[Farmer Price]]</f>
        <v>63</v>
      </c>
      <c r="K1432" s="3">
        <f>(csv[[#This Row],[Qtify Profit ]]/csv[[#This Row],[Qtipy Price]])</f>
        <v>2.4305555555555556E-2</v>
      </c>
      <c r="L1432">
        <f>Qtipy[[#This Row],[Quantity]]</f>
        <v>2</v>
      </c>
    </row>
    <row r="1433" spans="1:12" x14ac:dyDescent="0.25">
      <c r="A1433">
        <f>Qtipy[[#This Row],[Column1]]</f>
        <v>1455</v>
      </c>
      <c r="B1433" t="str">
        <f>Qtipy[[#This Row],[Order ID]]</f>
        <v>B-26087</v>
      </c>
      <c r="C1433" s="1" t="str">
        <f>Qtipy[[#This Row],[State]]</f>
        <v>Himachal Pradesh</v>
      </c>
      <c r="D1433" s="1" t="str">
        <f>Qtipy[[#This Row],[City]]</f>
        <v>Simla</v>
      </c>
      <c r="E1433" s="1" t="s">
        <v>143</v>
      </c>
      <c r="F1433" s="2" t="str">
        <f>Qtipy[[#This Row],[Order Date]]</f>
        <v>26-03-2019</v>
      </c>
      <c r="G1433" s="2" t="str">
        <f>Qtipy[[#This Row],[CustomerName]]</f>
        <v>Vandana</v>
      </c>
      <c r="H1433">
        <v>9774</v>
      </c>
      <c r="I1433">
        <v>10749</v>
      </c>
      <c r="J1433">
        <f>csv[[#This Row],[Qtipy Price]]-csv[[#This Row],[Farmer Price]]</f>
        <v>975</v>
      </c>
      <c r="K1433" s="3">
        <f>(csv[[#This Row],[Qtify Profit ]]/csv[[#This Row],[Qtipy Price]])</f>
        <v>9.0706112196483391E-2</v>
      </c>
      <c r="L1433">
        <f>Qtipy[[#This Row],[Quantity]]</f>
        <v>8</v>
      </c>
    </row>
    <row r="1434" spans="1:12" x14ac:dyDescent="0.25">
      <c r="A1434">
        <f>Qtipy[[#This Row],[Column1]]</f>
        <v>1456</v>
      </c>
      <c r="B1434" t="str">
        <f>Qtipy[[#This Row],[Order ID]]</f>
        <v>B-26088</v>
      </c>
      <c r="C1434" s="1" t="str">
        <f>Qtipy[[#This Row],[State]]</f>
        <v>Sikkim</v>
      </c>
      <c r="D1434" s="1" t="str">
        <f>Qtipy[[#This Row],[City]]</f>
        <v>Gangtok</v>
      </c>
      <c r="E1434" s="1" t="s">
        <v>162</v>
      </c>
      <c r="F1434" s="2" t="str">
        <f>Qtipy[[#This Row],[Order Date]]</f>
        <v>26-03-2019</v>
      </c>
      <c r="G1434" s="2" t="str">
        <f>Qtipy[[#This Row],[CustomerName]]</f>
        <v>Bhavna</v>
      </c>
      <c r="H1434">
        <v>1200</v>
      </c>
      <c r="I1434">
        <v>1214</v>
      </c>
      <c r="J1434">
        <f>csv[[#This Row],[Qtipy Price]]-csv[[#This Row],[Farmer Price]]</f>
        <v>14</v>
      </c>
      <c r="K1434" s="3">
        <f>(csv[[#This Row],[Qtify Profit ]]/csv[[#This Row],[Qtipy Price]])</f>
        <v>1.1532125205930808E-2</v>
      </c>
      <c r="L1434">
        <f>Qtipy[[#This Row],[Quantity]]</f>
        <v>2</v>
      </c>
    </row>
    <row r="1435" spans="1:12" x14ac:dyDescent="0.25">
      <c r="A1435">
        <f>Qtipy[[#This Row],[Column1]]</f>
        <v>1457</v>
      </c>
      <c r="B1435" t="str">
        <f>Qtipy[[#This Row],[Order ID]]</f>
        <v>B-26089</v>
      </c>
      <c r="C1435" s="1" t="str">
        <f>Qtipy[[#This Row],[State]]</f>
        <v>Goa</v>
      </c>
      <c r="D1435" s="1" t="str">
        <f>Qtipy[[#This Row],[City]]</f>
        <v>Goa</v>
      </c>
      <c r="E1435" s="1" t="s">
        <v>30</v>
      </c>
      <c r="F1435" s="2" t="str">
        <f>Qtipy[[#This Row],[Order Date]]</f>
        <v>26-03-2019</v>
      </c>
      <c r="G1435" s="2" t="str">
        <f>Qtipy[[#This Row],[CustomerName]]</f>
        <v>Kanak</v>
      </c>
      <c r="H1435">
        <v>2559</v>
      </c>
      <c r="I1435">
        <v>2639</v>
      </c>
      <c r="J1435">
        <f>csv[[#This Row],[Qtipy Price]]-csv[[#This Row],[Farmer Price]]</f>
        <v>80</v>
      </c>
      <c r="K1435" s="3">
        <f>(csv[[#This Row],[Qtify Profit ]]/csv[[#This Row],[Qtipy Price]])</f>
        <v>3.0314513073133764E-2</v>
      </c>
      <c r="L1435">
        <f>Qtipy[[#This Row],[Quantity]]</f>
        <v>6</v>
      </c>
    </row>
    <row r="1436" spans="1:12" x14ac:dyDescent="0.25">
      <c r="A1436">
        <f>Qtipy[[#This Row],[Column1]]</f>
        <v>1458</v>
      </c>
      <c r="B1436" t="str">
        <f>Qtipy[[#This Row],[Order ID]]</f>
        <v>B-26089</v>
      </c>
      <c r="C1436" s="1" t="str">
        <f>Qtipy[[#This Row],[State]]</f>
        <v>Goa</v>
      </c>
      <c r="D1436" s="1" t="str">
        <f>Qtipy[[#This Row],[City]]</f>
        <v>Goa</v>
      </c>
      <c r="E1436" s="1" t="s">
        <v>31</v>
      </c>
      <c r="F1436" s="2" t="str">
        <f>Qtipy[[#This Row],[Order Date]]</f>
        <v>26-03-2019</v>
      </c>
      <c r="G1436" s="2" t="str">
        <f>Qtipy[[#This Row],[CustomerName]]</f>
        <v>Kanak</v>
      </c>
      <c r="H1436">
        <v>5071</v>
      </c>
      <c r="I1436">
        <v>5239</v>
      </c>
      <c r="J1436">
        <f>csv[[#This Row],[Qtipy Price]]-csv[[#This Row],[Farmer Price]]</f>
        <v>168</v>
      </c>
      <c r="K1436" s="3">
        <f>(csv[[#This Row],[Qtify Profit ]]/csv[[#This Row],[Qtipy Price]])</f>
        <v>3.206718839473182E-2</v>
      </c>
      <c r="L1436">
        <f>Qtipy[[#This Row],[Quantity]]</f>
        <v>1</v>
      </c>
    </row>
    <row r="1437" spans="1:12" x14ac:dyDescent="0.25">
      <c r="A1437">
        <f>Qtipy[[#This Row],[Column1]]</f>
        <v>1459</v>
      </c>
      <c r="B1437" t="str">
        <f>Qtipy[[#This Row],[Order ID]]</f>
        <v>B-26089</v>
      </c>
      <c r="C1437" s="1" t="str">
        <f>Qtipy[[#This Row],[State]]</f>
        <v>Goa</v>
      </c>
      <c r="D1437" s="1" t="str">
        <f>Qtipy[[#This Row],[City]]</f>
        <v>Goa</v>
      </c>
      <c r="E1437" s="1" t="s">
        <v>42</v>
      </c>
      <c r="F1437" s="2" t="str">
        <f>Qtipy[[#This Row],[Order Date]]</f>
        <v>26-03-2019</v>
      </c>
      <c r="G1437" s="2" t="str">
        <f>Qtipy[[#This Row],[CustomerName]]</f>
        <v>Kanak</v>
      </c>
      <c r="H1437">
        <v>6549</v>
      </c>
      <c r="I1437">
        <v>6915</v>
      </c>
      <c r="J1437">
        <f>csv[[#This Row],[Qtipy Price]]-csv[[#This Row],[Farmer Price]]</f>
        <v>366</v>
      </c>
      <c r="K1437" s="3">
        <f>(csv[[#This Row],[Qtify Profit ]]/csv[[#This Row],[Qtipy Price]])</f>
        <v>5.2928416485900215E-2</v>
      </c>
      <c r="L1437">
        <f>Qtipy[[#This Row],[Quantity]]</f>
        <v>3</v>
      </c>
    </row>
    <row r="1438" spans="1:12" x14ac:dyDescent="0.25">
      <c r="A1438">
        <f>Qtipy[[#This Row],[Column1]]</f>
        <v>1460</v>
      </c>
      <c r="B1438" t="str">
        <f>Qtipy[[#This Row],[Order ID]]</f>
        <v>B-26090</v>
      </c>
      <c r="C1438" s="1" t="str">
        <f>Qtipy[[#This Row],[State]]</f>
        <v>Nagaland</v>
      </c>
      <c r="D1438" s="1" t="str">
        <f>Qtipy[[#This Row],[City]]</f>
        <v>Kohima</v>
      </c>
      <c r="E1438" s="1" t="s">
        <v>19</v>
      </c>
      <c r="F1438" s="2" t="str">
        <f>Qtipy[[#This Row],[Order Date]]</f>
        <v>27-03-2019</v>
      </c>
      <c r="G1438" s="2" t="str">
        <f>Qtipy[[#This Row],[CustomerName]]</f>
        <v>Sagar</v>
      </c>
      <c r="H1438">
        <v>1393</v>
      </c>
      <c r="I1438">
        <v>1456</v>
      </c>
      <c r="J1438">
        <f>csv[[#This Row],[Qtipy Price]]-csv[[#This Row],[Farmer Price]]</f>
        <v>63</v>
      </c>
      <c r="K1438" s="3">
        <f>(csv[[#This Row],[Qtify Profit ]]/csv[[#This Row],[Qtipy Price]])</f>
        <v>4.3269230769230768E-2</v>
      </c>
      <c r="L1438">
        <f>Qtipy[[#This Row],[Quantity]]</f>
        <v>3</v>
      </c>
    </row>
    <row r="1439" spans="1:12" x14ac:dyDescent="0.25">
      <c r="A1439">
        <f>Qtipy[[#This Row],[Column1]]</f>
        <v>1461</v>
      </c>
      <c r="B1439" t="str">
        <f>Qtipy[[#This Row],[Order ID]]</f>
        <v>B-26091</v>
      </c>
      <c r="C1439" s="1" t="str">
        <f>Qtipy[[#This Row],[State]]</f>
        <v>Andhra Pradesh</v>
      </c>
      <c r="D1439" s="1" t="str">
        <f>Qtipy[[#This Row],[City]]</f>
        <v>Hyderabad</v>
      </c>
      <c r="E1439" s="1" t="s">
        <v>19</v>
      </c>
      <c r="F1439" s="2" t="str">
        <f>Qtipy[[#This Row],[Order Date]]</f>
        <v>27-03-2019</v>
      </c>
      <c r="G1439" s="2" t="str">
        <f>Qtipy[[#This Row],[CustomerName]]</f>
        <v>Manju</v>
      </c>
      <c r="H1439">
        <v>1392</v>
      </c>
      <c r="I1439">
        <v>1471</v>
      </c>
      <c r="J1439">
        <f>csv[[#This Row],[Qtipy Price]]-csv[[#This Row],[Farmer Price]]</f>
        <v>79</v>
      </c>
      <c r="K1439" s="3">
        <f>(csv[[#This Row],[Qtify Profit ]]/csv[[#This Row],[Qtipy Price]])</f>
        <v>5.3704962610469066E-2</v>
      </c>
      <c r="L1439">
        <f>Qtipy[[#This Row],[Quantity]]</f>
        <v>3</v>
      </c>
    </row>
    <row r="1440" spans="1:12" x14ac:dyDescent="0.25">
      <c r="A1440">
        <f>Qtipy[[#This Row],[Column1]]</f>
        <v>1462</v>
      </c>
      <c r="B1440" t="str">
        <f>Qtipy[[#This Row],[Order ID]]</f>
        <v>B-26091</v>
      </c>
      <c r="C1440" s="1" t="str">
        <f>Qtipy[[#This Row],[State]]</f>
        <v>Andhra Pradesh</v>
      </c>
      <c r="D1440" s="1" t="str">
        <f>Qtipy[[#This Row],[City]]</f>
        <v>Hyderabad</v>
      </c>
      <c r="E1440" s="1" t="s">
        <v>19</v>
      </c>
      <c r="F1440" s="2" t="str">
        <f>Qtipy[[#This Row],[Order Date]]</f>
        <v>27-03-2019</v>
      </c>
      <c r="G1440" s="2" t="str">
        <f>Qtipy[[#This Row],[CustomerName]]</f>
        <v>Manju</v>
      </c>
      <c r="H1440">
        <v>1579</v>
      </c>
      <c r="I1440">
        <v>1715</v>
      </c>
      <c r="J1440">
        <f>csv[[#This Row],[Qtipy Price]]-csv[[#This Row],[Farmer Price]]</f>
        <v>136</v>
      </c>
      <c r="K1440" s="3">
        <f>(csv[[#This Row],[Qtify Profit ]]/csv[[#This Row],[Qtipy Price]])</f>
        <v>7.93002915451895E-2</v>
      </c>
      <c r="L1440">
        <f>Qtipy[[#This Row],[Quantity]]</f>
        <v>4</v>
      </c>
    </row>
    <row r="1441" spans="1:12" x14ac:dyDescent="0.25">
      <c r="A1441">
        <f>Qtipy[[#This Row],[Column1]]</f>
        <v>1463</v>
      </c>
      <c r="B1441" t="str">
        <f>Qtipy[[#This Row],[Order ID]]</f>
        <v>B-26091</v>
      </c>
      <c r="C1441" s="1" t="str">
        <f>Qtipy[[#This Row],[State]]</f>
        <v>Andhra Pradesh</v>
      </c>
      <c r="D1441" s="1" t="str">
        <f>Qtipy[[#This Row],[City]]</f>
        <v>Hyderabad</v>
      </c>
      <c r="E1441" s="1" t="s">
        <v>19</v>
      </c>
      <c r="F1441" s="2" t="str">
        <f>Qtipy[[#This Row],[Order Date]]</f>
        <v>27-03-2019</v>
      </c>
      <c r="G1441" s="2" t="str">
        <f>Qtipy[[#This Row],[CustomerName]]</f>
        <v>Manju</v>
      </c>
      <c r="H1441">
        <v>1400</v>
      </c>
      <c r="I1441">
        <v>1440</v>
      </c>
      <c r="J1441">
        <f>csv[[#This Row],[Qtipy Price]]-csv[[#This Row],[Farmer Price]]</f>
        <v>40</v>
      </c>
      <c r="K1441" s="3">
        <f>(csv[[#This Row],[Qtify Profit ]]/csv[[#This Row],[Qtipy Price]])</f>
        <v>2.7777777777777776E-2</v>
      </c>
      <c r="L1441">
        <f>Qtipy[[#This Row],[Quantity]]</f>
        <v>4</v>
      </c>
    </row>
    <row r="1442" spans="1:12" x14ac:dyDescent="0.25">
      <c r="A1442">
        <f>Qtipy[[#This Row],[Column1]]</f>
        <v>1464</v>
      </c>
      <c r="B1442" t="str">
        <f>Qtipy[[#This Row],[Order ID]]</f>
        <v>B-26092</v>
      </c>
      <c r="C1442" s="1" t="str">
        <f>Qtipy[[#This Row],[State]]</f>
        <v>Gujarat</v>
      </c>
      <c r="D1442" s="1" t="str">
        <f>Qtipy[[#This Row],[City]]</f>
        <v>Ahmedabad</v>
      </c>
      <c r="E1442" s="1" t="s">
        <v>19</v>
      </c>
      <c r="F1442" s="2" t="str">
        <f>Qtipy[[#This Row],[Order Date]]</f>
        <v>27-03-2019</v>
      </c>
      <c r="G1442" s="2" t="str">
        <f>Qtipy[[#This Row],[CustomerName]]</f>
        <v>Ramesh</v>
      </c>
      <c r="H1442">
        <v>1608</v>
      </c>
      <c r="I1442">
        <v>1701</v>
      </c>
      <c r="J1442">
        <f>csv[[#This Row],[Qtipy Price]]-csv[[#This Row],[Farmer Price]]</f>
        <v>93</v>
      </c>
      <c r="K1442" s="3">
        <f>(csv[[#This Row],[Qtify Profit ]]/csv[[#This Row],[Qtipy Price]])</f>
        <v>5.4673721340388004E-2</v>
      </c>
      <c r="L1442">
        <f>Qtipy[[#This Row],[Quantity]]</f>
        <v>2</v>
      </c>
    </row>
    <row r="1443" spans="1:12" x14ac:dyDescent="0.25">
      <c r="A1443">
        <f>Qtipy[[#This Row],[Column1]]</f>
        <v>1465</v>
      </c>
      <c r="B1443" t="str">
        <f>Qtipy[[#This Row],[Order ID]]</f>
        <v>B-26093</v>
      </c>
      <c r="C1443" s="1" t="str">
        <f>Qtipy[[#This Row],[State]]</f>
        <v>Maharashtra</v>
      </c>
      <c r="D1443" s="1" t="str">
        <f>Qtipy[[#This Row],[City]]</f>
        <v>Pune</v>
      </c>
      <c r="E1443" s="1" t="s">
        <v>143</v>
      </c>
      <c r="F1443" s="2" t="str">
        <f>Qtipy[[#This Row],[Order Date]]</f>
        <v>27-03-2019</v>
      </c>
      <c r="G1443" s="2" t="str">
        <f>Qtipy[[#This Row],[CustomerName]]</f>
        <v>Sarita</v>
      </c>
      <c r="H1443">
        <v>10636</v>
      </c>
      <c r="I1443">
        <v>11458</v>
      </c>
      <c r="J1443">
        <f>csv[[#This Row],[Qtipy Price]]-csv[[#This Row],[Farmer Price]]</f>
        <v>822</v>
      </c>
      <c r="K1443" s="3">
        <f>(csv[[#This Row],[Qtify Profit ]]/csv[[#This Row],[Qtipy Price]])</f>
        <v>7.1740268807819862E-2</v>
      </c>
      <c r="L1443">
        <f>Qtipy[[#This Row],[Quantity]]</f>
        <v>1</v>
      </c>
    </row>
    <row r="1444" spans="1:12" x14ac:dyDescent="0.25">
      <c r="A1444">
        <f>Qtipy[[#This Row],[Column1]]</f>
        <v>1466</v>
      </c>
      <c r="B1444" t="str">
        <f>Qtipy[[#This Row],[Order ID]]</f>
        <v>B-26093</v>
      </c>
      <c r="C1444" s="1" t="str">
        <f>Qtipy[[#This Row],[State]]</f>
        <v>Maharashtra</v>
      </c>
      <c r="D1444" s="1" t="str">
        <f>Qtipy[[#This Row],[City]]</f>
        <v>Pune</v>
      </c>
      <c r="E1444" s="1" t="s">
        <v>157</v>
      </c>
      <c r="F1444" s="2" t="str">
        <f>Qtipy[[#This Row],[Order Date]]</f>
        <v>27-03-2019</v>
      </c>
      <c r="G1444" s="2" t="str">
        <f>Qtipy[[#This Row],[CustomerName]]</f>
        <v>Sarita</v>
      </c>
      <c r="H1444">
        <v>1969</v>
      </c>
      <c r="I1444">
        <v>1969</v>
      </c>
      <c r="J1444">
        <f>csv[[#This Row],[Qtipy Price]]-csv[[#This Row],[Farmer Price]]</f>
        <v>0</v>
      </c>
      <c r="K1444" s="3">
        <f>(csv[[#This Row],[Qtify Profit ]]/csv[[#This Row],[Qtipy Price]])</f>
        <v>0</v>
      </c>
      <c r="L1444">
        <f>Qtipy[[#This Row],[Quantity]]</f>
        <v>8</v>
      </c>
    </row>
    <row r="1445" spans="1:12" x14ac:dyDescent="0.25">
      <c r="A1445">
        <f>Qtipy[[#This Row],[Column1]]</f>
        <v>1467</v>
      </c>
      <c r="B1445" t="str">
        <f>Qtipy[[#This Row],[Order ID]]</f>
        <v>B-26093</v>
      </c>
      <c r="C1445" s="1" t="str">
        <f>Qtipy[[#This Row],[State]]</f>
        <v>Maharashtra</v>
      </c>
      <c r="D1445" s="1" t="str">
        <f>Qtipy[[#This Row],[City]]</f>
        <v>Pune</v>
      </c>
      <c r="E1445" s="1" t="s">
        <v>19</v>
      </c>
      <c r="F1445" s="2" t="str">
        <f>Qtipy[[#This Row],[Order Date]]</f>
        <v>27-03-2019</v>
      </c>
      <c r="G1445" s="2" t="str">
        <f>Qtipy[[#This Row],[CustomerName]]</f>
        <v>Sarita</v>
      </c>
      <c r="H1445">
        <v>1650</v>
      </c>
      <c r="I1445">
        <v>1750</v>
      </c>
      <c r="J1445">
        <f>csv[[#This Row],[Qtipy Price]]-csv[[#This Row],[Farmer Price]]</f>
        <v>100</v>
      </c>
      <c r="K1445" s="3">
        <f>(csv[[#This Row],[Qtify Profit ]]/csv[[#This Row],[Qtipy Price]])</f>
        <v>5.7142857142857141E-2</v>
      </c>
      <c r="L1445">
        <f>Qtipy[[#This Row],[Quantity]]</f>
        <v>5</v>
      </c>
    </row>
    <row r="1446" spans="1:12" x14ac:dyDescent="0.25">
      <c r="A1446">
        <f>Qtipy[[#This Row],[Column1]]</f>
        <v>1468</v>
      </c>
      <c r="B1446" t="str">
        <f>Qtipy[[#This Row],[Order ID]]</f>
        <v>B-26093</v>
      </c>
      <c r="C1446" s="1" t="str">
        <f>Qtipy[[#This Row],[State]]</f>
        <v>Maharashtra</v>
      </c>
      <c r="D1446" s="1" t="str">
        <f>Qtipy[[#This Row],[City]]</f>
        <v>Pune</v>
      </c>
      <c r="E1446" s="1" t="s">
        <v>19</v>
      </c>
      <c r="F1446" s="2" t="str">
        <f>Qtipy[[#This Row],[Order Date]]</f>
        <v>27-03-2019</v>
      </c>
      <c r="G1446" s="2" t="str">
        <f>Qtipy[[#This Row],[CustomerName]]</f>
        <v>Sarita</v>
      </c>
      <c r="H1446">
        <v>1750</v>
      </c>
      <c r="I1446">
        <v>1800</v>
      </c>
      <c r="J1446">
        <f>csv[[#This Row],[Qtipy Price]]-csv[[#This Row],[Farmer Price]]</f>
        <v>50</v>
      </c>
      <c r="K1446" s="3">
        <f>(csv[[#This Row],[Qtify Profit ]]/csv[[#This Row],[Qtipy Price]])</f>
        <v>2.7777777777777776E-2</v>
      </c>
      <c r="L1446">
        <f>Qtipy[[#This Row],[Quantity]]</f>
        <v>2</v>
      </c>
    </row>
    <row r="1447" spans="1:12" x14ac:dyDescent="0.25">
      <c r="A1447">
        <f>Qtipy[[#This Row],[Column1]]</f>
        <v>1469</v>
      </c>
      <c r="B1447" t="str">
        <f>Qtipy[[#This Row],[Order ID]]</f>
        <v>B-26093</v>
      </c>
      <c r="C1447" s="1" t="str">
        <f>Qtipy[[#This Row],[State]]</f>
        <v>Maharashtra</v>
      </c>
      <c r="D1447" s="1" t="str">
        <f>Qtipy[[#This Row],[City]]</f>
        <v>Pune</v>
      </c>
      <c r="E1447" s="1" t="s">
        <v>41</v>
      </c>
      <c r="F1447" s="2" t="str">
        <f>Qtipy[[#This Row],[Order Date]]</f>
        <v>27-03-2019</v>
      </c>
      <c r="G1447" s="2" t="str">
        <f>Qtipy[[#This Row],[CustomerName]]</f>
        <v>Sarita</v>
      </c>
      <c r="H1447">
        <v>6000</v>
      </c>
      <c r="I1447">
        <v>8500</v>
      </c>
      <c r="J1447">
        <f>csv[[#This Row],[Qtipy Price]]-csv[[#This Row],[Farmer Price]]</f>
        <v>2500</v>
      </c>
      <c r="K1447" s="3">
        <f>(csv[[#This Row],[Qtify Profit ]]/csv[[#This Row],[Qtipy Price]])</f>
        <v>0.29411764705882354</v>
      </c>
      <c r="L1447">
        <f>Qtipy[[#This Row],[Quantity]]</f>
        <v>5</v>
      </c>
    </row>
    <row r="1448" spans="1:12" x14ac:dyDescent="0.25">
      <c r="A1448">
        <f>Qtipy[[#This Row],[Column1]]</f>
        <v>1470</v>
      </c>
      <c r="B1448" t="str">
        <f>Qtipy[[#This Row],[Order ID]]</f>
        <v>B-26093</v>
      </c>
      <c r="C1448" s="1" t="str">
        <f>Qtipy[[#This Row],[State]]</f>
        <v>Maharashtra</v>
      </c>
      <c r="D1448" s="1" t="str">
        <f>Qtipy[[#This Row],[City]]</f>
        <v>Pune</v>
      </c>
      <c r="E1448" s="1" t="s">
        <v>41</v>
      </c>
      <c r="F1448" s="2" t="str">
        <f>Qtipy[[#This Row],[Order Date]]</f>
        <v>27-03-2019</v>
      </c>
      <c r="G1448" s="2" t="str">
        <f>Qtipy[[#This Row],[CustomerName]]</f>
        <v>Sarita</v>
      </c>
      <c r="H1448">
        <v>2500</v>
      </c>
      <c r="I1448">
        <v>5000</v>
      </c>
      <c r="J1448">
        <f>csv[[#This Row],[Qtipy Price]]-csv[[#This Row],[Farmer Price]]</f>
        <v>2500</v>
      </c>
      <c r="K1448" s="3">
        <f>(csv[[#This Row],[Qtify Profit ]]/csv[[#This Row],[Qtipy Price]])</f>
        <v>0.5</v>
      </c>
      <c r="L1448">
        <f>Qtipy[[#This Row],[Quantity]]</f>
        <v>4</v>
      </c>
    </row>
    <row r="1449" spans="1:12" x14ac:dyDescent="0.25">
      <c r="A1449">
        <f>Qtipy[[#This Row],[Column1]]</f>
        <v>1471</v>
      </c>
      <c r="B1449" t="str">
        <f>Qtipy[[#This Row],[Order ID]]</f>
        <v>B-26093</v>
      </c>
      <c r="C1449" s="1" t="str">
        <f>Qtipy[[#This Row],[State]]</f>
        <v>Maharashtra</v>
      </c>
      <c r="D1449" s="1" t="str">
        <f>Qtipy[[#This Row],[City]]</f>
        <v>Pune</v>
      </c>
      <c r="E1449" s="1" t="s">
        <v>66</v>
      </c>
      <c r="F1449" s="2" t="str">
        <f>Qtipy[[#This Row],[Order Date]]</f>
        <v>27-03-2019</v>
      </c>
      <c r="G1449" s="2" t="str">
        <f>Qtipy[[#This Row],[CustomerName]]</f>
        <v>Sarita</v>
      </c>
      <c r="H1449">
        <v>5150</v>
      </c>
      <c r="I1449">
        <v>6000</v>
      </c>
      <c r="J1449">
        <f>csv[[#This Row],[Qtipy Price]]-csv[[#This Row],[Farmer Price]]</f>
        <v>850</v>
      </c>
      <c r="K1449" s="3">
        <f>(csv[[#This Row],[Qtify Profit ]]/csv[[#This Row],[Qtipy Price]])</f>
        <v>0.14166666666666666</v>
      </c>
      <c r="L1449">
        <f>Qtipy[[#This Row],[Quantity]]</f>
        <v>3</v>
      </c>
    </row>
    <row r="1450" spans="1:12" x14ac:dyDescent="0.25">
      <c r="A1450">
        <f>Qtipy[[#This Row],[Column1]]</f>
        <v>1472</v>
      </c>
      <c r="B1450" t="str">
        <f>Qtipy[[#This Row],[Order ID]]</f>
        <v>B-26094</v>
      </c>
      <c r="C1450" s="1" t="str">
        <f>Qtipy[[#This Row],[State]]</f>
        <v>Madhya Pradesh</v>
      </c>
      <c r="D1450" s="1" t="str">
        <f>Qtipy[[#This Row],[City]]</f>
        <v>Bhopal</v>
      </c>
      <c r="E1450" s="1" t="s">
        <v>34</v>
      </c>
      <c r="F1450" s="2" t="str">
        <f>Qtipy[[#This Row],[Order Date]]</f>
        <v>27-03-2019</v>
      </c>
      <c r="G1450" s="2" t="str">
        <f>Qtipy[[#This Row],[CustomerName]]</f>
        <v>Deepak</v>
      </c>
      <c r="H1450">
        <v>4200</v>
      </c>
      <c r="I1450">
        <v>4255</v>
      </c>
      <c r="J1450">
        <f>csv[[#This Row],[Qtipy Price]]-csv[[#This Row],[Farmer Price]]</f>
        <v>55</v>
      </c>
      <c r="K1450" s="3">
        <f>(csv[[#This Row],[Qtify Profit ]]/csv[[#This Row],[Qtipy Price]])</f>
        <v>1.2925969447708578E-2</v>
      </c>
      <c r="L1450">
        <f>Qtipy[[#This Row],[Quantity]]</f>
        <v>6</v>
      </c>
    </row>
    <row r="1451" spans="1:12" x14ac:dyDescent="0.25">
      <c r="A1451">
        <f>Qtipy[[#This Row],[Column1]]</f>
        <v>1473</v>
      </c>
      <c r="B1451" t="str">
        <f>Qtipy[[#This Row],[Order ID]]</f>
        <v>B-26095</v>
      </c>
      <c r="C1451" s="1" t="str">
        <f>Qtipy[[#This Row],[State]]</f>
        <v>Rajasthan</v>
      </c>
      <c r="D1451" s="1" t="str">
        <f>Qtipy[[#This Row],[City]]</f>
        <v>Jaipur</v>
      </c>
      <c r="E1451" s="1" t="s">
        <v>66</v>
      </c>
      <c r="F1451" s="2" t="str">
        <f>Qtipy[[#This Row],[Order Date]]</f>
        <v>28-03-2019</v>
      </c>
      <c r="G1451" s="2" t="str">
        <f>Qtipy[[#This Row],[CustomerName]]</f>
        <v>Monisha</v>
      </c>
      <c r="H1451">
        <v>5000</v>
      </c>
      <c r="I1451">
        <v>5350</v>
      </c>
      <c r="J1451">
        <f>csv[[#This Row],[Qtipy Price]]-csv[[#This Row],[Farmer Price]]</f>
        <v>350</v>
      </c>
      <c r="K1451" s="3">
        <f>(csv[[#This Row],[Qtify Profit ]]/csv[[#This Row],[Qtipy Price]])</f>
        <v>6.5420560747663545E-2</v>
      </c>
      <c r="L1451">
        <f>Qtipy[[#This Row],[Quantity]]</f>
        <v>1</v>
      </c>
    </row>
    <row r="1452" spans="1:12" x14ac:dyDescent="0.25">
      <c r="A1452">
        <f>Qtipy[[#This Row],[Column1]]</f>
        <v>1474</v>
      </c>
      <c r="B1452" t="str">
        <f>Qtipy[[#This Row],[Order ID]]</f>
        <v>B-26096</v>
      </c>
      <c r="C1452" s="1" t="str">
        <f>Qtipy[[#This Row],[State]]</f>
        <v>West Bengal</v>
      </c>
      <c r="D1452" s="1" t="str">
        <f>Qtipy[[#This Row],[City]]</f>
        <v>Kolkata</v>
      </c>
      <c r="E1452" s="1" t="s">
        <v>164</v>
      </c>
      <c r="F1452" s="2" t="str">
        <f>Qtipy[[#This Row],[Order Date]]</f>
        <v>28-03-2019</v>
      </c>
      <c r="G1452" s="2" t="str">
        <f>Qtipy[[#This Row],[CustomerName]]</f>
        <v>Atharv</v>
      </c>
      <c r="H1452">
        <v>440</v>
      </c>
      <c r="I1452">
        <v>440</v>
      </c>
      <c r="J1452">
        <f>csv[[#This Row],[Qtipy Price]]-csv[[#This Row],[Farmer Price]]</f>
        <v>0</v>
      </c>
      <c r="K1452" s="3">
        <f>(csv[[#This Row],[Qtify Profit ]]/csv[[#This Row],[Qtipy Price]])</f>
        <v>0</v>
      </c>
      <c r="L1452">
        <f>Qtipy[[#This Row],[Quantity]]</f>
        <v>3</v>
      </c>
    </row>
    <row r="1453" spans="1:12" x14ac:dyDescent="0.25">
      <c r="A1453">
        <f>Qtipy[[#This Row],[Column1]]</f>
        <v>1475</v>
      </c>
      <c r="B1453" t="str">
        <f>Qtipy[[#This Row],[Order ID]]</f>
        <v>B-26096</v>
      </c>
      <c r="C1453" s="1" t="str">
        <f>Qtipy[[#This Row],[State]]</f>
        <v>West Bengal</v>
      </c>
      <c r="D1453" s="1" t="str">
        <f>Qtipy[[#This Row],[City]]</f>
        <v>Kolkata</v>
      </c>
      <c r="E1453" s="1" t="s">
        <v>19</v>
      </c>
      <c r="F1453" s="2" t="str">
        <f>Qtipy[[#This Row],[Order Date]]</f>
        <v>28-03-2019</v>
      </c>
      <c r="G1453" s="2" t="str">
        <f>Qtipy[[#This Row],[CustomerName]]</f>
        <v>Atharv</v>
      </c>
      <c r="H1453">
        <v>1750</v>
      </c>
      <c r="I1453">
        <v>1750</v>
      </c>
      <c r="J1453">
        <f>csv[[#This Row],[Qtipy Price]]-csv[[#This Row],[Farmer Price]]</f>
        <v>0</v>
      </c>
      <c r="K1453" s="3">
        <f>(csv[[#This Row],[Qtify Profit ]]/csv[[#This Row],[Qtipy Price]])</f>
        <v>0</v>
      </c>
      <c r="L1453">
        <f>Qtipy[[#This Row],[Quantity]]</f>
        <v>2</v>
      </c>
    </row>
    <row r="1454" spans="1:12" x14ac:dyDescent="0.25">
      <c r="A1454">
        <f>Qtipy[[#This Row],[Column1]]</f>
        <v>1476</v>
      </c>
      <c r="B1454" t="str">
        <f>Qtipy[[#This Row],[Order ID]]</f>
        <v>B-26096</v>
      </c>
      <c r="C1454" s="1" t="str">
        <f>Qtipy[[#This Row],[State]]</f>
        <v>West Bengal</v>
      </c>
      <c r="D1454" s="1" t="str">
        <f>Qtipy[[#This Row],[City]]</f>
        <v>Kolkata</v>
      </c>
      <c r="E1454" s="1" t="s">
        <v>19</v>
      </c>
      <c r="F1454" s="2" t="str">
        <f>Qtipy[[#This Row],[Order Date]]</f>
        <v>28-03-2019</v>
      </c>
      <c r="G1454" s="2" t="str">
        <f>Qtipy[[#This Row],[CustomerName]]</f>
        <v>Atharv</v>
      </c>
      <c r="H1454">
        <v>1770</v>
      </c>
      <c r="I1454">
        <v>1770</v>
      </c>
      <c r="J1454">
        <f>csv[[#This Row],[Qtipy Price]]-csv[[#This Row],[Farmer Price]]</f>
        <v>0</v>
      </c>
      <c r="K1454" s="3">
        <f>(csv[[#This Row],[Qtify Profit ]]/csv[[#This Row],[Qtipy Price]])</f>
        <v>0</v>
      </c>
      <c r="L1454">
        <f>Qtipy[[#This Row],[Quantity]]</f>
        <v>4</v>
      </c>
    </row>
    <row r="1455" spans="1:12" x14ac:dyDescent="0.25">
      <c r="A1455">
        <f>Qtipy[[#This Row],[Column1]]</f>
        <v>1477</v>
      </c>
      <c r="B1455" t="str">
        <f>Qtipy[[#This Row],[Order ID]]</f>
        <v>B-26096</v>
      </c>
      <c r="C1455" s="1" t="str">
        <f>Qtipy[[#This Row],[State]]</f>
        <v>West Bengal</v>
      </c>
      <c r="D1455" s="1" t="str">
        <f>Qtipy[[#This Row],[City]]</f>
        <v>Kolkata</v>
      </c>
      <c r="E1455" s="1" t="s">
        <v>19</v>
      </c>
      <c r="F1455" s="2" t="str">
        <f>Qtipy[[#This Row],[Order Date]]</f>
        <v>28-03-2019</v>
      </c>
      <c r="G1455" s="2" t="str">
        <f>Qtipy[[#This Row],[CustomerName]]</f>
        <v>Atharv</v>
      </c>
      <c r="H1455">
        <v>1770</v>
      </c>
      <c r="I1455">
        <v>1770</v>
      </c>
      <c r="J1455">
        <f>csv[[#This Row],[Qtipy Price]]-csv[[#This Row],[Farmer Price]]</f>
        <v>0</v>
      </c>
      <c r="K1455" s="3">
        <f>(csv[[#This Row],[Qtify Profit ]]/csv[[#This Row],[Qtipy Price]])</f>
        <v>0</v>
      </c>
      <c r="L1455">
        <f>Qtipy[[#This Row],[Quantity]]</f>
        <v>3</v>
      </c>
    </row>
    <row r="1456" spans="1:12" x14ac:dyDescent="0.25">
      <c r="A1456">
        <f>Qtipy[[#This Row],[Column1]]</f>
        <v>1478</v>
      </c>
      <c r="B1456" t="str">
        <f>Qtipy[[#This Row],[Order ID]]</f>
        <v>B-26096</v>
      </c>
      <c r="C1456" s="1" t="str">
        <f>Qtipy[[#This Row],[State]]</f>
        <v>West Bengal</v>
      </c>
      <c r="D1456" s="1" t="str">
        <f>Qtipy[[#This Row],[City]]</f>
        <v>Kolkata</v>
      </c>
      <c r="E1456" s="1" t="s">
        <v>19</v>
      </c>
      <c r="F1456" s="2" t="str">
        <f>Qtipy[[#This Row],[Order Date]]</f>
        <v>28-03-2019</v>
      </c>
      <c r="G1456" s="2" t="str">
        <f>Qtipy[[#This Row],[CustomerName]]</f>
        <v>Atharv</v>
      </c>
      <c r="H1456">
        <v>1750</v>
      </c>
      <c r="I1456">
        <v>1750</v>
      </c>
      <c r="J1456">
        <f>csv[[#This Row],[Qtipy Price]]-csv[[#This Row],[Farmer Price]]</f>
        <v>0</v>
      </c>
      <c r="K1456" s="3">
        <f>(csv[[#This Row],[Qtify Profit ]]/csv[[#This Row],[Qtipy Price]])</f>
        <v>0</v>
      </c>
      <c r="L1456">
        <f>Qtipy[[#This Row],[Quantity]]</f>
        <v>3</v>
      </c>
    </row>
    <row r="1457" spans="1:12" x14ac:dyDescent="0.25">
      <c r="A1457">
        <f>Qtipy[[#This Row],[Column1]]</f>
        <v>1479</v>
      </c>
      <c r="B1457" t="str">
        <f>Qtipy[[#This Row],[Order ID]]</f>
        <v>B-26096</v>
      </c>
      <c r="C1457" s="1" t="str">
        <f>Qtipy[[#This Row],[State]]</f>
        <v>West Bengal</v>
      </c>
      <c r="D1457" s="1" t="str">
        <f>Qtipy[[#This Row],[City]]</f>
        <v>Kolkata</v>
      </c>
      <c r="E1457" s="1" t="s">
        <v>6</v>
      </c>
      <c r="F1457" s="2" t="str">
        <f>Qtipy[[#This Row],[Order Date]]</f>
        <v>28-03-2019</v>
      </c>
      <c r="G1457" s="2" t="str">
        <f>Qtipy[[#This Row],[CustomerName]]</f>
        <v>Atharv</v>
      </c>
      <c r="H1457">
        <v>300</v>
      </c>
      <c r="I1457">
        <v>300</v>
      </c>
      <c r="J1457">
        <f>csv[[#This Row],[Qtipy Price]]-csv[[#This Row],[Farmer Price]]</f>
        <v>0</v>
      </c>
      <c r="K1457" s="3">
        <f>(csv[[#This Row],[Qtify Profit ]]/csv[[#This Row],[Qtipy Price]])</f>
        <v>0</v>
      </c>
      <c r="L1457">
        <f>Qtipy[[#This Row],[Quantity]]</f>
        <v>3</v>
      </c>
    </row>
    <row r="1458" spans="1:12" x14ac:dyDescent="0.25">
      <c r="A1458">
        <f>Qtipy[[#This Row],[Column1]]</f>
        <v>1480</v>
      </c>
      <c r="B1458" t="str">
        <f>Qtipy[[#This Row],[Order ID]]</f>
        <v>B-26097</v>
      </c>
      <c r="C1458" s="1" t="str">
        <f>Qtipy[[#This Row],[State]]</f>
        <v>Karnataka</v>
      </c>
      <c r="D1458" s="1" t="str">
        <f>Qtipy[[#This Row],[City]]</f>
        <v>Bangalore</v>
      </c>
      <c r="E1458" s="1" t="s">
        <v>7</v>
      </c>
      <c r="F1458" s="2" t="str">
        <f>Qtipy[[#This Row],[Order Date]]</f>
        <v>28-03-2019</v>
      </c>
      <c r="G1458" s="2" t="str">
        <f>Qtipy[[#This Row],[CustomerName]]</f>
        <v>Vini</v>
      </c>
      <c r="H1458">
        <v>500</v>
      </c>
      <c r="I1458">
        <v>500</v>
      </c>
      <c r="J1458">
        <f>csv[[#This Row],[Qtipy Price]]-csv[[#This Row],[Farmer Price]]</f>
        <v>0</v>
      </c>
      <c r="K1458" s="3">
        <f>(csv[[#This Row],[Qtify Profit ]]/csv[[#This Row],[Qtipy Price]])</f>
        <v>0</v>
      </c>
      <c r="L1458">
        <f>Qtipy[[#This Row],[Quantity]]</f>
        <v>2</v>
      </c>
    </row>
    <row r="1459" spans="1:12" x14ac:dyDescent="0.25">
      <c r="A1459">
        <f>Qtipy[[#This Row],[Column1]]</f>
        <v>1481</v>
      </c>
      <c r="B1459" t="str">
        <f>Qtipy[[#This Row],[Order ID]]</f>
        <v>B-26097</v>
      </c>
      <c r="C1459" s="1" t="str">
        <f>Qtipy[[#This Row],[State]]</f>
        <v>Karnataka</v>
      </c>
      <c r="D1459" s="1" t="str">
        <f>Qtipy[[#This Row],[City]]</f>
        <v>Bangalore</v>
      </c>
      <c r="E1459" s="1" t="s">
        <v>9</v>
      </c>
      <c r="F1459" s="2" t="str">
        <f>Qtipy[[#This Row],[Order Date]]</f>
        <v>28-03-2019</v>
      </c>
      <c r="G1459" s="2" t="str">
        <f>Qtipy[[#This Row],[CustomerName]]</f>
        <v>Vini</v>
      </c>
      <c r="H1459">
        <v>650</v>
      </c>
      <c r="I1459">
        <v>650</v>
      </c>
      <c r="J1459">
        <f>csv[[#This Row],[Qtipy Price]]-csv[[#This Row],[Farmer Price]]</f>
        <v>0</v>
      </c>
      <c r="K1459" s="3">
        <f>(csv[[#This Row],[Qtify Profit ]]/csv[[#This Row],[Qtipy Price]])</f>
        <v>0</v>
      </c>
      <c r="L1459">
        <f>Qtipy[[#This Row],[Quantity]]</f>
        <v>1</v>
      </c>
    </row>
    <row r="1460" spans="1:12" x14ac:dyDescent="0.25">
      <c r="A1460">
        <f>Qtipy[[#This Row],[Column1]]</f>
        <v>1482</v>
      </c>
      <c r="B1460" t="str">
        <f>Qtipy[[#This Row],[Order ID]]</f>
        <v>B-26097</v>
      </c>
      <c r="C1460" s="1" t="str">
        <f>Qtipy[[#This Row],[State]]</f>
        <v>Karnataka</v>
      </c>
      <c r="D1460" s="1" t="str">
        <f>Qtipy[[#This Row],[City]]</f>
        <v>Bangalore</v>
      </c>
      <c r="E1460" s="1" t="s">
        <v>26</v>
      </c>
      <c r="F1460" s="2" t="str">
        <f>Qtipy[[#This Row],[Order Date]]</f>
        <v>28-03-2019</v>
      </c>
      <c r="G1460" s="2" t="str">
        <f>Qtipy[[#This Row],[CustomerName]]</f>
        <v>Vini</v>
      </c>
      <c r="H1460">
        <v>1200</v>
      </c>
      <c r="I1460">
        <v>1200</v>
      </c>
      <c r="J1460">
        <f>csv[[#This Row],[Qtipy Price]]-csv[[#This Row],[Farmer Price]]</f>
        <v>0</v>
      </c>
      <c r="K1460" s="3">
        <f>(csv[[#This Row],[Qtify Profit ]]/csv[[#This Row],[Qtipy Price]])</f>
        <v>0</v>
      </c>
      <c r="L1460">
        <f>Qtipy[[#This Row],[Quantity]]</f>
        <v>2</v>
      </c>
    </row>
    <row r="1461" spans="1:12" x14ac:dyDescent="0.25">
      <c r="A1461">
        <f>Qtipy[[#This Row],[Column1]]</f>
        <v>1483</v>
      </c>
      <c r="B1461" t="str">
        <f>Qtipy[[#This Row],[Order ID]]</f>
        <v>B-26097</v>
      </c>
      <c r="C1461" s="1" t="str">
        <f>Qtipy[[#This Row],[State]]</f>
        <v>Karnataka</v>
      </c>
      <c r="D1461" s="1" t="str">
        <f>Qtipy[[#This Row],[City]]</f>
        <v>Bangalore</v>
      </c>
      <c r="E1461" s="1" t="s">
        <v>16</v>
      </c>
      <c r="F1461" s="2" t="str">
        <f>Qtipy[[#This Row],[Order Date]]</f>
        <v>28-03-2019</v>
      </c>
      <c r="G1461" s="2" t="str">
        <f>Qtipy[[#This Row],[CustomerName]]</f>
        <v>Vini</v>
      </c>
      <c r="H1461">
        <v>300</v>
      </c>
      <c r="I1461">
        <v>300</v>
      </c>
      <c r="J1461">
        <f>csv[[#This Row],[Qtipy Price]]-csv[[#This Row],[Farmer Price]]</f>
        <v>0</v>
      </c>
      <c r="K1461" s="3">
        <f>(csv[[#This Row],[Qtify Profit ]]/csv[[#This Row],[Qtipy Price]])</f>
        <v>0</v>
      </c>
      <c r="L1461">
        <f>Qtipy[[#This Row],[Quantity]]</f>
        <v>2</v>
      </c>
    </row>
    <row r="1462" spans="1:12" x14ac:dyDescent="0.25">
      <c r="A1462">
        <f>Qtipy[[#This Row],[Column1]]</f>
        <v>1484</v>
      </c>
      <c r="B1462" t="str">
        <f>Qtipy[[#This Row],[Order ID]]</f>
        <v>B-26097</v>
      </c>
      <c r="C1462" s="1" t="str">
        <f>Qtipy[[#This Row],[State]]</f>
        <v>Karnataka</v>
      </c>
      <c r="D1462" s="1" t="str">
        <f>Qtipy[[#This Row],[City]]</f>
        <v>Bangalore</v>
      </c>
      <c r="E1462" s="1" t="s">
        <v>21</v>
      </c>
      <c r="F1462" s="2" t="str">
        <f>Qtipy[[#This Row],[Order Date]]</f>
        <v>28-03-2019</v>
      </c>
      <c r="G1462" s="2" t="str">
        <f>Qtipy[[#This Row],[CustomerName]]</f>
        <v>Vini</v>
      </c>
      <c r="H1462">
        <v>8000</v>
      </c>
      <c r="I1462">
        <v>9000</v>
      </c>
      <c r="J1462">
        <f>csv[[#This Row],[Qtipy Price]]-csv[[#This Row],[Farmer Price]]</f>
        <v>1000</v>
      </c>
      <c r="K1462" s="3">
        <f>(csv[[#This Row],[Qtify Profit ]]/csv[[#This Row],[Qtipy Price]])</f>
        <v>0.1111111111111111</v>
      </c>
      <c r="L1462">
        <f>Qtipy[[#This Row],[Quantity]]</f>
        <v>6</v>
      </c>
    </row>
    <row r="1463" spans="1:12" x14ac:dyDescent="0.25">
      <c r="A1463">
        <f>Qtipy[[#This Row],[Column1]]</f>
        <v>1485</v>
      </c>
      <c r="B1463" t="str">
        <f>Qtipy[[#This Row],[Order ID]]</f>
        <v>B-26097</v>
      </c>
      <c r="C1463" s="1" t="str">
        <f>Qtipy[[#This Row],[State]]</f>
        <v>Karnataka</v>
      </c>
      <c r="D1463" s="1" t="str">
        <f>Qtipy[[#This Row],[City]]</f>
        <v>Bangalore</v>
      </c>
      <c r="E1463" s="1" t="s">
        <v>22</v>
      </c>
      <c r="F1463" s="2" t="str">
        <f>Qtipy[[#This Row],[Order Date]]</f>
        <v>28-03-2019</v>
      </c>
      <c r="G1463" s="2" t="str">
        <f>Qtipy[[#This Row],[CustomerName]]</f>
        <v>Vini</v>
      </c>
      <c r="H1463">
        <v>2500</v>
      </c>
      <c r="I1463">
        <v>2700</v>
      </c>
      <c r="J1463">
        <f>csv[[#This Row],[Qtipy Price]]-csv[[#This Row],[Farmer Price]]</f>
        <v>200</v>
      </c>
      <c r="K1463" s="3">
        <f>(csv[[#This Row],[Qtify Profit ]]/csv[[#This Row],[Qtipy Price]])</f>
        <v>7.407407407407407E-2</v>
      </c>
      <c r="L1463">
        <f>Qtipy[[#This Row],[Quantity]]</f>
        <v>5</v>
      </c>
    </row>
    <row r="1464" spans="1:12" x14ac:dyDescent="0.25">
      <c r="A1464">
        <f>Qtipy[[#This Row],[Column1]]</f>
        <v>1486</v>
      </c>
      <c r="B1464" t="str">
        <f>Qtipy[[#This Row],[Order ID]]</f>
        <v>B-26097</v>
      </c>
      <c r="C1464" s="1" t="str">
        <f>Qtipy[[#This Row],[State]]</f>
        <v>Karnataka</v>
      </c>
      <c r="D1464" s="1" t="str">
        <f>Qtipy[[#This Row],[City]]</f>
        <v>Bangalore</v>
      </c>
      <c r="E1464" s="1" t="s">
        <v>3</v>
      </c>
      <c r="F1464" s="2" t="str">
        <f>Qtipy[[#This Row],[Order Date]]</f>
        <v>28-03-2019</v>
      </c>
      <c r="G1464" s="2" t="str">
        <f>Qtipy[[#This Row],[CustomerName]]</f>
        <v>Vini</v>
      </c>
      <c r="H1464">
        <v>6500</v>
      </c>
      <c r="I1464">
        <v>7500</v>
      </c>
      <c r="J1464">
        <f>csv[[#This Row],[Qtipy Price]]-csv[[#This Row],[Farmer Price]]</f>
        <v>1000</v>
      </c>
      <c r="K1464" s="3">
        <f>(csv[[#This Row],[Qtify Profit ]]/csv[[#This Row],[Qtipy Price]])</f>
        <v>0.13333333333333333</v>
      </c>
      <c r="L1464">
        <f>Qtipy[[#This Row],[Quantity]]</f>
        <v>5</v>
      </c>
    </row>
    <row r="1465" spans="1:12" x14ac:dyDescent="0.25">
      <c r="A1465">
        <f>Qtipy[[#This Row],[Column1]]</f>
        <v>1487</v>
      </c>
      <c r="B1465" t="str">
        <f>Qtipy[[#This Row],[Order ID]]</f>
        <v>B-26098</v>
      </c>
      <c r="C1465" s="1" t="str">
        <f>Qtipy[[#This Row],[State]]</f>
        <v>Jammu and Kashmir</v>
      </c>
      <c r="D1465" s="1" t="str">
        <f>Qtipy[[#This Row],[City]]</f>
        <v>Kashmir</v>
      </c>
      <c r="E1465" s="1" t="s">
        <v>6</v>
      </c>
      <c r="F1465" s="2" t="str">
        <f>Qtipy[[#This Row],[Order Date]]</f>
        <v>29-03-2019</v>
      </c>
      <c r="G1465" s="2" t="str">
        <f>Qtipy[[#This Row],[CustomerName]]</f>
        <v>Pinky</v>
      </c>
      <c r="H1465">
        <v>1500</v>
      </c>
      <c r="I1465">
        <v>2500</v>
      </c>
      <c r="J1465">
        <f>csv[[#This Row],[Qtipy Price]]-csv[[#This Row],[Farmer Price]]</f>
        <v>1000</v>
      </c>
      <c r="K1465" s="3">
        <f>(csv[[#This Row],[Qtify Profit ]]/csv[[#This Row],[Qtipy Price]])</f>
        <v>0.4</v>
      </c>
      <c r="L1465">
        <f>Qtipy[[#This Row],[Quantity]]</f>
        <v>3</v>
      </c>
    </row>
    <row r="1466" spans="1:12" x14ac:dyDescent="0.25">
      <c r="A1466">
        <f>Qtipy[[#This Row],[Column1]]</f>
        <v>1488</v>
      </c>
      <c r="B1466" t="str">
        <f>Qtipy[[#This Row],[Order ID]]</f>
        <v>B-26098</v>
      </c>
      <c r="C1466" s="1" t="str">
        <f>Qtipy[[#This Row],[State]]</f>
        <v>Jammu and Kashmir</v>
      </c>
      <c r="D1466" s="1" t="str">
        <f>Qtipy[[#This Row],[City]]</f>
        <v>Kashmir</v>
      </c>
      <c r="E1466" s="1" t="s">
        <v>7</v>
      </c>
      <c r="F1466" s="2" t="str">
        <f>Qtipy[[#This Row],[Order Date]]</f>
        <v>29-03-2019</v>
      </c>
      <c r="G1466" s="2" t="str">
        <f>Qtipy[[#This Row],[CustomerName]]</f>
        <v>Pinky</v>
      </c>
      <c r="H1466">
        <v>800</v>
      </c>
      <c r="I1466">
        <v>1000</v>
      </c>
      <c r="J1466">
        <f>csv[[#This Row],[Qtipy Price]]-csv[[#This Row],[Farmer Price]]</f>
        <v>200</v>
      </c>
      <c r="K1466" s="3">
        <f>(csv[[#This Row],[Qtify Profit ]]/csv[[#This Row],[Qtipy Price]])</f>
        <v>0.2</v>
      </c>
      <c r="L1466">
        <f>Qtipy[[#This Row],[Quantity]]</f>
        <v>3</v>
      </c>
    </row>
    <row r="1467" spans="1:12" x14ac:dyDescent="0.25">
      <c r="A1467">
        <f>Qtipy[[#This Row],[Column1]]</f>
        <v>1489</v>
      </c>
      <c r="B1467" t="str">
        <f>Qtipy[[#This Row],[Order ID]]</f>
        <v>B-26098</v>
      </c>
      <c r="C1467" s="1" t="str">
        <f>Qtipy[[#This Row],[State]]</f>
        <v>Jammu and Kashmir</v>
      </c>
      <c r="D1467" s="1" t="str">
        <f>Qtipy[[#This Row],[City]]</f>
        <v>Kashmir</v>
      </c>
      <c r="E1467" s="1" t="s">
        <v>9</v>
      </c>
      <c r="F1467" s="2" t="str">
        <f>Qtipy[[#This Row],[Order Date]]</f>
        <v>29-03-2019</v>
      </c>
      <c r="G1467" s="2" t="str">
        <f>Qtipy[[#This Row],[CustomerName]]</f>
        <v>Pinky</v>
      </c>
      <c r="H1467">
        <v>2500</v>
      </c>
      <c r="I1467">
        <v>3500</v>
      </c>
      <c r="J1467">
        <f>csv[[#This Row],[Qtipy Price]]-csv[[#This Row],[Farmer Price]]</f>
        <v>1000</v>
      </c>
      <c r="K1467" s="3">
        <f>(csv[[#This Row],[Qtify Profit ]]/csv[[#This Row],[Qtipy Price]])</f>
        <v>0.2857142857142857</v>
      </c>
      <c r="L1467">
        <f>Qtipy[[#This Row],[Quantity]]</f>
        <v>5</v>
      </c>
    </row>
    <row r="1468" spans="1:12" x14ac:dyDescent="0.25">
      <c r="A1468">
        <f>Qtipy[[#This Row],[Column1]]</f>
        <v>1490</v>
      </c>
      <c r="B1468" t="str">
        <f>Qtipy[[#This Row],[Order ID]]</f>
        <v>B-26098</v>
      </c>
      <c r="C1468" s="1" t="str">
        <f>Qtipy[[#This Row],[State]]</f>
        <v>Jammu and Kashmir</v>
      </c>
      <c r="D1468" s="1" t="str">
        <f>Qtipy[[#This Row],[City]]</f>
        <v>Kashmir</v>
      </c>
      <c r="E1468" s="1" t="s">
        <v>23</v>
      </c>
      <c r="F1468" s="2" t="str">
        <f>Qtipy[[#This Row],[Order Date]]</f>
        <v>29-03-2019</v>
      </c>
      <c r="G1468" s="2" t="str">
        <f>Qtipy[[#This Row],[CustomerName]]</f>
        <v>Pinky</v>
      </c>
      <c r="H1468">
        <v>3500</v>
      </c>
      <c r="I1468">
        <v>4500</v>
      </c>
      <c r="J1468">
        <f>csv[[#This Row],[Qtipy Price]]-csv[[#This Row],[Farmer Price]]</f>
        <v>1000</v>
      </c>
      <c r="K1468" s="3">
        <f>(csv[[#This Row],[Qtify Profit ]]/csv[[#This Row],[Qtipy Price]])</f>
        <v>0.22222222222222221</v>
      </c>
      <c r="L1468">
        <f>Qtipy[[#This Row],[Quantity]]</f>
        <v>3</v>
      </c>
    </row>
    <row r="1469" spans="1:12" x14ac:dyDescent="0.25">
      <c r="A1469">
        <f>Qtipy[[#This Row],[Column1]]</f>
        <v>1491</v>
      </c>
      <c r="B1469" t="str">
        <f>Qtipy[[#This Row],[Order ID]]</f>
        <v>B-26098</v>
      </c>
      <c r="C1469" s="1" t="str">
        <f>Qtipy[[#This Row],[State]]</f>
        <v>Jammu and Kashmir</v>
      </c>
      <c r="D1469" s="1" t="str">
        <f>Qtipy[[#This Row],[City]]</f>
        <v>Kashmir</v>
      </c>
      <c r="E1469" s="1" t="s">
        <v>26</v>
      </c>
      <c r="F1469" s="2" t="str">
        <f>Qtipy[[#This Row],[Order Date]]</f>
        <v>29-03-2019</v>
      </c>
      <c r="G1469" s="2" t="str">
        <f>Qtipy[[#This Row],[CustomerName]]</f>
        <v>Pinky</v>
      </c>
      <c r="H1469">
        <v>6000</v>
      </c>
      <c r="I1469">
        <v>7000</v>
      </c>
      <c r="J1469">
        <f>csv[[#This Row],[Qtipy Price]]-csv[[#This Row],[Farmer Price]]</f>
        <v>1000</v>
      </c>
      <c r="K1469" s="3">
        <f>(csv[[#This Row],[Qtify Profit ]]/csv[[#This Row],[Qtipy Price]])</f>
        <v>0.14285714285714285</v>
      </c>
      <c r="L1469">
        <f>Qtipy[[#This Row],[Quantity]]</f>
        <v>2</v>
      </c>
    </row>
    <row r="1470" spans="1:12" x14ac:dyDescent="0.25">
      <c r="A1470">
        <f>Qtipy[[#This Row],[Column1]]</f>
        <v>1492</v>
      </c>
      <c r="B1470" t="str">
        <f>Qtipy[[#This Row],[Order ID]]</f>
        <v>B-26098</v>
      </c>
      <c r="C1470" s="1" t="str">
        <f>Qtipy[[#This Row],[State]]</f>
        <v>Jammu and Kashmir</v>
      </c>
      <c r="D1470" s="1" t="str">
        <f>Qtipy[[#This Row],[City]]</f>
        <v>Kashmir</v>
      </c>
      <c r="E1470" s="1" t="s">
        <v>74</v>
      </c>
      <c r="F1470" s="2" t="str">
        <f>Qtipy[[#This Row],[Order Date]]</f>
        <v>29-03-2019</v>
      </c>
      <c r="G1470" s="2" t="str">
        <f>Qtipy[[#This Row],[CustomerName]]</f>
        <v>Pinky</v>
      </c>
      <c r="H1470">
        <v>1500</v>
      </c>
      <c r="I1470">
        <v>2000</v>
      </c>
      <c r="J1470">
        <f>csv[[#This Row],[Qtipy Price]]-csv[[#This Row],[Farmer Price]]</f>
        <v>500</v>
      </c>
      <c r="K1470" s="3">
        <f>(csv[[#This Row],[Qtify Profit ]]/csv[[#This Row],[Qtipy Price]])</f>
        <v>0.25</v>
      </c>
      <c r="L1470">
        <f>Qtipy[[#This Row],[Quantity]]</f>
        <v>5</v>
      </c>
    </row>
    <row r="1471" spans="1:12" x14ac:dyDescent="0.25">
      <c r="A1471">
        <f>Qtipy[[#This Row],[Column1]]</f>
        <v>1493</v>
      </c>
      <c r="B1471" t="str">
        <f>Qtipy[[#This Row],[Order ID]]</f>
        <v>B-26099</v>
      </c>
      <c r="C1471" s="1" t="str">
        <f>Qtipy[[#This Row],[State]]</f>
        <v>Maharashtra</v>
      </c>
      <c r="D1471" s="1" t="str">
        <f>Qtipy[[#This Row],[City]]</f>
        <v>Mumbai</v>
      </c>
      <c r="E1471" s="1" t="s">
        <v>3</v>
      </c>
      <c r="F1471" s="2" t="str">
        <f>Qtipy[[#This Row],[Order Date]]</f>
        <v>30-03-2019</v>
      </c>
      <c r="G1471" s="2" t="str">
        <f>Qtipy[[#This Row],[CustomerName]]</f>
        <v>Bhishm</v>
      </c>
      <c r="H1471">
        <v>6500</v>
      </c>
      <c r="I1471">
        <v>7500</v>
      </c>
      <c r="J1471">
        <f>csv[[#This Row],[Qtipy Price]]-csv[[#This Row],[Farmer Price]]</f>
        <v>1000</v>
      </c>
      <c r="K1471" s="3">
        <f>(csv[[#This Row],[Qtify Profit ]]/csv[[#This Row],[Qtipy Price]])</f>
        <v>0.13333333333333333</v>
      </c>
      <c r="L1471">
        <f>Qtipy[[#This Row],[Quantity]]</f>
        <v>1</v>
      </c>
    </row>
    <row r="1472" spans="1:12" x14ac:dyDescent="0.25">
      <c r="A1472">
        <f>Qtipy[[#This Row],[Column1]]</f>
        <v>1494</v>
      </c>
      <c r="B1472" t="str">
        <f>Qtipy[[#This Row],[Order ID]]</f>
        <v>B-26099</v>
      </c>
      <c r="C1472" s="1" t="str">
        <f>Qtipy[[#This Row],[State]]</f>
        <v>Maharashtra</v>
      </c>
      <c r="D1472" s="1" t="str">
        <f>Qtipy[[#This Row],[City]]</f>
        <v>Mumbai</v>
      </c>
      <c r="E1472" s="1" t="s">
        <v>6</v>
      </c>
      <c r="F1472" s="2" t="str">
        <f>Qtipy[[#This Row],[Order Date]]</f>
        <v>30-03-2019</v>
      </c>
      <c r="G1472" s="2" t="str">
        <f>Qtipy[[#This Row],[CustomerName]]</f>
        <v>Bhishm</v>
      </c>
      <c r="H1472">
        <v>1200</v>
      </c>
      <c r="I1472">
        <v>2000</v>
      </c>
      <c r="J1472">
        <f>csv[[#This Row],[Qtipy Price]]-csv[[#This Row],[Farmer Price]]</f>
        <v>800</v>
      </c>
      <c r="K1472" s="3">
        <f>(csv[[#This Row],[Qtify Profit ]]/csv[[#This Row],[Qtipy Price]])</f>
        <v>0.4</v>
      </c>
      <c r="L1472">
        <f>Qtipy[[#This Row],[Quantity]]</f>
        <v>4</v>
      </c>
    </row>
    <row r="1473" spans="1:12" x14ac:dyDescent="0.25">
      <c r="A1473">
        <f>Qtipy[[#This Row],[Column1]]</f>
        <v>1495</v>
      </c>
      <c r="B1473" t="str">
        <f>Qtipy[[#This Row],[Order ID]]</f>
        <v>B-26099</v>
      </c>
      <c r="C1473" s="1" t="str">
        <f>Qtipy[[#This Row],[State]]</f>
        <v>Maharashtra</v>
      </c>
      <c r="D1473" s="1" t="str">
        <f>Qtipy[[#This Row],[City]]</f>
        <v>Mumbai</v>
      </c>
      <c r="E1473" s="1" t="s">
        <v>7</v>
      </c>
      <c r="F1473" s="2" t="str">
        <f>Qtipy[[#This Row],[Order Date]]</f>
        <v>30-03-2019</v>
      </c>
      <c r="G1473" s="2" t="str">
        <f>Qtipy[[#This Row],[CustomerName]]</f>
        <v>Bhishm</v>
      </c>
      <c r="H1473">
        <v>600</v>
      </c>
      <c r="I1473">
        <v>800</v>
      </c>
      <c r="J1473">
        <f>csv[[#This Row],[Qtipy Price]]-csv[[#This Row],[Farmer Price]]</f>
        <v>200</v>
      </c>
      <c r="K1473" s="3">
        <f>(csv[[#This Row],[Qtify Profit ]]/csv[[#This Row],[Qtipy Price]])</f>
        <v>0.25</v>
      </c>
      <c r="L1473">
        <f>Qtipy[[#This Row],[Quantity]]</f>
        <v>5</v>
      </c>
    </row>
    <row r="1474" spans="1:12" x14ac:dyDescent="0.25">
      <c r="A1474">
        <f>Qtipy[[#This Row],[Column1]]</f>
        <v>1496</v>
      </c>
      <c r="B1474" t="str">
        <f>Qtipy[[#This Row],[Order ID]]</f>
        <v>B-26099</v>
      </c>
      <c r="C1474" s="1" t="str">
        <f>Qtipy[[#This Row],[State]]</f>
        <v>Maharashtra</v>
      </c>
      <c r="D1474" s="1" t="str">
        <f>Qtipy[[#This Row],[City]]</f>
        <v>Mumbai</v>
      </c>
      <c r="E1474" s="1" t="s">
        <v>9</v>
      </c>
      <c r="F1474" s="2" t="str">
        <f>Qtipy[[#This Row],[Order Date]]</f>
        <v>30-03-2019</v>
      </c>
      <c r="G1474" s="2" t="str">
        <f>Qtipy[[#This Row],[CustomerName]]</f>
        <v>Bhishm</v>
      </c>
      <c r="H1474">
        <v>2500</v>
      </c>
      <c r="I1474">
        <v>3500</v>
      </c>
      <c r="J1474">
        <f>csv[[#This Row],[Qtipy Price]]-csv[[#This Row],[Farmer Price]]</f>
        <v>1000</v>
      </c>
      <c r="K1474" s="3">
        <f>(csv[[#This Row],[Qtify Profit ]]/csv[[#This Row],[Qtipy Price]])</f>
        <v>0.2857142857142857</v>
      </c>
      <c r="L1474">
        <f>Qtipy[[#This Row],[Quantity]]</f>
        <v>5</v>
      </c>
    </row>
    <row r="1475" spans="1:12" x14ac:dyDescent="0.25">
      <c r="A1475">
        <f>Qtipy[[#This Row],[Column1]]</f>
        <v>1497</v>
      </c>
      <c r="B1475" t="str">
        <f>Qtipy[[#This Row],[Order ID]]</f>
        <v>B-26100</v>
      </c>
      <c r="C1475" s="1" t="str">
        <f>Qtipy[[#This Row],[State]]</f>
        <v>Madhya Pradesh</v>
      </c>
      <c r="D1475" s="1" t="str">
        <f>Qtipy[[#This Row],[City]]</f>
        <v>Indore</v>
      </c>
      <c r="E1475" s="1" t="s">
        <v>23</v>
      </c>
      <c r="F1475" s="2" t="str">
        <f>Qtipy[[#This Row],[Order Date]]</f>
        <v>31-03-2019</v>
      </c>
      <c r="G1475" s="2" t="str">
        <f>Qtipy[[#This Row],[CustomerName]]</f>
        <v>Hitika</v>
      </c>
      <c r="H1475">
        <v>3000</v>
      </c>
      <c r="I1475">
        <v>4000</v>
      </c>
      <c r="J1475">
        <f>csv[[#This Row],[Qtipy Price]]-csv[[#This Row],[Farmer Price]]</f>
        <v>1000</v>
      </c>
      <c r="K1475" s="3">
        <f>(csv[[#This Row],[Qtify Profit ]]/csv[[#This Row],[Qtipy Price]])</f>
        <v>0.25</v>
      </c>
      <c r="L1475">
        <f>Qtipy[[#This Row],[Quantity]]</f>
        <v>2</v>
      </c>
    </row>
    <row r="1476" spans="1:12" x14ac:dyDescent="0.25">
      <c r="A1476">
        <f>Qtipy[[#This Row],[Column1]]</f>
        <v>1498</v>
      </c>
      <c r="B1476" t="str">
        <f>Qtipy[[#This Row],[Order ID]]</f>
        <v>B-26100</v>
      </c>
      <c r="C1476" s="1" t="str">
        <f>Qtipy[[#This Row],[State]]</f>
        <v>Madhya Pradesh</v>
      </c>
      <c r="D1476" s="1" t="str">
        <f>Qtipy[[#This Row],[City]]</f>
        <v>Indore</v>
      </c>
      <c r="E1476" s="1" t="s">
        <v>55</v>
      </c>
      <c r="F1476" s="2" t="str">
        <f>Qtipy[[#This Row],[Order Date]]</f>
        <v>31-03-2019</v>
      </c>
      <c r="G1476" s="2" t="str">
        <f>Qtipy[[#This Row],[CustomerName]]</f>
        <v>Hitika</v>
      </c>
      <c r="H1476">
        <v>6000</v>
      </c>
      <c r="I1476">
        <v>7000</v>
      </c>
      <c r="J1476">
        <f>csv[[#This Row],[Qtipy Price]]-csv[[#This Row],[Farmer Price]]</f>
        <v>1000</v>
      </c>
      <c r="K1476" s="3">
        <f>(csv[[#This Row],[Qtify Profit ]]/csv[[#This Row],[Qtipy Price]])</f>
        <v>0.14285714285714285</v>
      </c>
      <c r="L1476">
        <f>Qtipy[[#This Row],[Quantity]]</f>
        <v>2</v>
      </c>
    </row>
  </sheetData>
  <conditionalFormatting sqref="K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Z Z x r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G W c a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n G t U 7 T 3 e 6 q g B A A A A B Q A A E w A c A E Z v c m 1 1 b G F z L 1 N l Y 3 R p b 2 4 x L m 0 g o h g A K K A U A A A A A A A A A A A A A A A A A A A A A A A A A A A A 3 V N N a x s x E L 0 b / B / E 5 m K D s u D 0 A 9 q y B 7 O b k B y a 1 q w v J S l B 2 Z 3 Y I v o w o 5 H J Y v L f O 8 4 a Y q p N 6 a G n 7 k X S e 9 K b N 9 q n A A 1 p 7 0 T d j 7 M v 4 9 F 4 F N Y K o R V N 2 I p C G K D x S P B X + 4 g N M F K G b V 7 5 J l p w N L n Q B v L S O + J F m G T n n 2 8 r R U r M n T J d o J d F A A q 3 F x g 1 D 6 y Z Z 1 N 5 U 4 H R V h N g k c l M i t K b a F 0 o P k l x 7 h r f a r c q Z m c f z q R Y R E 9 Q U 2 e g e J 3 m 1 9 7 B z 6 n s j Z 1 k 3 9 F b 5 l p x C a o F D B m 7 X K p 7 3 n h g D v i k 7 0 G K m w M + N 6 Z u l F E Y C s J 4 L F m u l V u x 4 r L b w K v c E p U L D x 5 t b 3 h P h s l A f b n b Z Y E U A f d G v E k Q P N G z F L u s 1 Y F Q N 5 Q Q V u E j p H D j r e X 7 o C 5 h t g o 1 D O A K U W + V u W u P y u / n f R X t 7 j Z c f 8 9 c O f r 4 P t / 3 c D D w 9 C b l W x Y c I J + n 4 5 F 2 g 3 d 2 n K Q F 6 U 3 3 z 7 P 0 o p p z o v 4 Q q N m 7 / y h R 6 Y / 5 h k y K q y o J w d z 6 6 C g 9 w L o P e g B f R O W o T 9 l v T M n R W X l M c 1 b H + 9 M 3 y d 5 Y N f Q C y h j I W 8 B r Z V O y H n w 0 5 V D + f 4 D C 1 O 5 X j s / 6 7 0 P 6 C 1 B L A Q I t A B Q A A g A I A G W c a 1 T Y X o n T o g A A A P Y A A A A S A A A A A A A A A A A A A A A A A A A A A A B D b 2 5 m a W c v U G F j a 2 F n Z S 5 4 b W x Q S w E C L Q A U A A I A C A B l n G t U D 8 r p q 6 Q A A A D p A A A A E w A A A A A A A A A A A A A A A A D u A A A A W 0 N v b n R l b n R f V H l w Z X N d L n h t b F B L A Q I t A B Q A A g A I A G W c a 1 T t P d 7 q q A E A A A A F A A A T A A A A A A A A A A A A A A A A A N 8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a A A A A A A A A 4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V Q x M j o 1 N j o z O C 4 1 N j A 0 M D Q y W i I g L z 4 8 R W 5 0 c n k g V H l w Z T 0 i R m l s b E N v b H V t b l R 5 c G V z I i B W Y W x 1 Z T 0 i c 0 J n W U d C Z 1 l K Q X d N R C I g L z 4 8 R W 5 0 c n k g V H l w Z T 0 i R m l s b E N v b H V t b k 5 h b W V z I i B W Y W x 1 Z T 0 i c 1 s m c X V v d D t z d G F 0 Z S Z x d W 9 0 O y w m c X V v d D t k a X N 0 c m l j d C Z x d W 9 0 O y w m c X V v d D t t Y X J r Z X Q m c X V v d D s s J n F 1 b 3 Q 7 Y 2 9 t b W 9 k a X R 5 J n F 1 b 3 Q 7 L C Z x d W 9 0 O 3 Z h c m l l d H k m c X V v d D s s J n F 1 b 3 Q 7 Y X J y a X Z h b F 9 k Y X R l J n F 1 b 3 Q 7 L C Z x d W 9 0 O 2 1 p b l 9 w c m l j Z S Z x d W 9 0 O y w m c X V v d D t t Y X h f c H J p Y 2 U m c X V v d D s s J n F 1 b 3 Q 7 b W 9 k Y W x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Y v Q X V 0 b 1 J l b W 9 2 Z W R D b 2 x 1 b W 5 z M S 5 7 c 3 R h d G U s M H 0 m c X V v d D s s J n F 1 b 3 Q 7 U 2 V j d G l v b j E v Y 3 N 2 L 0 F 1 d G 9 S Z W 1 v d m V k Q 2 9 s d W 1 u c z E u e 2 R p c 3 R y a W N 0 L D F 9 J n F 1 b 3 Q 7 L C Z x d W 9 0 O 1 N l Y 3 R p b 2 4 x L 2 N z d i 9 B d X R v U m V t b 3 Z l Z E N v b H V t b n M x L n t t Y X J r Z X Q s M n 0 m c X V v d D s s J n F 1 b 3 Q 7 U 2 V j d G l v b j E v Y 3 N 2 L 0 F 1 d G 9 S Z W 1 v d m V k Q 2 9 s d W 1 u c z E u e 2 N v b W 1 v Z G l 0 e S w z f S Z x d W 9 0 O y w m c X V v d D t T Z W N 0 a W 9 u M S 9 j c 3 Y v Q X V 0 b 1 J l b W 9 2 Z W R D b 2 x 1 b W 5 z M S 5 7 d m F y a W V 0 e S w 0 f S Z x d W 9 0 O y w m c X V v d D t T Z W N 0 a W 9 u M S 9 j c 3 Y v Q X V 0 b 1 J l b W 9 2 Z W R D b 2 x 1 b W 5 z M S 5 7 Y X J y a X Z h b F 9 k Y X R l L D V 9 J n F 1 b 3 Q 7 L C Z x d W 9 0 O 1 N l Y 3 R p b 2 4 x L 2 N z d i 9 B d X R v U m V t b 3 Z l Z E N v b H V t b n M x L n t t a W 5 f c H J p Y 2 U s N n 0 m c X V v d D s s J n F 1 b 3 Q 7 U 2 V j d G l v b j E v Y 3 N 2 L 0 F 1 d G 9 S Z W 1 v d m V k Q 2 9 s d W 1 u c z E u e 2 1 h e F 9 w c m l j Z S w 3 f S Z x d W 9 0 O y w m c X V v d D t T Z W N 0 a W 9 u M S 9 j c 3 Y v Q X V 0 b 1 J l b W 9 2 Z W R D b 2 x 1 b W 5 z M S 5 7 b W 9 k Y W x f c H J p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N 2 L 0 F 1 d G 9 S Z W 1 v d m V k Q 2 9 s d W 1 u c z E u e 3 N 0 Y X R l L D B 9 J n F 1 b 3 Q 7 L C Z x d W 9 0 O 1 N l Y 3 R p b 2 4 x L 2 N z d i 9 B d X R v U m V t b 3 Z l Z E N v b H V t b n M x L n t k a X N 0 c m l j d C w x f S Z x d W 9 0 O y w m c X V v d D t T Z W N 0 a W 9 u M S 9 j c 3 Y v Q X V 0 b 1 J l b W 9 2 Z W R D b 2 x 1 b W 5 z M S 5 7 b W F y a 2 V 0 L D J 9 J n F 1 b 3 Q 7 L C Z x d W 9 0 O 1 N l Y 3 R p b 2 4 x L 2 N z d i 9 B d X R v U m V t b 3 Z l Z E N v b H V t b n M x L n t j b 2 1 t b 2 R p d H k s M 3 0 m c X V v d D s s J n F 1 b 3 Q 7 U 2 V j d G l v b j E v Y 3 N 2 L 0 F 1 d G 9 S Z W 1 v d m V k Q 2 9 s d W 1 u c z E u e 3 Z h c m l l d H k s N H 0 m c X V v d D s s J n F 1 b 3 Q 7 U 2 V j d G l v b j E v Y 3 N 2 L 0 F 1 d G 9 S Z W 1 v d m V k Q 2 9 s d W 1 u c z E u e 2 F y c m l 2 Y W x f Z G F 0 Z S w 1 f S Z x d W 9 0 O y w m c X V v d D t T Z W N 0 a W 9 u M S 9 j c 3 Y v Q X V 0 b 1 J l b W 9 2 Z W R D b 2 x 1 b W 5 z M S 5 7 b W l u X 3 B y a W N l L D Z 9 J n F 1 b 3 Q 7 L C Z x d W 9 0 O 1 N l Y 3 R p b 2 4 x L 2 N z d i 9 B d X R v U m V t b 3 Z l Z E N v b H V t b n M x L n t t Y X h f c H J p Y 2 U s N 3 0 m c X V v d D s s J n F 1 b 3 Q 7 U 2 V j d G l v b j E v Y 3 N 2 L 0 F 1 d G 9 S Z W 1 v d m V k Q 2 9 s d W 1 u c z E u e 2 1 v Z G F s X 3 B y a W N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a X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p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V Q x N D o w N T o x M S 4 x N D A 5 O D I 0 W i I g L z 4 8 R W 5 0 c n k g V H l w Z T 0 i R m l s b E N v b H V t b l R 5 c G V z I i B W Y W x 1 Z T 0 i c 0 F 3 W U R B d 0 1 H Q m d Z R 0 J n W U R B d z 0 9 I i A v P j x F b n R y e S B U e X B l P S J G a W x s Q 2 9 s d W 1 u T m F t Z X M i I F Z h b H V l P S J z W y Z x d W 9 0 O 0 N v b H V t b j E m c X V v d D s s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T 3 J k Z X I g R G F 0 Z S Z x d W 9 0 O y w m c X V v d D t D d X N 0 b 2 1 l c k 5 h b W U m c X V v d D s s J n F 1 b 3 Q 7 U 3 R h d G U m c X V v d D s s J n F 1 b 3 Q 7 Q 2 l 0 e S Z x d W 9 0 O y w m c X V v d D t Z Z W F y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a X B 5 L 0 F 1 d G 9 S Z W 1 v d m V k Q 2 9 s d W 1 u c z E u e 0 N v b H V t b j E s M H 0 m c X V v d D s s J n F 1 b 3 Q 7 U 2 V j d G l v b j E v U X R p c H k v Q X V 0 b 1 J l b W 9 2 Z W R D b 2 x 1 b W 5 z M S 5 7 T 3 J k Z X I g S U Q s M X 0 m c X V v d D s s J n F 1 b 3 Q 7 U 2 V j d G l v b j E v U X R p c H k v Q X V 0 b 1 J l b W 9 2 Z W R D b 2 x 1 b W 5 z M S 5 7 Q W 1 v d W 5 0 L D J 9 J n F 1 b 3 Q 7 L C Z x d W 9 0 O 1 N l Y 3 R p b 2 4 x L 1 F 0 a X B 5 L 0 F 1 d G 9 S Z W 1 v d m V k Q 2 9 s d W 1 u c z E u e 1 B y b 2 Z p d C w z f S Z x d W 9 0 O y w m c X V v d D t T Z W N 0 a W 9 u M S 9 R d G l w e S 9 B d X R v U m V t b 3 Z l Z E N v b H V t b n M x L n t R d W F u d G l 0 e S w 0 f S Z x d W 9 0 O y w m c X V v d D t T Z W N 0 a W 9 u M S 9 R d G l w e S 9 B d X R v U m V t b 3 Z l Z E N v b H V t b n M x L n t D Y X R l Z 2 9 y e S w 1 f S Z x d W 9 0 O y w m c X V v d D t T Z W N 0 a W 9 u M S 9 R d G l w e S 9 B d X R v U m V t b 3 Z l Z E N v b H V t b n M x L n t T d W I t Q 2 F 0 Z W d v c n k s N n 0 m c X V v d D s s J n F 1 b 3 Q 7 U 2 V j d G l v b j E v U X R p c H k v Q X V 0 b 1 J l b W 9 2 Z W R D b 2 x 1 b W 5 z M S 5 7 T 3 J k Z X I g R G F 0 Z S w 3 f S Z x d W 9 0 O y w m c X V v d D t T Z W N 0 a W 9 u M S 9 R d G l w e S 9 B d X R v U m V t b 3 Z l Z E N v b H V t b n M x L n t D d X N 0 b 2 1 l c k 5 h b W U s O H 0 m c X V v d D s s J n F 1 b 3 Q 7 U 2 V j d G l v b j E v U X R p c H k v Q X V 0 b 1 J l b W 9 2 Z W R D b 2 x 1 b W 5 z M S 5 7 U 3 R h d G U s O X 0 m c X V v d D s s J n F 1 b 3 Q 7 U 2 V j d G l v b j E v U X R p c H k v Q X V 0 b 1 J l b W 9 2 Z W R D b 2 x 1 b W 5 z M S 5 7 Q 2 l 0 e S w x M H 0 m c X V v d D s s J n F 1 b 3 Q 7 U 2 V j d G l v b j E v U X R p c H k v Q X V 0 b 1 J l b W 9 2 Z W R D b 2 x 1 b W 5 z M S 5 7 W W V h c i w x M X 0 m c X V v d D s s J n F 1 b 3 Q 7 U 2 V j d G l v b j E v U X R p c H k v Q X V 0 b 1 J l b W 9 2 Z W R D b 2 x 1 b W 5 z M S 5 7 T W 9 u d G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d G l w e S 9 B d X R v U m V t b 3 Z l Z E N v b H V t b n M x L n t D b 2 x 1 b W 4 x L D B 9 J n F 1 b 3 Q 7 L C Z x d W 9 0 O 1 N l Y 3 R p b 2 4 x L 1 F 0 a X B 5 L 0 F 1 d G 9 S Z W 1 v d m V k Q 2 9 s d W 1 u c z E u e 0 9 y Z G V y I E l E L D F 9 J n F 1 b 3 Q 7 L C Z x d W 9 0 O 1 N l Y 3 R p b 2 4 x L 1 F 0 a X B 5 L 0 F 1 d G 9 S Z W 1 v d m V k Q 2 9 s d W 1 u c z E u e 0 F t b 3 V u d C w y f S Z x d W 9 0 O y w m c X V v d D t T Z W N 0 a W 9 u M S 9 R d G l w e S 9 B d X R v U m V t b 3 Z l Z E N v b H V t b n M x L n t Q c m 9 m a X Q s M 3 0 m c X V v d D s s J n F 1 b 3 Q 7 U 2 V j d G l v b j E v U X R p c H k v Q X V 0 b 1 J l b W 9 2 Z W R D b 2 x 1 b W 5 z M S 5 7 U X V h b n R p d H k s N H 0 m c X V v d D s s J n F 1 b 3 Q 7 U 2 V j d G l v b j E v U X R p c H k v Q X V 0 b 1 J l b W 9 2 Z W R D b 2 x 1 b W 5 z M S 5 7 Q 2 F 0 Z W d v c n k s N X 0 m c X V v d D s s J n F 1 b 3 Q 7 U 2 V j d G l v b j E v U X R p c H k v Q X V 0 b 1 J l b W 9 2 Z W R D b 2 x 1 b W 5 z M S 5 7 U 3 V i L U N h d G V n b 3 J 5 L D Z 9 J n F 1 b 3 Q 7 L C Z x d W 9 0 O 1 N l Y 3 R p b 2 4 x L 1 F 0 a X B 5 L 0 F 1 d G 9 S Z W 1 v d m V k Q 2 9 s d W 1 u c z E u e 0 9 y Z G V y I E R h d G U s N 3 0 m c X V v d D s s J n F 1 b 3 Q 7 U 2 V j d G l v b j E v U X R p c H k v Q X V 0 b 1 J l b W 9 2 Z W R D b 2 x 1 b W 5 z M S 5 7 Q 3 V z d G 9 t Z X J O Y W 1 l L D h 9 J n F 1 b 3 Q 7 L C Z x d W 9 0 O 1 N l Y 3 R p b 2 4 x L 1 F 0 a X B 5 L 0 F 1 d G 9 S Z W 1 v d m V k Q 2 9 s d W 1 u c z E u e 1 N 0 Y X R l L D l 9 J n F 1 b 3 Q 7 L C Z x d W 9 0 O 1 N l Y 3 R p b 2 4 x L 1 F 0 a X B 5 L 0 F 1 d G 9 S Z W 1 v d m V k Q 2 9 s d W 1 u c z E u e 0 N p d H k s M T B 9 J n F 1 b 3 Q 7 L C Z x d W 9 0 O 1 N l Y 3 R p b 2 4 x L 1 F 0 a X B 5 L 0 F 1 d G 9 S Z W 1 v d m V k Q 2 9 s d W 1 u c z E u e 1 l l Y X I s M T F 9 J n F 1 b 3 Q 7 L C Z x d W 9 0 O 1 N l Y 3 R p b 2 4 x L 1 F 0 a X B 5 L 0 F 1 d G 9 S Z W 1 v d m V k Q 2 9 s d W 1 u c z E u e 0 1 v b n R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R p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p c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p c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l v B s I N W O U + t D m q 3 E X v D P A A A A A A C A A A A A A A Q Z g A A A A E A A C A A A A D A 2 v E P a G u h l A n I E i R 1 v f a N + 3 O F X W O 7 x 1 4 G / n G r A 6 V N k Q A A A A A O g A A A A A I A A C A A A A C T Y s 7 Z n 3 B 9 G w M A V Y b Z W 3 n G H i T v C v T x w i A B u X Z U 0 3 9 l d V A A A A B j b R i P 1 M o O D z S N E u H d Y b W h R T z s v A 6 / T 3 1 7 O H r f D E 2 l i X C C W f c c 1 c 1 1 X g Z O j n I B X W S T W 3 j i y O I D m e v + f v Q I b 8 2 j D 4 + Z Z 8 b b d Y x K 3 B T h Z M e s X E A A A A D t T V m + c 0 j 5 8 w o Z 1 r m 1 y o Z n I x d N c A 4 w b d j 4 1 v U p 0 B 8 u U D D C G g p a b 2 + 0 + L L r n D P K f z 9 Q Z B q / H Y G Y X F M q 7 u Y U X j q Q < / D a t a M a s h u p > 
</file>

<file path=customXml/itemProps1.xml><?xml version="1.0" encoding="utf-8"?>
<ds:datastoreItem xmlns:ds="http://schemas.openxmlformats.org/officeDocument/2006/customXml" ds:itemID="{4B344538-D819-414F-BA52-B4E16DAD5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Qtipy</vt:lpstr>
      <vt:lpstr>Fruits &amp; Veggies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Anudesh</dc:creator>
  <cp:lastModifiedBy>Anudesh</cp:lastModifiedBy>
  <dcterms:created xsi:type="dcterms:W3CDTF">2022-03-11T12:54:58Z</dcterms:created>
  <dcterms:modified xsi:type="dcterms:W3CDTF">2022-03-11T17:16:31Z</dcterms:modified>
</cp:coreProperties>
</file>