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Ayushi\Project\"/>
    </mc:Choice>
  </mc:AlternateContent>
  <xr:revisionPtr revIDLastSave="0" documentId="13_ncr:1_{5C81F499-01E8-44FD-A344-4DD6B710255F}" xr6:coauthVersionLast="40" xr6:coauthVersionMax="40" xr10:uidLastSave="{00000000-0000-0000-0000-000000000000}"/>
  <bookViews>
    <workbookView xWindow="0" yWindow="0" windowWidth="20490" windowHeight="7635" tabRatio="989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" i="1"/>
  <c r="M73" i="1" l="1"/>
  <c r="J73" i="1"/>
  <c r="L73" i="1" s="1"/>
  <c r="M72" i="1"/>
  <c r="J72" i="1"/>
  <c r="L72" i="1" s="1"/>
  <c r="M71" i="1"/>
  <c r="J71" i="1"/>
  <c r="L71" i="1" s="1"/>
  <c r="M70" i="1"/>
  <c r="J70" i="1"/>
  <c r="L70" i="1" s="1"/>
  <c r="M69" i="1"/>
  <c r="J69" i="1"/>
  <c r="L69" i="1" s="1"/>
  <c r="M68" i="1"/>
  <c r="J68" i="1"/>
  <c r="L68" i="1" s="1"/>
  <c r="M67" i="1"/>
  <c r="J67" i="1"/>
  <c r="L67" i="1" s="1"/>
  <c r="M66" i="1"/>
  <c r="J66" i="1"/>
  <c r="L66" i="1" s="1"/>
  <c r="M65" i="1"/>
  <c r="J65" i="1"/>
  <c r="L65" i="1" s="1"/>
  <c r="M64" i="1"/>
  <c r="J64" i="1"/>
  <c r="L64" i="1" s="1"/>
  <c r="M63" i="1"/>
  <c r="J63" i="1"/>
  <c r="L63" i="1" s="1"/>
  <c r="M62" i="1"/>
  <c r="J62" i="1"/>
  <c r="L62" i="1" s="1"/>
  <c r="M61" i="1"/>
  <c r="J61" i="1"/>
  <c r="L61" i="1" s="1"/>
  <c r="M60" i="1"/>
  <c r="J60" i="1"/>
  <c r="L60" i="1" s="1"/>
  <c r="M59" i="1"/>
  <c r="J59" i="1"/>
  <c r="L59" i="1" s="1"/>
  <c r="M58" i="1"/>
  <c r="J58" i="1"/>
  <c r="L58" i="1" s="1"/>
  <c r="M57" i="1"/>
  <c r="J57" i="1"/>
  <c r="L57" i="1" s="1"/>
  <c r="M56" i="1"/>
  <c r="J56" i="1"/>
  <c r="L56" i="1" s="1"/>
  <c r="M55" i="1"/>
  <c r="J55" i="1"/>
  <c r="L55" i="1" s="1"/>
  <c r="M54" i="1"/>
  <c r="J54" i="1"/>
  <c r="L54" i="1" s="1"/>
  <c r="M53" i="1"/>
  <c r="J53" i="1"/>
  <c r="L53" i="1" s="1"/>
  <c r="M52" i="1"/>
  <c r="J52" i="1"/>
  <c r="L52" i="1" s="1"/>
  <c r="M51" i="1"/>
  <c r="J51" i="1"/>
  <c r="L51" i="1" s="1"/>
  <c r="M50" i="1"/>
  <c r="J50" i="1"/>
  <c r="L50" i="1" s="1"/>
  <c r="M49" i="1"/>
  <c r="J49" i="1"/>
  <c r="L49" i="1" s="1"/>
  <c r="M48" i="1"/>
  <c r="J48" i="1"/>
  <c r="L48" i="1" s="1"/>
  <c r="M47" i="1"/>
  <c r="J47" i="1"/>
  <c r="L47" i="1" s="1"/>
  <c r="M46" i="1"/>
  <c r="J46" i="1"/>
  <c r="L46" i="1" s="1"/>
  <c r="M45" i="1"/>
  <c r="J45" i="1"/>
  <c r="L45" i="1" s="1"/>
  <c r="M44" i="1"/>
  <c r="J44" i="1"/>
  <c r="L44" i="1" s="1"/>
  <c r="M43" i="1"/>
  <c r="J43" i="1"/>
  <c r="L43" i="1" s="1"/>
  <c r="M42" i="1"/>
  <c r="J42" i="1"/>
  <c r="L42" i="1" s="1"/>
  <c r="M41" i="1"/>
  <c r="J41" i="1"/>
  <c r="L41" i="1" s="1"/>
  <c r="M40" i="1"/>
  <c r="J40" i="1"/>
  <c r="L40" i="1" s="1"/>
  <c r="M39" i="1"/>
  <c r="J39" i="1"/>
  <c r="L39" i="1" s="1"/>
  <c r="M38" i="1"/>
  <c r="J38" i="1"/>
  <c r="L38" i="1" s="1"/>
  <c r="M37" i="1"/>
  <c r="J37" i="1"/>
  <c r="L37" i="1" s="1"/>
  <c r="M36" i="1"/>
  <c r="J36" i="1"/>
  <c r="L36" i="1" s="1"/>
  <c r="M35" i="1"/>
  <c r="J35" i="1"/>
  <c r="L35" i="1" s="1"/>
  <c r="M34" i="1"/>
  <c r="J34" i="1"/>
  <c r="L34" i="1" s="1"/>
  <c r="M33" i="1"/>
  <c r="J33" i="1"/>
  <c r="L33" i="1" s="1"/>
  <c r="M32" i="1"/>
  <c r="J32" i="1"/>
  <c r="L32" i="1" s="1"/>
  <c r="M31" i="1"/>
  <c r="J31" i="1"/>
  <c r="L31" i="1" s="1"/>
  <c r="M30" i="1"/>
  <c r="J30" i="1"/>
  <c r="L30" i="1" s="1"/>
  <c r="M29" i="1"/>
  <c r="J29" i="1"/>
  <c r="L29" i="1" s="1"/>
  <c r="M28" i="1"/>
  <c r="J28" i="1"/>
  <c r="L28" i="1" s="1"/>
  <c r="M27" i="1"/>
  <c r="J27" i="1"/>
  <c r="L27" i="1" s="1"/>
  <c r="M26" i="1"/>
  <c r="J26" i="1"/>
  <c r="L26" i="1" s="1"/>
  <c r="M25" i="1"/>
  <c r="J25" i="1"/>
  <c r="L25" i="1" s="1"/>
  <c r="M24" i="1"/>
  <c r="J24" i="1"/>
  <c r="L24" i="1" s="1"/>
  <c r="M23" i="1"/>
  <c r="J23" i="1"/>
  <c r="L23" i="1" s="1"/>
  <c r="M22" i="1"/>
  <c r="J22" i="1"/>
  <c r="L22" i="1" s="1"/>
  <c r="M21" i="1"/>
  <c r="J21" i="1"/>
  <c r="L21" i="1" s="1"/>
  <c r="M20" i="1"/>
  <c r="J20" i="1"/>
  <c r="L20" i="1" s="1"/>
  <c r="M19" i="1"/>
  <c r="J19" i="1"/>
  <c r="L19" i="1" s="1"/>
  <c r="M18" i="1"/>
  <c r="J18" i="1"/>
  <c r="L18" i="1" s="1"/>
  <c r="M17" i="1"/>
  <c r="J17" i="1"/>
  <c r="L17" i="1" s="1"/>
  <c r="M16" i="1"/>
  <c r="J16" i="1"/>
  <c r="L16" i="1" s="1"/>
  <c r="M15" i="1"/>
  <c r="J15" i="1"/>
  <c r="L15" i="1" s="1"/>
  <c r="M14" i="1"/>
  <c r="J14" i="1"/>
  <c r="L14" i="1" s="1"/>
  <c r="M13" i="1"/>
  <c r="J13" i="1"/>
  <c r="L13" i="1" s="1"/>
  <c r="M12" i="1"/>
  <c r="J12" i="1"/>
  <c r="L12" i="1" s="1"/>
  <c r="M11" i="1"/>
  <c r="J11" i="1"/>
  <c r="L11" i="1" s="1"/>
  <c r="M10" i="1"/>
  <c r="J10" i="1"/>
  <c r="L10" i="1" s="1"/>
  <c r="M9" i="1"/>
  <c r="J9" i="1"/>
  <c r="L9" i="1" s="1"/>
  <c r="M8" i="1"/>
  <c r="J8" i="1"/>
  <c r="L8" i="1" s="1"/>
  <c r="M7" i="1"/>
  <c r="J7" i="1"/>
  <c r="L7" i="1" s="1"/>
  <c r="M6" i="1"/>
  <c r="J6" i="1"/>
  <c r="L6" i="1" s="1"/>
  <c r="M5" i="1"/>
  <c r="J5" i="1"/>
  <c r="L5" i="1" s="1"/>
  <c r="M4" i="1"/>
  <c r="J4" i="1"/>
  <c r="L4" i="1" s="1"/>
  <c r="M3" i="1"/>
  <c r="J3" i="1"/>
  <c r="L3" i="1" s="1"/>
  <c r="M2" i="1"/>
  <c r="J2" i="1"/>
  <c r="L2" i="1" s="1"/>
</calcChain>
</file>

<file path=xl/sharedStrings.xml><?xml version="1.0" encoding="utf-8"?>
<sst xmlns="http://schemas.openxmlformats.org/spreadsheetml/2006/main" count="13" uniqueCount="13">
  <si>
    <t>D-Cache</t>
  </si>
  <si>
    <t>I-Cache</t>
  </si>
  <si>
    <t>L2-Cache</t>
  </si>
  <si>
    <t>D-size</t>
  </si>
  <si>
    <t>I-size</t>
  </si>
  <si>
    <t>D-Asso</t>
  </si>
  <si>
    <t>I-Asso</t>
  </si>
  <si>
    <t>Block Size</t>
  </si>
  <si>
    <t>Cost</t>
  </si>
  <si>
    <t>Cost*CPI</t>
  </si>
  <si>
    <t>Parameters</t>
  </si>
  <si>
    <t>Instruction (*10^7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</si>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</sst>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458</a:t>
            </a:r>
          </a:p>
          <a:p>
            <a:pPr>
              <a:defRPr/>
            </a:pPr>
            <a:r>
              <a:rPr lang="en-US"/>
              <a:t>CPI vs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Sheet1!$M:$M</c15:sqref>
                  </c15:fullRef>
                </c:ext>
              </c:extLst>
              <c:f>Sheet1!$M$2:$M$1048576</c:f>
              <c:strCache>
                <c:ptCount val="72"/>
                <c:pt idx="0">
                  <c:v>32 32 1 1 32</c:v>
                </c:pt>
                <c:pt idx="1">
                  <c:v>32 32 1 1 64</c:v>
                </c:pt>
                <c:pt idx="2">
                  <c:v>32 32 1 8 32</c:v>
                </c:pt>
                <c:pt idx="3">
                  <c:v>32 32 1 8 64</c:v>
                </c:pt>
                <c:pt idx="4">
                  <c:v>32 32 8 1 32</c:v>
                </c:pt>
                <c:pt idx="5">
                  <c:v>32 32 8 1 64</c:v>
                </c:pt>
                <c:pt idx="6">
                  <c:v>32 32 8 8 32</c:v>
                </c:pt>
                <c:pt idx="7">
                  <c:v>32 32 8 8 64</c:v>
                </c:pt>
                <c:pt idx="8">
                  <c:v>32 64 1 1 32</c:v>
                </c:pt>
                <c:pt idx="9">
                  <c:v>32 64 1 1 64</c:v>
                </c:pt>
                <c:pt idx="10">
                  <c:v>32 64 1 8 32</c:v>
                </c:pt>
                <c:pt idx="11">
                  <c:v>32 64 1 8 64</c:v>
                </c:pt>
                <c:pt idx="12">
                  <c:v>32 64 8 1 32</c:v>
                </c:pt>
                <c:pt idx="13">
                  <c:v>32 64 8 1 64</c:v>
                </c:pt>
                <c:pt idx="14">
                  <c:v>32 64 8 8 32</c:v>
                </c:pt>
                <c:pt idx="15">
                  <c:v>32 64 8 8 64</c:v>
                </c:pt>
                <c:pt idx="16">
                  <c:v>32 128 1 1 32</c:v>
                </c:pt>
                <c:pt idx="17">
                  <c:v>32 128 1 1 64</c:v>
                </c:pt>
                <c:pt idx="18">
                  <c:v>32 128 1 8 32</c:v>
                </c:pt>
                <c:pt idx="19">
                  <c:v>32 128 1 8 64</c:v>
                </c:pt>
                <c:pt idx="20">
                  <c:v>32 128 8 1 32</c:v>
                </c:pt>
                <c:pt idx="21">
                  <c:v>32 128 8 1 64</c:v>
                </c:pt>
                <c:pt idx="22">
                  <c:v>32 128 8 8 32</c:v>
                </c:pt>
                <c:pt idx="23">
                  <c:v>32 128 8 8 64</c:v>
                </c:pt>
                <c:pt idx="24">
                  <c:v>64 32 1 1 32</c:v>
                </c:pt>
                <c:pt idx="25">
                  <c:v>64 32 1 1 64</c:v>
                </c:pt>
                <c:pt idx="26">
                  <c:v>64 32 1 8 32</c:v>
                </c:pt>
                <c:pt idx="27">
                  <c:v>64 32 1 8 64</c:v>
                </c:pt>
                <c:pt idx="28">
                  <c:v>64 32 8 1 32</c:v>
                </c:pt>
                <c:pt idx="29">
                  <c:v>64 32 8 1 64</c:v>
                </c:pt>
                <c:pt idx="30">
                  <c:v>64 32 8 8 32</c:v>
                </c:pt>
                <c:pt idx="31">
                  <c:v>64 32 8 8 64</c:v>
                </c:pt>
                <c:pt idx="32">
                  <c:v>64 64 1 1 32</c:v>
                </c:pt>
                <c:pt idx="33">
                  <c:v>64 64 1 1 64</c:v>
                </c:pt>
                <c:pt idx="34">
                  <c:v>64 64 1 8 32</c:v>
                </c:pt>
                <c:pt idx="35">
                  <c:v>64 64 1 8 64</c:v>
                </c:pt>
                <c:pt idx="36">
                  <c:v>64 64 8 1 32</c:v>
                </c:pt>
                <c:pt idx="37">
                  <c:v>64 64 8 1 64</c:v>
                </c:pt>
                <c:pt idx="38">
                  <c:v>64 64 8 8 32</c:v>
                </c:pt>
                <c:pt idx="39">
                  <c:v>64 64 8 8 64</c:v>
                </c:pt>
                <c:pt idx="40">
                  <c:v>64 128 1 1 32</c:v>
                </c:pt>
                <c:pt idx="41">
                  <c:v>64 128 1 1 64</c:v>
                </c:pt>
                <c:pt idx="42">
                  <c:v>64 128 1 8 32</c:v>
                </c:pt>
                <c:pt idx="43">
                  <c:v>64 128 1 8 64</c:v>
                </c:pt>
                <c:pt idx="44">
                  <c:v>64 128 8 1 32</c:v>
                </c:pt>
                <c:pt idx="45">
                  <c:v>64 128 8 1 64</c:v>
                </c:pt>
                <c:pt idx="46">
                  <c:v>64 128 8 8 32</c:v>
                </c:pt>
                <c:pt idx="47">
                  <c:v>64 128 8 8 64</c:v>
                </c:pt>
                <c:pt idx="48">
                  <c:v>128 32 1 1 32</c:v>
                </c:pt>
                <c:pt idx="49">
                  <c:v>128 32 1 1 64</c:v>
                </c:pt>
                <c:pt idx="50">
                  <c:v>128 32 1 8 32</c:v>
                </c:pt>
                <c:pt idx="51">
                  <c:v>128 32 1 8 64</c:v>
                </c:pt>
                <c:pt idx="52">
                  <c:v>128 32 8 1 32</c:v>
                </c:pt>
                <c:pt idx="53">
                  <c:v>128 32 8 1 64</c:v>
                </c:pt>
                <c:pt idx="54">
                  <c:v>128 32 8 8 32</c:v>
                </c:pt>
                <c:pt idx="55">
                  <c:v>128 32 8 8 64</c:v>
                </c:pt>
                <c:pt idx="56">
                  <c:v>128 64 1 1 32</c:v>
                </c:pt>
                <c:pt idx="57">
                  <c:v>128 64 1 1 64</c:v>
                </c:pt>
                <c:pt idx="58">
                  <c:v>128 64 1 8 32</c:v>
                </c:pt>
                <c:pt idx="59">
                  <c:v>128 64 1 8 64</c:v>
                </c:pt>
                <c:pt idx="60">
                  <c:v>128 64 8 1 32</c:v>
                </c:pt>
                <c:pt idx="61">
                  <c:v>128 64 8 1 64</c:v>
                </c:pt>
                <c:pt idx="62">
                  <c:v>128 64 8 8 32</c:v>
                </c:pt>
                <c:pt idx="63">
                  <c:v>128 64 8 8 64</c:v>
                </c:pt>
                <c:pt idx="64">
                  <c:v>128 128 1 1 32</c:v>
                </c:pt>
                <c:pt idx="65">
                  <c:v>128 128 1 1 64</c:v>
                </c:pt>
                <c:pt idx="66">
                  <c:v>128 128 1 8 32</c:v>
                </c:pt>
                <c:pt idx="67">
                  <c:v>128 128 1 8 64</c:v>
                </c:pt>
                <c:pt idx="68">
                  <c:v>128 128 8 1 32</c:v>
                </c:pt>
                <c:pt idx="69">
                  <c:v>128 128 8 1 64</c:v>
                </c:pt>
                <c:pt idx="70">
                  <c:v>128 128 8 8 32</c:v>
                </c:pt>
                <c:pt idx="71">
                  <c:v>128 128 8 8 64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Sheet1!$J$2:$J$73</c15:sqref>
                  </c15:fullRef>
                </c:ext>
              </c:extLst>
              <c:f>Sheet1!$J$3:$J$73</c:f>
              <c:numCache>
                <c:formatCode>General</c:formatCode>
                <c:ptCount val="71"/>
                <c:pt idx="0">
                  <c:v>1.6320979200000001</c:v>
                </c:pt>
                <c:pt idx="1">
                  <c:v>1.9069573200000001</c:v>
                </c:pt>
                <c:pt idx="2">
                  <c:v>1.7975854</c:v>
                </c:pt>
                <c:pt idx="3">
                  <c:v>1.7723346800000002</c:v>
                </c:pt>
                <c:pt idx="4">
                  <c:v>1.69820276</c:v>
                </c:pt>
                <c:pt idx="5">
                  <c:v>1.9617018000000002</c:v>
                </c:pt>
                <c:pt idx="6">
                  <c:v>1.91068624</c:v>
                </c:pt>
                <c:pt idx="7">
                  <c:v>1.8490563199999999</c:v>
                </c:pt>
                <c:pt idx="8">
                  <c:v>1.7426378</c:v>
                </c:pt>
                <c:pt idx="9">
                  <c:v>1.9380751200000002</c:v>
                </c:pt>
                <c:pt idx="10">
                  <c:v>1.8483918399999999</c:v>
                </c:pt>
                <c:pt idx="11">
                  <c:v>1.8965998000000002</c:v>
                </c:pt>
                <c:pt idx="12">
                  <c:v>1.8378236399999999</c:v>
                </c:pt>
                <c:pt idx="13">
                  <c:v>1.9969825999999999</c:v>
                </c:pt>
                <c:pt idx="14">
                  <c:v>1.9782266800000001</c:v>
                </c:pt>
                <c:pt idx="15">
                  <c:v>1.9378867200000001</c:v>
                </c:pt>
                <c:pt idx="16">
                  <c:v>1.8482282000000001</c:v>
                </c:pt>
                <c:pt idx="17">
                  <c:v>1.9381427600000001</c:v>
                </c:pt>
                <c:pt idx="18">
                  <c:v>1.84851348</c:v>
                </c:pt>
                <c:pt idx="19">
                  <c:v>1.9967692000000001</c:v>
                </c:pt>
                <c:pt idx="20">
                  <c:v>1.9780140400000001</c:v>
                </c:pt>
                <c:pt idx="21">
                  <c:v>1.9970602400000002</c:v>
                </c:pt>
                <c:pt idx="22">
                  <c:v>1.97840232</c:v>
                </c:pt>
                <c:pt idx="23">
                  <c:v>1.7631176799999999</c:v>
                </c:pt>
                <c:pt idx="24">
                  <c:v>1.6783638000000001</c:v>
                </c:pt>
                <c:pt idx="25">
                  <c:v>1.9469897999999999</c:v>
                </c:pt>
                <c:pt idx="26">
                  <c:v>1.8764912799999998</c:v>
                </c:pt>
                <c:pt idx="27">
                  <c:v>1.77651392</c:v>
                </c:pt>
                <c:pt idx="28">
                  <c:v>1.70703548</c:v>
                </c:pt>
                <c:pt idx="29">
                  <c:v>1.96844204</c:v>
                </c:pt>
                <c:pt idx="30">
                  <c:v>1.9267889600000001</c:v>
                </c:pt>
                <c:pt idx="31">
                  <c:v>1.8839128000000001</c:v>
                </c:pt>
                <c:pt idx="32">
                  <c:v>1.8090076800000001</c:v>
                </c:pt>
                <c:pt idx="33">
                  <c:v>1.9811596</c:v>
                </c:pt>
                <c:pt idx="34">
                  <c:v>1.93881372</c:v>
                </c:pt>
                <c:pt idx="35">
                  <c:v>1.90243004</c:v>
                </c:pt>
                <c:pt idx="36">
                  <c:v>1.8514313599999999</c:v>
                </c:pt>
                <c:pt idx="37">
                  <c:v>2.0043498400000002</c:v>
                </c:pt>
                <c:pt idx="38">
                  <c:v>1.9972294000000002</c:v>
                </c:pt>
                <c:pt idx="39">
                  <c:v>1.9809542000000002</c:v>
                </c:pt>
                <c:pt idx="40">
                  <c:v>1.9386210800000001</c:v>
                </c:pt>
                <c:pt idx="41">
                  <c:v>1.9812352399999997</c:v>
                </c:pt>
                <c:pt idx="42">
                  <c:v>1.93897436</c:v>
                </c:pt>
                <c:pt idx="43">
                  <c:v>2.0041354399999998</c:v>
                </c:pt>
                <c:pt idx="44">
                  <c:v>1.99701376</c:v>
                </c:pt>
                <c:pt idx="45">
                  <c:v>2.00443148</c:v>
                </c:pt>
                <c:pt idx="46">
                  <c:v>1.99741904</c:v>
                </c:pt>
                <c:pt idx="47">
                  <c:v>1.77056832</c:v>
                </c:pt>
                <c:pt idx="48">
                  <c:v>1.6940203600000001</c:v>
                </c:pt>
                <c:pt idx="49">
                  <c:v>1.9587084400000001</c:v>
                </c:pt>
                <c:pt idx="50">
                  <c:v>1.90355184</c:v>
                </c:pt>
                <c:pt idx="51">
                  <c:v>1.7774028400000002</c:v>
                </c:pt>
                <c:pt idx="52">
                  <c:v>1.7087102399999998</c:v>
                </c:pt>
                <c:pt idx="53">
                  <c:v>1.9699019600000001</c:v>
                </c:pt>
                <c:pt idx="54">
                  <c:v>1.9299297200000001</c:v>
                </c:pt>
                <c:pt idx="55">
                  <c:v>1.8940894400000001</c:v>
                </c:pt>
                <c:pt idx="56">
                  <c:v>1.8319822400000001</c:v>
                </c:pt>
                <c:pt idx="57">
                  <c:v>1.99383124</c:v>
                </c:pt>
                <c:pt idx="58">
                  <c:v>1.9701832800000001</c:v>
                </c:pt>
                <c:pt idx="59">
                  <c:v>1.9036979599999999</c:v>
                </c:pt>
                <c:pt idx="60">
                  <c:v>1.85408112</c:v>
                </c:pt>
                <c:pt idx="61">
                  <c:v>2.0059777599999999</c:v>
                </c:pt>
                <c:pt idx="62">
                  <c:v>2.00103616</c:v>
                </c:pt>
                <c:pt idx="63">
                  <c:v>1.9936218399999999</c:v>
                </c:pt>
                <c:pt idx="64">
                  <c:v>1.9699806399999999</c:v>
                </c:pt>
                <c:pt idx="65">
                  <c:v>1.99391188</c:v>
                </c:pt>
                <c:pt idx="66">
                  <c:v>1.9703609200000001</c:v>
                </c:pt>
                <c:pt idx="67">
                  <c:v>2.0057643599999997</c:v>
                </c:pt>
                <c:pt idx="68">
                  <c:v>2.0008265200000004</c:v>
                </c:pt>
                <c:pt idx="69">
                  <c:v>2.0060614000000001</c:v>
                </c:pt>
                <c:pt idx="70">
                  <c:v>2.0012347999999998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A-4CF8-9506-95CE01FC2FC7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Parameters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Sheet1!$M:$M</c15:sqref>
                  </c15:fullRef>
                </c:ext>
              </c:extLst>
              <c:f>Sheet1!$M$2:$M$1048576</c:f>
              <c:strCache>
                <c:ptCount val="72"/>
                <c:pt idx="0">
                  <c:v>32 32 1 1 32</c:v>
                </c:pt>
                <c:pt idx="1">
                  <c:v>32 32 1 1 64</c:v>
                </c:pt>
                <c:pt idx="2">
                  <c:v>32 32 1 8 32</c:v>
                </c:pt>
                <c:pt idx="3">
                  <c:v>32 32 1 8 64</c:v>
                </c:pt>
                <c:pt idx="4">
                  <c:v>32 32 8 1 32</c:v>
                </c:pt>
                <c:pt idx="5">
                  <c:v>32 32 8 1 64</c:v>
                </c:pt>
                <c:pt idx="6">
                  <c:v>32 32 8 8 32</c:v>
                </c:pt>
                <c:pt idx="7">
                  <c:v>32 32 8 8 64</c:v>
                </c:pt>
                <c:pt idx="8">
                  <c:v>32 64 1 1 32</c:v>
                </c:pt>
                <c:pt idx="9">
                  <c:v>32 64 1 1 64</c:v>
                </c:pt>
                <c:pt idx="10">
                  <c:v>32 64 1 8 32</c:v>
                </c:pt>
                <c:pt idx="11">
                  <c:v>32 64 1 8 64</c:v>
                </c:pt>
                <c:pt idx="12">
                  <c:v>32 64 8 1 32</c:v>
                </c:pt>
                <c:pt idx="13">
                  <c:v>32 64 8 1 64</c:v>
                </c:pt>
                <c:pt idx="14">
                  <c:v>32 64 8 8 32</c:v>
                </c:pt>
                <c:pt idx="15">
                  <c:v>32 64 8 8 64</c:v>
                </c:pt>
                <c:pt idx="16">
                  <c:v>32 128 1 1 32</c:v>
                </c:pt>
                <c:pt idx="17">
                  <c:v>32 128 1 1 64</c:v>
                </c:pt>
                <c:pt idx="18">
                  <c:v>32 128 1 8 32</c:v>
                </c:pt>
                <c:pt idx="19">
                  <c:v>32 128 1 8 64</c:v>
                </c:pt>
                <c:pt idx="20">
                  <c:v>32 128 8 1 32</c:v>
                </c:pt>
                <c:pt idx="21">
                  <c:v>32 128 8 1 64</c:v>
                </c:pt>
                <c:pt idx="22">
                  <c:v>32 128 8 8 32</c:v>
                </c:pt>
                <c:pt idx="23">
                  <c:v>32 128 8 8 64</c:v>
                </c:pt>
                <c:pt idx="24">
                  <c:v>64 32 1 1 32</c:v>
                </c:pt>
                <c:pt idx="25">
                  <c:v>64 32 1 1 64</c:v>
                </c:pt>
                <c:pt idx="26">
                  <c:v>64 32 1 8 32</c:v>
                </c:pt>
                <c:pt idx="27">
                  <c:v>64 32 1 8 64</c:v>
                </c:pt>
                <c:pt idx="28">
                  <c:v>64 32 8 1 32</c:v>
                </c:pt>
                <c:pt idx="29">
                  <c:v>64 32 8 1 64</c:v>
                </c:pt>
                <c:pt idx="30">
                  <c:v>64 32 8 8 32</c:v>
                </c:pt>
                <c:pt idx="31">
                  <c:v>64 32 8 8 64</c:v>
                </c:pt>
                <c:pt idx="32">
                  <c:v>64 64 1 1 32</c:v>
                </c:pt>
                <c:pt idx="33">
                  <c:v>64 64 1 1 64</c:v>
                </c:pt>
                <c:pt idx="34">
                  <c:v>64 64 1 8 32</c:v>
                </c:pt>
                <c:pt idx="35">
                  <c:v>64 64 1 8 64</c:v>
                </c:pt>
                <c:pt idx="36">
                  <c:v>64 64 8 1 32</c:v>
                </c:pt>
                <c:pt idx="37">
                  <c:v>64 64 8 1 64</c:v>
                </c:pt>
                <c:pt idx="38">
                  <c:v>64 64 8 8 32</c:v>
                </c:pt>
                <c:pt idx="39">
                  <c:v>64 64 8 8 64</c:v>
                </c:pt>
                <c:pt idx="40">
                  <c:v>64 128 1 1 32</c:v>
                </c:pt>
                <c:pt idx="41">
                  <c:v>64 128 1 1 64</c:v>
                </c:pt>
                <c:pt idx="42">
                  <c:v>64 128 1 8 32</c:v>
                </c:pt>
                <c:pt idx="43">
                  <c:v>64 128 1 8 64</c:v>
                </c:pt>
                <c:pt idx="44">
                  <c:v>64 128 8 1 32</c:v>
                </c:pt>
                <c:pt idx="45">
                  <c:v>64 128 8 1 64</c:v>
                </c:pt>
                <c:pt idx="46">
                  <c:v>64 128 8 8 32</c:v>
                </c:pt>
                <c:pt idx="47">
                  <c:v>64 128 8 8 64</c:v>
                </c:pt>
                <c:pt idx="48">
                  <c:v>128 32 1 1 32</c:v>
                </c:pt>
                <c:pt idx="49">
                  <c:v>128 32 1 1 64</c:v>
                </c:pt>
                <c:pt idx="50">
                  <c:v>128 32 1 8 32</c:v>
                </c:pt>
                <c:pt idx="51">
                  <c:v>128 32 1 8 64</c:v>
                </c:pt>
                <c:pt idx="52">
                  <c:v>128 32 8 1 32</c:v>
                </c:pt>
                <c:pt idx="53">
                  <c:v>128 32 8 1 64</c:v>
                </c:pt>
                <c:pt idx="54">
                  <c:v>128 32 8 8 32</c:v>
                </c:pt>
                <c:pt idx="55">
                  <c:v>128 32 8 8 64</c:v>
                </c:pt>
                <c:pt idx="56">
                  <c:v>128 64 1 1 32</c:v>
                </c:pt>
                <c:pt idx="57">
                  <c:v>128 64 1 1 64</c:v>
                </c:pt>
                <c:pt idx="58">
                  <c:v>128 64 1 8 32</c:v>
                </c:pt>
                <c:pt idx="59">
                  <c:v>128 64 1 8 64</c:v>
                </c:pt>
                <c:pt idx="60">
                  <c:v>128 64 8 1 32</c:v>
                </c:pt>
                <c:pt idx="61">
                  <c:v>128 64 8 1 64</c:v>
                </c:pt>
                <c:pt idx="62">
                  <c:v>128 64 8 8 32</c:v>
                </c:pt>
                <c:pt idx="63">
                  <c:v>128 64 8 8 64</c:v>
                </c:pt>
                <c:pt idx="64">
                  <c:v>128 128 1 1 32</c:v>
                </c:pt>
                <c:pt idx="65">
                  <c:v>128 128 1 1 64</c:v>
                </c:pt>
                <c:pt idx="66">
                  <c:v>128 128 1 8 32</c:v>
                </c:pt>
                <c:pt idx="67">
                  <c:v>128 128 1 8 64</c:v>
                </c:pt>
                <c:pt idx="68">
                  <c:v>128 128 8 1 32</c:v>
                </c:pt>
                <c:pt idx="69">
                  <c:v>128 128 8 1 64</c:v>
                </c:pt>
                <c:pt idx="70">
                  <c:v>128 128 8 8 32</c:v>
                </c:pt>
                <c:pt idx="71">
                  <c:v>128 128 8 8 64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Sheet1!$M$2:$M$73</c15:sqref>
                  </c15:fullRef>
                </c:ext>
              </c:extLst>
              <c:f>Sheet1!$M$3:$M$73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A-4CF8-9506-95CE01FC2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63648"/>
        <c:axId val="266830400"/>
      </c:lineChart>
      <c:catAx>
        <c:axId val="2127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30400"/>
        <c:crosses val="autoZero"/>
        <c:auto val="1"/>
        <c:lblAlgn val="ctr"/>
        <c:lblOffset val="100"/>
        <c:noMultiLvlLbl val="0"/>
      </c:catAx>
      <c:valAx>
        <c:axId val="2668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458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Cost*CPI vs Parameters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Cost*CPI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Sheet1!$M$2:$M$73</c:f>
              <c:strCache>
                <c:ptCount val="72"/>
                <c:pt idx="0">
                  <c:v>32 32 1 1 32</c:v>
                </c:pt>
                <c:pt idx="1">
                  <c:v>32 32 1 1 64</c:v>
                </c:pt>
                <c:pt idx="2">
                  <c:v>32 32 1 8 32</c:v>
                </c:pt>
                <c:pt idx="3">
                  <c:v>32 32 1 8 64</c:v>
                </c:pt>
                <c:pt idx="4">
                  <c:v>32 32 8 1 32</c:v>
                </c:pt>
                <c:pt idx="5">
                  <c:v>32 32 8 1 64</c:v>
                </c:pt>
                <c:pt idx="6">
                  <c:v>32 32 8 8 32</c:v>
                </c:pt>
                <c:pt idx="7">
                  <c:v>32 32 8 8 64</c:v>
                </c:pt>
                <c:pt idx="8">
                  <c:v>32 64 1 1 32</c:v>
                </c:pt>
                <c:pt idx="9">
                  <c:v>32 64 1 1 64</c:v>
                </c:pt>
                <c:pt idx="10">
                  <c:v>32 64 1 8 32</c:v>
                </c:pt>
                <c:pt idx="11">
                  <c:v>32 64 1 8 64</c:v>
                </c:pt>
                <c:pt idx="12">
                  <c:v>32 64 8 1 32</c:v>
                </c:pt>
                <c:pt idx="13">
                  <c:v>32 64 8 1 64</c:v>
                </c:pt>
                <c:pt idx="14">
                  <c:v>32 64 8 8 32</c:v>
                </c:pt>
                <c:pt idx="15">
                  <c:v>32 64 8 8 64</c:v>
                </c:pt>
                <c:pt idx="16">
                  <c:v>32 128 1 1 32</c:v>
                </c:pt>
                <c:pt idx="17">
                  <c:v>32 128 1 1 64</c:v>
                </c:pt>
                <c:pt idx="18">
                  <c:v>32 128 1 8 32</c:v>
                </c:pt>
                <c:pt idx="19">
                  <c:v>32 128 1 8 64</c:v>
                </c:pt>
                <c:pt idx="20">
                  <c:v>32 128 8 1 32</c:v>
                </c:pt>
                <c:pt idx="21">
                  <c:v>32 128 8 1 64</c:v>
                </c:pt>
                <c:pt idx="22">
                  <c:v>32 128 8 8 32</c:v>
                </c:pt>
                <c:pt idx="23">
                  <c:v>32 128 8 8 64</c:v>
                </c:pt>
                <c:pt idx="24">
                  <c:v>64 32 1 1 32</c:v>
                </c:pt>
                <c:pt idx="25">
                  <c:v>64 32 1 1 64</c:v>
                </c:pt>
                <c:pt idx="26">
                  <c:v>64 32 1 8 32</c:v>
                </c:pt>
                <c:pt idx="27">
                  <c:v>64 32 1 8 64</c:v>
                </c:pt>
                <c:pt idx="28">
                  <c:v>64 32 8 1 32</c:v>
                </c:pt>
                <c:pt idx="29">
                  <c:v>64 32 8 1 64</c:v>
                </c:pt>
                <c:pt idx="30">
                  <c:v>64 32 8 8 32</c:v>
                </c:pt>
                <c:pt idx="31">
                  <c:v>64 32 8 8 64</c:v>
                </c:pt>
                <c:pt idx="32">
                  <c:v>64 64 1 1 32</c:v>
                </c:pt>
                <c:pt idx="33">
                  <c:v>64 64 1 1 64</c:v>
                </c:pt>
                <c:pt idx="34">
                  <c:v>64 64 1 8 32</c:v>
                </c:pt>
                <c:pt idx="35">
                  <c:v>64 64 1 8 64</c:v>
                </c:pt>
                <c:pt idx="36">
                  <c:v>64 64 8 1 32</c:v>
                </c:pt>
                <c:pt idx="37">
                  <c:v>64 64 8 1 64</c:v>
                </c:pt>
                <c:pt idx="38">
                  <c:v>64 64 8 8 32</c:v>
                </c:pt>
                <c:pt idx="39">
                  <c:v>64 64 8 8 64</c:v>
                </c:pt>
                <c:pt idx="40">
                  <c:v>64 128 1 1 32</c:v>
                </c:pt>
                <c:pt idx="41">
                  <c:v>64 128 1 1 64</c:v>
                </c:pt>
                <c:pt idx="42">
                  <c:v>64 128 1 8 32</c:v>
                </c:pt>
                <c:pt idx="43">
                  <c:v>64 128 1 8 64</c:v>
                </c:pt>
                <c:pt idx="44">
                  <c:v>64 128 8 1 32</c:v>
                </c:pt>
                <c:pt idx="45">
                  <c:v>64 128 8 1 64</c:v>
                </c:pt>
                <c:pt idx="46">
                  <c:v>64 128 8 8 32</c:v>
                </c:pt>
                <c:pt idx="47">
                  <c:v>64 128 8 8 64</c:v>
                </c:pt>
                <c:pt idx="48">
                  <c:v>128 32 1 1 32</c:v>
                </c:pt>
                <c:pt idx="49">
                  <c:v>128 32 1 1 64</c:v>
                </c:pt>
                <c:pt idx="50">
                  <c:v>128 32 1 8 32</c:v>
                </c:pt>
                <c:pt idx="51">
                  <c:v>128 32 1 8 64</c:v>
                </c:pt>
                <c:pt idx="52">
                  <c:v>128 32 8 1 32</c:v>
                </c:pt>
                <c:pt idx="53">
                  <c:v>128 32 8 1 64</c:v>
                </c:pt>
                <c:pt idx="54">
                  <c:v>128 32 8 8 32</c:v>
                </c:pt>
                <c:pt idx="55">
                  <c:v>128 32 8 8 64</c:v>
                </c:pt>
                <c:pt idx="56">
                  <c:v>128 64 1 1 32</c:v>
                </c:pt>
                <c:pt idx="57">
                  <c:v>128 64 1 1 64</c:v>
                </c:pt>
                <c:pt idx="58">
                  <c:v>128 64 1 8 32</c:v>
                </c:pt>
                <c:pt idx="59">
                  <c:v>128 64 1 8 64</c:v>
                </c:pt>
                <c:pt idx="60">
                  <c:v>128 64 8 1 32</c:v>
                </c:pt>
                <c:pt idx="61">
                  <c:v>128 64 8 1 64</c:v>
                </c:pt>
                <c:pt idx="62">
                  <c:v>128 64 8 8 32</c:v>
                </c:pt>
                <c:pt idx="63">
                  <c:v>128 64 8 8 64</c:v>
                </c:pt>
                <c:pt idx="64">
                  <c:v>128 128 1 1 32</c:v>
                </c:pt>
                <c:pt idx="65">
                  <c:v>128 128 1 1 64</c:v>
                </c:pt>
                <c:pt idx="66">
                  <c:v>128 128 1 8 32</c:v>
                </c:pt>
                <c:pt idx="67">
                  <c:v>128 128 1 8 64</c:v>
                </c:pt>
                <c:pt idx="68">
                  <c:v>128 128 8 1 32</c:v>
                </c:pt>
                <c:pt idx="69">
                  <c:v>128 128 8 1 64</c:v>
                </c:pt>
                <c:pt idx="70">
                  <c:v>128 128 8 8 32</c:v>
                </c:pt>
                <c:pt idx="71">
                  <c:v>128 128 8 8 64</c:v>
                </c:pt>
              </c:strCache>
            </c:strRef>
          </c:cat>
          <c:val>
            <c:numRef>
              <c:f>Sheet1!$L$2:$L$73</c:f>
              <c:numCache>
                <c:formatCode>General</c:formatCode>
                <c:ptCount val="72"/>
                <c:pt idx="0">
                  <c:v>2279.4428223999998</c:v>
                </c:pt>
                <c:pt idx="1">
                  <c:v>2193.53960448</c:v>
                </c:pt>
                <c:pt idx="2">
                  <c:v>4210.5617625599998</c:v>
                </c:pt>
                <c:pt idx="3">
                  <c:v>4026.5912960000001</c:v>
                </c:pt>
                <c:pt idx="4">
                  <c:v>3913.3149734400004</c:v>
                </c:pt>
                <c:pt idx="5">
                  <c:v>3803.9741824000002</c:v>
                </c:pt>
                <c:pt idx="6">
                  <c:v>6089.122387200001</c:v>
                </c:pt>
                <c:pt idx="7">
                  <c:v>5991.9120486399997</c:v>
                </c:pt>
                <c:pt idx="8">
                  <c:v>2662.6411008</c:v>
                </c:pt>
                <c:pt idx="9">
                  <c:v>2565.1628415999999</c:v>
                </c:pt>
                <c:pt idx="10">
                  <c:v>6263.8587878400003</c:v>
                </c:pt>
                <c:pt idx="11">
                  <c:v>6033.15096576</c:v>
                </c:pt>
                <c:pt idx="12">
                  <c:v>4430.4571328000002</c:v>
                </c:pt>
                <c:pt idx="13">
                  <c:v>4351.9663795199995</c:v>
                </c:pt>
                <c:pt idx="14">
                  <c:v>8243.5441728000005</c:v>
                </c:pt>
                <c:pt idx="15">
                  <c:v>8229.4229888000009</c:v>
                </c:pt>
                <c:pt idx="16">
                  <c:v>3286.6558771200002</c:v>
                </c:pt>
                <c:pt idx="17">
                  <c:v>3193.7383296000003</c:v>
                </c:pt>
                <c:pt idx="18">
                  <c:v>10233.3937728</c:v>
                </c:pt>
                <c:pt idx="19">
                  <c:v>9819.3036057600002</c:v>
                </c:pt>
                <c:pt idx="20">
                  <c:v>5175.6257664000004</c:v>
                </c:pt>
                <c:pt idx="21">
                  <c:v>5190.3088409600005</c:v>
                </c:pt>
                <c:pt idx="22">
                  <c:v>12333.844042240002</c:v>
                </c:pt>
                <c:pt idx="23">
                  <c:v>12281.92160256</c:v>
                </c:pt>
                <c:pt idx="24">
                  <c:v>2538.8894591999997</c:v>
                </c:pt>
                <c:pt idx="25">
                  <c:v>2470.5515135999999</c:v>
                </c:pt>
                <c:pt idx="26">
                  <c:v>4548.1681727999994</c:v>
                </c:pt>
                <c:pt idx="27">
                  <c:v>4443.5313510399992</c:v>
                </c:pt>
                <c:pt idx="28">
                  <c:v>5741.69298944</c:v>
                </c:pt>
                <c:pt idx="29">
                  <c:v>5571.7638067200005</c:v>
                </c:pt>
                <c:pt idx="30">
                  <c:v>8125.7287411200004</c:v>
                </c:pt>
                <c:pt idx="31">
                  <c:v>8015.4420736000002</c:v>
                </c:pt>
                <c:pt idx="32">
                  <c:v>2953.9752704000002</c:v>
                </c:pt>
                <c:pt idx="33">
                  <c:v>2894.412288</c:v>
                </c:pt>
                <c:pt idx="34">
                  <c:v>6656.6962560000002</c:v>
                </c:pt>
                <c:pt idx="35">
                  <c:v>6576.4561382399997</c:v>
                </c:pt>
                <c:pt idx="36">
                  <c:v>6392.1649343999998</c:v>
                </c:pt>
                <c:pt idx="37">
                  <c:v>6280.0551731199994</c:v>
                </c:pt>
                <c:pt idx="38">
                  <c:v>10326.410375680001</c:v>
                </c:pt>
                <c:pt idx="39">
                  <c:v>10353.637209600001</c:v>
                </c:pt>
                <c:pt idx="40">
                  <c:v>3613.2604608000006</c:v>
                </c:pt>
                <c:pt idx="41">
                  <c:v>3598.0807244800003</c:v>
                </c:pt>
                <c:pt idx="42">
                  <c:v>10714.520177919998</c:v>
                </c:pt>
                <c:pt idx="43">
                  <c:v>10548.020518400001</c:v>
                </c:pt>
                <c:pt idx="44">
                  <c:v>7246.9537510399996</c:v>
                </c:pt>
                <c:pt idx="45">
                  <c:v>7285.1061964800001</c:v>
                </c:pt>
                <c:pt idx="46">
                  <c:v>14431.906656000001</c:v>
                </c:pt>
                <c:pt idx="47">
                  <c:v>14445.334497280001</c:v>
                </c:pt>
                <c:pt idx="48">
                  <c:v>3002.8838707199998</c:v>
                </c:pt>
                <c:pt idx="49">
                  <c:v>2927.2671820800001</c:v>
                </c:pt>
                <c:pt idx="50">
                  <c:v>5076.9722764799999</c:v>
                </c:pt>
                <c:pt idx="51">
                  <c:v>4994.9200281599997</c:v>
                </c:pt>
                <c:pt idx="52">
                  <c:v>9384.6869952000015</c:v>
                </c:pt>
                <c:pt idx="53">
                  <c:v>9076.668794879999</c:v>
                </c:pt>
                <c:pt idx="54">
                  <c:v>12166.11450496</c:v>
                </c:pt>
                <c:pt idx="55">
                  <c:v>11981.003701760001</c:v>
                </c:pt>
                <c:pt idx="56">
                  <c:v>3454.8191385600003</c:v>
                </c:pt>
                <c:pt idx="57">
                  <c:v>3400.1590374400002</c:v>
                </c:pt>
                <c:pt idx="58">
                  <c:v>7209.6937638400004</c:v>
                </c:pt>
                <c:pt idx="59">
                  <c:v>7187.2286054400001</c:v>
                </c:pt>
                <c:pt idx="60">
                  <c:v>10295.19856768</c:v>
                </c:pt>
                <c:pt idx="61">
                  <c:v>10086.2012928</c:v>
                </c:pt>
                <c:pt idx="62">
                  <c:v>14443.039871999999</c:v>
                </c:pt>
                <c:pt idx="63">
                  <c:v>14471.49350912</c:v>
                </c:pt>
                <c:pt idx="64">
                  <c:v>4146.7334271999998</c:v>
                </c:pt>
                <c:pt idx="65">
                  <c:v>4160.5991116799996</c:v>
                </c:pt>
                <c:pt idx="66">
                  <c:v>11293.51688832</c:v>
                </c:pt>
                <c:pt idx="67">
                  <c:v>11223.175800320001</c:v>
                </c:pt>
                <c:pt idx="68">
                  <c:v>11360.649335039998</c:v>
                </c:pt>
                <c:pt idx="69">
                  <c:v>11396.707857920002</c:v>
                </c:pt>
                <c:pt idx="70">
                  <c:v>18552.055827200002</c:v>
                </c:pt>
                <c:pt idx="71">
                  <c:v>18571.458943999998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B-4FEF-90F1-6BFF5F462CBD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Parameters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Sheet1!$M$2:$M$73</c:f>
              <c:strCache>
                <c:ptCount val="72"/>
                <c:pt idx="0">
                  <c:v>32 32 1 1 32</c:v>
                </c:pt>
                <c:pt idx="1">
                  <c:v>32 32 1 1 64</c:v>
                </c:pt>
                <c:pt idx="2">
                  <c:v>32 32 1 8 32</c:v>
                </c:pt>
                <c:pt idx="3">
                  <c:v>32 32 1 8 64</c:v>
                </c:pt>
                <c:pt idx="4">
                  <c:v>32 32 8 1 32</c:v>
                </c:pt>
                <c:pt idx="5">
                  <c:v>32 32 8 1 64</c:v>
                </c:pt>
                <c:pt idx="6">
                  <c:v>32 32 8 8 32</c:v>
                </c:pt>
                <c:pt idx="7">
                  <c:v>32 32 8 8 64</c:v>
                </c:pt>
                <c:pt idx="8">
                  <c:v>32 64 1 1 32</c:v>
                </c:pt>
                <c:pt idx="9">
                  <c:v>32 64 1 1 64</c:v>
                </c:pt>
                <c:pt idx="10">
                  <c:v>32 64 1 8 32</c:v>
                </c:pt>
                <c:pt idx="11">
                  <c:v>32 64 1 8 64</c:v>
                </c:pt>
                <c:pt idx="12">
                  <c:v>32 64 8 1 32</c:v>
                </c:pt>
                <c:pt idx="13">
                  <c:v>32 64 8 1 64</c:v>
                </c:pt>
                <c:pt idx="14">
                  <c:v>32 64 8 8 32</c:v>
                </c:pt>
                <c:pt idx="15">
                  <c:v>32 64 8 8 64</c:v>
                </c:pt>
                <c:pt idx="16">
                  <c:v>32 128 1 1 32</c:v>
                </c:pt>
                <c:pt idx="17">
                  <c:v>32 128 1 1 64</c:v>
                </c:pt>
                <c:pt idx="18">
                  <c:v>32 128 1 8 32</c:v>
                </c:pt>
                <c:pt idx="19">
                  <c:v>32 128 1 8 64</c:v>
                </c:pt>
                <c:pt idx="20">
                  <c:v>32 128 8 1 32</c:v>
                </c:pt>
                <c:pt idx="21">
                  <c:v>32 128 8 1 64</c:v>
                </c:pt>
                <c:pt idx="22">
                  <c:v>32 128 8 8 32</c:v>
                </c:pt>
                <c:pt idx="23">
                  <c:v>32 128 8 8 64</c:v>
                </c:pt>
                <c:pt idx="24">
                  <c:v>64 32 1 1 32</c:v>
                </c:pt>
                <c:pt idx="25">
                  <c:v>64 32 1 1 64</c:v>
                </c:pt>
                <c:pt idx="26">
                  <c:v>64 32 1 8 32</c:v>
                </c:pt>
                <c:pt idx="27">
                  <c:v>64 32 1 8 64</c:v>
                </c:pt>
                <c:pt idx="28">
                  <c:v>64 32 8 1 32</c:v>
                </c:pt>
                <c:pt idx="29">
                  <c:v>64 32 8 1 64</c:v>
                </c:pt>
                <c:pt idx="30">
                  <c:v>64 32 8 8 32</c:v>
                </c:pt>
                <c:pt idx="31">
                  <c:v>64 32 8 8 64</c:v>
                </c:pt>
                <c:pt idx="32">
                  <c:v>64 64 1 1 32</c:v>
                </c:pt>
                <c:pt idx="33">
                  <c:v>64 64 1 1 64</c:v>
                </c:pt>
                <c:pt idx="34">
                  <c:v>64 64 1 8 32</c:v>
                </c:pt>
                <c:pt idx="35">
                  <c:v>64 64 1 8 64</c:v>
                </c:pt>
                <c:pt idx="36">
                  <c:v>64 64 8 1 32</c:v>
                </c:pt>
                <c:pt idx="37">
                  <c:v>64 64 8 1 64</c:v>
                </c:pt>
                <c:pt idx="38">
                  <c:v>64 64 8 8 32</c:v>
                </c:pt>
                <c:pt idx="39">
                  <c:v>64 64 8 8 64</c:v>
                </c:pt>
                <c:pt idx="40">
                  <c:v>64 128 1 1 32</c:v>
                </c:pt>
                <c:pt idx="41">
                  <c:v>64 128 1 1 64</c:v>
                </c:pt>
                <c:pt idx="42">
                  <c:v>64 128 1 8 32</c:v>
                </c:pt>
                <c:pt idx="43">
                  <c:v>64 128 1 8 64</c:v>
                </c:pt>
                <c:pt idx="44">
                  <c:v>64 128 8 1 32</c:v>
                </c:pt>
                <c:pt idx="45">
                  <c:v>64 128 8 1 64</c:v>
                </c:pt>
                <c:pt idx="46">
                  <c:v>64 128 8 8 32</c:v>
                </c:pt>
                <c:pt idx="47">
                  <c:v>64 128 8 8 64</c:v>
                </c:pt>
                <c:pt idx="48">
                  <c:v>128 32 1 1 32</c:v>
                </c:pt>
                <c:pt idx="49">
                  <c:v>128 32 1 1 64</c:v>
                </c:pt>
                <c:pt idx="50">
                  <c:v>128 32 1 8 32</c:v>
                </c:pt>
                <c:pt idx="51">
                  <c:v>128 32 1 8 64</c:v>
                </c:pt>
                <c:pt idx="52">
                  <c:v>128 32 8 1 32</c:v>
                </c:pt>
                <c:pt idx="53">
                  <c:v>128 32 8 1 64</c:v>
                </c:pt>
                <c:pt idx="54">
                  <c:v>128 32 8 8 32</c:v>
                </c:pt>
                <c:pt idx="55">
                  <c:v>128 32 8 8 64</c:v>
                </c:pt>
                <c:pt idx="56">
                  <c:v>128 64 1 1 32</c:v>
                </c:pt>
                <c:pt idx="57">
                  <c:v>128 64 1 1 64</c:v>
                </c:pt>
                <c:pt idx="58">
                  <c:v>128 64 1 8 32</c:v>
                </c:pt>
                <c:pt idx="59">
                  <c:v>128 64 1 8 64</c:v>
                </c:pt>
                <c:pt idx="60">
                  <c:v>128 64 8 1 32</c:v>
                </c:pt>
                <c:pt idx="61">
                  <c:v>128 64 8 1 64</c:v>
                </c:pt>
                <c:pt idx="62">
                  <c:v>128 64 8 8 32</c:v>
                </c:pt>
                <c:pt idx="63">
                  <c:v>128 64 8 8 64</c:v>
                </c:pt>
                <c:pt idx="64">
                  <c:v>128 128 1 1 32</c:v>
                </c:pt>
                <c:pt idx="65">
                  <c:v>128 128 1 1 64</c:v>
                </c:pt>
                <c:pt idx="66">
                  <c:v>128 128 1 8 32</c:v>
                </c:pt>
                <c:pt idx="67">
                  <c:v>128 128 1 8 64</c:v>
                </c:pt>
                <c:pt idx="68">
                  <c:v>128 128 8 1 32</c:v>
                </c:pt>
                <c:pt idx="69">
                  <c:v>128 128 8 1 64</c:v>
                </c:pt>
                <c:pt idx="70">
                  <c:v>128 128 8 8 32</c:v>
                </c:pt>
                <c:pt idx="71">
                  <c:v>128 128 8 8 64</c:v>
                </c:pt>
              </c:strCache>
            </c:strRef>
          </c:cat>
          <c:val>
            <c:numRef>
              <c:f>Sheet1!$M$2:$M$73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B-4FEF-90F1-6BFF5F46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145536"/>
        <c:axId val="266835008"/>
      </c:lineChart>
      <c:catAx>
        <c:axId val="2301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35008"/>
        <c:crosses val="autoZero"/>
        <c:auto val="1"/>
        <c:lblAlgn val="ctr"/>
        <c:lblOffset val="100"/>
        <c:noMultiLvlLbl val="0"/>
      </c:catAx>
      <c:valAx>
        <c:axId val="2668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4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L2_Cache on CPI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L2-Cache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Sheet1!$C$2:$C$73</c:f>
              <c:numCache>
                <c:formatCode>General</c:formatCode>
                <c:ptCount val="72"/>
                <c:pt idx="0">
                  <c:v>0.72856500000000002</c:v>
                </c:pt>
                <c:pt idx="1">
                  <c:v>0.62707999999999997</c:v>
                </c:pt>
                <c:pt idx="2">
                  <c:v>0.89891600000000005</c:v>
                </c:pt>
                <c:pt idx="3">
                  <c:v>0.79307399999999995</c:v>
                </c:pt>
                <c:pt idx="4">
                  <c:v>0.76400500000000005</c:v>
                </c:pt>
                <c:pt idx="5">
                  <c:v>0.69378099999999998</c:v>
                </c:pt>
                <c:pt idx="6">
                  <c:v>0.95414600000000005</c:v>
                </c:pt>
                <c:pt idx="7">
                  <c:v>0.90677099999999999</c:v>
                </c:pt>
                <c:pt idx="8">
                  <c:v>0.84078699999999995</c:v>
                </c:pt>
                <c:pt idx="9">
                  <c:v>0.73798299999999994</c:v>
                </c:pt>
                <c:pt idx="10">
                  <c:v>0.93014600000000003</c:v>
                </c:pt>
                <c:pt idx="11">
                  <c:v>0.84399599999999997</c:v>
                </c:pt>
                <c:pt idx="12">
                  <c:v>0.88881600000000005</c:v>
                </c:pt>
                <c:pt idx="13">
                  <c:v>0.83376499999999998</c:v>
                </c:pt>
                <c:pt idx="14">
                  <c:v>0.98953899999999995</c:v>
                </c:pt>
                <c:pt idx="15">
                  <c:v>0.97442700000000004</c:v>
                </c:pt>
                <c:pt idx="16">
                  <c:v>0.92995700000000003</c:v>
                </c:pt>
                <c:pt idx="17">
                  <c:v>0.84383200000000003</c:v>
                </c:pt>
                <c:pt idx="18">
                  <c:v>0.93021399999999999</c:v>
                </c:pt>
                <c:pt idx="19">
                  <c:v>0.84411800000000003</c:v>
                </c:pt>
                <c:pt idx="20">
                  <c:v>0.98932500000000001</c:v>
                </c:pt>
                <c:pt idx="21">
                  <c:v>0.97421400000000002</c:v>
                </c:pt>
                <c:pt idx="22">
                  <c:v>0.98961699999999997</c:v>
                </c:pt>
                <c:pt idx="23">
                  <c:v>0.974603</c:v>
                </c:pt>
                <c:pt idx="24">
                  <c:v>0.75465899999999997</c:v>
                </c:pt>
                <c:pt idx="25">
                  <c:v>0.67377500000000001</c:v>
                </c:pt>
                <c:pt idx="26">
                  <c:v>0.93930499999999995</c:v>
                </c:pt>
                <c:pt idx="27">
                  <c:v>0.87240899999999999</c:v>
                </c:pt>
                <c:pt idx="28">
                  <c:v>0.76824099999999995</c:v>
                </c:pt>
                <c:pt idx="29">
                  <c:v>0.70268799999999998</c:v>
                </c:pt>
                <c:pt idx="30">
                  <c:v>0.96094299999999999</c:v>
                </c:pt>
                <c:pt idx="31">
                  <c:v>0.92294799999999999</c:v>
                </c:pt>
                <c:pt idx="32">
                  <c:v>0.876</c:v>
                </c:pt>
                <c:pt idx="33">
                  <c:v>0.804782</c:v>
                </c:pt>
                <c:pt idx="34">
                  <c:v>0.97358699999999998</c:v>
                </c:pt>
                <c:pt idx="35">
                  <c:v>0.93484699999999998</c:v>
                </c:pt>
                <c:pt idx="36">
                  <c:v>0.89470300000000003</c:v>
                </c:pt>
                <c:pt idx="37">
                  <c:v>0.84744699999999995</c:v>
                </c:pt>
                <c:pt idx="38">
                  <c:v>0.99696300000000004</c:v>
                </c:pt>
                <c:pt idx="39">
                  <c:v>0.99350400000000005</c:v>
                </c:pt>
                <c:pt idx="40">
                  <c:v>0.97338100000000005</c:v>
                </c:pt>
                <c:pt idx="41">
                  <c:v>0.93465399999999998</c:v>
                </c:pt>
                <c:pt idx="42">
                  <c:v>0.97366299999999995</c:v>
                </c:pt>
                <c:pt idx="43">
                  <c:v>0.93500799999999995</c:v>
                </c:pt>
                <c:pt idx="44">
                  <c:v>0.99674799999999997</c:v>
                </c:pt>
                <c:pt idx="45">
                  <c:v>0.99328799999999995</c:v>
                </c:pt>
                <c:pt idx="46">
                  <c:v>0.99704499999999996</c:v>
                </c:pt>
                <c:pt idx="47">
                  <c:v>0.99369399999999997</c:v>
                </c:pt>
                <c:pt idx="48">
                  <c:v>0.76220900000000003</c:v>
                </c:pt>
                <c:pt idx="49">
                  <c:v>0.68956200000000001</c:v>
                </c:pt>
                <c:pt idx="50">
                  <c:v>0.95112300000000005</c:v>
                </c:pt>
                <c:pt idx="51">
                  <c:v>0.89959999999999996</c:v>
                </c:pt>
                <c:pt idx="52">
                  <c:v>0.76914300000000002</c:v>
                </c:pt>
                <c:pt idx="53">
                  <c:v>0.70437799999999995</c:v>
                </c:pt>
                <c:pt idx="54">
                  <c:v>0.96241600000000005</c:v>
                </c:pt>
                <c:pt idx="55">
                  <c:v>0.92610400000000004</c:v>
                </c:pt>
                <c:pt idx="56">
                  <c:v>0.88627599999999995</c:v>
                </c:pt>
                <c:pt idx="57">
                  <c:v>0.82788700000000004</c:v>
                </c:pt>
                <c:pt idx="58">
                  <c:v>0.98635799999999996</c:v>
                </c:pt>
                <c:pt idx="59">
                  <c:v>0.96634699999999996</c:v>
                </c:pt>
                <c:pt idx="60">
                  <c:v>0.895984</c:v>
                </c:pt>
                <c:pt idx="61">
                  <c:v>0.85011199999999998</c:v>
                </c:pt>
                <c:pt idx="62">
                  <c:v>0.99860400000000005</c:v>
                </c:pt>
                <c:pt idx="63">
                  <c:v>0.99732600000000005</c:v>
                </c:pt>
                <c:pt idx="64">
                  <c:v>0.98614800000000002</c:v>
                </c:pt>
                <c:pt idx="65">
                  <c:v>0.966144</c:v>
                </c:pt>
                <c:pt idx="66">
                  <c:v>0.98643899999999995</c:v>
                </c:pt>
                <c:pt idx="67">
                  <c:v>0.96652499999999997</c:v>
                </c:pt>
                <c:pt idx="68">
                  <c:v>0.99839</c:v>
                </c:pt>
                <c:pt idx="69">
                  <c:v>0.997116</c:v>
                </c:pt>
                <c:pt idx="70">
                  <c:v>0.99868800000000002</c:v>
                </c:pt>
                <c:pt idx="71">
                  <c:v>0.997525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C-4087-B1A7-FB1518A5772F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Sheet1!$J$2:$J$73</c:f>
              <c:numCache>
                <c:formatCode>General</c:formatCode>
                <c:ptCount val="72"/>
                <c:pt idx="0">
                  <c:v>1.7373802</c:v>
                </c:pt>
                <c:pt idx="1">
                  <c:v>1.6320979200000001</c:v>
                </c:pt>
                <c:pt idx="2">
                  <c:v>1.9069573200000001</c:v>
                </c:pt>
                <c:pt idx="3">
                  <c:v>1.7975854</c:v>
                </c:pt>
                <c:pt idx="4">
                  <c:v>1.7723346800000002</c:v>
                </c:pt>
                <c:pt idx="5">
                  <c:v>1.69820276</c:v>
                </c:pt>
                <c:pt idx="6">
                  <c:v>1.9617018000000002</c:v>
                </c:pt>
                <c:pt idx="7">
                  <c:v>1.91068624</c:v>
                </c:pt>
                <c:pt idx="8">
                  <c:v>1.8490563199999999</c:v>
                </c:pt>
                <c:pt idx="9">
                  <c:v>1.7426378</c:v>
                </c:pt>
                <c:pt idx="10">
                  <c:v>1.9380751200000002</c:v>
                </c:pt>
                <c:pt idx="11">
                  <c:v>1.8483918399999999</c:v>
                </c:pt>
                <c:pt idx="12">
                  <c:v>1.8965998000000002</c:v>
                </c:pt>
                <c:pt idx="13">
                  <c:v>1.8378236399999999</c:v>
                </c:pt>
                <c:pt idx="14">
                  <c:v>1.9969825999999999</c:v>
                </c:pt>
                <c:pt idx="15">
                  <c:v>1.9782266800000001</c:v>
                </c:pt>
                <c:pt idx="16">
                  <c:v>1.9378867200000001</c:v>
                </c:pt>
                <c:pt idx="17">
                  <c:v>1.8482282000000001</c:v>
                </c:pt>
                <c:pt idx="18">
                  <c:v>1.9381427600000001</c:v>
                </c:pt>
                <c:pt idx="19">
                  <c:v>1.84851348</c:v>
                </c:pt>
                <c:pt idx="20">
                  <c:v>1.9967692000000001</c:v>
                </c:pt>
                <c:pt idx="21">
                  <c:v>1.9780140400000001</c:v>
                </c:pt>
                <c:pt idx="22">
                  <c:v>1.9970602400000002</c:v>
                </c:pt>
                <c:pt idx="23">
                  <c:v>1.97840232</c:v>
                </c:pt>
                <c:pt idx="24">
                  <c:v>1.7631176799999999</c:v>
                </c:pt>
                <c:pt idx="25">
                  <c:v>1.6783638000000001</c:v>
                </c:pt>
                <c:pt idx="26">
                  <c:v>1.9469897999999999</c:v>
                </c:pt>
                <c:pt idx="27">
                  <c:v>1.8764912799999998</c:v>
                </c:pt>
                <c:pt idx="28">
                  <c:v>1.77651392</c:v>
                </c:pt>
                <c:pt idx="29">
                  <c:v>1.70703548</c:v>
                </c:pt>
                <c:pt idx="30">
                  <c:v>1.96844204</c:v>
                </c:pt>
                <c:pt idx="31">
                  <c:v>1.9267889600000001</c:v>
                </c:pt>
                <c:pt idx="32">
                  <c:v>1.8839128000000001</c:v>
                </c:pt>
                <c:pt idx="33">
                  <c:v>1.8090076800000001</c:v>
                </c:pt>
                <c:pt idx="34">
                  <c:v>1.9811596</c:v>
                </c:pt>
                <c:pt idx="35">
                  <c:v>1.93881372</c:v>
                </c:pt>
                <c:pt idx="36">
                  <c:v>1.90243004</c:v>
                </c:pt>
                <c:pt idx="37">
                  <c:v>1.8514313599999999</c:v>
                </c:pt>
                <c:pt idx="38">
                  <c:v>2.0043498400000002</c:v>
                </c:pt>
                <c:pt idx="39">
                  <c:v>1.9972294000000002</c:v>
                </c:pt>
                <c:pt idx="40">
                  <c:v>1.9809542000000002</c:v>
                </c:pt>
                <c:pt idx="41">
                  <c:v>1.9386210800000001</c:v>
                </c:pt>
                <c:pt idx="42">
                  <c:v>1.9812352399999997</c:v>
                </c:pt>
                <c:pt idx="43">
                  <c:v>1.93897436</c:v>
                </c:pt>
                <c:pt idx="44">
                  <c:v>2.0041354399999998</c:v>
                </c:pt>
                <c:pt idx="45">
                  <c:v>1.99701376</c:v>
                </c:pt>
                <c:pt idx="46">
                  <c:v>2.00443148</c:v>
                </c:pt>
                <c:pt idx="47">
                  <c:v>1.99741904</c:v>
                </c:pt>
                <c:pt idx="48">
                  <c:v>1.77056832</c:v>
                </c:pt>
                <c:pt idx="49">
                  <c:v>1.6940203600000001</c:v>
                </c:pt>
                <c:pt idx="50">
                  <c:v>1.9587084400000001</c:v>
                </c:pt>
                <c:pt idx="51">
                  <c:v>1.90355184</c:v>
                </c:pt>
                <c:pt idx="52">
                  <c:v>1.7774028400000002</c:v>
                </c:pt>
                <c:pt idx="53">
                  <c:v>1.7087102399999998</c:v>
                </c:pt>
                <c:pt idx="54">
                  <c:v>1.9699019600000001</c:v>
                </c:pt>
                <c:pt idx="55">
                  <c:v>1.9299297200000001</c:v>
                </c:pt>
                <c:pt idx="56">
                  <c:v>1.8940894400000001</c:v>
                </c:pt>
                <c:pt idx="57">
                  <c:v>1.8319822400000001</c:v>
                </c:pt>
                <c:pt idx="58">
                  <c:v>1.99383124</c:v>
                </c:pt>
                <c:pt idx="59">
                  <c:v>1.9701832800000001</c:v>
                </c:pt>
                <c:pt idx="60">
                  <c:v>1.9036979599999999</c:v>
                </c:pt>
                <c:pt idx="61">
                  <c:v>1.85408112</c:v>
                </c:pt>
                <c:pt idx="62">
                  <c:v>2.0059777599999999</c:v>
                </c:pt>
                <c:pt idx="63">
                  <c:v>2.00103616</c:v>
                </c:pt>
                <c:pt idx="64">
                  <c:v>1.9936218399999999</c:v>
                </c:pt>
                <c:pt idx="65">
                  <c:v>1.9699806399999999</c:v>
                </c:pt>
                <c:pt idx="66">
                  <c:v>1.99391188</c:v>
                </c:pt>
                <c:pt idx="67">
                  <c:v>1.9703609200000001</c:v>
                </c:pt>
                <c:pt idx="68">
                  <c:v>2.0057643599999997</c:v>
                </c:pt>
                <c:pt idx="69">
                  <c:v>2.0008265200000004</c:v>
                </c:pt>
                <c:pt idx="70">
                  <c:v>2.0060614000000001</c:v>
                </c:pt>
                <c:pt idx="71">
                  <c:v>2.0012347999999998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C-4087-B1A7-FB1518A57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975072"/>
        <c:axId val="627973760"/>
      </c:lineChart>
      <c:catAx>
        <c:axId val="62797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73760"/>
        <c:crosses val="autoZero"/>
        <c:auto val="1"/>
        <c:lblAlgn val="ctr"/>
        <c:lblOffset val="100"/>
        <c:noMultiLvlLbl val="0"/>
      </c:catAx>
      <c:valAx>
        <c:axId val="6279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I-Asso</a:t>
            </a:r>
            <a:r>
              <a:rPr lang="en-US" baseline="0"/>
              <a:t> on CPI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I-Asso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Sheet1!$G$2:$G$73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8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8</c:v>
                </c:pt>
                <c:pt idx="15">
                  <c:v>8</c:v>
                </c:pt>
                <c:pt idx="16">
                  <c:v>1</c:v>
                </c:pt>
                <c:pt idx="17">
                  <c:v>1</c:v>
                </c:pt>
                <c:pt idx="18">
                  <c:v>8</c:v>
                </c:pt>
                <c:pt idx="19">
                  <c:v>8</c:v>
                </c:pt>
                <c:pt idx="20">
                  <c:v>1</c:v>
                </c:pt>
                <c:pt idx="21">
                  <c:v>1</c:v>
                </c:pt>
                <c:pt idx="22">
                  <c:v>8</c:v>
                </c:pt>
                <c:pt idx="23">
                  <c:v>8</c:v>
                </c:pt>
                <c:pt idx="24">
                  <c:v>1</c:v>
                </c:pt>
                <c:pt idx="25">
                  <c:v>1</c:v>
                </c:pt>
                <c:pt idx="26">
                  <c:v>8</c:v>
                </c:pt>
                <c:pt idx="27">
                  <c:v>8</c:v>
                </c:pt>
                <c:pt idx="28">
                  <c:v>1</c:v>
                </c:pt>
                <c:pt idx="29">
                  <c:v>1</c:v>
                </c:pt>
                <c:pt idx="30">
                  <c:v>8</c:v>
                </c:pt>
                <c:pt idx="31">
                  <c:v>8</c:v>
                </c:pt>
                <c:pt idx="32">
                  <c:v>1</c:v>
                </c:pt>
                <c:pt idx="33">
                  <c:v>1</c:v>
                </c:pt>
                <c:pt idx="34">
                  <c:v>8</c:v>
                </c:pt>
                <c:pt idx="35">
                  <c:v>8</c:v>
                </c:pt>
                <c:pt idx="36">
                  <c:v>1</c:v>
                </c:pt>
                <c:pt idx="37">
                  <c:v>1</c:v>
                </c:pt>
                <c:pt idx="38">
                  <c:v>8</c:v>
                </c:pt>
                <c:pt idx="39">
                  <c:v>8</c:v>
                </c:pt>
                <c:pt idx="40">
                  <c:v>1</c:v>
                </c:pt>
                <c:pt idx="41">
                  <c:v>1</c:v>
                </c:pt>
                <c:pt idx="42">
                  <c:v>8</c:v>
                </c:pt>
                <c:pt idx="43">
                  <c:v>8</c:v>
                </c:pt>
                <c:pt idx="44">
                  <c:v>1</c:v>
                </c:pt>
                <c:pt idx="45">
                  <c:v>1</c:v>
                </c:pt>
                <c:pt idx="46">
                  <c:v>8</c:v>
                </c:pt>
                <c:pt idx="47">
                  <c:v>8</c:v>
                </c:pt>
                <c:pt idx="48">
                  <c:v>1</c:v>
                </c:pt>
                <c:pt idx="49">
                  <c:v>1</c:v>
                </c:pt>
                <c:pt idx="50">
                  <c:v>8</c:v>
                </c:pt>
                <c:pt idx="51">
                  <c:v>8</c:v>
                </c:pt>
                <c:pt idx="52">
                  <c:v>1</c:v>
                </c:pt>
                <c:pt idx="53">
                  <c:v>1</c:v>
                </c:pt>
                <c:pt idx="54">
                  <c:v>8</c:v>
                </c:pt>
                <c:pt idx="55">
                  <c:v>8</c:v>
                </c:pt>
                <c:pt idx="56">
                  <c:v>1</c:v>
                </c:pt>
                <c:pt idx="57">
                  <c:v>1</c:v>
                </c:pt>
                <c:pt idx="58">
                  <c:v>8</c:v>
                </c:pt>
                <c:pt idx="59">
                  <c:v>8</c:v>
                </c:pt>
                <c:pt idx="60">
                  <c:v>1</c:v>
                </c:pt>
                <c:pt idx="61">
                  <c:v>1</c:v>
                </c:pt>
                <c:pt idx="62">
                  <c:v>8</c:v>
                </c:pt>
                <c:pt idx="63">
                  <c:v>8</c:v>
                </c:pt>
                <c:pt idx="64">
                  <c:v>1</c:v>
                </c:pt>
                <c:pt idx="65">
                  <c:v>1</c:v>
                </c:pt>
                <c:pt idx="66">
                  <c:v>8</c:v>
                </c:pt>
                <c:pt idx="67">
                  <c:v>8</c:v>
                </c:pt>
                <c:pt idx="68">
                  <c:v>1</c:v>
                </c:pt>
                <c:pt idx="69">
                  <c:v>1</c:v>
                </c:pt>
                <c:pt idx="70">
                  <c:v>8</c:v>
                </c:pt>
                <c:pt idx="7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0-4A26-A3B3-6CE65803C2FD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Sheet1!$J$2:$J$73</c:f>
              <c:numCache>
                <c:formatCode>General</c:formatCode>
                <c:ptCount val="72"/>
                <c:pt idx="0">
                  <c:v>1.7373802</c:v>
                </c:pt>
                <c:pt idx="1">
                  <c:v>1.6320979200000001</c:v>
                </c:pt>
                <c:pt idx="2">
                  <c:v>1.9069573200000001</c:v>
                </c:pt>
                <c:pt idx="3">
                  <c:v>1.7975854</c:v>
                </c:pt>
                <c:pt idx="4">
                  <c:v>1.7723346800000002</c:v>
                </c:pt>
                <c:pt idx="5">
                  <c:v>1.69820276</c:v>
                </c:pt>
                <c:pt idx="6">
                  <c:v>1.9617018000000002</c:v>
                </c:pt>
                <c:pt idx="7">
                  <c:v>1.91068624</c:v>
                </c:pt>
                <c:pt idx="8">
                  <c:v>1.8490563199999999</c:v>
                </c:pt>
                <c:pt idx="9">
                  <c:v>1.7426378</c:v>
                </c:pt>
                <c:pt idx="10">
                  <c:v>1.9380751200000002</c:v>
                </c:pt>
                <c:pt idx="11">
                  <c:v>1.8483918399999999</c:v>
                </c:pt>
                <c:pt idx="12">
                  <c:v>1.8965998000000002</c:v>
                </c:pt>
                <c:pt idx="13">
                  <c:v>1.8378236399999999</c:v>
                </c:pt>
                <c:pt idx="14">
                  <c:v>1.9969825999999999</c:v>
                </c:pt>
                <c:pt idx="15">
                  <c:v>1.9782266800000001</c:v>
                </c:pt>
                <c:pt idx="16">
                  <c:v>1.9378867200000001</c:v>
                </c:pt>
                <c:pt idx="17">
                  <c:v>1.8482282000000001</c:v>
                </c:pt>
                <c:pt idx="18">
                  <c:v>1.9381427600000001</c:v>
                </c:pt>
                <c:pt idx="19">
                  <c:v>1.84851348</c:v>
                </c:pt>
                <c:pt idx="20">
                  <c:v>1.9967692000000001</c:v>
                </c:pt>
                <c:pt idx="21">
                  <c:v>1.9780140400000001</c:v>
                </c:pt>
                <c:pt idx="22">
                  <c:v>1.9970602400000002</c:v>
                </c:pt>
                <c:pt idx="23">
                  <c:v>1.97840232</c:v>
                </c:pt>
                <c:pt idx="24">
                  <c:v>1.7631176799999999</c:v>
                </c:pt>
                <c:pt idx="25">
                  <c:v>1.6783638000000001</c:v>
                </c:pt>
                <c:pt idx="26">
                  <c:v>1.9469897999999999</c:v>
                </c:pt>
                <c:pt idx="27">
                  <c:v>1.8764912799999998</c:v>
                </c:pt>
                <c:pt idx="28">
                  <c:v>1.77651392</c:v>
                </c:pt>
                <c:pt idx="29">
                  <c:v>1.70703548</c:v>
                </c:pt>
                <c:pt idx="30">
                  <c:v>1.96844204</c:v>
                </c:pt>
                <c:pt idx="31">
                  <c:v>1.9267889600000001</c:v>
                </c:pt>
                <c:pt idx="32">
                  <c:v>1.8839128000000001</c:v>
                </c:pt>
                <c:pt idx="33">
                  <c:v>1.8090076800000001</c:v>
                </c:pt>
                <c:pt idx="34">
                  <c:v>1.9811596</c:v>
                </c:pt>
                <c:pt idx="35">
                  <c:v>1.93881372</c:v>
                </c:pt>
                <c:pt idx="36">
                  <c:v>1.90243004</c:v>
                </c:pt>
                <c:pt idx="37">
                  <c:v>1.8514313599999999</c:v>
                </c:pt>
                <c:pt idx="38">
                  <c:v>2.0043498400000002</c:v>
                </c:pt>
                <c:pt idx="39">
                  <c:v>1.9972294000000002</c:v>
                </c:pt>
                <c:pt idx="40">
                  <c:v>1.9809542000000002</c:v>
                </c:pt>
                <c:pt idx="41">
                  <c:v>1.9386210800000001</c:v>
                </c:pt>
                <c:pt idx="42">
                  <c:v>1.9812352399999997</c:v>
                </c:pt>
                <c:pt idx="43">
                  <c:v>1.93897436</c:v>
                </c:pt>
                <c:pt idx="44">
                  <c:v>2.0041354399999998</c:v>
                </c:pt>
                <c:pt idx="45">
                  <c:v>1.99701376</c:v>
                </c:pt>
                <c:pt idx="46">
                  <c:v>2.00443148</c:v>
                </c:pt>
                <c:pt idx="47">
                  <c:v>1.99741904</c:v>
                </c:pt>
                <c:pt idx="48">
                  <c:v>1.77056832</c:v>
                </c:pt>
                <c:pt idx="49">
                  <c:v>1.6940203600000001</c:v>
                </c:pt>
                <c:pt idx="50">
                  <c:v>1.9587084400000001</c:v>
                </c:pt>
                <c:pt idx="51">
                  <c:v>1.90355184</c:v>
                </c:pt>
                <c:pt idx="52">
                  <c:v>1.7774028400000002</c:v>
                </c:pt>
                <c:pt idx="53">
                  <c:v>1.7087102399999998</c:v>
                </c:pt>
                <c:pt idx="54">
                  <c:v>1.9699019600000001</c:v>
                </c:pt>
                <c:pt idx="55">
                  <c:v>1.9299297200000001</c:v>
                </c:pt>
                <c:pt idx="56">
                  <c:v>1.8940894400000001</c:v>
                </c:pt>
                <c:pt idx="57">
                  <c:v>1.8319822400000001</c:v>
                </c:pt>
                <c:pt idx="58">
                  <c:v>1.99383124</c:v>
                </c:pt>
                <c:pt idx="59">
                  <c:v>1.9701832800000001</c:v>
                </c:pt>
                <c:pt idx="60">
                  <c:v>1.9036979599999999</c:v>
                </c:pt>
                <c:pt idx="61">
                  <c:v>1.85408112</c:v>
                </c:pt>
                <c:pt idx="62">
                  <c:v>2.0059777599999999</c:v>
                </c:pt>
                <c:pt idx="63">
                  <c:v>2.00103616</c:v>
                </c:pt>
                <c:pt idx="64">
                  <c:v>1.9936218399999999</c:v>
                </c:pt>
                <c:pt idx="65">
                  <c:v>1.9699806399999999</c:v>
                </c:pt>
                <c:pt idx="66">
                  <c:v>1.99391188</c:v>
                </c:pt>
                <c:pt idx="67">
                  <c:v>1.9703609200000001</c:v>
                </c:pt>
                <c:pt idx="68">
                  <c:v>2.0057643599999997</c:v>
                </c:pt>
                <c:pt idx="69">
                  <c:v>2.0008265200000004</c:v>
                </c:pt>
                <c:pt idx="70">
                  <c:v>2.0060614000000001</c:v>
                </c:pt>
                <c:pt idx="71">
                  <c:v>2.0012347999999998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0-4A26-A3B3-6CE65803C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271968"/>
        <c:axId val="682270328"/>
      </c:lineChart>
      <c:catAx>
        <c:axId val="68227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70328"/>
        <c:crosses val="autoZero"/>
        <c:auto val="1"/>
        <c:lblAlgn val="ctr"/>
        <c:lblOffset val="100"/>
        <c:noMultiLvlLbl val="0"/>
      </c:catAx>
      <c:valAx>
        <c:axId val="6822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D-Asso on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D-Asso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Sheet1!$F$2:$F$73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0-4CED-9CFE-AC36BBF85B0C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Sheet1!$J$2:$J$73</c:f>
              <c:numCache>
                <c:formatCode>General</c:formatCode>
                <c:ptCount val="72"/>
                <c:pt idx="0">
                  <c:v>1.7373802</c:v>
                </c:pt>
                <c:pt idx="1">
                  <c:v>1.6320979200000001</c:v>
                </c:pt>
                <c:pt idx="2">
                  <c:v>1.9069573200000001</c:v>
                </c:pt>
                <c:pt idx="3">
                  <c:v>1.7975854</c:v>
                </c:pt>
                <c:pt idx="4">
                  <c:v>1.7723346800000002</c:v>
                </c:pt>
                <c:pt idx="5">
                  <c:v>1.69820276</c:v>
                </c:pt>
                <c:pt idx="6">
                  <c:v>1.9617018000000002</c:v>
                </c:pt>
                <c:pt idx="7">
                  <c:v>1.91068624</c:v>
                </c:pt>
                <c:pt idx="8">
                  <c:v>1.8490563199999999</c:v>
                </c:pt>
                <c:pt idx="9">
                  <c:v>1.7426378</c:v>
                </c:pt>
                <c:pt idx="10">
                  <c:v>1.9380751200000002</c:v>
                </c:pt>
                <c:pt idx="11">
                  <c:v>1.8483918399999999</c:v>
                </c:pt>
                <c:pt idx="12">
                  <c:v>1.8965998000000002</c:v>
                </c:pt>
                <c:pt idx="13">
                  <c:v>1.8378236399999999</c:v>
                </c:pt>
                <c:pt idx="14">
                  <c:v>1.9969825999999999</c:v>
                </c:pt>
                <c:pt idx="15">
                  <c:v>1.9782266800000001</c:v>
                </c:pt>
                <c:pt idx="16">
                  <c:v>1.9378867200000001</c:v>
                </c:pt>
                <c:pt idx="17">
                  <c:v>1.8482282000000001</c:v>
                </c:pt>
                <c:pt idx="18">
                  <c:v>1.9381427600000001</c:v>
                </c:pt>
                <c:pt idx="19">
                  <c:v>1.84851348</c:v>
                </c:pt>
                <c:pt idx="20">
                  <c:v>1.9967692000000001</c:v>
                </c:pt>
                <c:pt idx="21">
                  <c:v>1.9780140400000001</c:v>
                </c:pt>
                <c:pt idx="22">
                  <c:v>1.9970602400000002</c:v>
                </c:pt>
                <c:pt idx="23">
                  <c:v>1.97840232</c:v>
                </c:pt>
                <c:pt idx="24">
                  <c:v>1.7631176799999999</c:v>
                </c:pt>
                <c:pt idx="25">
                  <c:v>1.6783638000000001</c:v>
                </c:pt>
                <c:pt idx="26">
                  <c:v>1.9469897999999999</c:v>
                </c:pt>
                <c:pt idx="27">
                  <c:v>1.8764912799999998</c:v>
                </c:pt>
                <c:pt idx="28">
                  <c:v>1.77651392</c:v>
                </c:pt>
                <c:pt idx="29">
                  <c:v>1.70703548</c:v>
                </c:pt>
                <c:pt idx="30">
                  <c:v>1.96844204</c:v>
                </c:pt>
                <c:pt idx="31">
                  <c:v>1.9267889600000001</c:v>
                </c:pt>
                <c:pt idx="32">
                  <c:v>1.8839128000000001</c:v>
                </c:pt>
                <c:pt idx="33">
                  <c:v>1.8090076800000001</c:v>
                </c:pt>
                <c:pt idx="34">
                  <c:v>1.9811596</c:v>
                </c:pt>
                <c:pt idx="35">
                  <c:v>1.93881372</c:v>
                </c:pt>
                <c:pt idx="36">
                  <c:v>1.90243004</c:v>
                </c:pt>
                <c:pt idx="37">
                  <c:v>1.8514313599999999</c:v>
                </c:pt>
                <c:pt idx="38">
                  <c:v>2.0043498400000002</c:v>
                </c:pt>
                <c:pt idx="39">
                  <c:v>1.9972294000000002</c:v>
                </c:pt>
                <c:pt idx="40">
                  <c:v>1.9809542000000002</c:v>
                </c:pt>
                <c:pt idx="41">
                  <c:v>1.9386210800000001</c:v>
                </c:pt>
                <c:pt idx="42">
                  <c:v>1.9812352399999997</c:v>
                </c:pt>
                <c:pt idx="43">
                  <c:v>1.93897436</c:v>
                </c:pt>
                <c:pt idx="44">
                  <c:v>2.0041354399999998</c:v>
                </c:pt>
                <c:pt idx="45">
                  <c:v>1.99701376</c:v>
                </c:pt>
                <c:pt idx="46">
                  <c:v>2.00443148</c:v>
                </c:pt>
                <c:pt idx="47">
                  <c:v>1.99741904</c:v>
                </c:pt>
                <c:pt idx="48">
                  <c:v>1.77056832</c:v>
                </c:pt>
                <c:pt idx="49">
                  <c:v>1.6940203600000001</c:v>
                </c:pt>
                <c:pt idx="50">
                  <c:v>1.9587084400000001</c:v>
                </c:pt>
                <c:pt idx="51">
                  <c:v>1.90355184</c:v>
                </c:pt>
                <c:pt idx="52">
                  <c:v>1.7774028400000002</c:v>
                </c:pt>
                <c:pt idx="53">
                  <c:v>1.7087102399999998</c:v>
                </c:pt>
                <c:pt idx="54">
                  <c:v>1.9699019600000001</c:v>
                </c:pt>
                <c:pt idx="55">
                  <c:v>1.9299297200000001</c:v>
                </c:pt>
                <c:pt idx="56">
                  <c:v>1.8940894400000001</c:v>
                </c:pt>
                <c:pt idx="57">
                  <c:v>1.8319822400000001</c:v>
                </c:pt>
                <c:pt idx="58">
                  <c:v>1.99383124</c:v>
                </c:pt>
                <c:pt idx="59">
                  <c:v>1.9701832800000001</c:v>
                </c:pt>
                <c:pt idx="60">
                  <c:v>1.9036979599999999</c:v>
                </c:pt>
                <c:pt idx="61">
                  <c:v>1.85408112</c:v>
                </c:pt>
                <c:pt idx="62">
                  <c:v>2.0059777599999999</c:v>
                </c:pt>
                <c:pt idx="63">
                  <c:v>2.00103616</c:v>
                </c:pt>
                <c:pt idx="64">
                  <c:v>1.9936218399999999</c:v>
                </c:pt>
                <c:pt idx="65">
                  <c:v>1.9699806399999999</c:v>
                </c:pt>
                <c:pt idx="66">
                  <c:v>1.99391188</c:v>
                </c:pt>
                <c:pt idx="67">
                  <c:v>1.9703609200000001</c:v>
                </c:pt>
                <c:pt idx="68">
                  <c:v>2.0057643599999997</c:v>
                </c:pt>
                <c:pt idx="69">
                  <c:v>2.0008265200000004</c:v>
                </c:pt>
                <c:pt idx="70">
                  <c:v>2.0060614000000001</c:v>
                </c:pt>
                <c:pt idx="71">
                  <c:v>2.0012347999999998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0-4CED-9CFE-AC36BBF85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267048"/>
        <c:axId val="682267376"/>
      </c:lineChart>
      <c:catAx>
        <c:axId val="68226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67376"/>
        <c:crosses val="autoZero"/>
        <c:auto val="1"/>
        <c:lblAlgn val="ctr"/>
        <c:lblOffset val="100"/>
        <c:noMultiLvlLbl val="0"/>
      </c:catAx>
      <c:valAx>
        <c:axId val="6822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6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Block Size on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Block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Sheet1!$H$2:$H$73</c:f>
              <c:numCache>
                <c:formatCode>General</c:formatCode>
                <c:ptCount val="72"/>
                <c:pt idx="0">
                  <c:v>32</c:v>
                </c:pt>
                <c:pt idx="1">
                  <c:v>64</c:v>
                </c:pt>
                <c:pt idx="2">
                  <c:v>32</c:v>
                </c:pt>
                <c:pt idx="3">
                  <c:v>64</c:v>
                </c:pt>
                <c:pt idx="4">
                  <c:v>32</c:v>
                </c:pt>
                <c:pt idx="5">
                  <c:v>64</c:v>
                </c:pt>
                <c:pt idx="6">
                  <c:v>32</c:v>
                </c:pt>
                <c:pt idx="7">
                  <c:v>64</c:v>
                </c:pt>
                <c:pt idx="8">
                  <c:v>32</c:v>
                </c:pt>
                <c:pt idx="9">
                  <c:v>64</c:v>
                </c:pt>
                <c:pt idx="10">
                  <c:v>32</c:v>
                </c:pt>
                <c:pt idx="11">
                  <c:v>64</c:v>
                </c:pt>
                <c:pt idx="12">
                  <c:v>32</c:v>
                </c:pt>
                <c:pt idx="13">
                  <c:v>64</c:v>
                </c:pt>
                <c:pt idx="14">
                  <c:v>32</c:v>
                </c:pt>
                <c:pt idx="15">
                  <c:v>64</c:v>
                </c:pt>
                <c:pt idx="16">
                  <c:v>32</c:v>
                </c:pt>
                <c:pt idx="17">
                  <c:v>64</c:v>
                </c:pt>
                <c:pt idx="18">
                  <c:v>32</c:v>
                </c:pt>
                <c:pt idx="19">
                  <c:v>64</c:v>
                </c:pt>
                <c:pt idx="20">
                  <c:v>32</c:v>
                </c:pt>
                <c:pt idx="21">
                  <c:v>64</c:v>
                </c:pt>
                <c:pt idx="22">
                  <c:v>32</c:v>
                </c:pt>
                <c:pt idx="23">
                  <c:v>64</c:v>
                </c:pt>
                <c:pt idx="24">
                  <c:v>32</c:v>
                </c:pt>
                <c:pt idx="25">
                  <c:v>64</c:v>
                </c:pt>
                <c:pt idx="26">
                  <c:v>32</c:v>
                </c:pt>
                <c:pt idx="27">
                  <c:v>64</c:v>
                </c:pt>
                <c:pt idx="28">
                  <c:v>32</c:v>
                </c:pt>
                <c:pt idx="29">
                  <c:v>64</c:v>
                </c:pt>
                <c:pt idx="30">
                  <c:v>32</c:v>
                </c:pt>
                <c:pt idx="31">
                  <c:v>64</c:v>
                </c:pt>
                <c:pt idx="32">
                  <c:v>32</c:v>
                </c:pt>
                <c:pt idx="33">
                  <c:v>64</c:v>
                </c:pt>
                <c:pt idx="34">
                  <c:v>32</c:v>
                </c:pt>
                <c:pt idx="35">
                  <c:v>64</c:v>
                </c:pt>
                <c:pt idx="36">
                  <c:v>32</c:v>
                </c:pt>
                <c:pt idx="37">
                  <c:v>64</c:v>
                </c:pt>
                <c:pt idx="38">
                  <c:v>32</c:v>
                </c:pt>
                <c:pt idx="39">
                  <c:v>64</c:v>
                </c:pt>
                <c:pt idx="40">
                  <c:v>32</c:v>
                </c:pt>
                <c:pt idx="41">
                  <c:v>64</c:v>
                </c:pt>
                <c:pt idx="42">
                  <c:v>32</c:v>
                </c:pt>
                <c:pt idx="43">
                  <c:v>64</c:v>
                </c:pt>
                <c:pt idx="44">
                  <c:v>32</c:v>
                </c:pt>
                <c:pt idx="45">
                  <c:v>64</c:v>
                </c:pt>
                <c:pt idx="46">
                  <c:v>32</c:v>
                </c:pt>
                <c:pt idx="47">
                  <c:v>64</c:v>
                </c:pt>
                <c:pt idx="48">
                  <c:v>32</c:v>
                </c:pt>
                <c:pt idx="49">
                  <c:v>64</c:v>
                </c:pt>
                <c:pt idx="50">
                  <c:v>32</c:v>
                </c:pt>
                <c:pt idx="51">
                  <c:v>64</c:v>
                </c:pt>
                <c:pt idx="52">
                  <c:v>32</c:v>
                </c:pt>
                <c:pt idx="53">
                  <c:v>64</c:v>
                </c:pt>
                <c:pt idx="54">
                  <c:v>32</c:v>
                </c:pt>
                <c:pt idx="55">
                  <c:v>64</c:v>
                </c:pt>
                <c:pt idx="56">
                  <c:v>32</c:v>
                </c:pt>
                <c:pt idx="57">
                  <c:v>64</c:v>
                </c:pt>
                <c:pt idx="58">
                  <c:v>32</c:v>
                </c:pt>
                <c:pt idx="59">
                  <c:v>64</c:v>
                </c:pt>
                <c:pt idx="60">
                  <c:v>32</c:v>
                </c:pt>
                <c:pt idx="61">
                  <c:v>64</c:v>
                </c:pt>
                <c:pt idx="62">
                  <c:v>32</c:v>
                </c:pt>
                <c:pt idx="63">
                  <c:v>64</c:v>
                </c:pt>
                <c:pt idx="64">
                  <c:v>32</c:v>
                </c:pt>
                <c:pt idx="65">
                  <c:v>64</c:v>
                </c:pt>
                <c:pt idx="66">
                  <c:v>32</c:v>
                </c:pt>
                <c:pt idx="67">
                  <c:v>64</c:v>
                </c:pt>
                <c:pt idx="68">
                  <c:v>32</c:v>
                </c:pt>
                <c:pt idx="69">
                  <c:v>64</c:v>
                </c:pt>
                <c:pt idx="70">
                  <c:v>32</c:v>
                </c:pt>
                <c:pt idx="7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E-4B6F-8DFC-18D1AFF63635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Sheet1!$J$2:$J$73</c:f>
              <c:numCache>
                <c:formatCode>General</c:formatCode>
                <c:ptCount val="72"/>
                <c:pt idx="0">
                  <c:v>1.7373802</c:v>
                </c:pt>
                <c:pt idx="1">
                  <c:v>1.6320979200000001</c:v>
                </c:pt>
                <c:pt idx="2">
                  <c:v>1.9069573200000001</c:v>
                </c:pt>
                <c:pt idx="3">
                  <c:v>1.7975854</c:v>
                </c:pt>
                <c:pt idx="4">
                  <c:v>1.7723346800000002</c:v>
                </c:pt>
                <c:pt idx="5">
                  <c:v>1.69820276</c:v>
                </c:pt>
                <c:pt idx="6">
                  <c:v>1.9617018000000002</c:v>
                </c:pt>
                <c:pt idx="7">
                  <c:v>1.91068624</c:v>
                </c:pt>
                <c:pt idx="8">
                  <c:v>1.8490563199999999</c:v>
                </c:pt>
                <c:pt idx="9">
                  <c:v>1.7426378</c:v>
                </c:pt>
                <c:pt idx="10">
                  <c:v>1.9380751200000002</c:v>
                </c:pt>
                <c:pt idx="11">
                  <c:v>1.8483918399999999</c:v>
                </c:pt>
                <c:pt idx="12">
                  <c:v>1.8965998000000002</c:v>
                </c:pt>
                <c:pt idx="13">
                  <c:v>1.8378236399999999</c:v>
                </c:pt>
                <c:pt idx="14">
                  <c:v>1.9969825999999999</c:v>
                </c:pt>
                <c:pt idx="15">
                  <c:v>1.9782266800000001</c:v>
                </c:pt>
                <c:pt idx="16">
                  <c:v>1.9378867200000001</c:v>
                </c:pt>
                <c:pt idx="17">
                  <c:v>1.8482282000000001</c:v>
                </c:pt>
                <c:pt idx="18">
                  <c:v>1.9381427600000001</c:v>
                </c:pt>
                <c:pt idx="19">
                  <c:v>1.84851348</c:v>
                </c:pt>
                <c:pt idx="20">
                  <c:v>1.9967692000000001</c:v>
                </c:pt>
                <c:pt idx="21">
                  <c:v>1.9780140400000001</c:v>
                </c:pt>
                <c:pt idx="22">
                  <c:v>1.9970602400000002</c:v>
                </c:pt>
                <c:pt idx="23">
                  <c:v>1.97840232</c:v>
                </c:pt>
                <c:pt idx="24">
                  <c:v>1.7631176799999999</c:v>
                </c:pt>
                <c:pt idx="25">
                  <c:v>1.6783638000000001</c:v>
                </c:pt>
                <c:pt idx="26">
                  <c:v>1.9469897999999999</c:v>
                </c:pt>
                <c:pt idx="27">
                  <c:v>1.8764912799999998</c:v>
                </c:pt>
                <c:pt idx="28">
                  <c:v>1.77651392</c:v>
                </c:pt>
                <c:pt idx="29">
                  <c:v>1.70703548</c:v>
                </c:pt>
                <c:pt idx="30">
                  <c:v>1.96844204</c:v>
                </c:pt>
                <c:pt idx="31">
                  <c:v>1.9267889600000001</c:v>
                </c:pt>
                <c:pt idx="32">
                  <c:v>1.8839128000000001</c:v>
                </c:pt>
                <c:pt idx="33">
                  <c:v>1.8090076800000001</c:v>
                </c:pt>
                <c:pt idx="34">
                  <c:v>1.9811596</c:v>
                </c:pt>
                <c:pt idx="35">
                  <c:v>1.93881372</c:v>
                </c:pt>
                <c:pt idx="36">
                  <c:v>1.90243004</c:v>
                </c:pt>
                <c:pt idx="37">
                  <c:v>1.8514313599999999</c:v>
                </c:pt>
                <c:pt idx="38">
                  <c:v>2.0043498400000002</c:v>
                </c:pt>
                <c:pt idx="39">
                  <c:v>1.9972294000000002</c:v>
                </c:pt>
                <c:pt idx="40">
                  <c:v>1.9809542000000002</c:v>
                </c:pt>
                <c:pt idx="41">
                  <c:v>1.9386210800000001</c:v>
                </c:pt>
                <c:pt idx="42">
                  <c:v>1.9812352399999997</c:v>
                </c:pt>
                <c:pt idx="43">
                  <c:v>1.93897436</c:v>
                </c:pt>
                <c:pt idx="44">
                  <c:v>2.0041354399999998</c:v>
                </c:pt>
                <c:pt idx="45">
                  <c:v>1.99701376</c:v>
                </c:pt>
                <c:pt idx="46">
                  <c:v>2.00443148</c:v>
                </c:pt>
                <c:pt idx="47">
                  <c:v>1.99741904</c:v>
                </c:pt>
                <c:pt idx="48">
                  <c:v>1.77056832</c:v>
                </c:pt>
                <c:pt idx="49">
                  <c:v>1.6940203600000001</c:v>
                </c:pt>
                <c:pt idx="50">
                  <c:v>1.9587084400000001</c:v>
                </c:pt>
                <c:pt idx="51">
                  <c:v>1.90355184</c:v>
                </c:pt>
                <c:pt idx="52">
                  <c:v>1.7774028400000002</c:v>
                </c:pt>
                <c:pt idx="53">
                  <c:v>1.7087102399999998</c:v>
                </c:pt>
                <c:pt idx="54">
                  <c:v>1.9699019600000001</c:v>
                </c:pt>
                <c:pt idx="55">
                  <c:v>1.9299297200000001</c:v>
                </c:pt>
                <c:pt idx="56">
                  <c:v>1.8940894400000001</c:v>
                </c:pt>
                <c:pt idx="57">
                  <c:v>1.8319822400000001</c:v>
                </c:pt>
                <c:pt idx="58">
                  <c:v>1.99383124</c:v>
                </c:pt>
                <c:pt idx="59">
                  <c:v>1.9701832800000001</c:v>
                </c:pt>
                <c:pt idx="60">
                  <c:v>1.9036979599999999</c:v>
                </c:pt>
                <c:pt idx="61">
                  <c:v>1.85408112</c:v>
                </c:pt>
                <c:pt idx="62">
                  <c:v>2.0059777599999999</c:v>
                </c:pt>
                <c:pt idx="63">
                  <c:v>2.00103616</c:v>
                </c:pt>
                <c:pt idx="64">
                  <c:v>1.9936218399999999</c:v>
                </c:pt>
                <c:pt idx="65">
                  <c:v>1.9699806399999999</c:v>
                </c:pt>
                <c:pt idx="66">
                  <c:v>1.99391188</c:v>
                </c:pt>
                <c:pt idx="67">
                  <c:v>1.9703609200000001</c:v>
                </c:pt>
                <c:pt idx="68">
                  <c:v>2.0057643599999997</c:v>
                </c:pt>
                <c:pt idx="69">
                  <c:v>2.0008265200000004</c:v>
                </c:pt>
                <c:pt idx="70">
                  <c:v>2.0060614000000001</c:v>
                </c:pt>
                <c:pt idx="71">
                  <c:v>2.0012347999999998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E-4B6F-8DFC-18D1AFF6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962608"/>
        <c:axId val="627960640"/>
      </c:lineChart>
      <c:catAx>
        <c:axId val="62796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60640"/>
        <c:crosses val="autoZero"/>
        <c:auto val="1"/>
        <c:lblAlgn val="ctr"/>
        <c:lblOffset val="100"/>
        <c:noMultiLvlLbl val="0"/>
      </c:catAx>
      <c:valAx>
        <c:axId val="6279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6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D-Cache and I-Cache</a:t>
            </a:r>
            <a:r>
              <a:rPr lang="en-US" baseline="0"/>
              <a:t> on CPI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D-Cache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Sheet1!$A$2:$A$73</c:f>
              <c:numCache>
                <c:formatCode>General</c:formatCode>
                <c:ptCount val="72"/>
                <c:pt idx="0">
                  <c:v>6.6069000000000003E-2</c:v>
                </c:pt>
                <c:pt idx="1">
                  <c:v>3.6627E-2</c:v>
                </c:pt>
                <c:pt idx="2">
                  <c:v>6.6069000000000003E-2</c:v>
                </c:pt>
                <c:pt idx="3">
                  <c:v>3.6627E-2</c:v>
                </c:pt>
                <c:pt idx="4">
                  <c:v>6.2023000000000002E-2</c:v>
                </c:pt>
                <c:pt idx="5">
                  <c:v>3.1659E-2</c:v>
                </c:pt>
                <c:pt idx="6">
                  <c:v>6.2023000000000002E-2</c:v>
                </c:pt>
                <c:pt idx="7">
                  <c:v>3.1659E-2</c:v>
                </c:pt>
                <c:pt idx="8">
                  <c:v>6.6069000000000003E-2</c:v>
                </c:pt>
                <c:pt idx="9">
                  <c:v>3.6627E-2</c:v>
                </c:pt>
                <c:pt idx="10">
                  <c:v>6.6069000000000003E-2</c:v>
                </c:pt>
                <c:pt idx="11">
                  <c:v>3.6627E-2</c:v>
                </c:pt>
                <c:pt idx="12">
                  <c:v>6.2023000000000002E-2</c:v>
                </c:pt>
                <c:pt idx="13">
                  <c:v>3.1659E-2</c:v>
                </c:pt>
                <c:pt idx="14">
                  <c:v>6.2023000000000002E-2</c:v>
                </c:pt>
                <c:pt idx="15">
                  <c:v>3.1659E-2</c:v>
                </c:pt>
                <c:pt idx="16">
                  <c:v>6.6069000000000003E-2</c:v>
                </c:pt>
                <c:pt idx="17">
                  <c:v>3.6627E-2</c:v>
                </c:pt>
                <c:pt idx="18">
                  <c:v>6.6069000000000003E-2</c:v>
                </c:pt>
                <c:pt idx="19">
                  <c:v>3.6627E-2</c:v>
                </c:pt>
                <c:pt idx="20">
                  <c:v>6.2023000000000002E-2</c:v>
                </c:pt>
                <c:pt idx="21">
                  <c:v>3.1659E-2</c:v>
                </c:pt>
                <c:pt idx="22">
                  <c:v>6.2023000000000002E-2</c:v>
                </c:pt>
                <c:pt idx="23">
                  <c:v>3.1659E-2</c:v>
                </c:pt>
                <c:pt idx="24">
                  <c:v>6.3098000000000001E-2</c:v>
                </c:pt>
                <c:pt idx="25">
                  <c:v>3.3050999999999997E-2</c:v>
                </c:pt>
                <c:pt idx="26">
                  <c:v>6.3098000000000001E-2</c:v>
                </c:pt>
                <c:pt idx="27">
                  <c:v>3.3050999999999997E-2</c:v>
                </c:pt>
                <c:pt idx="28">
                  <c:v>6.1550000000000001E-2</c:v>
                </c:pt>
                <c:pt idx="29">
                  <c:v>3.1040000000000002E-2</c:v>
                </c:pt>
                <c:pt idx="30">
                  <c:v>6.1550000000000001E-2</c:v>
                </c:pt>
                <c:pt idx="31">
                  <c:v>3.1040000000000002E-2</c:v>
                </c:pt>
                <c:pt idx="32">
                  <c:v>6.3098000000000001E-2</c:v>
                </c:pt>
                <c:pt idx="33">
                  <c:v>3.3050999999999997E-2</c:v>
                </c:pt>
                <c:pt idx="34">
                  <c:v>6.3098000000000001E-2</c:v>
                </c:pt>
                <c:pt idx="35">
                  <c:v>3.3050999999999997E-2</c:v>
                </c:pt>
                <c:pt idx="36">
                  <c:v>6.1550000000000001E-2</c:v>
                </c:pt>
                <c:pt idx="37">
                  <c:v>3.1040000000000002E-2</c:v>
                </c:pt>
                <c:pt idx="38">
                  <c:v>6.1550000000000001E-2</c:v>
                </c:pt>
                <c:pt idx="39">
                  <c:v>3.1040000000000002E-2</c:v>
                </c:pt>
                <c:pt idx="40">
                  <c:v>6.3098000000000001E-2</c:v>
                </c:pt>
                <c:pt idx="41">
                  <c:v>3.3050999999999997E-2</c:v>
                </c:pt>
                <c:pt idx="42">
                  <c:v>6.3098000000000001E-2</c:v>
                </c:pt>
                <c:pt idx="43">
                  <c:v>3.3050999999999997E-2</c:v>
                </c:pt>
                <c:pt idx="44">
                  <c:v>6.1550000000000001E-2</c:v>
                </c:pt>
                <c:pt idx="45">
                  <c:v>3.1040000000000002E-2</c:v>
                </c:pt>
                <c:pt idx="46">
                  <c:v>6.1550000000000001E-2</c:v>
                </c:pt>
                <c:pt idx="47">
                  <c:v>3.1040000000000002E-2</c:v>
                </c:pt>
                <c:pt idx="48">
                  <c:v>6.2269999999999999E-2</c:v>
                </c:pt>
                <c:pt idx="49">
                  <c:v>3.1963999999999999E-2</c:v>
                </c:pt>
                <c:pt idx="50">
                  <c:v>6.2269999999999999E-2</c:v>
                </c:pt>
                <c:pt idx="51">
                  <c:v>3.1963999999999999E-2</c:v>
                </c:pt>
                <c:pt idx="52">
                  <c:v>6.1441000000000003E-2</c:v>
                </c:pt>
                <c:pt idx="53">
                  <c:v>3.0913E-2</c:v>
                </c:pt>
                <c:pt idx="54">
                  <c:v>6.1441000000000003E-2</c:v>
                </c:pt>
                <c:pt idx="55">
                  <c:v>3.0913E-2</c:v>
                </c:pt>
                <c:pt idx="56">
                  <c:v>6.2269999999999999E-2</c:v>
                </c:pt>
                <c:pt idx="57">
                  <c:v>3.1963999999999999E-2</c:v>
                </c:pt>
                <c:pt idx="58">
                  <c:v>6.2269999999999999E-2</c:v>
                </c:pt>
                <c:pt idx="59">
                  <c:v>3.1963999999999999E-2</c:v>
                </c:pt>
                <c:pt idx="60">
                  <c:v>6.1441000000000003E-2</c:v>
                </c:pt>
                <c:pt idx="61">
                  <c:v>3.0913E-2</c:v>
                </c:pt>
                <c:pt idx="62">
                  <c:v>6.1441000000000003E-2</c:v>
                </c:pt>
                <c:pt idx="63">
                  <c:v>3.0913E-2</c:v>
                </c:pt>
                <c:pt idx="64">
                  <c:v>6.2269999999999999E-2</c:v>
                </c:pt>
                <c:pt idx="65">
                  <c:v>3.1963999999999999E-2</c:v>
                </c:pt>
                <c:pt idx="66">
                  <c:v>6.2269999999999999E-2</c:v>
                </c:pt>
                <c:pt idx="67">
                  <c:v>3.1963999999999999E-2</c:v>
                </c:pt>
                <c:pt idx="68">
                  <c:v>6.1441000000000003E-2</c:v>
                </c:pt>
                <c:pt idx="69">
                  <c:v>3.0913E-2</c:v>
                </c:pt>
                <c:pt idx="70">
                  <c:v>6.1441000000000003E-2</c:v>
                </c:pt>
                <c:pt idx="71">
                  <c:v>3.0913E-2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2-4BC4-9890-0235FD9DF12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I-Cache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Sheet1!$B$2:$B$73</c:f>
              <c:numCache>
                <c:formatCode>General</c:formatCode>
                <c:ptCount val="72"/>
                <c:pt idx="0">
                  <c:v>7.391E-3</c:v>
                </c:pt>
                <c:pt idx="1">
                  <c:v>5.189E-3</c:v>
                </c:pt>
                <c:pt idx="2">
                  <c:v>9.4200000000000002E-4</c:v>
                </c:pt>
                <c:pt idx="3">
                  <c:v>9.68E-4</c:v>
                </c:pt>
                <c:pt idx="4">
                  <c:v>7.391E-3</c:v>
                </c:pt>
                <c:pt idx="5">
                  <c:v>5.189E-3</c:v>
                </c:pt>
                <c:pt idx="6">
                  <c:v>9.4200000000000002E-4</c:v>
                </c:pt>
                <c:pt idx="7">
                  <c:v>9.68E-4</c:v>
                </c:pt>
                <c:pt idx="8">
                  <c:v>2.8419999999999999E-3</c:v>
                </c:pt>
                <c:pt idx="9">
                  <c:v>2.163E-3</c:v>
                </c:pt>
                <c:pt idx="10">
                  <c:v>6.9999999999999999E-6</c:v>
                </c:pt>
                <c:pt idx="11">
                  <c:v>5.0000000000000004E-6</c:v>
                </c:pt>
                <c:pt idx="12">
                  <c:v>2.8419999999999999E-3</c:v>
                </c:pt>
                <c:pt idx="13">
                  <c:v>2.163E-3</c:v>
                </c:pt>
                <c:pt idx="14">
                  <c:v>6.9999999999999999E-6</c:v>
                </c:pt>
                <c:pt idx="15">
                  <c:v>5.0000000000000004E-6</c:v>
                </c:pt>
                <c:pt idx="16">
                  <c:v>1.2E-5</c:v>
                </c:pt>
                <c:pt idx="17">
                  <c:v>7.9999999999999996E-6</c:v>
                </c:pt>
                <c:pt idx="18">
                  <c:v>3.9999999999999998E-6</c:v>
                </c:pt>
                <c:pt idx="19">
                  <c:v>1.9999999999999999E-6</c:v>
                </c:pt>
                <c:pt idx="20">
                  <c:v>1.2E-5</c:v>
                </c:pt>
                <c:pt idx="21">
                  <c:v>7.9999999999999996E-6</c:v>
                </c:pt>
                <c:pt idx="22">
                  <c:v>3.9999999999999998E-6</c:v>
                </c:pt>
                <c:pt idx="23">
                  <c:v>1.9999999999999999E-6</c:v>
                </c:pt>
                <c:pt idx="24">
                  <c:v>7.391E-3</c:v>
                </c:pt>
                <c:pt idx="25">
                  <c:v>5.189E-3</c:v>
                </c:pt>
                <c:pt idx="26">
                  <c:v>9.4200000000000002E-4</c:v>
                </c:pt>
                <c:pt idx="27">
                  <c:v>9.68E-4</c:v>
                </c:pt>
                <c:pt idx="28">
                  <c:v>7.391E-3</c:v>
                </c:pt>
                <c:pt idx="29">
                  <c:v>5.189E-3</c:v>
                </c:pt>
                <c:pt idx="30">
                  <c:v>9.4200000000000002E-4</c:v>
                </c:pt>
                <c:pt idx="31">
                  <c:v>9.68E-4</c:v>
                </c:pt>
                <c:pt idx="32">
                  <c:v>2.8419999999999999E-3</c:v>
                </c:pt>
                <c:pt idx="33">
                  <c:v>2.163E-3</c:v>
                </c:pt>
                <c:pt idx="34">
                  <c:v>6.9999999999999999E-6</c:v>
                </c:pt>
                <c:pt idx="35">
                  <c:v>5.0000000000000004E-6</c:v>
                </c:pt>
                <c:pt idx="36">
                  <c:v>2.8419999999999999E-3</c:v>
                </c:pt>
                <c:pt idx="37">
                  <c:v>2.163E-3</c:v>
                </c:pt>
                <c:pt idx="38">
                  <c:v>6.9999999999999999E-6</c:v>
                </c:pt>
                <c:pt idx="39">
                  <c:v>5.0000000000000004E-6</c:v>
                </c:pt>
                <c:pt idx="40">
                  <c:v>1.2E-5</c:v>
                </c:pt>
                <c:pt idx="41">
                  <c:v>7.9999999999999996E-6</c:v>
                </c:pt>
                <c:pt idx="42">
                  <c:v>3.9999999999999998E-6</c:v>
                </c:pt>
                <c:pt idx="43">
                  <c:v>1.9999999999999999E-6</c:v>
                </c:pt>
                <c:pt idx="44">
                  <c:v>1.2E-5</c:v>
                </c:pt>
                <c:pt idx="45">
                  <c:v>7.9999999999999996E-6</c:v>
                </c:pt>
                <c:pt idx="46">
                  <c:v>3.9999999999999998E-6</c:v>
                </c:pt>
                <c:pt idx="47">
                  <c:v>1.9999999999999999E-6</c:v>
                </c:pt>
                <c:pt idx="48">
                  <c:v>7.391E-3</c:v>
                </c:pt>
                <c:pt idx="49">
                  <c:v>5.189E-3</c:v>
                </c:pt>
                <c:pt idx="50">
                  <c:v>9.4200000000000002E-4</c:v>
                </c:pt>
                <c:pt idx="51">
                  <c:v>9.68E-4</c:v>
                </c:pt>
                <c:pt idx="52">
                  <c:v>7.391E-3</c:v>
                </c:pt>
                <c:pt idx="53">
                  <c:v>5.189E-3</c:v>
                </c:pt>
                <c:pt idx="54">
                  <c:v>9.4200000000000002E-4</c:v>
                </c:pt>
                <c:pt idx="55">
                  <c:v>9.68E-4</c:v>
                </c:pt>
                <c:pt idx="56">
                  <c:v>2.8419999999999999E-3</c:v>
                </c:pt>
                <c:pt idx="57">
                  <c:v>2.163E-3</c:v>
                </c:pt>
                <c:pt idx="58">
                  <c:v>6.9999999999999999E-6</c:v>
                </c:pt>
                <c:pt idx="59">
                  <c:v>5.0000000000000004E-6</c:v>
                </c:pt>
                <c:pt idx="60">
                  <c:v>2.8419999999999999E-3</c:v>
                </c:pt>
                <c:pt idx="61">
                  <c:v>2.163E-3</c:v>
                </c:pt>
                <c:pt idx="62">
                  <c:v>6.9999999999999999E-6</c:v>
                </c:pt>
                <c:pt idx="63">
                  <c:v>5.0000000000000004E-6</c:v>
                </c:pt>
                <c:pt idx="64">
                  <c:v>1.2E-5</c:v>
                </c:pt>
                <c:pt idx="65">
                  <c:v>7.9999999999999996E-6</c:v>
                </c:pt>
                <c:pt idx="66">
                  <c:v>3.9999999999999998E-6</c:v>
                </c:pt>
                <c:pt idx="67">
                  <c:v>1.9999999999999999E-6</c:v>
                </c:pt>
                <c:pt idx="68">
                  <c:v>1.2E-5</c:v>
                </c:pt>
                <c:pt idx="69">
                  <c:v>7.9999999999999996E-6</c:v>
                </c:pt>
                <c:pt idx="70">
                  <c:v>3.9999999999999998E-6</c:v>
                </c:pt>
                <c:pt idx="71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2-4BC4-9890-0235FD9DF12D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Sheet1!$J$2:$J$73</c:f>
              <c:numCache>
                <c:formatCode>General</c:formatCode>
                <c:ptCount val="72"/>
                <c:pt idx="0">
                  <c:v>1.7373802</c:v>
                </c:pt>
                <c:pt idx="1">
                  <c:v>1.6320979200000001</c:v>
                </c:pt>
                <c:pt idx="2">
                  <c:v>1.9069573200000001</c:v>
                </c:pt>
                <c:pt idx="3">
                  <c:v>1.7975854</c:v>
                </c:pt>
                <c:pt idx="4">
                  <c:v>1.7723346800000002</c:v>
                </c:pt>
                <c:pt idx="5">
                  <c:v>1.69820276</c:v>
                </c:pt>
                <c:pt idx="6">
                  <c:v>1.9617018000000002</c:v>
                </c:pt>
                <c:pt idx="7">
                  <c:v>1.91068624</c:v>
                </c:pt>
                <c:pt idx="8">
                  <c:v>1.8490563199999999</c:v>
                </c:pt>
                <c:pt idx="9">
                  <c:v>1.7426378</c:v>
                </c:pt>
                <c:pt idx="10">
                  <c:v>1.9380751200000002</c:v>
                </c:pt>
                <c:pt idx="11">
                  <c:v>1.8483918399999999</c:v>
                </c:pt>
                <c:pt idx="12">
                  <c:v>1.8965998000000002</c:v>
                </c:pt>
                <c:pt idx="13">
                  <c:v>1.8378236399999999</c:v>
                </c:pt>
                <c:pt idx="14">
                  <c:v>1.9969825999999999</c:v>
                </c:pt>
                <c:pt idx="15">
                  <c:v>1.9782266800000001</c:v>
                </c:pt>
                <c:pt idx="16">
                  <c:v>1.9378867200000001</c:v>
                </c:pt>
                <c:pt idx="17">
                  <c:v>1.8482282000000001</c:v>
                </c:pt>
                <c:pt idx="18">
                  <c:v>1.9381427600000001</c:v>
                </c:pt>
                <c:pt idx="19">
                  <c:v>1.84851348</c:v>
                </c:pt>
                <c:pt idx="20">
                  <c:v>1.9967692000000001</c:v>
                </c:pt>
                <c:pt idx="21">
                  <c:v>1.9780140400000001</c:v>
                </c:pt>
                <c:pt idx="22">
                  <c:v>1.9970602400000002</c:v>
                </c:pt>
                <c:pt idx="23">
                  <c:v>1.97840232</c:v>
                </c:pt>
                <c:pt idx="24">
                  <c:v>1.7631176799999999</c:v>
                </c:pt>
                <c:pt idx="25">
                  <c:v>1.6783638000000001</c:v>
                </c:pt>
                <c:pt idx="26">
                  <c:v>1.9469897999999999</c:v>
                </c:pt>
                <c:pt idx="27">
                  <c:v>1.8764912799999998</c:v>
                </c:pt>
                <c:pt idx="28">
                  <c:v>1.77651392</c:v>
                </c:pt>
                <c:pt idx="29">
                  <c:v>1.70703548</c:v>
                </c:pt>
                <c:pt idx="30">
                  <c:v>1.96844204</c:v>
                </c:pt>
                <c:pt idx="31">
                  <c:v>1.9267889600000001</c:v>
                </c:pt>
                <c:pt idx="32">
                  <c:v>1.8839128000000001</c:v>
                </c:pt>
                <c:pt idx="33">
                  <c:v>1.8090076800000001</c:v>
                </c:pt>
                <c:pt idx="34">
                  <c:v>1.9811596</c:v>
                </c:pt>
                <c:pt idx="35">
                  <c:v>1.93881372</c:v>
                </c:pt>
                <c:pt idx="36">
                  <c:v>1.90243004</c:v>
                </c:pt>
                <c:pt idx="37">
                  <c:v>1.8514313599999999</c:v>
                </c:pt>
                <c:pt idx="38">
                  <c:v>2.0043498400000002</c:v>
                </c:pt>
                <c:pt idx="39">
                  <c:v>1.9972294000000002</c:v>
                </c:pt>
                <c:pt idx="40">
                  <c:v>1.9809542000000002</c:v>
                </c:pt>
                <c:pt idx="41">
                  <c:v>1.9386210800000001</c:v>
                </c:pt>
                <c:pt idx="42">
                  <c:v>1.9812352399999997</c:v>
                </c:pt>
                <c:pt idx="43">
                  <c:v>1.93897436</c:v>
                </c:pt>
                <c:pt idx="44">
                  <c:v>2.0041354399999998</c:v>
                </c:pt>
                <c:pt idx="45">
                  <c:v>1.99701376</c:v>
                </c:pt>
                <c:pt idx="46">
                  <c:v>2.00443148</c:v>
                </c:pt>
                <c:pt idx="47">
                  <c:v>1.99741904</c:v>
                </c:pt>
                <c:pt idx="48">
                  <c:v>1.77056832</c:v>
                </c:pt>
                <c:pt idx="49">
                  <c:v>1.6940203600000001</c:v>
                </c:pt>
                <c:pt idx="50">
                  <c:v>1.9587084400000001</c:v>
                </c:pt>
                <c:pt idx="51">
                  <c:v>1.90355184</c:v>
                </c:pt>
                <c:pt idx="52">
                  <c:v>1.7774028400000002</c:v>
                </c:pt>
                <c:pt idx="53">
                  <c:v>1.7087102399999998</c:v>
                </c:pt>
                <c:pt idx="54">
                  <c:v>1.9699019600000001</c:v>
                </c:pt>
                <c:pt idx="55">
                  <c:v>1.9299297200000001</c:v>
                </c:pt>
                <c:pt idx="56">
                  <c:v>1.8940894400000001</c:v>
                </c:pt>
                <c:pt idx="57">
                  <c:v>1.8319822400000001</c:v>
                </c:pt>
                <c:pt idx="58">
                  <c:v>1.99383124</c:v>
                </c:pt>
                <c:pt idx="59">
                  <c:v>1.9701832800000001</c:v>
                </c:pt>
                <c:pt idx="60">
                  <c:v>1.9036979599999999</c:v>
                </c:pt>
                <c:pt idx="61">
                  <c:v>1.85408112</c:v>
                </c:pt>
                <c:pt idx="62">
                  <c:v>2.0059777599999999</c:v>
                </c:pt>
                <c:pt idx="63">
                  <c:v>2.00103616</c:v>
                </c:pt>
                <c:pt idx="64">
                  <c:v>1.9936218399999999</c:v>
                </c:pt>
                <c:pt idx="65">
                  <c:v>1.9699806399999999</c:v>
                </c:pt>
                <c:pt idx="66">
                  <c:v>1.99391188</c:v>
                </c:pt>
                <c:pt idx="67">
                  <c:v>1.9703609200000001</c:v>
                </c:pt>
                <c:pt idx="68">
                  <c:v>2.0057643599999997</c:v>
                </c:pt>
                <c:pt idx="69">
                  <c:v>2.0008265200000004</c:v>
                </c:pt>
                <c:pt idx="70">
                  <c:v>2.0060614000000001</c:v>
                </c:pt>
                <c:pt idx="71">
                  <c:v>2.0012347999999998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2-4BC4-9890-0235FD9D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976976"/>
        <c:axId val="478975992"/>
      </c:lineChart>
      <c:catAx>
        <c:axId val="47897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75992"/>
        <c:crosses val="autoZero"/>
        <c:auto val="1"/>
        <c:lblAlgn val="ctr"/>
        <c:lblOffset val="100"/>
        <c:noMultiLvlLbl val="0"/>
      </c:catAx>
      <c:valAx>
        <c:axId val="47897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5</xdr:row>
      <xdr:rowOff>66675</xdr:rowOff>
    </xdr:from>
    <xdr:to>
      <xdr:col>22</xdr:col>
      <xdr:colOff>552450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FA614-0BBF-4634-A830-2768EC66C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247650</xdr:colOff>
      <xdr:row>22</xdr:row>
      <xdr:rowOff>47625</xdr:rowOff>
    </xdr:from>
    <xdr:to>
      <xdr:col>22</xdr:col>
      <xdr:colOff>552450</xdr:colOff>
      <xdr:row>36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663EA-0D61-413C-943A-AC041C782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74</xdr:row>
      <xdr:rowOff>4762</xdr:rowOff>
    </xdr:from>
    <xdr:to>
      <xdr:col>7</xdr:col>
      <xdr:colOff>542925</xdr:colOff>
      <xdr:row>88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22F3D0-04D7-44B4-AD48-5F9A45DFB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74</xdr:row>
      <xdr:rowOff>14287</xdr:rowOff>
    </xdr:from>
    <xdr:to>
      <xdr:col>14</xdr:col>
      <xdr:colOff>209550</xdr:colOff>
      <xdr:row>88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64DCAF-C087-4959-BC0F-19710F71C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171449</xdr:colOff>
      <xdr:row>89</xdr:row>
      <xdr:rowOff>14287</xdr:rowOff>
    </xdr:from>
    <xdr:to>
      <xdr:col>8</xdr:col>
      <xdr:colOff>438149</xdr:colOff>
      <xdr:row>103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20D1D4-465B-4757-AB71-909BE2ABC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642937</xdr:colOff>
      <xdr:row>89</xdr:row>
      <xdr:rowOff>14287</xdr:rowOff>
    </xdr:from>
    <xdr:to>
      <xdr:col>13</xdr:col>
      <xdr:colOff>328612</xdr:colOff>
      <xdr:row>103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35D190-2B14-46A6-BB52-87B5791FD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442912</xdr:colOff>
      <xdr:row>104</xdr:row>
      <xdr:rowOff>100012</xdr:rowOff>
    </xdr:from>
    <xdr:to>
      <xdr:col>10</xdr:col>
      <xdr:colOff>195262</xdr:colOff>
      <xdr:row>118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4B93DE-5FE6-41EB-8134-49799D7D9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topLeftCell="A98" zoomScaleNormal="100" workbookViewId="0">
      <selection activeCell="J1" activeCellId="2" sqref="A1:A1048576 B1:B1048576 J1:J1048576"/>
    </sheetView>
  </sheetViews>
  <sheetFormatPr defaultRowHeight="15" x14ac:dyDescent="0.25"/>
  <cols>
    <col min="1" max="3" width="11.140625" bestFit="1" customWidth="1"/>
    <col min="4" max="4" width="7.42578125" bestFit="1" customWidth="1"/>
    <col min="5" max="5" width="6.42578125" bestFit="1" customWidth="1"/>
    <col min="6" max="6" width="8.5703125" bestFit="1" customWidth="1"/>
    <col min="7" max="7" width="7.42578125" bestFit="1" customWidth="1"/>
    <col min="8" max="8" width="11.140625" bestFit="1" customWidth="1"/>
    <col min="9" max="9" width="17.7109375"/>
    <col min="10" max="10" width="13.5703125" bestFit="1" customWidth="1"/>
    <col min="11" max="11" width="12.7109375" customWidth="1"/>
    <col min="12" max="12" width="14.85546875" bestFit="1" customWidth="1"/>
    <col min="13" max="13" width="14.42578125" style="1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12</v>
      </c>
      <c r="K1" t="s">
        <v>8</v>
      </c>
      <c r="L1" t="s">
        <v>9</v>
      </c>
      <c r="M1" s="1" t="s">
        <v>10</v>
      </c>
    </row>
    <row r="2" spans="1:13" x14ac:dyDescent="0.25">
      <c r="A2">
        <v>6.6069000000000003E-2</v>
      </c>
      <c r="B2">
        <v>7.391E-3</v>
      </c>
      <c r="C2">
        <v>0.72856500000000002</v>
      </c>
      <c r="D2">
        <v>32</v>
      </c>
      <c r="E2">
        <v>32</v>
      </c>
      <c r="F2">
        <v>1</v>
      </c>
      <c r="G2">
        <v>1</v>
      </c>
      <c r="H2">
        <v>32</v>
      </c>
      <c r="I2">
        <v>50</v>
      </c>
      <c r="J2">
        <f t="shared" ref="J2:J33" si="0">1+(((A2+B2)*6)+(C2*50))/I2</f>
        <v>1.7373802</v>
      </c>
      <c r="K2">
        <f>4*(D2*F2+E2*G2)+1*1024+H2</f>
        <v>1312</v>
      </c>
      <c r="L2">
        <f t="shared" ref="L2:L33" si="1">J2*K2</f>
        <v>2279.4428223999998</v>
      </c>
      <c r="M2" s="1" t="str">
        <f t="shared" ref="M2:M33" si="2">D2&amp;" "&amp;E2&amp;" "&amp;F2&amp;" "&amp;G2&amp;" "&amp;H2</f>
        <v>32 32 1 1 32</v>
      </c>
    </row>
    <row r="3" spans="1:13" x14ac:dyDescent="0.25">
      <c r="A3">
        <v>3.6627E-2</v>
      </c>
      <c r="B3">
        <v>5.189E-3</v>
      </c>
      <c r="C3">
        <v>0.62707999999999997</v>
      </c>
      <c r="D3">
        <v>32</v>
      </c>
      <c r="E3">
        <v>32</v>
      </c>
      <c r="F3">
        <v>1</v>
      </c>
      <c r="G3">
        <v>1</v>
      </c>
      <c r="H3">
        <v>64</v>
      </c>
      <c r="I3">
        <v>50</v>
      </c>
      <c r="J3">
        <f t="shared" si="0"/>
        <v>1.6320979200000001</v>
      </c>
      <c r="K3">
        <f t="shared" ref="K3:K66" si="3">4*(D3*F3+E3*G3)+1*1024+H3</f>
        <v>1344</v>
      </c>
      <c r="L3">
        <f t="shared" si="1"/>
        <v>2193.53960448</v>
      </c>
      <c r="M3" s="1" t="str">
        <f t="shared" si="2"/>
        <v>32 32 1 1 64</v>
      </c>
    </row>
    <row r="4" spans="1:13" x14ac:dyDescent="0.25">
      <c r="A4">
        <v>6.6069000000000003E-2</v>
      </c>
      <c r="B4">
        <v>9.4200000000000002E-4</v>
      </c>
      <c r="C4">
        <v>0.89891600000000005</v>
      </c>
      <c r="D4">
        <v>32</v>
      </c>
      <c r="E4">
        <v>32</v>
      </c>
      <c r="F4">
        <v>1</v>
      </c>
      <c r="G4">
        <v>8</v>
      </c>
      <c r="H4">
        <v>32</v>
      </c>
      <c r="I4">
        <v>50</v>
      </c>
      <c r="J4">
        <f t="shared" si="0"/>
        <v>1.9069573200000001</v>
      </c>
      <c r="K4">
        <f t="shared" si="3"/>
        <v>2208</v>
      </c>
      <c r="L4">
        <f t="shared" si="1"/>
        <v>4210.5617625599998</v>
      </c>
      <c r="M4" s="1" t="str">
        <f t="shared" si="2"/>
        <v>32 32 1 8 32</v>
      </c>
    </row>
    <row r="5" spans="1:13" x14ac:dyDescent="0.25">
      <c r="A5">
        <v>3.6627E-2</v>
      </c>
      <c r="B5">
        <v>9.68E-4</v>
      </c>
      <c r="C5">
        <v>0.79307399999999995</v>
      </c>
      <c r="D5">
        <v>32</v>
      </c>
      <c r="E5">
        <v>32</v>
      </c>
      <c r="F5">
        <v>1</v>
      </c>
      <c r="G5">
        <v>8</v>
      </c>
      <c r="H5">
        <v>64</v>
      </c>
      <c r="I5">
        <v>50</v>
      </c>
      <c r="J5">
        <f t="shared" si="0"/>
        <v>1.7975854</v>
      </c>
      <c r="K5">
        <f t="shared" si="3"/>
        <v>2240</v>
      </c>
      <c r="L5">
        <f t="shared" si="1"/>
        <v>4026.5912960000001</v>
      </c>
      <c r="M5" s="1" t="str">
        <f t="shared" si="2"/>
        <v>32 32 1 8 64</v>
      </c>
    </row>
    <row r="6" spans="1:13" x14ac:dyDescent="0.25">
      <c r="A6">
        <v>6.2023000000000002E-2</v>
      </c>
      <c r="B6">
        <v>7.391E-3</v>
      </c>
      <c r="C6">
        <v>0.76400500000000005</v>
      </c>
      <c r="D6">
        <v>32</v>
      </c>
      <c r="E6">
        <v>32</v>
      </c>
      <c r="F6">
        <v>8</v>
      </c>
      <c r="G6">
        <v>1</v>
      </c>
      <c r="H6">
        <v>32</v>
      </c>
      <c r="I6">
        <v>50</v>
      </c>
      <c r="J6">
        <f t="shared" si="0"/>
        <v>1.7723346800000002</v>
      </c>
      <c r="K6">
        <f t="shared" si="3"/>
        <v>2208</v>
      </c>
      <c r="L6">
        <f t="shared" si="1"/>
        <v>3913.3149734400004</v>
      </c>
      <c r="M6" s="1" t="str">
        <f t="shared" si="2"/>
        <v>32 32 8 1 32</v>
      </c>
    </row>
    <row r="7" spans="1:13" x14ac:dyDescent="0.25">
      <c r="A7">
        <v>3.1659E-2</v>
      </c>
      <c r="B7">
        <v>5.189E-3</v>
      </c>
      <c r="C7">
        <v>0.69378099999999998</v>
      </c>
      <c r="D7">
        <v>32</v>
      </c>
      <c r="E7">
        <v>32</v>
      </c>
      <c r="F7">
        <v>8</v>
      </c>
      <c r="G7">
        <v>1</v>
      </c>
      <c r="H7">
        <v>64</v>
      </c>
      <c r="I7">
        <v>50</v>
      </c>
      <c r="J7">
        <f t="shared" si="0"/>
        <v>1.69820276</v>
      </c>
      <c r="K7">
        <f t="shared" si="3"/>
        <v>2240</v>
      </c>
      <c r="L7">
        <f t="shared" si="1"/>
        <v>3803.9741824000002</v>
      </c>
      <c r="M7" s="1" t="str">
        <f t="shared" si="2"/>
        <v>32 32 8 1 64</v>
      </c>
    </row>
    <row r="8" spans="1:13" x14ac:dyDescent="0.25">
      <c r="A8">
        <v>6.2023000000000002E-2</v>
      </c>
      <c r="B8">
        <v>9.4200000000000002E-4</v>
      </c>
      <c r="C8">
        <v>0.95414600000000005</v>
      </c>
      <c r="D8">
        <v>32</v>
      </c>
      <c r="E8">
        <v>32</v>
      </c>
      <c r="F8">
        <v>8</v>
      </c>
      <c r="G8">
        <v>8</v>
      </c>
      <c r="H8">
        <v>32</v>
      </c>
      <c r="I8">
        <v>50</v>
      </c>
      <c r="J8">
        <f t="shared" si="0"/>
        <v>1.9617018000000002</v>
      </c>
      <c r="K8">
        <f t="shared" si="3"/>
        <v>3104</v>
      </c>
      <c r="L8">
        <f t="shared" si="1"/>
        <v>6089.122387200001</v>
      </c>
      <c r="M8" s="1" t="str">
        <f t="shared" si="2"/>
        <v>32 32 8 8 32</v>
      </c>
    </row>
    <row r="9" spans="1:13" x14ac:dyDescent="0.25">
      <c r="A9">
        <v>3.1659E-2</v>
      </c>
      <c r="B9">
        <v>9.68E-4</v>
      </c>
      <c r="C9">
        <v>0.90677099999999999</v>
      </c>
      <c r="D9">
        <v>32</v>
      </c>
      <c r="E9">
        <v>32</v>
      </c>
      <c r="F9">
        <v>8</v>
      </c>
      <c r="G9">
        <v>8</v>
      </c>
      <c r="H9">
        <v>64</v>
      </c>
      <c r="I9">
        <v>50</v>
      </c>
      <c r="J9">
        <f t="shared" si="0"/>
        <v>1.91068624</v>
      </c>
      <c r="K9">
        <f t="shared" si="3"/>
        <v>3136</v>
      </c>
      <c r="L9">
        <f t="shared" si="1"/>
        <v>5991.9120486399997</v>
      </c>
      <c r="M9" s="1" t="str">
        <f t="shared" si="2"/>
        <v>32 32 8 8 64</v>
      </c>
    </row>
    <row r="10" spans="1:13" x14ac:dyDescent="0.25">
      <c r="A10">
        <v>6.6069000000000003E-2</v>
      </c>
      <c r="B10">
        <v>2.8419999999999999E-3</v>
      </c>
      <c r="C10">
        <v>0.84078699999999995</v>
      </c>
      <c r="D10">
        <v>32</v>
      </c>
      <c r="E10">
        <v>64</v>
      </c>
      <c r="F10">
        <v>1</v>
      </c>
      <c r="G10">
        <v>1</v>
      </c>
      <c r="H10">
        <v>32</v>
      </c>
      <c r="I10">
        <v>50</v>
      </c>
      <c r="J10">
        <f t="shared" si="0"/>
        <v>1.8490563199999999</v>
      </c>
      <c r="K10">
        <f t="shared" si="3"/>
        <v>1440</v>
      </c>
      <c r="L10">
        <f t="shared" si="1"/>
        <v>2662.6411008</v>
      </c>
      <c r="M10" s="1" t="str">
        <f t="shared" si="2"/>
        <v>32 64 1 1 32</v>
      </c>
    </row>
    <row r="11" spans="1:13" x14ac:dyDescent="0.25">
      <c r="A11">
        <v>3.6627E-2</v>
      </c>
      <c r="B11">
        <v>2.163E-3</v>
      </c>
      <c r="C11">
        <v>0.73798299999999994</v>
      </c>
      <c r="D11">
        <v>32</v>
      </c>
      <c r="E11">
        <v>64</v>
      </c>
      <c r="F11">
        <v>1</v>
      </c>
      <c r="G11">
        <v>1</v>
      </c>
      <c r="H11">
        <v>64</v>
      </c>
      <c r="I11">
        <v>50</v>
      </c>
      <c r="J11">
        <f t="shared" si="0"/>
        <v>1.7426378</v>
      </c>
      <c r="K11">
        <f t="shared" si="3"/>
        <v>1472</v>
      </c>
      <c r="L11">
        <f t="shared" si="1"/>
        <v>2565.1628415999999</v>
      </c>
      <c r="M11" s="1" t="str">
        <f t="shared" si="2"/>
        <v>32 64 1 1 64</v>
      </c>
    </row>
    <row r="12" spans="1:13" x14ac:dyDescent="0.25">
      <c r="A12">
        <v>6.6069000000000003E-2</v>
      </c>
      <c r="B12">
        <v>6.9999999999999999E-6</v>
      </c>
      <c r="C12">
        <v>0.93014600000000003</v>
      </c>
      <c r="D12">
        <v>32</v>
      </c>
      <c r="E12">
        <v>64</v>
      </c>
      <c r="F12">
        <v>1</v>
      </c>
      <c r="G12">
        <v>8</v>
      </c>
      <c r="H12">
        <v>32</v>
      </c>
      <c r="I12">
        <v>50</v>
      </c>
      <c r="J12">
        <f t="shared" si="0"/>
        <v>1.9380751200000002</v>
      </c>
      <c r="K12">
        <f t="shared" si="3"/>
        <v>3232</v>
      </c>
      <c r="L12">
        <f t="shared" si="1"/>
        <v>6263.8587878400003</v>
      </c>
      <c r="M12" s="1" t="str">
        <f t="shared" si="2"/>
        <v>32 64 1 8 32</v>
      </c>
    </row>
    <row r="13" spans="1:13" x14ac:dyDescent="0.25">
      <c r="A13">
        <v>3.6627E-2</v>
      </c>
      <c r="B13">
        <v>5.0000000000000004E-6</v>
      </c>
      <c r="C13">
        <v>0.84399599999999997</v>
      </c>
      <c r="D13">
        <v>32</v>
      </c>
      <c r="E13">
        <v>64</v>
      </c>
      <c r="F13">
        <v>1</v>
      </c>
      <c r="G13">
        <v>8</v>
      </c>
      <c r="H13">
        <v>64</v>
      </c>
      <c r="I13">
        <v>50</v>
      </c>
      <c r="J13">
        <f t="shared" si="0"/>
        <v>1.8483918399999999</v>
      </c>
      <c r="K13">
        <f t="shared" si="3"/>
        <v>3264</v>
      </c>
      <c r="L13">
        <f t="shared" si="1"/>
        <v>6033.15096576</v>
      </c>
      <c r="M13" s="1" t="str">
        <f t="shared" si="2"/>
        <v>32 64 1 8 64</v>
      </c>
    </row>
    <row r="14" spans="1:13" x14ac:dyDescent="0.25">
      <c r="A14">
        <v>6.2023000000000002E-2</v>
      </c>
      <c r="B14">
        <v>2.8419999999999999E-3</v>
      </c>
      <c r="C14">
        <v>0.88881600000000005</v>
      </c>
      <c r="D14">
        <v>32</v>
      </c>
      <c r="E14">
        <v>64</v>
      </c>
      <c r="F14">
        <v>8</v>
      </c>
      <c r="G14">
        <v>1</v>
      </c>
      <c r="H14">
        <v>32</v>
      </c>
      <c r="I14">
        <v>50</v>
      </c>
      <c r="J14">
        <f t="shared" si="0"/>
        <v>1.8965998000000002</v>
      </c>
      <c r="K14">
        <f t="shared" si="3"/>
        <v>2336</v>
      </c>
      <c r="L14">
        <f t="shared" si="1"/>
        <v>4430.4571328000002</v>
      </c>
      <c r="M14" s="1" t="str">
        <f t="shared" si="2"/>
        <v>32 64 8 1 32</v>
      </c>
    </row>
    <row r="15" spans="1:13" x14ac:dyDescent="0.25">
      <c r="A15">
        <v>3.1659E-2</v>
      </c>
      <c r="B15">
        <v>2.163E-3</v>
      </c>
      <c r="C15">
        <v>0.83376499999999998</v>
      </c>
      <c r="D15">
        <v>32</v>
      </c>
      <c r="E15">
        <v>64</v>
      </c>
      <c r="F15">
        <v>8</v>
      </c>
      <c r="G15">
        <v>1</v>
      </c>
      <c r="H15">
        <v>64</v>
      </c>
      <c r="I15">
        <v>50</v>
      </c>
      <c r="J15">
        <f t="shared" si="0"/>
        <v>1.8378236399999999</v>
      </c>
      <c r="K15">
        <f t="shared" si="3"/>
        <v>2368</v>
      </c>
      <c r="L15">
        <f t="shared" si="1"/>
        <v>4351.9663795199995</v>
      </c>
      <c r="M15" s="1" t="str">
        <f t="shared" si="2"/>
        <v>32 64 8 1 64</v>
      </c>
    </row>
    <row r="16" spans="1:13" x14ac:dyDescent="0.25">
      <c r="A16">
        <v>6.2023000000000002E-2</v>
      </c>
      <c r="B16">
        <v>6.9999999999999999E-6</v>
      </c>
      <c r="C16">
        <v>0.98953899999999995</v>
      </c>
      <c r="D16">
        <v>32</v>
      </c>
      <c r="E16">
        <v>64</v>
      </c>
      <c r="F16">
        <v>8</v>
      </c>
      <c r="G16">
        <v>8</v>
      </c>
      <c r="H16">
        <v>32</v>
      </c>
      <c r="I16">
        <v>50</v>
      </c>
      <c r="J16">
        <f t="shared" si="0"/>
        <v>1.9969825999999999</v>
      </c>
      <c r="K16">
        <f t="shared" si="3"/>
        <v>4128</v>
      </c>
      <c r="L16">
        <f t="shared" si="1"/>
        <v>8243.5441728000005</v>
      </c>
      <c r="M16" s="1" t="str">
        <f t="shared" si="2"/>
        <v>32 64 8 8 32</v>
      </c>
    </row>
    <row r="17" spans="1:13" x14ac:dyDescent="0.25">
      <c r="A17">
        <v>3.1659E-2</v>
      </c>
      <c r="B17">
        <v>5.0000000000000004E-6</v>
      </c>
      <c r="C17">
        <v>0.97442700000000004</v>
      </c>
      <c r="D17">
        <v>32</v>
      </c>
      <c r="E17">
        <v>64</v>
      </c>
      <c r="F17">
        <v>8</v>
      </c>
      <c r="G17">
        <v>8</v>
      </c>
      <c r="H17">
        <v>64</v>
      </c>
      <c r="I17">
        <v>50</v>
      </c>
      <c r="J17">
        <f t="shared" si="0"/>
        <v>1.9782266800000001</v>
      </c>
      <c r="K17">
        <f t="shared" si="3"/>
        <v>4160</v>
      </c>
      <c r="L17">
        <f t="shared" si="1"/>
        <v>8229.4229888000009</v>
      </c>
      <c r="M17" s="1" t="str">
        <f t="shared" si="2"/>
        <v>32 64 8 8 64</v>
      </c>
    </row>
    <row r="18" spans="1:13" x14ac:dyDescent="0.25">
      <c r="A18">
        <v>6.6069000000000003E-2</v>
      </c>
      <c r="B18">
        <v>1.2E-5</v>
      </c>
      <c r="C18">
        <v>0.92995700000000003</v>
      </c>
      <c r="D18">
        <v>32</v>
      </c>
      <c r="E18">
        <v>128</v>
      </c>
      <c r="F18">
        <v>1</v>
      </c>
      <c r="G18">
        <v>1</v>
      </c>
      <c r="H18">
        <v>32</v>
      </c>
      <c r="I18">
        <v>50</v>
      </c>
      <c r="J18">
        <f t="shared" si="0"/>
        <v>1.9378867200000001</v>
      </c>
      <c r="K18">
        <f t="shared" si="3"/>
        <v>1696</v>
      </c>
      <c r="L18">
        <f t="shared" si="1"/>
        <v>3286.6558771200002</v>
      </c>
      <c r="M18" s="1" t="str">
        <f t="shared" si="2"/>
        <v>32 128 1 1 32</v>
      </c>
    </row>
    <row r="19" spans="1:13" x14ac:dyDescent="0.25">
      <c r="A19">
        <v>3.6627E-2</v>
      </c>
      <c r="B19">
        <v>7.9999999999999996E-6</v>
      </c>
      <c r="C19">
        <v>0.84383200000000003</v>
      </c>
      <c r="D19">
        <v>32</v>
      </c>
      <c r="E19">
        <v>128</v>
      </c>
      <c r="F19">
        <v>1</v>
      </c>
      <c r="G19">
        <v>1</v>
      </c>
      <c r="H19">
        <v>64</v>
      </c>
      <c r="I19">
        <v>50</v>
      </c>
      <c r="J19">
        <f t="shared" si="0"/>
        <v>1.8482282000000001</v>
      </c>
      <c r="K19">
        <f t="shared" si="3"/>
        <v>1728</v>
      </c>
      <c r="L19">
        <f t="shared" si="1"/>
        <v>3193.7383296000003</v>
      </c>
      <c r="M19" s="1" t="str">
        <f t="shared" si="2"/>
        <v>32 128 1 1 64</v>
      </c>
    </row>
    <row r="20" spans="1:13" x14ac:dyDescent="0.25">
      <c r="A20">
        <v>6.6069000000000003E-2</v>
      </c>
      <c r="B20">
        <v>3.9999999999999998E-6</v>
      </c>
      <c r="C20">
        <v>0.93021399999999999</v>
      </c>
      <c r="D20">
        <v>32</v>
      </c>
      <c r="E20">
        <v>128</v>
      </c>
      <c r="F20">
        <v>1</v>
      </c>
      <c r="G20">
        <v>8</v>
      </c>
      <c r="H20">
        <v>32</v>
      </c>
      <c r="I20">
        <v>50</v>
      </c>
      <c r="J20">
        <f t="shared" si="0"/>
        <v>1.9381427600000001</v>
      </c>
      <c r="K20">
        <f t="shared" si="3"/>
        <v>5280</v>
      </c>
      <c r="L20">
        <f t="shared" si="1"/>
        <v>10233.3937728</v>
      </c>
      <c r="M20" s="1" t="str">
        <f t="shared" si="2"/>
        <v>32 128 1 8 32</v>
      </c>
    </row>
    <row r="21" spans="1:13" x14ac:dyDescent="0.25">
      <c r="A21">
        <v>3.6627E-2</v>
      </c>
      <c r="B21">
        <v>1.9999999999999999E-6</v>
      </c>
      <c r="C21">
        <v>0.84411800000000003</v>
      </c>
      <c r="D21">
        <v>32</v>
      </c>
      <c r="E21">
        <v>128</v>
      </c>
      <c r="F21">
        <v>1</v>
      </c>
      <c r="G21">
        <v>8</v>
      </c>
      <c r="H21">
        <v>64</v>
      </c>
      <c r="I21">
        <v>50</v>
      </c>
      <c r="J21">
        <f t="shared" si="0"/>
        <v>1.84851348</v>
      </c>
      <c r="K21">
        <f t="shared" si="3"/>
        <v>5312</v>
      </c>
      <c r="L21">
        <f t="shared" si="1"/>
        <v>9819.3036057600002</v>
      </c>
      <c r="M21" s="1" t="str">
        <f t="shared" si="2"/>
        <v>32 128 1 8 64</v>
      </c>
    </row>
    <row r="22" spans="1:13" x14ac:dyDescent="0.25">
      <c r="A22">
        <v>6.2023000000000002E-2</v>
      </c>
      <c r="B22">
        <v>1.2E-5</v>
      </c>
      <c r="C22">
        <v>0.98932500000000001</v>
      </c>
      <c r="D22">
        <v>32</v>
      </c>
      <c r="E22">
        <v>128</v>
      </c>
      <c r="F22">
        <v>8</v>
      </c>
      <c r="G22">
        <v>1</v>
      </c>
      <c r="H22">
        <v>32</v>
      </c>
      <c r="I22">
        <v>50</v>
      </c>
      <c r="J22">
        <f t="shared" si="0"/>
        <v>1.9967692000000001</v>
      </c>
      <c r="K22">
        <f t="shared" si="3"/>
        <v>2592</v>
      </c>
      <c r="L22">
        <f t="shared" si="1"/>
        <v>5175.6257664000004</v>
      </c>
      <c r="M22" s="1" t="str">
        <f t="shared" si="2"/>
        <v>32 128 8 1 32</v>
      </c>
    </row>
    <row r="23" spans="1:13" x14ac:dyDescent="0.25">
      <c r="A23">
        <v>3.1659E-2</v>
      </c>
      <c r="B23">
        <v>7.9999999999999996E-6</v>
      </c>
      <c r="C23">
        <v>0.97421400000000002</v>
      </c>
      <c r="D23">
        <v>32</v>
      </c>
      <c r="E23">
        <v>128</v>
      </c>
      <c r="F23">
        <v>8</v>
      </c>
      <c r="G23">
        <v>1</v>
      </c>
      <c r="H23">
        <v>64</v>
      </c>
      <c r="I23">
        <v>50</v>
      </c>
      <c r="J23">
        <f t="shared" si="0"/>
        <v>1.9780140400000001</v>
      </c>
      <c r="K23">
        <f t="shared" si="3"/>
        <v>2624</v>
      </c>
      <c r="L23">
        <f t="shared" si="1"/>
        <v>5190.3088409600005</v>
      </c>
      <c r="M23" s="1" t="str">
        <f t="shared" si="2"/>
        <v>32 128 8 1 64</v>
      </c>
    </row>
    <row r="24" spans="1:13" x14ac:dyDescent="0.25">
      <c r="A24">
        <v>6.2023000000000002E-2</v>
      </c>
      <c r="B24">
        <v>3.9999999999999998E-6</v>
      </c>
      <c r="C24">
        <v>0.98961699999999997</v>
      </c>
      <c r="D24">
        <v>32</v>
      </c>
      <c r="E24">
        <v>128</v>
      </c>
      <c r="F24">
        <v>8</v>
      </c>
      <c r="G24">
        <v>8</v>
      </c>
      <c r="H24">
        <v>32</v>
      </c>
      <c r="I24">
        <v>50</v>
      </c>
      <c r="J24">
        <f t="shared" si="0"/>
        <v>1.9970602400000002</v>
      </c>
      <c r="K24">
        <f t="shared" si="3"/>
        <v>6176</v>
      </c>
      <c r="L24">
        <f t="shared" si="1"/>
        <v>12333.844042240002</v>
      </c>
      <c r="M24" s="1" t="str">
        <f t="shared" si="2"/>
        <v>32 128 8 8 32</v>
      </c>
    </row>
    <row r="25" spans="1:13" x14ac:dyDescent="0.25">
      <c r="A25">
        <v>3.1659E-2</v>
      </c>
      <c r="B25">
        <v>1.9999999999999999E-6</v>
      </c>
      <c r="C25">
        <v>0.974603</v>
      </c>
      <c r="D25">
        <v>32</v>
      </c>
      <c r="E25">
        <v>128</v>
      </c>
      <c r="F25">
        <v>8</v>
      </c>
      <c r="G25">
        <v>8</v>
      </c>
      <c r="H25">
        <v>64</v>
      </c>
      <c r="I25">
        <v>50</v>
      </c>
      <c r="J25">
        <f t="shared" si="0"/>
        <v>1.97840232</v>
      </c>
      <c r="K25">
        <f t="shared" si="3"/>
        <v>6208</v>
      </c>
      <c r="L25">
        <f t="shared" si="1"/>
        <v>12281.92160256</v>
      </c>
      <c r="M25" s="1" t="str">
        <f t="shared" si="2"/>
        <v>32 128 8 8 64</v>
      </c>
    </row>
    <row r="26" spans="1:13" x14ac:dyDescent="0.25">
      <c r="A26">
        <v>6.3098000000000001E-2</v>
      </c>
      <c r="B26">
        <v>7.391E-3</v>
      </c>
      <c r="C26">
        <v>0.75465899999999997</v>
      </c>
      <c r="D26">
        <v>64</v>
      </c>
      <c r="E26">
        <v>32</v>
      </c>
      <c r="F26">
        <v>1</v>
      </c>
      <c r="G26">
        <v>1</v>
      </c>
      <c r="H26">
        <v>32</v>
      </c>
      <c r="I26">
        <v>50</v>
      </c>
      <c r="J26">
        <f t="shared" si="0"/>
        <v>1.7631176799999999</v>
      </c>
      <c r="K26">
        <f t="shared" si="3"/>
        <v>1440</v>
      </c>
      <c r="L26">
        <f t="shared" si="1"/>
        <v>2538.8894591999997</v>
      </c>
      <c r="M26" s="1" t="str">
        <f t="shared" si="2"/>
        <v>64 32 1 1 32</v>
      </c>
    </row>
    <row r="27" spans="1:13" x14ac:dyDescent="0.25">
      <c r="A27">
        <v>3.3050999999999997E-2</v>
      </c>
      <c r="B27">
        <v>5.189E-3</v>
      </c>
      <c r="C27">
        <v>0.67377500000000001</v>
      </c>
      <c r="D27">
        <v>64</v>
      </c>
      <c r="E27">
        <v>32</v>
      </c>
      <c r="F27">
        <v>1</v>
      </c>
      <c r="G27">
        <v>1</v>
      </c>
      <c r="H27">
        <v>64</v>
      </c>
      <c r="I27">
        <v>50</v>
      </c>
      <c r="J27">
        <f t="shared" si="0"/>
        <v>1.6783638000000001</v>
      </c>
      <c r="K27">
        <f t="shared" si="3"/>
        <v>1472</v>
      </c>
      <c r="L27">
        <f t="shared" si="1"/>
        <v>2470.5515135999999</v>
      </c>
      <c r="M27" s="1" t="str">
        <f t="shared" si="2"/>
        <v>64 32 1 1 64</v>
      </c>
    </row>
    <row r="28" spans="1:13" x14ac:dyDescent="0.25">
      <c r="A28">
        <v>6.3098000000000001E-2</v>
      </c>
      <c r="B28">
        <v>9.4200000000000002E-4</v>
      </c>
      <c r="C28">
        <v>0.93930499999999995</v>
      </c>
      <c r="D28">
        <v>64</v>
      </c>
      <c r="E28">
        <v>32</v>
      </c>
      <c r="F28">
        <v>1</v>
      </c>
      <c r="G28">
        <v>8</v>
      </c>
      <c r="H28">
        <v>32</v>
      </c>
      <c r="I28">
        <v>50</v>
      </c>
      <c r="J28">
        <f t="shared" si="0"/>
        <v>1.9469897999999999</v>
      </c>
      <c r="K28">
        <f t="shared" si="3"/>
        <v>2336</v>
      </c>
      <c r="L28">
        <f t="shared" si="1"/>
        <v>4548.1681727999994</v>
      </c>
      <c r="M28" s="1" t="str">
        <f t="shared" si="2"/>
        <v>64 32 1 8 32</v>
      </c>
    </row>
    <row r="29" spans="1:13" x14ac:dyDescent="0.25">
      <c r="A29">
        <v>3.3050999999999997E-2</v>
      </c>
      <c r="B29">
        <v>9.68E-4</v>
      </c>
      <c r="C29">
        <v>0.87240899999999999</v>
      </c>
      <c r="D29">
        <v>64</v>
      </c>
      <c r="E29">
        <v>32</v>
      </c>
      <c r="F29">
        <v>1</v>
      </c>
      <c r="G29">
        <v>8</v>
      </c>
      <c r="H29">
        <v>64</v>
      </c>
      <c r="I29">
        <v>50</v>
      </c>
      <c r="J29">
        <f t="shared" si="0"/>
        <v>1.8764912799999998</v>
      </c>
      <c r="K29">
        <f t="shared" si="3"/>
        <v>2368</v>
      </c>
      <c r="L29">
        <f t="shared" si="1"/>
        <v>4443.5313510399992</v>
      </c>
      <c r="M29" s="1" t="str">
        <f t="shared" si="2"/>
        <v>64 32 1 8 64</v>
      </c>
    </row>
    <row r="30" spans="1:13" x14ac:dyDescent="0.25">
      <c r="A30">
        <v>6.1550000000000001E-2</v>
      </c>
      <c r="B30">
        <v>7.391E-3</v>
      </c>
      <c r="C30">
        <v>0.76824099999999995</v>
      </c>
      <c r="D30">
        <v>64</v>
      </c>
      <c r="E30">
        <v>32</v>
      </c>
      <c r="F30">
        <v>8</v>
      </c>
      <c r="G30">
        <v>1</v>
      </c>
      <c r="H30">
        <v>32</v>
      </c>
      <c r="I30">
        <v>50</v>
      </c>
      <c r="J30">
        <f t="shared" si="0"/>
        <v>1.77651392</v>
      </c>
      <c r="K30">
        <f t="shared" si="3"/>
        <v>3232</v>
      </c>
      <c r="L30">
        <f t="shared" si="1"/>
        <v>5741.69298944</v>
      </c>
      <c r="M30" s="1" t="str">
        <f t="shared" si="2"/>
        <v>64 32 8 1 32</v>
      </c>
    </row>
    <row r="31" spans="1:13" x14ac:dyDescent="0.25">
      <c r="A31">
        <v>3.1040000000000002E-2</v>
      </c>
      <c r="B31">
        <v>5.189E-3</v>
      </c>
      <c r="C31">
        <v>0.70268799999999998</v>
      </c>
      <c r="D31">
        <v>64</v>
      </c>
      <c r="E31">
        <v>32</v>
      </c>
      <c r="F31">
        <v>8</v>
      </c>
      <c r="G31">
        <v>1</v>
      </c>
      <c r="H31">
        <v>64</v>
      </c>
      <c r="I31">
        <v>50</v>
      </c>
      <c r="J31">
        <f t="shared" si="0"/>
        <v>1.70703548</v>
      </c>
      <c r="K31">
        <f t="shared" si="3"/>
        <v>3264</v>
      </c>
      <c r="L31">
        <f t="shared" si="1"/>
        <v>5571.7638067200005</v>
      </c>
      <c r="M31" s="1" t="str">
        <f t="shared" si="2"/>
        <v>64 32 8 1 64</v>
      </c>
    </row>
    <row r="32" spans="1:13" x14ac:dyDescent="0.25">
      <c r="A32">
        <v>6.1550000000000001E-2</v>
      </c>
      <c r="B32">
        <v>9.4200000000000002E-4</v>
      </c>
      <c r="C32">
        <v>0.96094299999999999</v>
      </c>
      <c r="D32">
        <v>64</v>
      </c>
      <c r="E32">
        <v>32</v>
      </c>
      <c r="F32">
        <v>8</v>
      </c>
      <c r="G32">
        <v>8</v>
      </c>
      <c r="H32">
        <v>32</v>
      </c>
      <c r="I32">
        <v>50</v>
      </c>
      <c r="J32">
        <f t="shared" si="0"/>
        <v>1.96844204</v>
      </c>
      <c r="K32">
        <f t="shared" si="3"/>
        <v>4128</v>
      </c>
      <c r="L32">
        <f t="shared" si="1"/>
        <v>8125.7287411200004</v>
      </c>
      <c r="M32" s="1" t="str">
        <f t="shared" si="2"/>
        <v>64 32 8 8 32</v>
      </c>
    </row>
    <row r="33" spans="1:13" x14ac:dyDescent="0.25">
      <c r="A33">
        <v>3.1040000000000002E-2</v>
      </c>
      <c r="B33">
        <v>9.68E-4</v>
      </c>
      <c r="C33">
        <v>0.92294799999999999</v>
      </c>
      <c r="D33">
        <v>64</v>
      </c>
      <c r="E33">
        <v>32</v>
      </c>
      <c r="F33">
        <v>8</v>
      </c>
      <c r="G33">
        <v>8</v>
      </c>
      <c r="H33">
        <v>64</v>
      </c>
      <c r="I33">
        <v>50</v>
      </c>
      <c r="J33">
        <f t="shared" si="0"/>
        <v>1.9267889600000001</v>
      </c>
      <c r="K33">
        <f t="shared" si="3"/>
        <v>4160</v>
      </c>
      <c r="L33">
        <f t="shared" si="1"/>
        <v>8015.4420736000002</v>
      </c>
      <c r="M33" s="1" t="str">
        <f t="shared" si="2"/>
        <v>64 32 8 8 64</v>
      </c>
    </row>
    <row r="34" spans="1:13" x14ac:dyDescent="0.25">
      <c r="A34">
        <v>6.3098000000000001E-2</v>
      </c>
      <c r="B34">
        <v>2.8419999999999999E-3</v>
      </c>
      <c r="C34">
        <v>0.876</v>
      </c>
      <c r="D34">
        <v>64</v>
      </c>
      <c r="E34">
        <v>64</v>
      </c>
      <c r="F34">
        <v>1</v>
      </c>
      <c r="G34">
        <v>1</v>
      </c>
      <c r="H34">
        <v>32</v>
      </c>
      <c r="I34">
        <v>50</v>
      </c>
      <c r="J34">
        <f t="shared" ref="J34:J65" si="4">1+(((A34+B34)*6)+(C34*50))/I34</f>
        <v>1.8839128000000001</v>
      </c>
      <c r="K34">
        <f t="shared" si="3"/>
        <v>1568</v>
      </c>
      <c r="L34">
        <f t="shared" ref="L34:L65" si="5">J34*K34</f>
        <v>2953.9752704000002</v>
      </c>
      <c r="M34" s="1" t="str">
        <f t="shared" ref="M34:M65" si="6">D34&amp;" "&amp;E34&amp;" "&amp;F34&amp;" "&amp;G34&amp;" "&amp;H34</f>
        <v>64 64 1 1 32</v>
      </c>
    </row>
    <row r="35" spans="1:13" x14ac:dyDescent="0.25">
      <c r="A35">
        <v>3.3050999999999997E-2</v>
      </c>
      <c r="B35">
        <v>2.163E-3</v>
      </c>
      <c r="C35">
        <v>0.804782</v>
      </c>
      <c r="D35">
        <v>64</v>
      </c>
      <c r="E35">
        <v>64</v>
      </c>
      <c r="F35">
        <v>1</v>
      </c>
      <c r="G35">
        <v>1</v>
      </c>
      <c r="H35">
        <v>64</v>
      </c>
      <c r="I35">
        <v>50</v>
      </c>
      <c r="J35">
        <f t="shared" si="4"/>
        <v>1.8090076800000001</v>
      </c>
      <c r="K35">
        <f t="shared" si="3"/>
        <v>1600</v>
      </c>
      <c r="L35">
        <f t="shared" si="5"/>
        <v>2894.412288</v>
      </c>
      <c r="M35" s="1" t="str">
        <f t="shared" si="6"/>
        <v>64 64 1 1 64</v>
      </c>
    </row>
    <row r="36" spans="1:13" x14ac:dyDescent="0.25">
      <c r="A36">
        <v>6.3098000000000001E-2</v>
      </c>
      <c r="B36">
        <v>6.9999999999999999E-6</v>
      </c>
      <c r="C36">
        <v>0.97358699999999998</v>
      </c>
      <c r="D36">
        <v>64</v>
      </c>
      <c r="E36">
        <v>64</v>
      </c>
      <c r="F36">
        <v>1</v>
      </c>
      <c r="G36">
        <v>8</v>
      </c>
      <c r="H36">
        <v>32</v>
      </c>
      <c r="I36">
        <v>50</v>
      </c>
      <c r="J36">
        <f t="shared" si="4"/>
        <v>1.9811596</v>
      </c>
      <c r="K36">
        <f t="shared" si="3"/>
        <v>3360</v>
      </c>
      <c r="L36">
        <f t="shared" si="5"/>
        <v>6656.6962560000002</v>
      </c>
      <c r="M36" s="1" t="str">
        <f t="shared" si="6"/>
        <v>64 64 1 8 32</v>
      </c>
    </row>
    <row r="37" spans="1:13" x14ac:dyDescent="0.25">
      <c r="A37">
        <v>3.3050999999999997E-2</v>
      </c>
      <c r="B37">
        <v>5.0000000000000004E-6</v>
      </c>
      <c r="C37">
        <v>0.93484699999999998</v>
      </c>
      <c r="D37">
        <v>64</v>
      </c>
      <c r="E37">
        <v>64</v>
      </c>
      <c r="F37">
        <v>1</v>
      </c>
      <c r="G37">
        <v>8</v>
      </c>
      <c r="H37">
        <v>64</v>
      </c>
      <c r="I37">
        <v>50</v>
      </c>
      <c r="J37">
        <f t="shared" si="4"/>
        <v>1.93881372</v>
      </c>
      <c r="K37">
        <f t="shared" si="3"/>
        <v>3392</v>
      </c>
      <c r="L37">
        <f t="shared" si="5"/>
        <v>6576.4561382399997</v>
      </c>
      <c r="M37" s="1" t="str">
        <f t="shared" si="6"/>
        <v>64 64 1 8 64</v>
      </c>
    </row>
    <row r="38" spans="1:13" x14ac:dyDescent="0.25">
      <c r="A38" s="2">
        <v>6.1550000000000001E-2</v>
      </c>
      <c r="B38">
        <v>2.8419999999999999E-3</v>
      </c>
      <c r="C38">
        <v>0.89470300000000003</v>
      </c>
      <c r="D38">
        <v>64</v>
      </c>
      <c r="E38">
        <v>64</v>
      </c>
      <c r="F38">
        <v>8</v>
      </c>
      <c r="G38">
        <v>1</v>
      </c>
      <c r="H38">
        <v>32</v>
      </c>
      <c r="I38">
        <v>50</v>
      </c>
      <c r="J38">
        <f t="shared" si="4"/>
        <v>1.90243004</v>
      </c>
      <c r="K38">
        <f t="shared" si="3"/>
        <v>3360</v>
      </c>
      <c r="L38">
        <f t="shared" si="5"/>
        <v>6392.1649343999998</v>
      </c>
      <c r="M38" s="1" t="str">
        <f t="shared" si="6"/>
        <v>64 64 8 1 32</v>
      </c>
    </row>
    <row r="39" spans="1:13" x14ac:dyDescent="0.25">
      <c r="A39">
        <v>3.1040000000000002E-2</v>
      </c>
      <c r="B39">
        <v>2.163E-3</v>
      </c>
      <c r="C39">
        <v>0.84744699999999995</v>
      </c>
      <c r="D39">
        <v>64</v>
      </c>
      <c r="E39">
        <v>64</v>
      </c>
      <c r="F39">
        <v>8</v>
      </c>
      <c r="G39">
        <v>1</v>
      </c>
      <c r="H39">
        <v>64</v>
      </c>
      <c r="I39">
        <v>50</v>
      </c>
      <c r="J39">
        <f t="shared" si="4"/>
        <v>1.8514313599999999</v>
      </c>
      <c r="K39">
        <f t="shared" si="3"/>
        <v>3392</v>
      </c>
      <c r="L39">
        <f t="shared" si="5"/>
        <v>6280.0551731199994</v>
      </c>
      <c r="M39" s="1" t="str">
        <f t="shared" si="6"/>
        <v>64 64 8 1 64</v>
      </c>
    </row>
    <row r="40" spans="1:13" x14ac:dyDescent="0.25">
      <c r="A40">
        <v>6.1550000000000001E-2</v>
      </c>
      <c r="B40">
        <v>6.9999999999999999E-6</v>
      </c>
      <c r="C40">
        <v>0.99696300000000004</v>
      </c>
      <c r="D40">
        <v>64</v>
      </c>
      <c r="E40">
        <v>64</v>
      </c>
      <c r="F40">
        <v>8</v>
      </c>
      <c r="G40">
        <v>8</v>
      </c>
      <c r="H40">
        <v>32</v>
      </c>
      <c r="I40">
        <v>50</v>
      </c>
      <c r="J40">
        <f t="shared" si="4"/>
        <v>2.0043498400000002</v>
      </c>
      <c r="K40">
        <f t="shared" si="3"/>
        <v>5152</v>
      </c>
      <c r="L40">
        <f t="shared" si="5"/>
        <v>10326.410375680001</v>
      </c>
      <c r="M40" s="1" t="str">
        <f t="shared" si="6"/>
        <v>64 64 8 8 32</v>
      </c>
    </row>
    <row r="41" spans="1:13" x14ac:dyDescent="0.25">
      <c r="A41">
        <v>3.1040000000000002E-2</v>
      </c>
      <c r="B41">
        <v>5.0000000000000004E-6</v>
      </c>
      <c r="C41">
        <v>0.99350400000000005</v>
      </c>
      <c r="D41">
        <v>64</v>
      </c>
      <c r="E41">
        <v>64</v>
      </c>
      <c r="F41">
        <v>8</v>
      </c>
      <c r="G41">
        <v>8</v>
      </c>
      <c r="H41">
        <v>64</v>
      </c>
      <c r="I41">
        <v>50</v>
      </c>
      <c r="J41">
        <f t="shared" si="4"/>
        <v>1.9972294000000002</v>
      </c>
      <c r="K41">
        <f t="shared" si="3"/>
        <v>5184</v>
      </c>
      <c r="L41">
        <f t="shared" si="5"/>
        <v>10353.637209600001</v>
      </c>
      <c r="M41" s="1" t="str">
        <f t="shared" si="6"/>
        <v>64 64 8 8 64</v>
      </c>
    </row>
    <row r="42" spans="1:13" x14ac:dyDescent="0.25">
      <c r="A42">
        <v>6.3098000000000001E-2</v>
      </c>
      <c r="B42">
        <v>1.2E-5</v>
      </c>
      <c r="C42">
        <v>0.97338100000000005</v>
      </c>
      <c r="D42">
        <v>64</v>
      </c>
      <c r="E42">
        <v>128</v>
      </c>
      <c r="F42">
        <v>1</v>
      </c>
      <c r="G42">
        <v>1</v>
      </c>
      <c r="H42">
        <v>32</v>
      </c>
      <c r="I42">
        <v>50</v>
      </c>
      <c r="J42">
        <f t="shared" si="4"/>
        <v>1.9809542000000002</v>
      </c>
      <c r="K42">
        <f t="shared" si="3"/>
        <v>1824</v>
      </c>
      <c r="L42">
        <f t="shared" si="5"/>
        <v>3613.2604608000006</v>
      </c>
      <c r="M42" s="1" t="str">
        <f t="shared" si="6"/>
        <v>64 128 1 1 32</v>
      </c>
    </row>
    <row r="43" spans="1:13" x14ac:dyDescent="0.25">
      <c r="A43">
        <v>3.3050999999999997E-2</v>
      </c>
      <c r="B43">
        <v>7.9999999999999996E-6</v>
      </c>
      <c r="C43">
        <v>0.93465399999999998</v>
      </c>
      <c r="D43">
        <v>64</v>
      </c>
      <c r="E43">
        <v>128</v>
      </c>
      <c r="F43">
        <v>1</v>
      </c>
      <c r="G43">
        <v>1</v>
      </c>
      <c r="H43">
        <v>64</v>
      </c>
      <c r="I43">
        <v>50</v>
      </c>
      <c r="J43">
        <f t="shared" si="4"/>
        <v>1.9386210800000001</v>
      </c>
      <c r="K43">
        <f t="shared" si="3"/>
        <v>1856</v>
      </c>
      <c r="L43">
        <f t="shared" si="5"/>
        <v>3598.0807244800003</v>
      </c>
      <c r="M43" s="1" t="str">
        <f t="shared" si="6"/>
        <v>64 128 1 1 64</v>
      </c>
    </row>
    <row r="44" spans="1:13" x14ac:dyDescent="0.25">
      <c r="A44">
        <v>6.3098000000000001E-2</v>
      </c>
      <c r="B44">
        <v>3.9999999999999998E-6</v>
      </c>
      <c r="C44">
        <v>0.97366299999999995</v>
      </c>
      <c r="D44">
        <v>64</v>
      </c>
      <c r="E44">
        <v>128</v>
      </c>
      <c r="F44">
        <v>1</v>
      </c>
      <c r="G44">
        <v>8</v>
      </c>
      <c r="H44">
        <v>32</v>
      </c>
      <c r="I44">
        <v>50</v>
      </c>
      <c r="J44">
        <f t="shared" si="4"/>
        <v>1.9812352399999997</v>
      </c>
      <c r="K44">
        <f t="shared" si="3"/>
        <v>5408</v>
      </c>
      <c r="L44">
        <f t="shared" si="5"/>
        <v>10714.520177919998</v>
      </c>
      <c r="M44" s="1" t="str">
        <f t="shared" si="6"/>
        <v>64 128 1 8 32</v>
      </c>
    </row>
    <row r="45" spans="1:13" x14ac:dyDescent="0.25">
      <c r="A45">
        <v>3.3050999999999997E-2</v>
      </c>
      <c r="B45">
        <v>1.9999999999999999E-6</v>
      </c>
      <c r="C45">
        <v>0.93500799999999995</v>
      </c>
      <c r="D45">
        <v>64</v>
      </c>
      <c r="E45">
        <v>128</v>
      </c>
      <c r="F45">
        <v>1</v>
      </c>
      <c r="G45">
        <v>8</v>
      </c>
      <c r="H45">
        <v>64</v>
      </c>
      <c r="I45">
        <v>50</v>
      </c>
      <c r="J45">
        <f t="shared" si="4"/>
        <v>1.93897436</v>
      </c>
      <c r="K45">
        <f t="shared" si="3"/>
        <v>5440</v>
      </c>
      <c r="L45">
        <f t="shared" si="5"/>
        <v>10548.020518400001</v>
      </c>
      <c r="M45" s="1" t="str">
        <f t="shared" si="6"/>
        <v>64 128 1 8 64</v>
      </c>
    </row>
    <row r="46" spans="1:13" x14ac:dyDescent="0.25">
      <c r="A46">
        <v>6.1550000000000001E-2</v>
      </c>
      <c r="B46">
        <v>1.2E-5</v>
      </c>
      <c r="C46">
        <v>0.99674799999999997</v>
      </c>
      <c r="D46">
        <v>64</v>
      </c>
      <c r="E46">
        <v>128</v>
      </c>
      <c r="F46">
        <v>8</v>
      </c>
      <c r="G46">
        <v>1</v>
      </c>
      <c r="H46">
        <v>32</v>
      </c>
      <c r="I46">
        <v>50</v>
      </c>
      <c r="J46">
        <f t="shared" si="4"/>
        <v>2.0041354399999998</v>
      </c>
      <c r="K46">
        <f t="shared" si="3"/>
        <v>3616</v>
      </c>
      <c r="L46">
        <f t="shared" si="5"/>
        <v>7246.9537510399996</v>
      </c>
      <c r="M46" s="1" t="str">
        <f t="shared" si="6"/>
        <v>64 128 8 1 32</v>
      </c>
    </row>
    <row r="47" spans="1:13" x14ac:dyDescent="0.25">
      <c r="A47">
        <v>3.1040000000000002E-2</v>
      </c>
      <c r="B47">
        <v>7.9999999999999996E-6</v>
      </c>
      <c r="C47">
        <v>0.99328799999999995</v>
      </c>
      <c r="D47">
        <v>64</v>
      </c>
      <c r="E47">
        <v>128</v>
      </c>
      <c r="F47">
        <v>8</v>
      </c>
      <c r="G47">
        <v>1</v>
      </c>
      <c r="H47">
        <v>64</v>
      </c>
      <c r="I47">
        <v>50</v>
      </c>
      <c r="J47">
        <f t="shared" si="4"/>
        <v>1.99701376</v>
      </c>
      <c r="K47">
        <f t="shared" si="3"/>
        <v>3648</v>
      </c>
      <c r="L47">
        <f t="shared" si="5"/>
        <v>7285.1061964800001</v>
      </c>
      <c r="M47" s="1" t="str">
        <f t="shared" si="6"/>
        <v>64 128 8 1 64</v>
      </c>
    </row>
    <row r="48" spans="1:13" x14ac:dyDescent="0.25">
      <c r="A48">
        <v>6.1550000000000001E-2</v>
      </c>
      <c r="B48">
        <v>3.9999999999999998E-6</v>
      </c>
      <c r="C48">
        <v>0.99704499999999996</v>
      </c>
      <c r="D48">
        <v>64</v>
      </c>
      <c r="E48">
        <v>128</v>
      </c>
      <c r="F48">
        <v>8</v>
      </c>
      <c r="G48">
        <v>8</v>
      </c>
      <c r="H48">
        <v>32</v>
      </c>
      <c r="I48">
        <v>50</v>
      </c>
      <c r="J48">
        <f t="shared" si="4"/>
        <v>2.00443148</v>
      </c>
      <c r="K48">
        <f t="shared" si="3"/>
        <v>7200</v>
      </c>
      <c r="L48">
        <f t="shared" si="5"/>
        <v>14431.906656000001</v>
      </c>
      <c r="M48" s="1" t="str">
        <f t="shared" si="6"/>
        <v>64 128 8 8 32</v>
      </c>
    </row>
    <row r="49" spans="1:13" x14ac:dyDescent="0.25">
      <c r="A49">
        <v>3.1040000000000002E-2</v>
      </c>
      <c r="B49">
        <v>1.9999999999999999E-6</v>
      </c>
      <c r="C49">
        <v>0.99369399999999997</v>
      </c>
      <c r="D49">
        <v>64</v>
      </c>
      <c r="E49">
        <v>128</v>
      </c>
      <c r="F49">
        <v>8</v>
      </c>
      <c r="G49">
        <v>8</v>
      </c>
      <c r="H49">
        <v>64</v>
      </c>
      <c r="I49">
        <v>50</v>
      </c>
      <c r="J49">
        <f t="shared" si="4"/>
        <v>1.99741904</v>
      </c>
      <c r="K49">
        <f t="shared" si="3"/>
        <v>7232</v>
      </c>
      <c r="L49">
        <f t="shared" si="5"/>
        <v>14445.334497280001</v>
      </c>
      <c r="M49" s="1" t="str">
        <f t="shared" si="6"/>
        <v>64 128 8 8 64</v>
      </c>
    </row>
    <row r="50" spans="1:13" x14ac:dyDescent="0.25">
      <c r="A50">
        <v>6.2269999999999999E-2</v>
      </c>
      <c r="B50">
        <v>7.391E-3</v>
      </c>
      <c r="C50">
        <v>0.76220900000000003</v>
      </c>
      <c r="D50">
        <v>128</v>
      </c>
      <c r="E50">
        <v>32</v>
      </c>
      <c r="F50">
        <v>1</v>
      </c>
      <c r="G50">
        <v>1</v>
      </c>
      <c r="H50">
        <v>32</v>
      </c>
      <c r="I50">
        <v>50</v>
      </c>
      <c r="J50">
        <f t="shared" si="4"/>
        <v>1.77056832</v>
      </c>
      <c r="K50">
        <f t="shared" si="3"/>
        <v>1696</v>
      </c>
      <c r="L50">
        <f t="shared" si="5"/>
        <v>3002.8838707199998</v>
      </c>
      <c r="M50" s="1" t="str">
        <f t="shared" si="6"/>
        <v>128 32 1 1 32</v>
      </c>
    </row>
    <row r="51" spans="1:13" x14ac:dyDescent="0.25">
      <c r="A51">
        <v>3.1963999999999999E-2</v>
      </c>
      <c r="B51">
        <v>5.189E-3</v>
      </c>
      <c r="C51">
        <v>0.68956200000000001</v>
      </c>
      <c r="D51">
        <v>128</v>
      </c>
      <c r="E51">
        <v>32</v>
      </c>
      <c r="F51">
        <v>1</v>
      </c>
      <c r="G51">
        <v>1</v>
      </c>
      <c r="H51">
        <v>64</v>
      </c>
      <c r="I51">
        <v>50</v>
      </c>
      <c r="J51">
        <f t="shared" si="4"/>
        <v>1.6940203600000001</v>
      </c>
      <c r="K51">
        <f t="shared" si="3"/>
        <v>1728</v>
      </c>
      <c r="L51">
        <f t="shared" si="5"/>
        <v>2927.2671820800001</v>
      </c>
      <c r="M51" s="1" t="str">
        <f t="shared" si="6"/>
        <v>128 32 1 1 64</v>
      </c>
    </row>
    <row r="52" spans="1:13" x14ac:dyDescent="0.25">
      <c r="A52">
        <v>6.2269999999999999E-2</v>
      </c>
      <c r="B52">
        <v>9.4200000000000002E-4</v>
      </c>
      <c r="C52">
        <v>0.95112300000000005</v>
      </c>
      <c r="D52">
        <v>128</v>
      </c>
      <c r="E52">
        <v>32</v>
      </c>
      <c r="F52">
        <v>1</v>
      </c>
      <c r="G52">
        <v>8</v>
      </c>
      <c r="H52">
        <v>32</v>
      </c>
      <c r="I52">
        <v>50</v>
      </c>
      <c r="J52">
        <f t="shared" si="4"/>
        <v>1.9587084400000001</v>
      </c>
      <c r="K52">
        <f t="shared" si="3"/>
        <v>2592</v>
      </c>
      <c r="L52">
        <f t="shared" si="5"/>
        <v>5076.9722764799999</v>
      </c>
      <c r="M52" s="1" t="str">
        <f t="shared" si="6"/>
        <v>128 32 1 8 32</v>
      </c>
    </row>
    <row r="53" spans="1:13" x14ac:dyDescent="0.25">
      <c r="A53">
        <v>3.1963999999999999E-2</v>
      </c>
      <c r="B53">
        <v>9.68E-4</v>
      </c>
      <c r="C53">
        <v>0.89959999999999996</v>
      </c>
      <c r="D53">
        <v>128</v>
      </c>
      <c r="E53">
        <v>32</v>
      </c>
      <c r="F53">
        <v>1</v>
      </c>
      <c r="G53">
        <v>8</v>
      </c>
      <c r="H53">
        <v>64</v>
      </c>
      <c r="I53">
        <v>50</v>
      </c>
      <c r="J53">
        <f t="shared" si="4"/>
        <v>1.90355184</v>
      </c>
      <c r="K53">
        <f t="shared" si="3"/>
        <v>2624</v>
      </c>
      <c r="L53">
        <f t="shared" si="5"/>
        <v>4994.9200281599997</v>
      </c>
      <c r="M53" s="1" t="str">
        <f t="shared" si="6"/>
        <v>128 32 1 8 64</v>
      </c>
    </row>
    <row r="54" spans="1:13" x14ac:dyDescent="0.25">
      <c r="A54">
        <v>6.1441000000000003E-2</v>
      </c>
      <c r="B54">
        <v>7.391E-3</v>
      </c>
      <c r="C54">
        <v>0.76914300000000002</v>
      </c>
      <c r="D54">
        <v>128</v>
      </c>
      <c r="E54">
        <v>32</v>
      </c>
      <c r="F54">
        <v>8</v>
      </c>
      <c r="G54">
        <v>1</v>
      </c>
      <c r="H54">
        <v>32</v>
      </c>
      <c r="I54">
        <v>50</v>
      </c>
      <c r="J54">
        <f t="shared" si="4"/>
        <v>1.7774028400000002</v>
      </c>
      <c r="K54">
        <f t="shared" si="3"/>
        <v>5280</v>
      </c>
      <c r="L54">
        <f t="shared" si="5"/>
        <v>9384.6869952000015</v>
      </c>
      <c r="M54" s="1" t="str">
        <f t="shared" si="6"/>
        <v>128 32 8 1 32</v>
      </c>
    </row>
    <row r="55" spans="1:13" x14ac:dyDescent="0.25">
      <c r="A55">
        <v>3.0913E-2</v>
      </c>
      <c r="B55">
        <v>5.189E-3</v>
      </c>
      <c r="C55">
        <v>0.70437799999999995</v>
      </c>
      <c r="D55">
        <v>128</v>
      </c>
      <c r="E55">
        <v>32</v>
      </c>
      <c r="F55">
        <v>8</v>
      </c>
      <c r="G55">
        <v>1</v>
      </c>
      <c r="H55">
        <v>64</v>
      </c>
      <c r="I55">
        <v>50</v>
      </c>
      <c r="J55">
        <f t="shared" si="4"/>
        <v>1.7087102399999998</v>
      </c>
      <c r="K55">
        <f t="shared" si="3"/>
        <v>5312</v>
      </c>
      <c r="L55">
        <f t="shared" si="5"/>
        <v>9076.668794879999</v>
      </c>
      <c r="M55" s="1" t="str">
        <f t="shared" si="6"/>
        <v>128 32 8 1 64</v>
      </c>
    </row>
    <row r="56" spans="1:13" x14ac:dyDescent="0.25">
      <c r="A56">
        <v>6.1441000000000003E-2</v>
      </c>
      <c r="B56">
        <v>9.4200000000000002E-4</v>
      </c>
      <c r="C56">
        <v>0.96241600000000005</v>
      </c>
      <c r="D56">
        <v>128</v>
      </c>
      <c r="E56">
        <v>32</v>
      </c>
      <c r="F56">
        <v>8</v>
      </c>
      <c r="G56">
        <v>8</v>
      </c>
      <c r="H56">
        <v>32</v>
      </c>
      <c r="I56">
        <v>50</v>
      </c>
      <c r="J56">
        <f t="shared" si="4"/>
        <v>1.9699019600000001</v>
      </c>
      <c r="K56">
        <f t="shared" si="3"/>
        <v>6176</v>
      </c>
      <c r="L56">
        <f t="shared" si="5"/>
        <v>12166.11450496</v>
      </c>
      <c r="M56" s="1" t="str">
        <f t="shared" si="6"/>
        <v>128 32 8 8 32</v>
      </c>
    </row>
    <row r="57" spans="1:13" x14ac:dyDescent="0.25">
      <c r="A57">
        <v>3.0913E-2</v>
      </c>
      <c r="B57">
        <v>9.68E-4</v>
      </c>
      <c r="C57">
        <v>0.92610400000000004</v>
      </c>
      <c r="D57">
        <v>128</v>
      </c>
      <c r="E57">
        <v>32</v>
      </c>
      <c r="F57">
        <v>8</v>
      </c>
      <c r="G57">
        <v>8</v>
      </c>
      <c r="H57">
        <v>64</v>
      </c>
      <c r="I57">
        <v>50</v>
      </c>
      <c r="J57">
        <f t="shared" si="4"/>
        <v>1.9299297200000001</v>
      </c>
      <c r="K57">
        <f t="shared" si="3"/>
        <v>6208</v>
      </c>
      <c r="L57">
        <f t="shared" si="5"/>
        <v>11981.003701760001</v>
      </c>
      <c r="M57" s="1" t="str">
        <f t="shared" si="6"/>
        <v>128 32 8 8 64</v>
      </c>
    </row>
    <row r="58" spans="1:13" x14ac:dyDescent="0.25">
      <c r="A58">
        <v>6.2269999999999999E-2</v>
      </c>
      <c r="B58">
        <v>2.8419999999999999E-3</v>
      </c>
      <c r="C58">
        <v>0.88627599999999995</v>
      </c>
      <c r="D58">
        <v>128</v>
      </c>
      <c r="E58">
        <v>64</v>
      </c>
      <c r="F58">
        <v>1</v>
      </c>
      <c r="G58">
        <v>1</v>
      </c>
      <c r="H58">
        <v>32</v>
      </c>
      <c r="I58">
        <v>50</v>
      </c>
      <c r="J58">
        <f t="shared" si="4"/>
        <v>1.8940894400000001</v>
      </c>
      <c r="K58">
        <f t="shared" si="3"/>
        <v>1824</v>
      </c>
      <c r="L58">
        <f t="shared" si="5"/>
        <v>3454.8191385600003</v>
      </c>
      <c r="M58" s="1" t="str">
        <f t="shared" si="6"/>
        <v>128 64 1 1 32</v>
      </c>
    </row>
    <row r="59" spans="1:13" x14ac:dyDescent="0.25">
      <c r="A59">
        <v>3.1963999999999999E-2</v>
      </c>
      <c r="B59">
        <v>2.163E-3</v>
      </c>
      <c r="C59">
        <v>0.82788700000000004</v>
      </c>
      <c r="D59">
        <v>128</v>
      </c>
      <c r="E59">
        <v>64</v>
      </c>
      <c r="F59">
        <v>1</v>
      </c>
      <c r="G59">
        <v>1</v>
      </c>
      <c r="H59">
        <v>64</v>
      </c>
      <c r="I59">
        <v>50</v>
      </c>
      <c r="J59">
        <f t="shared" si="4"/>
        <v>1.8319822400000001</v>
      </c>
      <c r="K59">
        <f t="shared" si="3"/>
        <v>1856</v>
      </c>
      <c r="L59">
        <f t="shared" si="5"/>
        <v>3400.1590374400002</v>
      </c>
      <c r="M59" s="1" t="str">
        <f t="shared" si="6"/>
        <v>128 64 1 1 64</v>
      </c>
    </row>
    <row r="60" spans="1:13" x14ac:dyDescent="0.25">
      <c r="A60">
        <v>6.2269999999999999E-2</v>
      </c>
      <c r="B60">
        <v>6.9999999999999999E-6</v>
      </c>
      <c r="C60">
        <v>0.98635799999999996</v>
      </c>
      <c r="D60">
        <v>128</v>
      </c>
      <c r="E60">
        <v>64</v>
      </c>
      <c r="F60">
        <v>1</v>
      </c>
      <c r="G60">
        <v>8</v>
      </c>
      <c r="H60">
        <v>32</v>
      </c>
      <c r="I60">
        <v>50</v>
      </c>
      <c r="J60">
        <f t="shared" si="4"/>
        <v>1.99383124</v>
      </c>
      <c r="K60">
        <f t="shared" si="3"/>
        <v>3616</v>
      </c>
      <c r="L60">
        <f t="shared" si="5"/>
        <v>7209.6937638400004</v>
      </c>
      <c r="M60" s="1" t="str">
        <f t="shared" si="6"/>
        <v>128 64 1 8 32</v>
      </c>
    </row>
    <row r="61" spans="1:13" x14ac:dyDescent="0.25">
      <c r="A61">
        <v>3.1963999999999999E-2</v>
      </c>
      <c r="B61">
        <v>5.0000000000000004E-6</v>
      </c>
      <c r="C61">
        <v>0.96634699999999996</v>
      </c>
      <c r="D61">
        <v>128</v>
      </c>
      <c r="E61">
        <v>64</v>
      </c>
      <c r="F61">
        <v>1</v>
      </c>
      <c r="G61">
        <v>8</v>
      </c>
      <c r="H61">
        <v>64</v>
      </c>
      <c r="I61">
        <v>50</v>
      </c>
      <c r="J61">
        <f t="shared" si="4"/>
        <v>1.9701832800000001</v>
      </c>
      <c r="K61">
        <f t="shared" si="3"/>
        <v>3648</v>
      </c>
      <c r="L61">
        <f t="shared" si="5"/>
        <v>7187.2286054400001</v>
      </c>
      <c r="M61" s="1" t="str">
        <f t="shared" si="6"/>
        <v>128 64 1 8 64</v>
      </c>
    </row>
    <row r="62" spans="1:13" x14ac:dyDescent="0.25">
      <c r="A62">
        <v>6.1441000000000003E-2</v>
      </c>
      <c r="B62">
        <v>2.8419999999999999E-3</v>
      </c>
      <c r="C62">
        <v>0.895984</v>
      </c>
      <c r="D62">
        <v>128</v>
      </c>
      <c r="E62">
        <v>64</v>
      </c>
      <c r="F62">
        <v>8</v>
      </c>
      <c r="G62">
        <v>1</v>
      </c>
      <c r="H62">
        <v>32</v>
      </c>
      <c r="I62">
        <v>50</v>
      </c>
      <c r="J62">
        <f t="shared" si="4"/>
        <v>1.9036979599999999</v>
      </c>
      <c r="K62">
        <f t="shared" si="3"/>
        <v>5408</v>
      </c>
      <c r="L62">
        <f t="shared" si="5"/>
        <v>10295.19856768</v>
      </c>
      <c r="M62" s="1" t="str">
        <f t="shared" si="6"/>
        <v>128 64 8 1 32</v>
      </c>
    </row>
    <row r="63" spans="1:13" x14ac:dyDescent="0.25">
      <c r="A63">
        <v>3.0913E-2</v>
      </c>
      <c r="B63">
        <v>2.163E-3</v>
      </c>
      <c r="C63">
        <v>0.85011199999999998</v>
      </c>
      <c r="D63">
        <v>128</v>
      </c>
      <c r="E63">
        <v>64</v>
      </c>
      <c r="F63">
        <v>8</v>
      </c>
      <c r="G63">
        <v>1</v>
      </c>
      <c r="H63">
        <v>64</v>
      </c>
      <c r="I63">
        <v>50</v>
      </c>
      <c r="J63">
        <f t="shared" si="4"/>
        <v>1.85408112</v>
      </c>
      <c r="K63">
        <f t="shared" si="3"/>
        <v>5440</v>
      </c>
      <c r="L63">
        <f t="shared" si="5"/>
        <v>10086.2012928</v>
      </c>
      <c r="M63" s="1" t="str">
        <f t="shared" si="6"/>
        <v>128 64 8 1 64</v>
      </c>
    </row>
    <row r="64" spans="1:13" x14ac:dyDescent="0.25">
      <c r="A64">
        <v>6.1441000000000003E-2</v>
      </c>
      <c r="B64">
        <v>6.9999999999999999E-6</v>
      </c>
      <c r="C64">
        <v>0.99860400000000005</v>
      </c>
      <c r="D64">
        <v>128</v>
      </c>
      <c r="E64">
        <v>64</v>
      </c>
      <c r="F64">
        <v>8</v>
      </c>
      <c r="G64">
        <v>8</v>
      </c>
      <c r="H64">
        <v>32</v>
      </c>
      <c r="I64">
        <v>50</v>
      </c>
      <c r="J64">
        <f t="shared" si="4"/>
        <v>2.0059777599999999</v>
      </c>
      <c r="K64">
        <f t="shared" si="3"/>
        <v>7200</v>
      </c>
      <c r="L64">
        <f t="shared" si="5"/>
        <v>14443.039871999999</v>
      </c>
      <c r="M64" s="1" t="str">
        <f t="shared" si="6"/>
        <v>128 64 8 8 32</v>
      </c>
    </row>
    <row r="65" spans="1:13" x14ac:dyDescent="0.25">
      <c r="A65">
        <v>3.0913E-2</v>
      </c>
      <c r="B65">
        <v>5.0000000000000004E-6</v>
      </c>
      <c r="C65">
        <v>0.99732600000000005</v>
      </c>
      <c r="D65">
        <v>128</v>
      </c>
      <c r="E65">
        <v>64</v>
      </c>
      <c r="F65">
        <v>8</v>
      </c>
      <c r="G65">
        <v>8</v>
      </c>
      <c r="H65">
        <v>64</v>
      </c>
      <c r="I65">
        <v>50</v>
      </c>
      <c r="J65">
        <f t="shared" si="4"/>
        <v>2.00103616</v>
      </c>
      <c r="K65">
        <f t="shared" si="3"/>
        <v>7232</v>
      </c>
      <c r="L65">
        <f t="shared" si="5"/>
        <v>14471.49350912</v>
      </c>
      <c r="M65" s="1" t="str">
        <f t="shared" si="6"/>
        <v>128 64 8 8 64</v>
      </c>
    </row>
    <row r="66" spans="1:13" x14ac:dyDescent="0.25">
      <c r="A66">
        <v>6.2269999999999999E-2</v>
      </c>
      <c r="B66">
        <v>1.2E-5</v>
      </c>
      <c r="C66">
        <v>0.98614800000000002</v>
      </c>
      <c r="D66">
        <v>128</v>
      </c>
      <c r="E66">
        <v>128</v>
      </c>
      <c r="F66">
        <v>1</v>
      </c>
      <c r="G66">
        <v>1</v>
      </c>
      <c r="H66">
        <v>32</v>
      </c>
      <c r="I66">
        <v>50</v>
      </c>
      <c r="J66">
        <f t="shared" ref="J66:J73" si="7">1+(((A66+B66)*6)+(C66*50))/I66</f>
        <v>1.9936218399999999</v>
      </c>
      <c r="K66">
        <f t="shared" si="3"/>
        <v>2080</v>
      </c>
      <c r="L66">
        <f t="shared" ref="L66:L73" si="8">J66*K66</f>
        <v>4146.7334271999998</v>
      </c>
      <c r="M66" s="1" t="str">
        <f t="shared" ref="M66:M73" si="9">D66&amp;" "&amp;E66&amp;" "&amp;F66&amp;" "&amp;G66&amp;" "&amp;H66</f>
        <v>128 128 1 1 32</v>
      </c>
    </row>
    <row r="67" spans="1:13" x14ac:dyDescent="0.25">
      <c r="A67">
        <v>3.1963999999999999E-2</v>
      </c>
      <c r="B67">
        <v>7.9999999999999996E-6</v>
      </c>
      <c r="C67">
        <v>0.966144</v>
      </c>
      <c r="D67">
        <v>128</v>
      </c>
      <c r="E67">
        <v>128</v>
      </c>
      <c r="F67">
        <v>1</v>
      </c>
      <c r="G67">
        <v>1</v>
      </c>
      <c r="H67">
        <v>64</v>
      </c>
      <c r="I67">
        <v>50</v>
      </c>
      <c r="J67">
        <f t="shared" si="7"/>
        <v>1.9699806399999999</v>
      </c>
      <c r="K67">
        <f t="shared" ref="K67:K73" si="10">4*(D67*F67+E67*G67)+1*1024+H67</f>
        <v>2112</v>
      </c>
      <c r="L67">
        <f t="shared" si="8"/>
        <v>4160.5991116799996</v>
      </c>
      <c r="M67" s="1" t="str">
        <f t="shared" si="9"/>
        <v>128 128 1 1 64</v>
      </c>
    </row>
    <row r="68" spans="1:13" x14ac:dyDescent="0.25">
      <c r="A68">
        <v>6.2269999999999999E-2</v>
      </c>
      <c r="B68">
        <v>3.9999999999999998E-6</v>
      </c>
      <c r="C68">
        <v>0.98643899999999995</v>
      </c>
      <c r="D68">
        <v>128</v>
      </c>
      <c r="E68">
        <v>128</v>
      </c>
      <c r="F68">
        <v>1</v>
      </c>
      <c r="G68">
        <v>8</v>
      </c>
      <c r="H68">
        <v>32</v>
      </c>
      <c r="I68">
        <v>50</v>
      </c>
      <c r="J68">
        <f t="shared" si="7"/>
        <v>1.99391188</v>
      </c>
      <c r="K68">
        <f t="shared" si="10"/>
        <v>5664</v>
      </c>
      <c r="L68">
        <f t="shared" si="8"/>
        <v>11293.51688832</v>
      </c>
      <c r="M68" s="1" t="str">
        <f t="shared" si="9"/>
        <v>128 128 1 8 32</v>
      </c>
    </row>
    <row r="69" spans="1:13" x14ac:dyDescent="0.25">
      <c r="A69">
        <v>3.1963999999999999E-2</v>
      </c>
      <c r="B69">
        <v>1.9999999999999999E-6</v>
      </c>
      <c r="C69">
        <v>0.96652499999999997</v>
      </c>
      <c r="D69">
        <v>128</v>
      </c>
      <c r="E69">
        <v>128</v>
      </c>
      <c r="F69">
        <v>1</v>
      </c>
      <c r="G69">
        <v>8</v>
      </c>
      <c r="H69">
        <v>64</v>
      </c>
      <c r="I69">
        <v>50</v>
      </c>
      <c r="J69">
        <f t="shared" si="7"/>
        <v>1.9703609200000001</v>
      </c>
      <c r="K69">
        <f t="shared" si="10"/>
        <v>5696</v>
      </c>
      <c r="L69">
        <f t="shared" si="8"/>
        <v>11223.175800320001</v>
      </c>
      <c r="M69" s="1" t="str">
        <f t="shared" si="9"/>
        <v>128 128 1 8 64</v>
      </c>
    </row>
    <row r="70" spans="1:13" x14ac:dyDescent="0.25">
      <c r="A70">
        <v>6.1441000000000003E-2</v>
      </c>
      <c r="B70">
        <v>1.2E-5</v>
      </c>
      <c r="C70">
        <v>0.99839</v>
      </c>
      <c r="D70">
        <v>128</v>
      </c>
      <c r="E70">
        <v>128</v>
      </c>
      <c r="F70">
        <v>8</v>
      </c>
      <c r="G70">
        <v>1</v>
      </c>
      <c r="H70">
        <v>32</v>
      </c>
      <c r="I70">
        <v>50</v>
      </c>
      <c r="J70">
        <f t="shared" si="7"/>
        <v>2.0057643599999997</v>
      </c>
      <c r="K70">
        <f t="shared" si="10"/>
        <v>5664</v>
      </c>
      <c r="L70">
        <f t="shared" si="8"/>
        <v>11360.649335039998</v>
      </c>
      <c r="M70" s="1" t="str">
        <f t="shared" si="9"/>
        <v>128 128 8 1 32</v>
      </c>
    </row>
    <row r="71" spans="1:13" x14ac:dyDescent="0.25">
      <c r="A71">
        <v>3.0913E-2</v>
      </c>
      <c r="B71">
        <v>7.9999999999999996E-6</v>
      </c>
      <c r="C71">
        <v>0.997116</v>
      </c>
      <c r="D71">
        <v>128</v>
      </c>
      <c r="E71">
        <v>128</v>
      </c>
      <c r="F71">
        <v>8</v>
      </c>
      <c r="G71">
        <v>1</v>
      </c>
      <c r="H71">
        <v>64</v>
      </c>
      <c r="I71">
        <v>50</v>
      </c>
      <c r="J71">
        <f t="shared" si="7"/>
        <v>2.0008265200000004</v>
      </c>
      <c r="K71">
        <f t="shared" si="10"/>
        <v>5696</v>
      </c>
      <c r="L71">
        <f t="shared" si="8"/>
        <v>11396.707857920002</v>
      </c>
      <c r="M71" s="1" t="str">
        <f t="shared" si="9"/>
        <v>128 128 8 1 64</v>
      </c>
    </row>
    <row r="72" spans="1:13" x14ac:dyDescent="0.25">
      <c r="A72">
        <v>6.1441000000000003E-2</v>
      </c>
      <c r="B72">
        <v>3.9999999999999998E-6</v>
      </c>
      <c r="C72">
        <v>0.99868800000000002</v>
      </c>
      <c r="D72">
        <v>128</v>
      </c>
      <c r="E72">
        <v>128</v>
      </c>
      <c r="F72">
        <v>8</v>
      </c>
      <c r="G72">
        <v>8</v>
      </c>
      <c r="H72">
        <v>32</v>
      </c>
      <c r="I72">
        <v>50</v>
      </c>
      <c r="J72">
        <f t="shared" si="7"/>
        <v>2.0060614000000001</v>
      </c>
      <c r="K72">
        <f t="shared" si="10"/>
        <v>9248</v>
      </c>
      <c r="L72">
        <f t="shared" si="8"/>
        <v>18552.055827200002</v>
      </c>
      <c r="M72" s="1" t="str">
        <f t="shared" si="9"/>
        <v>128 128 8 8 32</v>
      </c>
    </row>
    <row r="73" spans="1:13" x14ac:dyDescent="0.25">
      <c r="A73">
        <v>3.0913E-2</v>
      </c>
      <c r="B73">
        <v>1.9999999999999999E-6</v>
      </c>
      <c r="C73">
        <v>0.997525</v>
      </c>
      <c r="D73">
        <v>128</v>
      </c>
      <c r="E73">
        <v>128</v>
      </c>
      <c r="F73">
        <v>8</v>
      </c>
      <c r="G73">
        <v>8</v>
      </c>
      <c r="H73">
        <v>64</v>
      </c>
      <c r="I73">
        <v>50</v>
      </c>
      <c r="J73">
        <f t="shared" si="7"/>
        <v>2.0012347999999998</v>
      </c>
      <c r="K73">
        <f t="shared" si="10"/>
        <v>9280</v>
      </c>
      <c r="L73">
        <f t="shared" si="8"/>
        <v>18571.458943999998</v>
      </c>
      <c r="M73" s="1" t="str">
        <f t="shared" si="9"/>
        <v>128 128 8 8 64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16164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</dc:creator>
  <cp:lastModifiedBy>Mann</cp:lastModifiedBy>
  <cp:revision>5</cp:revision>
  <dcterms:created xsi:type="dcterms:W3CDTF">2018-03-14T23:14:03Z</dcterms:created>
  <dcterms:modified xsi:type="dcterms:W3CDTF">2018-11-20T22:38:56Z</dcterms:modified>
  <dc:language>en-US</dc:language>
</cp:coreProperties>
</file>