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esoAi\src\data\"/>
    </mc:Choice>
  </mc:AlternateContent>
  <xr:revisionPtr revIDLastSave="0" documentId="13_ncr:1_{F844EF33-EC7B-4F67-841A-4E976CE85987}" xr6:coauthVersionLast="47" xr6:coauthVersionMax="47" xr10:uidLastSave="{00000000-0000-0000-0000-000000000000}"/>
  <bookViews>
    <workbookView xWindow="-108" yWindow="-108" windowWidth="23256" windowHeight="12456" xr2:uid="{B817BE96-C353-4BD8-8AFF-25A78FCED2FA}"/>
  </bookViews>
  <sheets>
    <sheet name="NURTURE_CHEM" sheetId="1" r:id="rId1"/>
  </sheets>
  <definedNames>
    <definedName name="_xlnm._FilterDatabase" localSheetId="0" hidden="1">NURTURE_CHEM!$A$5:$R$50</definedName>
    <definedName name="_xlnm.Print_Area" localSheetId="0">NURTURE_CHEM!$A$1:$L$52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O6" i="1"/>
  <c r="Q6" i="1" s="1"/>
  <c r="I7" i="1"/>
  <c r="K7" i="1"/>
  <c r="O7" i="1"/>
  <c r="Q7" i="1"/>
  <c r="I8" i="1"/>
  <c r="K8" i="1"/>
  <c r="O8" i="1"/>
  <c r="Q8" i="1"/>
  <c r="I9" i="1"/>
  <c r="K9" i="1"/>
  <c r="O9" i="1"/>
  <c r="Q9" i="1"/>
  <c r="I10" i="1"/>
  <c r="K10" i="1"/>
  <c r="O10" i="1"/>
  <c r="Q10" i="1"/>
  <c r="I11" i="1"/>
  <c r="K11" i="1"/>
  <c r="O11" i="1"/>
  <c r="Q11" i="1"/>
  <c r="I12" i="1"/>
  <c r="K12" i="1"/>
  <c r="I13" i="1"/>
  <c r="K13" i="1"/>
  <c r="O13" i="1"/>
  <c r="Q13" i="1"/>
  <c r="I14" i="1"/>
  <c r="K14" i="1"/>
  <c r="O14" i="1"/>
  <c r="Q14" i="1"/>
  <c r="I15" i="1"/>
  <c r="K15" i="1"/>
  <c r="O15" i="1"/>
  <c r="Q15" i="1"/>
  <c r="I16" i="1"/>
  <c r="K16" i="1"/>
  <c r="O16" i="1"/>
  <c r="Q16" i="1"/>
  <c r="I17" i="1"/>
  <c r="K17" i="1"/>
  <c r="O17" i="1"/>
  <c r="Q17" i="1"/>
  <c r="I18" i="1"/>
  <c r="K18" i="1"/>
  <c r="O18" i="1"/>
  <c r="Q18" i="1"/>
  <c r="I19" i="1"/>
  <c r="K19" i="1"/>
  <c r="O19" i="1"/>
  <c r="Q19" i="1"/>
  <c r="I20" i="1"/>
  <c r="K20" i="1"/>
  <c r="O20" i="1"/>
  <c r="Q20" i="1"/>
  <c r="I21" i="1"/>
  <c r="K21" i="1"/>
  <c r="O21" i="1"/>
  <c r="Q21" i="1"/>
  <c r="I22" i="1"/>
  <c r="K22" i="1"/>
  <c r="O22" i="1"/>
  <c r="Q22" i="1"/>
  <c r="I23" i="1"/>
  <c r="K23" i="1"/>
  <c r="O23" i="1"/>
  <c r="Q23" i="1"/>
  <c r="I24" i="1"/>
  <c r="K24" i="1"/>
  <c r="O24" i="1"/>
  <c r="Q24" i="1"/>
  <c r="I25" i="1"/>
  <c r="K25" i="1"/>
  <c r="O25" i="1"/>
  <c r="Q25" i="1"/>
  <c r="I26" i="1"/>
  <c r="K26" i="1"/>
  <c r="O26" i="1"/>
  <c r="Q26" i="1"/>
  <c r="I27" i="1"/>
  <c r="K27" i="1"/>
  <c r="O27" i="1"/>
  <c r="Q27" i="1"/>
  <c r="I28" i="1"/>
  <c r="K28" i="1"/>
  <c r="O28" i="1"/>
  <c r="Q28" i="1"/>
  <c r="I29" i="1"/>
  <c r="K29" i="1"/>
  <c r="O29" i="1"/>
  <c r="Q29" i="1"/>
  <c r="I30" i="1"/>
  <c r="K30" i="1"/>
  <c r="O30" i="1"/>
  <c r="Q30" i="1"/>
  <c r="I31" i="1"/>
  <c r="K31" i="1"/>
  <c r="O31" i="1"/>
  <c r="Q31" i="1"/>
  <c r="I32" i="1"/>
  <c r="K32" i="1"/>
  <c r="O32" i="1"/>
  <c r="Q32" i="1"/>
  <c r="I33" i="1"/>
  <c r="K33" i="1"/>
  <c r="O33" i="1"/>
  <c r="Q33" i="1"/>
  <c r="I34" i="1"/>
  <c r="K34" i="1"/>
  <c r="O34" i="1"/>
  <c r="Q34" i="1"/>
  <c r="I35" i="1"/>
  <c r="K35" i="1"/>
  <c r="O35" i="1"/>
  <c r="Q35" i="1"/>
  <c r="I36" i="1"/>
  <c r="K36" i="1"/>
  <c r="O36" i="1"/>
  <c r="Q36" i="1"/>
  <c r="I37" i="1"/>
  <c r="K37" i="1"/>
  <c r="O37" i="1"/>
  <c r="Q37" i="1"/>
  <c r="I38" i="1"/>
  <c r="K38" i="1"/>
  <c r="O38" i="1"/>
  <c r="Q38" i="1"/>
  <c r="I39" i="1"/>
  <c r="K39" i="1"/>
  <c r="O39" i="1"/>
  <c r="Q39" i="1"/>
  <c r="I40" i="1"/>
  <c r="K40" i="1"/>
  <c r="O40" i="1"/>
  <c r="Q40" i="1"/>
  <c r="I41" i="1"/>
  <c r="K41" i="1"/>
  <c r="O41" i="1"/>
  <c r="Q41" i="1"/>
  <c r="I42" i="1"/>
  <c r="K42" i="1"/>
  <c r="O42" i="1"/>
  <c r="Q42" i="1"/>
  <c r="I43" i="1"/>
  <c r="K43" i="1"/>
  <c r="O43" i="1"/>
  <c r="Q43" i="1"/>
  <c r="I44" i="1"/>
  <c r="K44" i="1"/>
  <c r="O44" i="1"/>
  <c r="Q44" i="1"/>
</calcChain>
</file>

<file path=xl/sharedStrings.xml><?xml version="1.0" encoding="utf-8"?>
<sst xmlns="http://schemas.openxmlformats.org/spreadsheetml/2006/main" count="304" uniqueCount="210">
  <si>
    <t>Chapter test_8</t>
  </si>
  <si>
    <t>CHAPTER TEST_6</t>
  </si>
  <si>
    <t>BIHS12343</t>
  </si>
  <si>
    <t>BS_11N_25_65</t>
  </si>
  <si>
    <t>SURAJ PRAKASH</t>
  </si>
  <si>
    <t>SHAMBHAVI PRAKASH</t>
  </si>
  <si>
    <t>919835887685</t>
  </si>
  <si>
    <t>BIHS12346</t>
  </si>
  <si>
    <t>BS_11N_25_64</t>
  </si>
  <si>
    <t>MAHESH PRASAD</t>
  </si>
  <si>
    <t>ANISHA KUMARI</t>
  </si>
  <si>
    <t>919334561079</t>
  </si>
  <si>
    <t>BIHS12348</t>
  </si>
  <si>
    <t>BS_11N_25_63</t>
  </si>
  <si>
    <t>RADHE SHYAM</t>
  </si>
  <si>
    <t>SALONI KUMARI</t>
  </si>
  <si>
    <t>919682112775</t>
  </si>
  <si>
    <t>BIHS12307</t>
  </si>
  <si>
    <t>BS_11N_25_62</t>
  </si>
  <si>
    <t>RAM BABU RAMAN</t>
  </si>
  <si>
    <t>VANDANA RAMAN</t>
  </si>
  <si>
    <t>917709056724</t>
  </si>
  <si>
    <t>BIHS12297</t>
  </si>
  <si>
    <t>BS_11N_25_61</t>
  </si>
  <si>
    <t>LAL BAHADUR</t>
  </si>
  <si>
    <t>HIMANSHU KUMAR</t>
  </si>
  <si>
    <t>919507475949</t>
  </si>
  <si>
    <t>BIHS12302</t>
  </si>
  <si>
    <t>BS_11N_25_60</t>
  </si>
  <si>
    <t>BIRMANI PRASAD</t>
  </si>
  <si>
    <t>SATYAM RAJ</t>
  </si>
  <si>
    <t>919852115365</t>
  </si>
  <si>
    <t>BIHS12296</t>
  </si>
  <si>
    <t>BS_11N_25_59</t>
  </si>
  <si>
    <t>RAVIKANT KUMAR</t>
  </si>
  <si>
    <t>GAURAV KUMAR</t>
  </si>
  <si>
    <t>919304634139</t>
  </si>
  <si>
    <t>BIHS12285</t>
  </si>
  <si>
    <t>BS_11N_25_58</t>
  </si>
  <si>
    <t>AJAY KUMAR</t>
  </si>
  <si>
    <t>GURIYA KUMARI</t>
  </si>
  <si>
    <t>917488983670</t>
  </si>
  <si>
    <t>BIHS12268</t>
  </si>
  <si>
    <t>BS_11N_25_57</t>
  </si>
  <si>
    <t>RADHE SHYAM SUNANDA</t>
  </si>
  <si>
    <t>KAJAL</t>
  </si>
  <si>
    <t>919430660003</t>
  </si>
  <si>
    <t>BIHS12260</t>
  </si>
  <si>
    <t>BS_11N_25_56</t>
  </si>
  <si>
    <t>RAJEEV KUMAR</t>
  </si>
  <si>
    <t>RITIKA SINHA</t>
  </si>
  <si>
    <t>916200791735</t>
  </si>
  <si>
    <t>BIHS12261</t>
  </si>
  <si>
    <t>BS_11N_25_55</t>
  </si>
  <si>
    <t>VIJAY KUMAR</t>
  </si>
  <si>
    <t>SAHIL MEHTA</t>
  </si>
  <si>
    <t>916206444564</t>
  </si>
  <si>
    <t>BIHS12218</t>
  </si>
  <si>
    <t>BS_11N_25_54</t>
  </si>
  <si>
    <t>SUBODH KUMAR TANTI</t>
  </si>
  <si>
    <t>SONAM KUMARI</t>
  </si>
  <si>
    <t>919308372082</t>
  </si>
  <si>
    <t>BIHS12183</t>
  </si>
  <si>
    <t>BS_11N_25_53</t>
  </si>
  <si>
    <t>NAVIN KUMAR</t>
  </si>
  <si>
    <t>MAHI SHARMA</t>
  </si>
  <si>
    <t>919507929095</t>
  </si>
  <si>
    <t>BIHS12184</t>
  </si>
  <si>
    <t>BS_11N_25_52</t>
  </si>
  <si>
    <t xml:space="preserve">ANUJ KUMAR </t>
  </si>
  <si>
    <t>ANUSHQA KUMARI</t>
  </si>
  <si>
    <t>919934411560</t>
  </si>
  <si>
    <t>BIHS12185</t>
  </si>
  <si>
    <t>BS_11N_25_51</t>
  </si>
  <si>
    <t>TANISHQA KUMARI</t>
  </si>
  <si>
    <t>BIHS12266</t>
  </si>
  <si>
    <t>BS_11N_25_50</t>
  </si>
  <si>
    <t>RAJESH KUMAR</t>
  </si>
  <si>
    <t>JYOTI KUMARI</t>
  </si>
  <si>
    <t>919955316305</t>
  </si>
  <si>
    <t>BIHS12267</t>
  </si>
  <si>
    <t>BS_11N_25_49</t>
  </si>
  <si>
    <t>MUKESH KUMAR</t>
  </si>
  <si>
    <t>BIHS12189</t>
  </si>
  <si>
    <t>BS_11N_25_48</t>
  </si>
  <si>
    <t>ARUN KUMAR</t>
  </si>
  <si>
    <t>ADITI KUMARI</t>
  </si>
  <si>
    <t>919135350300</t>
  </si>
  <si>
    <t>BIHS12191</t>
  </si>
  <si>
    <t>BS_11N_25_47</t>
  </si>
  <si>
    <t>RANJEET KUMAR</t>
  </si>
  <si>
    <t>ANSHI PRIYA</t>
  </si>
  <si>
    <t>917979089611</t>
  </si>
  <si>
    <t>BIHS12195</t>
  </si>
  <si>
    <t>BS_11N_25_46</t>
  </si>
  <si>
    <t>RAJIV RANJAN KUMAR</t>
  </si>
  <si>
    <t>KHUSHI RANJAN</t>
  </si>
  <si>
    <t>919934045932</t>
  </si>
  <si>
    <t>BIHS12217</t>
  </si>
  <si>
    <t>BS_11N_25_45</t>
  </si>
  <si>
    <t>HARSH RAJ</t>
  </si>
  <si>
    <t>917903285214</t>
  </si>
  <si>
    <t>BIHS12219</t>
  </si>
  <si>
    <t>BS_11N_25_44</t>
  </si>
  <si>
    <t>VISHWAJEET KUMAR</t>
  </si>
  <si>
    <t>LUCKY KUMARI</t>
  </si>
  <si>
    <t>918539894497</t>
  </si>
  <si>
    <t>BIHS12203</t>
  </si>
  <si>
    <t>BS_11N_25_43</t>
  </si>
  <si>
    <t>SANTOSH KUMAR PANDEY</t>
  </si>
  <si>
    <t>RADHAKANT PANDEY</t>
  </si>
  <si>
    <t>919123492563</t>
  </si>
  <si>
    <t>BIHS12214</t>
  </si>
  <si>
    <t>BS_11N_25_42</t>
  </si>
  <si>
    <t>PRAMOD KUMAR</t>
  </si>
  <si>
    <t>RAKHI KUMARI</t>
  </si>
  <si>
    <t>919708015240</t>
  </si>
  <si>
    <t>BIHS12230</t>
  </si>
  <si>
    <t>BS_11N_25_41</t>
  </si>
  <si>
    <t>SANJEET KUMAR</t>
  </si>
  <si>
    <t>SANDHYA KUMARI</t>
  </si>
  <si>
    <t>916204024791</t>
  </si>
  <si>
    <t>BIHS12229</t>
  </si>
  <si>
    <t>BS_11N_25_40</t>
  </si>
  <si>
    <t>SANJAY KUMAR</t>
  </si>
  <si>
    <t>KUMAR SHANTANU</t>
  </si>
  <si>
    <t>918825261448</t>
  </si>
  <si>
    <t>BIHS12224</t>
  </si>
  <si>
    <t>BS_11N_25_39</t>
  </si>
  <si>
    <t>UMA SAKSENA</t>
  </si>
  <si>
    <t>ANISHA PRIYA</t>
  </si>
  <si>
    <t>919060526494</t>
  </si>
  <si>
    <t>BIHS12226</t>
  </si>
  <si>
    <t>BS_11N_25_38</t>
  </si>
  <si>
    <t>HARISHCHANDRA KUMAR</t>
  </si>
  <si>
    <t>SANJANA KUMARI</t>
  </si>
  <si>
    <t>916200580127</t>
  </si>
  <si>
    <t>BIHS08628</t>
  </si>
  <si>
    <t>BS_11N_25_37</t>
  </si>
  <si>
    <t>NAVEEN KUMAR</t>
  </si>
  <si>
    <t>NAVYA SINHA</t>
  </si>
  <si>
    <t>919137589310</t>
  </si>
  <si>
    <t>BIHS12034</t>
  </si>
  <si>
    <t>BS_11N_25_36</t>
  </si>
  <si>
    <t>PAWAN KUMAR</t>
  </si>
  <si>
    <t>SONAL KUMARI</t>
  </si>
  <si>
    <t>919304384540</t>
  </si>
  <si>
    <t>BIHS08618</t>
  </si>
  <si>
    <t>BS_11N_25_35</t>
  </si>
  <si>
    <t>RAJAN KUMAR</t>
  </si>
  <si>
    <t>RITISHA KUMARI</t>
  </si>
  <si>
    <t>919835414787</t>
  </si>
  <si>
    <t>BIHS12035</t>
  </si>
  <si>
    <t>BS_11N_25_34</t>
  </si>
  <si>
    <t>SHACHIDANAND KUMAR</t>
  </si>
  <si>
    <t>SHREYA SHREE SINHA</t>
  </si>
  <si>
    <t>917004258151</t>
  </si>
  <si>
    <t>A</t>
  </si>
  <si>
    <t>BIHS12070</t>
  </si>
  <si>
    <t>BS_11N_25_33</t>
  </si>
  <si>
    <t>SANTOSH KUMAR</t>
  </si>
  <si>
    <t>SAHIL KUMAR</t>
  </si>
  <si>
    <t>919960286253</t>
  </si>
  <si>
    <t>BIHS12265</t>
  </si>
  <si>
    <t>BS_11N_25_32</t>
  </si>
  <si>
    <t>ANKIT KUMAR</t>
  </si>
  <si>
    <t>916299579185</t>
  </si>
  <si>
    <t>BIH0S4725</t>
  </si>
  <si>
    <t>BS_11N_25_31</t>
  </si>
  <si>
    <t>KALYAN JEE SRIVASTAV</t>
  </si>
  <si>
    <t>KARISHMA SRIVASTAVA</t>
  </si>
  <si>
    <t>917979932925</t>
  </si>
  <si>
    <t>BIHS12037</t>
  </si>
  <si>
    <t>BS_11N_25_30</t>
  </si>
  <si>
    <t>BHARTENDU KUMAR</t>
  </si>
  <si>
    <t>PRACHI KUMARI</t>
  </si>
  <si>
    <t>917004960184</t>
  </si>
  <si>
    <t>BIHS12264</t>
  </si>
  <si>
    <t>BS_11N_25_29</t>
  </si>
  <si>
    <t>SHAILENDRA KUMAR</t>
  </si>
  <si>
    <t>SHUBHAM RAJ</t>
  </si>
  <si>
    <t>917050547132</t>
  </si>
  <si>
    <t>BIHS12263</t>
  </si>
  <si>
    <t>BS_11N_25_28</t>
  </si>
  <si>
    <t>AYUSH RAJ</t>
  </si>
  <si>
    <t>919835835754</t>
  </si>
  <si>
    <t>BIHS12036</t>
  </si>
  <si>
    <t>BS_11N_25_27</t>
  </si>
  <si>
    <t>AVNI KANT</t>
  </si>
  <si>
    <t>RITAMBHRA BHARTI</t>
  </si>
  <si>
    <t>919576659305</t>
  </si>
  <si>
    <t>TEST NAME</t>
  </si>
  <si>
    <t>PERCENTAGE</t>
  </si>
  <si>
    <t>TOTAL MARKS</t>
  </si>
  <si>
    <t>CHEM
TOTAL</t>
  </si>
  <si>
    <t>CHEM
INCORRECT</t>
  </si>
  <si>
    <t>CHEM
CORRECT</t>
  </si>
  <si>
    <t>ROLL.NO</t>
  </si>
  <si>
    <t>BATCH</t>
  </si>
  <si>
    <t>FATHER NAME</t>
  </si>
  <si>
    <t>NAME</t>
  </si>
  <si>
    <t>MOB.NO</t>
  </si>
  <si>
    <t>SL.NO</t>
  </si>
  <si>
    <t>CHEMISTRY:- ATOMIC STRUCTURE</t>
  </si>
  <si>
    <t>CHEMISTRY:- STRUCTURE OF ATOM</t>
  </si>
  <si>
    <t>DATE:- 23-06-2025</t>
  </si>
  <si>
    <t>DATE:- 30-05-2025</t>
  </si>
  <si>
    <t>CHAPTER TEST_8</t>
  </si>
  <si>
    <t>NURTURE_2025-27
11_NEET(2501)</t>
  </si>
  <si>
    <t>CAREER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</si>
</sst>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26"/>
      <color theme="1"/>
      <name val="Renfre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9" fontId="2" fillId="2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" fontId="4" fillId="6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4" fontId="8" fillId="4" borderId="5" xfId="0" applyNumberFormat="1" applyFont="1" applyFill="1" applyBorder="1" applyAlignment="1">
      <alignment horizontal="right" vertical="center" wrapText="1"/>
    </xf>
    <xf numFmtId="14" fontId="7" fillId="4" borderId="4" xfId="0" applyNumberFormat="1" applyFont="1" applyFill="1" applyBorder="1" applyAlignment="1">
      <alignment horizontal="right" vertical="center" wrapText="1"/>
    </xf>
    <xf numFmtId="14" fontId="7" fillId="4" borderId="3" xfId="0" applyNumberFormat="1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10" fillId="8" borderId="6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4" fontId="8" fillId="5" borderId="5" xfId="0" applyNumberFormat="1" applyFont="1" applyFill="1" applyBorder="1" applyAlignment="1">
      <alignment horizontal="right" vertical="center" wrapText="1"/>
    </xf>
    <xf numFmtId="14" fontId="7" fillId="5" borderId="4" xfId="0" applyNumberFormat="1" applyFont="1" applyFill="1" applyBorder="1" applyAlignment="1">
      <alignment horizontal="right" vertical="center" wrapText="1"/>
    </xf>
    <xf numFmtId="14" fontId="7" fillId="5" borderId="3" xfId="0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1F7B-2753-47D1-8D1F-56AD306CFB44}">
  <sheetPr>
    <pageSetUpPr fitToPage="1"/>
  </sheetPr>
  <dimension ref="A1:R52"/>
  <sheetViews>
    <sheetView tabSelected="1" topLeftCell="J1" zoomScale="115" zoomScaleNormal="115" workbookViewId="0">
      <selection sqref="A1:XFD1048576"/>
    </sheetView>
  </sheetViews>
  <sheetFormatPr defaultColWidth="8.88671875" defaultRowHeight="14.4"/>
  <cols>
    <col min="1" max="1" width="8.88671875" style="2"/>
    <col min="2" max="2" width="16.88671875" style="3" customWidth="1"/>
    <col min="3" max="3" width="22.44140625" style="2" customWidth="1"/>
    <col min="4" max="5" width="23.33203125" style="2" customWidth="1"/>
    <col min="6" max="6" width="15.44140625" style="2" customWidth="1"/>
    <col min="7" max="7" width="11.33203125" style="1" customWidth="1"/>
    <col min="8" max="8" width="13.44140625" style="1" customWidth="1"/>
    <col min="9" max="9" width="13.6640625" style="1" customWidth="1"/>
    <col min="10" max="10" width="15.5546875" style="1" customWidth="1"/>
    <col min="11" max="11" width="16.109375" style="1" customWidth="1"/>
    <col min="12" max="12" width="16.33203125" style="1" customWidth="1"/>
    <col min="13" max="17" width="13.5546875" style="1" customWidth="1"/>
    <col min="18" max="18" width="16.6640625" style="1" customWidth="1"/>
    <col min="19" max="32" width="13.5546875" style="1" customWidth="1"/>
    <col min="33" max="16384" width="8.88671875" style="1"/>
  </cols>
  <sheetData>
    <row r="1" spans="1:18" ht="33.6" thickBot="1">
      <c r="A1" s="25" t="s">
        <v>209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18" customHeight="1" thickBot="1">
      <c r="A2" s="29" t="s">
        <v>208</v>
      </c>
      <c r="B2" s="30"/>
      <c r="C2" s="30"/>
      <c r="D2" s="30"/>
      <c r="E2" s="30"/>
      <c r="F2" s="30"/>
      <c r="G2" s="31" t="s">
        <v>1</v>
      </c>
      <c r="H2" s="31"/>
      <c r="I2" s="31"/>
      <c r="J2" s="31"/>
      <c r="K2" s="31"/>
      <c r="L2" s="31"/>
      <c r="M2" s="18" t="s">
        <v>207</v>
      </c>
      <c r="N2" s="18"/>
      <c r="O2" s="18"/>
      <c r="P2" s="18"/>
      <c r="Q2" s="18"/>
      <c r="R2" s="18"/>
    </row>
    <row r="3" spans="1:18" ht="15" customHeight="1" thickBot="1">
      <c r="A3" s="30"/>
      <c r="B3" s="30"/>
      <c r="C3" s="30"/>
      <c r="D3" s="30"/>
      <c r="E3" s="30"/>
      <c r="F3" s="30"/>
      <c r="G3" s="32" t="s">
        <v>206</v>
      </c>
      <c r="H3" s="33"/>
      <c r="I3" s="33"/>
      <c r="J3" s="33"/>
      <c r="K3" s="33"/>
      <c r="L3" s="34"/>
      <c r="M3" s="19" t="s">
        <v>205</v>
      </c>
      <c r="N3" s="20"/>
      <c r="O3" s="20"/>
      <c r="P3" s="20"/>
      <c r="Q3" s="20"/>
      <c r="R3" s="21"/>
    </row>
    <row r="4" spans="1:18" ht="18" customHeight="1" thickBot="1">
      <c r="A4" s="30"/>
      <c r="B4" s="30"/>
      <c r="C4" s="30"/>
      <c r="D4" s="30"/>
      <c r="E4" s="30"/>
      <c r="F4" s="30"/>
      <c r="G4" s="26" t="s">
        <v>204</v>
      </c>
      <c r="H4" s="27"/>
      <c r="I4" s="27"/>
      <c r="J4" s="27"/>
      <c r="K4" s="27"/>
      <c r="L4" s="28"/>
      <c r="M4" s="22" t="s">
        <v>203</v>
      </c>
      <c r="N4" s="23"/>
      <c r="O4" s="23"/>
      <c r="P4" s="23"/>
      <c r="Q4" s="23"/>
      <c r="R4" s="24"/>
    </row>
    <row r="5" spans="1:18" s="13" customFormat="1" ht="31.8" thickBot="1">
      <c r="A5" s="16" t="s">
        <v>202</v>
      </c>
      <c r="B5" s="17" t="s">
        <v>201</v>
      </c>
      <c r="C5" s="16" t="s">
        <v>200</v>
      </c>
      <c r="D5" s="16" t="s">
        <v>199</v>
      </c>
      <c r="E5" s="16" t="s">
        <v>198</v>
      </c>
      <c r="F5" s="16" t="s">
        <v>197</v>
      </c>
      <c r="G5" s="15" t="s">
        <v>196</v>
      </c>
      <c r="H5" s="15" t="s">
        <v>195</v>
      </c>
      <c r="I5" s="15" t="s">
        <v>194</v>
      </c>
      <c r="J5" s="15" t="s">
        <v>193</v>
      </c>
      <c r="K5" s="15" t="s">
        <v>192</v>
      </c>
      <c r="L5" s="15" t="s">
        <v>191</v>
      </c>
      <c r="M5" s="14" t="s">
        <v>196</v>
      </c>
      <c r="N5" s="14" t="s">
        <v>195</v>
      </c>
      <c r="O5" s="14" t="s">
        <v>194</v>
      </c>
      <c r="P5" s="14" t="s">
        <v>193</v>
      </c>
      <c r="Q5" s="14" t="s">
        <v>192</v>
      </c>
      <c r="R5" s="14" t="s">
        <v>191</v>
      </c>
    </row>
    <row r="6" spans="1:18" ht="13.95" customHeight="1" thickBot="1">
      <c r="A6" s="7">
        <v>1</v>
      </c>
      <c r="B6" s="12" t="s">
        <v>190</v>
      </c>
      <c r="C6" s="11" t="s">
        <v>189</v>
      </c>
      <c r="D6" s="11" t="s">
        <v>188</v>
      </c>
      <c r="E6" s="11" t="s">
        <v>187</v>
      </c>
      <c r="F6" s="11" t="s">
        <v>186</v>
      </c>
      <c r="G6" s="7">
        <v>30</v>
      </c>
      <c r="H6" s="7">
        <v>12</v>
      </c>
      <c r="I6" s="7">
        <f t="shared" ref="I6:I44" si="0">((G6*4)-H6)</f>
        <v>108</v>
      </c>
      <c r="J6" s="7">
        <v>180</v>
      </c>
      <c r="K6" s="8">
        <f t="shared" ref="K6:K44" si="1">I6/J6</f>
        <v>0.6</v>
      </c>
      <c r="L6" s="7" t="s">
        <v>1</v>
      </c>
      <c r="M6" s="7">
        <v>21</v>
      </c>
      <c r="N6" s="7">
        <v>22</v>
      </c>
      <c r="O6" s="7">
        <f t="shared" ref="O6:O11" si="2">((M6*4)-N6)</f>
        <v>62</v>
      </c>
      <c r="P6" s="7">
        <v>180</v>
      </c>
      <c r="Q6" s="8">
        <f t="shared" ref="Q6:Q11" si="3">O6/P6</f>
        <v>0.34444444444444444</v>
      </c>
      <c r="R6" s="7" t="s">
        <v>0</v>
      </c>
    </row>
    <row r="7" spans="1:18" ht="13.95" customHeight="1" thickBot="1">
      <c r="A7" s="7">
        <v>2</v>
      </c>
      <c r="B7" s="12" t="s">
        <v>185</v>
      </c>
      <c r="C7" s="11" t="s">
        <v>184</v>
      </c>
      <c r="D7" s="11" t="s">
        <v>77</v>
      </c>
      <c r="E7" s="11" t="s">
        <v>183</v>
      </c>
      <c r="F7" s="11" t="s">
        <v>182</v>
      </c>
      <c r="G7" s="7">
        <v>30</v>
      </c>
      <c r="H7" s="7">
        <v>11</v>
      </c>
      <c r="I7" s="7">
        <f t="shared" si="0"/>
        <v>109</v>
      </c>
      <c r="J7" s="7">
        <v>180</v>
      </c>
      <c r="K7" s="8">
        <f t="shared" si="1"/>
        <v>0.60555555555555551</v>
      </c>
      <c r="L7" s="7" t="s">
        <v>1</v>
      </c>
      <c r="M7" s="7">
        <v>21</v>
      </c>
      <c r="N7" s="7">
        <v>20</v>
      </c>
      <c r="O7" s="7">
        <f t="shared" si="2"/>
        <v>64</v>
      </c>
      <c r="P7" s="7">
        <v>180</v>
      </c>
      <c r="Q7" s="8">
        <f t="shared" si="3"/>
        <v>0.35555555555555557</v>
      </c>
      <c r="R7" s="7" t="s">
        <v>0</v>
      </c>
    </row>
    <row r="8" spans="1:18" ht="16.2" thickBot="1">
      <c r="A8" s="7">
        <v>3</v>
      </c>
      <c r="B8" s="12" t="s">
        <v>181</v>
      </c>
      <c r="C8" s="11" t="s">
        <v>180</v>
      </c>
      <c r="D8" s="11" t="s">
        <v>179</v>
      </c>
      <c r="E8" s="11" t="s">
        <v>178</v>
      </c>
      <c r="F8" s="11" t="s">
        <v>177</v>
      </c>
      <c r="G8" s="7">
        <v>11</v>
      </c>
      <c r="H8" s="7">
        <v>20</v>
      </c>
      <c r="I8" s="7">
        <f t="shared" si="0"/>
        <v>24</v>
      </c>
      <c r="J8" s="7">
        <v>180</v>
      </c>
      <c r="K8" s="8">
        <f t="shared" si="1"/>
        <v>0.13333333333333333</v>
      </c>
      <c r="L8" s="7" t="s">
        <v>1</v>
      </c>
      <c r="M8" s="7">
        <v>15</v>
      </c>
      <c r="N8" s="7">
        <v>13</v>
      </c>
      <c r="O8" s="7">
        <f t="shared" si="2"/>
        <v>47</v>
      </c>
      <c r="P8" s="7">
        <v>180</v>
      </c>
      <c r="Q8" s="8">
        <f t="shared" si="3"/>
        <v>0.26111111111111113</v>
      </c>
      <c r="R8" s="7" t="s">
        <v>0</v>
      </c>
    </row>
    <row r="9" spans="1:18" ht="16.2" thickBot="1">
      <c r="A9" s="7">
        <v>4</v>
      </c>
      <c r="B9" s="12" t="s">
        <v>176</v>
      </c>
      <c r="C9" s="11" t="s">
        <v>175</v>
      </c>
      <c r="D9" s="11" t="s">
        <v>174</v>
      </c>
      <c r="E9" s="11" t="s">
        <v>173</v>
      </c>
      <c r="F9" s="11" t="s">
        <v>172</v>
      </c>
      <c r="G9" s="7">
        <v>32</v>
      </c>
      <c r="H9" s="7">
        <v>13</v>
      </c>
      <c r="I9" s="7">
        <f t="shared" si="0"/>
        <v>115</v>
      </c>
      <c r="J9" s="7">
        <v>180</v>
      </c>
      <c r="K9" s="8">
        <f t="shared" si="1"/>
        <v>0.63888888888888884</v>
      </c>
      <c r="L9" s="7" t="s">
        <v>1</v>
      </c>
      <c r="M9" s="7">
        <v>28</v>
      </c>
      <c r="N9" s="7">
        <v>16</v>
      </c>
      <c r="O9" s="7">
        <f t="shared" si="2"/>
        <v>96</v>
      </c>
      <c r="P9" s="7">
        <v>180</v>
      </c>
      <c r="Q9" s="8">
        <f t="shared" si="3"/>
        <v>0.53333333333333333</v>
      </c>
      <c r="R9" s="7" t="s">
        <v>0</v>
      </c>
    </row>
    <row r="10" spans="1:18" ht="16.2" thickBot="1">
      <c r="A10" s="7">
        <v>5</v>
      </c>
      <c r="B10" s="12" t="s">
        <v>171</v>
      </c>
      <c r="C10" s="11" t="s">
        <v>170</v>
      </c>
      <c r="D10" s="11" t="s">
        <v>169</v>
      </c>
      <c r="E10" s="11" t="s">
        <v>168</v>
      </c>
      <c r="F10" s="11" t="s">
        <v>167</v>
      </c>
      <c r="G10" s="7">
        <v>38</v>
      </c>
      <c r="H10" s="7">
        <v>4</v>
      </c>
      <c r="I10" s="7">
        <f t="shared" si="0"/>
        <v>148</v>
      </c>
      <c r="J10" s="7">
        <v>180</v>
      </c>
      <c r="K10" s="8">
        <f t="shared" si="1"/>
        <v>0.82222222222222219</v>
      </c>
      <c r="L10" s="7" t="s">
        <v>1</v>
      </c>
      <c r="M10" s="7">
        <v>35</v>
      </c>
      <c r="N10" s="7">
        <v>9</v>
      </c>
      <c r="O10" s="7">
        <f t="shared" si="2"/>
        <v>131</v>
      </c>
      <c r="P10" s="7">
        <v>180</v>
      </c>
      <c r="Q10" s="8">
        <f t="shared" si="3"/>
        <v>0.72777777777777775</v>
      </c>
      <c r="R10" s="7" t="s">
        <v>0</v>
      </c>
    </row>
    <row r="11" spans="1:18" ht="16.2" thickBot="1">
      <c r="A11" s="7">
        <v>6</v>
      </c>
      <c r="B11" s="12" t="s">
        <v>166</v>
      </c>
      <c r="C11" s="11" t="s">
        <v>165</v>
      </c>
      <c r="D11" s="11" t="s">
        <v>77</v>
      </c>
      <c r="E11" s="11" t="s">
        <v>164</v>
      </c>
      <c r="F11" s="11" t="s">
        <v>163</v>
      </c>
      <c r="G11" s="7">
        <v>34</v>
      </c>
      <c r="H11" s="7">
        <v>8</v>
      </c>
      <c r="I11" s="7">
        <f t="shared" si="0"/>
        <v>128</v>
      </c>
      <c r="J11" s="7">
        <v>180</v>
      </c>
      <c r="K11" s="8">
        <f t="shared" si="1"/>
        <v>0.71111111111111114</v>
      </c>
      <c r="L11" s="7" t="s">
        <v>1</v>
      </c>
      <c r="M11" s="7">
        <v>37</v>
      </c>
      <c r="N11" s="7">
        <v>7</v>
      </c>
      <c r="O11" s="7">
        <f t="shared" si="2"/>
        <v>141</v>
      </c>
      <c r="P11" s="7">
        <v>180</v>
      </c>
      <c r="Q11" s="8">
        <f t="shared" si="3"/>
        <v>0.78333333333333333</v>
      </c>
      <c r="R11" s="7" t="s">
        <v>0</v>
      </c>
    </row>
    <row r="12" spans="1:18" ht="16.2" thickBot="1">
      <c r="A12" s="7">
        <v>7</v>
      </c>
      <c r="B12" s="12" t="s">
        <v>162</v>
      </c>
      <c r="C12" s="11" t="s">
        <v>161</v>
      </c>
      <c r="D12" s="11" t="s">
        <v>160</v>
      </c>
      <c r="E12" s="11" t="s">
        <v>159</v>
      </c>
      <c r="F12" s="11" t="s">
        <v>158</v>
      </c>
      <c r="G12" s="7">
        <v>13</v>
      </c>
      <c r="H12" s="7">
        <v>27</v>
      </c>
      <c r="I12" s="7">
        <f t="shared" si="0"/>
        <v>25</v>
      </c>
      <c r="J12" s="7">
        <v>180</v>
      </c>
      <c r="K12" s="8">
        <f t="shared" si="1"/>
        <v>0.1388888888888889</v>
      </c>
      <c r="L12" s="7" t="s">
        <v>1</v>
      </c>
      <c r="M12" s="7" t="s">
        <v>157</v>
      </c>
      <c r="N12" s="7" t="s">
        <v>157</v>
      </c>
      <c r="O12" s="7" t="s">
        <v>157</v>
      </c>
      <c r="P12" s="7" t="s">
        <v>157</v>
      </c>
      <c r="Q12" s="7" t="s">
        <v>157</v>
      </c>
      <c r="R12" s="7" t="s">
        <v>0</v>
      </c>
    </row>
    <row r="13" spans="1:18" ht="16.2" thickBot="1">
      <c r="A13" s="7">
        <v>8</v>
      </c>
      <c r="B13" s="12" t="s">
        <v>156</v>
      </c>
      <c r="C13" s="11" t="s">
        <v>155</v>
      </c>
      <c r="D13" s="11" t="s">
        <v>154</v>
      </c>
      <c r="E13" s="11" t="s">
        <v>153</v>
      </c>
      <c r="F13" s="11" t="s">
        <v>152</v>
      </c>
      <c r="G13" s="7">
        <v>40</v>
      </c>
      <c r="H13" s="7">
        <v>4</v>
      </c>
      <c r="I13" s="7">
        <f t="shared" si="0"/>
        <v>156</v>
      </c>
      <c r="J13" s="7">
        <v>180</v>
      </c>
      <c r="K13" s="8">
        <f t="shared" si="1"/>
        <v>0.8666666666666667</v>
      </c>
      <c r="L13" s="7" t="s">
        <v>1</v>
      </c>
      <c r="M13" s="7">
        <v>40</v>
      </c>
      <c r="N13" s="7">
        <v>5</v>
      </c>
      <c r="O13" s="7">
        <f t="shared" ref="O13:O44" si="4">((M13*4)-N13)</f>
        <v>155</v>
      </c>
      <c r="P13" s="7">
        <v>180</v>
      </c>
      <c r="Q13" s="8">
        <f t="shared" ref="Q13:Q44" si="5">O13/P13</f>
        <v>0.86111111111111116</v>
      </c>
      <c r="R13" s="7" t="s">
        <v>0</v>
      </c>
    </row>
    <row r="14" spans="1:18" ht="16.2" thickBot="1">
      <c r="A14" s="7">
        <v>9</v>
      </c>
      <c r="B14" s="12" t="s">
        <v>151</v>
      </c>
      <c r="C14" s="4" t="s">
        <v>150</v>
      </c>
      <c r="D14" s="4" t="s">
        <v>149</v>
      </c>
      <c r="E14" s="11" t="s">
        <v>148</v>
      </c>
      <c r="F14" s="4" t="s">
        <v>147</v>
      </c>
      <c r="G14" s="7">
        <v>33</v>
      </c>
      <c r="H14" s="7">
        <v>9</v>
      </c>
      <c r="I14" s="7">
        <f t="shared" si="0"/>
        <v>123</v>
      </c>
      <c r="J14" s="7">
        <v>180</v>
      </c>
      <c r="K14" s="8">
        <f t="shared" si="1"/>
        <v>0.68333333333333335</v>
      </c>
      <c r="L14" s="7" t="s">
        <v>1</v>
      </c>
      <c r="M14" s="7">
        <v>35</v>
      </c>
      <c r="N14" s="7">
        <v>9</v>
      </c>
      <c r="O14" s="7">
        <f t="shared" si="4"/>
        <v>131</v>
      </c>
      <c r="P14" s="7">
        <v>180</v>
      </c>
      <c r="Q14" s="8">
        <f t="shared" si="5"/>
        <v>0.72777777777777775</v>
      </c>
      <c r="R14" s="7" t="s">
        <v>0</v>
      </c>
    </row>
    <row r="15" spans="1:18" ht="16.2" thickBot="1">
      <c r="A15" s="7">
        <v>10</v>
      </c>
      <c r="B15" s="12" t="s">
        <v>146</v>
      </c>
      <c r="C15" s="11" t="s">
        <v>145</v>
      </c>
      <c r="D15" s="11" t="s">
        <v>144</v>
      </c>
      <c r="E15" s="11" t="s">
        <v>143</v>
      </c>
      <c r="F15" s="11" t="s">
        <v>142</v>
      </c>
      <c r="G15" s="7">
        <v>40</v>
      </c>
      <c r="H15" s="7">
        <v>3</v>
      </c>
      <c r="I15" s="7">
        <f t="shared" si="0"/>
        <v>157</v>
      </c>
      <c r="J15" s="7">
        <v>180</v>
      </c>
      <c r="K15" s="8">
        <f t="shared" si="1"/>
        <v>0.87222222222222223</v>
      </c>
      <c r="L15" s="7" t="s">
        <v>1</v>
      </c>
      <c r="M15" s="7">
        <v>39</v>
      </c>
      <c r="N15" s="7">
        <v>4</v>
      </c>
      <c r="O15" s="7">
        <f t="shared" si="4"/>
        <v>152</v>
      </c>
      <c r="P15" s="7">
        <v>180</v>
      </c>
      <c r="Q15" s="8">
        <f t="shared" si="5"/>
        <v>0.84444444444444444</v>
      </c>
      <c r="R15" s="7" t="s">
        <v>0</v>
      </c>
    </row>
    <row r="16" spans="1:18" ht="16.2" thickBot="1">
      <c r="A16" s="7">
        <v>11</v>
      </c>
      <c r="B16" s="12" t="s">
        <v>141</v>
      </c>
      <c r="C16" s="11" t="s">
        <v>140</v>
      </c>
      <c r="D16" s="11" t="s">
        <v>139</v>
      </c>
      <c r="E16" s="11" t="s">
        <v>138</v>
      </c>
      <c r="F16" s="11" t="s">
        <v>137</v>
      </c>
      <c r="G16" s="5">
        <v>40</v>
      </c>
      <c r="H16" s="5">
        <v>4</v>
      </c>
      <c r="I16" s="7">
        <f t="shared" si="0"/>
        <v>156</v>
      </c>
      <c r="J16" s="7">
        <v>180</v>
      </c>
      <c r="K16" s="8">
        <f t="shared" si="1"/>
        <v>0.8666666666666667</v>
      </c>
      <c r="L16" s="7" t="s">
        <v>1</v>
      </c>
      <c r="M16" s="5">
        <v>37</v>
      </c>
      <c r="N16" s="5">
        <v>6</v>
      </c>
      <c r="O16" s="7">
        <f t="shared" si="4"/>
        <v>142</v>
      </c>
      <c r="P16" s="7">
        <v>180</v>
      </c>
      <c r="Q16" s="8">
        <f t="shared" si="5"/>
        <v>0.78888888888888886</v>
      </c>
      <c r="R16" s="7" t="s">
        <v>0</v>
      </c>
    </row>
    <row r="17" spans="1:18" ht="16.2" thickBot="1">
      <c r="A17" s="7">
        <v>12</v>
      </c>
      <c r="B17" s="12" t="s">
        <v>136</v>
      </c>
      <c r="C17" s="11" t="s">
        <v>135</v>
      </c>
      <c r="D17" s="11" t="s">
        <v>134</v>
      </c>
      <c r="E17" s="11" t="s">
        <v>133</v>
      </c>
      <c r="F17" s="11" t="s">
        <v>132</v>
      </c>
      <c r="G17" s="7">
        <v>26</v>
      </c>
      <c r="H17" s="7">
        <v>14</v>
      </c>
      <c r="I17" s="7">
        <f t="shared" si="0"/>
        <v>90</v>
      </c>
      <c r="J17" s="7">
        <v>180</v>
      </c>
      <c r="K17" s="8">
        <f t="shared" si="1"/>
        <v>0.5</v>
      </c>
      <c r="L17" s="7" t="s">
        <v>1</v>
      </c>
      <c r="M17" s="7">
        <v>32</v>
      </c>
      <c r="N17" s="7">
        <v>8</v>
      </c>
      <c r="O17" s="7">
        <f t="shared" si="4"/>
        <v>120</v>
      </c>
      <c r="P17" s="7">
        <v>180</v>
      </c>
      <c r="Q17" s="8">
        <f t="shared" si="5"/>
        <v>0.66666666666666663</v>
      </c>
      <c r="R17" s="7" t="s">
        <v>0</v>
      </c>
    </row>
    <row r="18" spans="1:18" ht="16.2" thickBot="1">
      <c r="A18" s="7">
        <v>13</v>
      </c>
      <c r="B18" s="12" t="s">
        <v>131</v>
      </c>
      <c r="C18" s="11" t="s">
        <v>130</v>
      </c>
      <c r="D18" s="11" t="s">
        <v>129</v>
      </c>
      <c r="E18" s="11" t="s">
        <v>128</v>
      </c>
      <c r="F18" s="11" t="s">
        <v>127</v>
      </c>
      <c r="G18" s="7">
        <v>24</v>
      </c>
      <c r="H18" s="7">
        <v>16</v>
      </c>
      <c r="I18" s="7">
        <f t="shared" si="0"/>
        <v>80</v>
      </c>
      <c r="J18" s="7">
        <v>180</v>
      </c>
      <c r="K18" s="8">
        <f t="shared" si="1"/>
        <v>0.44444444444444442</v>
      </c>
      <c r="L18" s="7" t="s">
        <v>1</v>
      </c>
      <c r="M18" s="7">
        <v>33</v>
      </c>
      <c r="N18" s="7">
        <v>9</v>
      </c>
      <c r="O18" s="7">
        <f t="shared" si="4"/>
        <v>123</v>
      </c>
      <c r="P18" s="7">
        <v>180</v>
      </c>
      <c r="Q18" s="8">
        <f t="shared" si="5"/>
        <v>0.68333333333333335</v>
      </c>
      <c r="R18" s="7" t="s">
        <v>0</v>
      </c>
    </row>
    <row r="19" spans="1:18" ht="16.2" thickBot="1">
      <c r="A19" s="7">
        <v>14</v>
      </c>
      <c r="B19" s="12" t="s">
        <v>126</v>
      </c>
      <c r="C19" s="11" t="s">
        <v>125</v>
      </c>
      <c r="D19" s="11" t="s">
        <v>124</v>
      </c>
      <c r="E19" s="11" t="s">
        <v>123</v>
      </c>
      <c r="F19" s="11" t="s">
        <v>122</v>
      </c>
      <c r="G19" s="7">
        <v>12</v>
      </c>
      <c r="H19" s="7">
        <v>21</v>
      </c>
      <c r="I19" s="7">
        <f t="shared" si="0"/>
        <v>27</v>
      </c>
      <c r="J19" s="7">
        <v>180</v>
      </c>
      <c r="K19" s="8">
        <f t="shared" si="1"/>
        <v>0.15</v>
      </c>
      <c r="L19" s="7" t="s">
        <v>1</v>
      </c>
      <c r="M19" s="7">
        <v>18</v>
      </c>
      <c r="N19" s="7">
        <v>6</v>
      </c>
      <c r="O19" s="7">
        <f t="shared" si="4"/>
        <v>66</v>
      </c>
      <c r="P19" s="7">
        <v>180</v>
      </c>
      <c r="Q19" s="8">
        <f t="shared" si="5"/>
        <v>0.36666666666666664</v>
      </c>
      <c r="R19" s="7" t="s">
        <v>0</v>
      </c>
    </row>
    <row r="20" spans="1:18" ht="16.2" thickBot="1">
      <c r="A20" s="7">
        <v>15</v>
      </c>
      <c r="B20" s="12" t="s">
        <v>121</v>
      </c>
      <c r="C20" s="11" t="s">
        <v>120</v>
      </c>
      <c r="D20" s="11" t="s">
        <v>119</v>
      </c>
      <c r="E20" s="11" t="s">
        <v>118</v>
      </c>
      <c r="F20" s="11" t="s">
        <v>117</v>
      </c>
      <c r="G20" s="7">
        <v>28</v>
      </c>
      <c r="H20" s="7">
        <v>9</v>
      </c>
      <c r="I20" s="7">
        <f t="shared" si="0"/>
        <v>103</v>
      </c>
      <c r="J20" s="7">
        <v>180</v>
      </c>
      <c r="K20" s="8">
        <f t="shared" si="1"/>
        <v>0.57222222222222219</v>
      </c>
      <c r="L20" s="7" t="s">
        <v>1</v>
      </c>
      <c r="M20" s="7">
        <v>29</v>
      </c>
      <c r="N20" s="7">
        <v>10</v>
      </c>
      <c r="O20" s="7">
        <f t="shared" si="4"/>
        <v>106</v>
      </c>
      <c r="P20" s="7">
        <v>180</v>
      </c>
      <c r="Q20" s="8">
        <f t="shared" si="5"/>
        <v>0.58888888888888891</v>
      </c>
      <c r="R20" s="7" t="s">
        <v>0</v>
      </c>
    </row>
    <row r="21" spans="1:18" ht="16.2" thickBot="1">
      <c r="A21" s="7">
        <v>16</v>
      </c>
      <c r="B21" s="12" t="s">
        <v>116</v>
      </c>
      <c r="C21" s="11" t="s">
        <v>115</v>
      </c>
      <c r="D21" s="11" t="s">
        <v>114</v>
      </c>
      <c r="E21" s="11" t="s">
        <v>113</v>
      </c>
      <c r="F21" s="11" t="s">
        <v>112</v>
      </c>
      <c r="G21" s="5">
        <v>29</v>
      </c>
      <c r="H21" s="5">
        <v>11</v>
      </c>
      <c r="I21" s="7">
        <f t="shared" si="0"/>
        <v>105</v>
      </c>
      <c r="J21" s="7">
        <v>180</v>
      </c>
      <c r="K21" s="8">
        <f t="shared" si="1"/>
        <v>0.58333333333333337</v>
      </c>
      <c r="L21" s="7" t="s">
        <v>1</v>
      </c>
      <c r="M21" s="5">
        <v>24</v>
      </c>
      <c r="N21" s="5">
        <v>17</v>
      </c>
      <c r="O21" s="7">
        <f t="shared" si="4"/>
        <v>79</v>
      </c>
      <c r="P21" s="7">
        <v>180</v>
      </c>
      <c r="Q21" s="8">
        <f t="shared" si="5"/>
        <v>0.43888888888888888</v>
      </c>
      <c r="R21" s="7" t="s">
        <v>0</v>
      </c>
    </row>
    <row r="22" spans="1:18" ht="16.2" thickBot="1">
      <c r="A22" s="7">
        <v>17</v>
      </c>
      <c r="B22" s="12" t="s">
        <v>111</v>
      </c>
      <c r="C22" s="11" t="s">
        <v>110</v>
      </c>
      <c r="D22" s="11" t="s">
        <v>109</v>
      </c>
      <c r="E22" s="11" t="s">
        <v>108</v>
      </c>
      <c r="F22" s="11" t="s">
        <v>107</v>
      </c>
      <c r="G22" s="5">
        <v>34</v>
      </c>
      <c r="H22" s="5">
        <v>9</v>
      </c>
      <c r="I22" s="7">
        <f t="shared" si="0"/>
        <v>127</v>
      </c>
      <c r="J22" s="7">
        <v>180</v>
      </c>
      <c r="K22" s="8">
        <f t="shared" si="1"/>
        <v>0.7055555555555556</v>
      </c>
      <c r="L22" s="7" t="s">
        <v>1</v>
      </c>
      <c r="M22" s="5">
        <v>29</v>
      </c>
      <c r="N22" s="5">
        <v>9</v>
      </c>
      <c r="O22" s="7">
        <f t="shared" si="4"/>
        <v>107</v>
      </c>
      <c r="P22" s="7">
        <v>180</v>
      </c>
      <c r="Q22" s="8">
        <f t="shared" si="5"/>
        <v>0.59444444444444444</v>
      </c>
      <c r="R22" s="7" t="s">
        <v>0</v>
      </c>
    </row>
    <row r="23" spans="1:18" ht="16.2" thickBot="1">
      <c r="A23" s="7">
        <v>18</v>
      </c>
      <c r="B23" s="12" t="s">
        <v>106</v>
      </c>
      <c r="C23" s="11" t="s">
        <v>105</v>
      </c>
      <c r="D23" s="11" t="s">
        <v>104</v>
      </c>
      <c r="E23" s="11" t="s">
        <v>103</v>
      </c>
      <c r="F23" s="11" t="s">
        <v>102</v>
      </c>
      <c r="G23" s="7">
        <v>28</v>
      </c>
      <c r="H23" s="7">
        <v>16</v>
      </c>
      <c r="I23" s="7">
        <f t="shared" si="0"/>
        <v>96</v>
      </c>
      <c r="J23" s="7">
        <v>180</v>
      </c>
      <c r="K23" s="8">
        <f t="shared" si="1"/>
        <v>0.53333333333333333</v>
      </c>
      <c r="L23" s="7" t="s">
        <v>1</v>
      </c>
      <c r="M23" s="7">
        <v>35</v>
      </c>
      <c r="N23" s="7">
        <v>10</v>
      </c>
      <c r="O23" s="7">
        <f t="shared" si="4"/>
        <v>130</v>
      </c>
      <c r="P23" s="7">
        <v>180</v>
      </c>
      <c r="Q23" s="8">
        <f t="shared" si="5"/>
        <v>0.72222222222222221</v>
      </c>
      <c r="R23" s="7" t="s">
        <v>0</v>
      </c>
    </row>
    <row r="24" spans="1:18" ht="16.2" thickBot="1">
      <c r="A24" s="7">
        <v>19</v>
      </c>
      <c r="B24" s="12" t="s">
        <v>101</v>
      </c>
      <c r="C24" s="11" t="s">
        <v>100</v>
      </c>
      <c r="D24" s="11" t="s">
        <v>49</v>
      </c>
      <c r="E24" s="11" t="s">
        <v>99</v>
      </c>
      <c r="F24" s="11" t="s">
        <v>98</v>
      </c>
      <c r="G24" s="7">
        <v>39</v>
      </c>
      <c r="H24" s="7">
        <v>4</v>
      </c>
      <c r="I24" s="7">
        <f t="shared" si="0"/>
        <v>152</v>
      </c>
      <c r="J24" s="7">
        <v>180</v>
      </c>
      <c r="K24" s="8">
        <f t="shared" si="1"/>
        <v>0.84444444444444444</v>
      </c>
      <c r="L24" s="7" t="s">
        <v>1</v>
      </c>
      <c r="M24" s="7">
        <v>34</v>
      </c>
      <c r="N24" s="7">
        <v>11</v>
      </c>
      <c r="O24" s="7">
        <f t="shared" si="4"/>
        <v>125</v>
      </c>
      <c r="P24" s="7">
        <v>180</v>
      </c>
      <c r="Q24" s="8">
        <f t="shared" si="5"/>
        <v>0.69444444444444442</v>
      </c>
      <c r="R24" s="7" t="s">
        <v>0</v>
      </c>
    </row>
    <row r="25" spans="1:18" ht="16.2" thickBot="1">
      <c r="A25" s="7">
        <v>20</v>
      </c>
      <c r="B25" s="12" t="s">
        <v>97</v>
      </c>
      <c r="C25" s="11" t="s">
        <v>96</v>
      </c>
      <c r="D25" s="11" t="s">
        <v>95</v>
      </c>
      <c r="E25" s="11" t="s">
        <v>94</v>
      </c>
      <c r="F25" s="11" t="s">
        <v>93</v>
      </c>
      <c r="G25" s="7">
        <v>31</v>
      </c>
      <c r="H25" s="7">
        <v>13</v>
      </c>
      <c r="I25" s="7">
        <f t="shared" si="0"/>
        <v>111</v>
      </c>
      <c r="J25" s="7">
        <v>180</v>
      </c>
      <c r="K25" s="8">
        <f t="shared" si="1"/>
        <v>0.6166666666666667</v>
      </c>
      <c r="L25" s="7" t="s">
        <v>1</v>
      </c>
      <c r="M25" s="7">
        <v>22</v>
      </c>
      <c r="N25" s="7">
        <v>16</v>
      </c>
      <c r="O25" s="7">
        <f t="shared" si="4"/>
        <v>72</v>
      </c>
      <c r="P25" s="7">
        <v>180</v>
      </c>
      <c r="Q25" s="8">
        <f t="shared" si="5"/>
        <v>0.4</v>
      </c>
      <c r="R25" s="7" t="s">
        <v>0</v>
      </c>
    </row>
    <row r="26" spans="1:18" ht="16.2" thickBot="1">
      <c r="A26" s="7">
        <v>21</v>
      </c>
      <c r="B26" s="12" t="s">
        <v>92</v>
      </c>
      <c r="C26" s="11" t="s">
        <v>91</v>
      </c>
      <c r="D26" s="11" t="s">
        <v>90</v>
      </c>
      <c r="E26" s="11" t="s">
        <v>89</v>
      </c>
      <c r="F26" s="11" t="s">
        <v>88</v>
      </c>
      <c r="G26" s="7">
        <v>35</v>
      </c>
      <c r="H26" s="7">
        <v>5</v>
      </c>
      <c r="I26" s="7">
        <f t="shared" si="0"/>
        <v>135</v>
      </c>
      <c r="J26" s="7">
        <v>180</v>
      </c>
      <c r="K26" s="8">
        <f t="shared" si="1"/>
        <v>0.75</v>
      </c>
      <c r="L26" s="7" t="s">
        <v>1</v>
      </c>
      <c r="M26" s="7">
        <v>28</v>
      </c>
      <c r="N26" s="7">
        <v>8</v>
      </c>
      <c r="O26" s="7">
        <f t="shared" si="4"/>
        <v>104</v>
      </c>
      <c r="P26" s="7">
        <v>180</v>
      </c>
      <c r="Q26" s="8">
        <f t="shared" si="5"/>
        <v>0.57777777777777772</v>
      </c>
      <c r="R26" s="7" t="s">
        <v>0</v>
      </c>
    </row>
    <row r="27" spans="1:18" ht="16.2" thickBot="1">
      <c r="A27" s="7">
        <v>22</v>
      </c>
      <c r="B27" s="12" t="s">
        <v>87</v>
      </c>
      <c r="C27" s="11" t="s">
        <v>86</v>
      </c>
      <c r="D27" s="11" t="s">
        <v>85</v>
      </c>
      <c r="E27" s="11" t="s">
        <v>84</v>
      </c>
      <c r="F27" s="11" t="s">
        <v>83</v>
      </c>
      <c r="G27" s="7">
        <v>22</v>
      </c>
      <c r="H27" s="7">
        <v>20</v>
      </c>
      <c r="I27" s="7">
        <f t="shared" si="0"/>
        <v>68</v>
      </c>
      <c r="J27" s="7">
        <v>180</v>
      </c>
      <c r="K27" s="8">
        <f t="shared" si="1"/>
        <v>0.37777777777777777</v>
      </c>
      <c r="L27" s="7" t="s">
        <v>1</v>
      </c>
      <c r="M27" s="7">
        <v>15</v>
      </c>
      <c r="N27" s="7">
        <v>20</v>
      </c>
      <c r="O27" s="7">
        <f t="shared" si="4"/>
        <v>40</v>
      </c>
      <c r="P27" s="7">
        <v>180</v>
      </c>
      <c r="Q27" s="8">
        <f t="shared" si="5"/>
        <v>0.22222222222222221</v>
      </c>
      <c r="R27" s="7" t="s">
        <v>0</v>
      </c>
    </row>
    <row r="28" spans="1:18" ht="16.2" thickBot="1">
      <c r="A28" s="7">
        <v>23</v>
      </c>
      <c r="B28" s="12" t="s">
        <v>79</v>
      </c>
      <c r="C28" s="11" t="s">
        <v>10</v>
      </c>
      <c r="D28" s="11" t="s">
        <v>82</v>
      </c>
      <c r="E28" s="11" t="s">
        <v>81</v>
      </c>
      <c r="F28" s="11" t="s">
        <v>80</v>
      </c>
      <c r="G28" s="7">
        <v>14</v>
      </c>
      <c r="H28" s="7">
        <v>28</v>
      </c>
      <c r="I28" s="7">
        <f t="shared" si="0"/>
        <v>28</v>
      </c>
      <c r="J28" s="7">
        <v>180</v>
      </c>
      <c r="K28" s="8">
        <f t="shared" si="1"/>
        <v>0.15555555555555556</v>
      </c>
      <c r="L28" s="7" t="s">
        <v>1</v>
      </c>
      <c r="M28" s="7">
        <v>28</v>
      </c>
      <c r="N28" s="7">
        <v>15</v>
      </c>
      <c r="O28" s="7">
        <f t="shared" si="4"/>
        <v>97</v>
      </c>
      <c r="P28" s="7">
        <v>180</v>
      </c>
      <c r="Q28" s="8">
        <f t="shared" si="5"/>
        <v>0.53888888888888886</v>
      </c>
      <c r="R28" s="7" t="s">
        <v>0</v>
      </c>
    </row>
    <row r="29" spans="1:18" ht="16.2" thickBot="1">
      <c r="A29" s="7">
        <v>24</v>
      </c>
      <c r="B29" s="12" t="s">
        <v>79</v>
      </c>
      <c r="C29" s="11" t="s">
        <v>78</v>
      </c>
      <c r="D29" s="11" t="s">
        <v>77</v>
      </c>
      <c r="E29" s="11" t="s">
        <v>76</v>
      </c>
      <c r="F29" s="11" t="s">
        <v>75</v>
      </c>
      <c r="G29" s="5">
        <v>15</v>
      </c>
      <c r="H29" s="5">
        <v>14</v>
      </c>
      <c r="I29" s="7">
        <f t="shared" si="0"/>
        <v>46</v>
      </c>
      <c r="J29" s="7">
        <v>180</v>
      </c>
      <c r="K29" s="8">
        <f t="shared" si="1"/>
        <v>0.25555555555555554</v>
      </c>
      <c r="L29" s="7" t="s">
        <v>1</v>
      </c>
      <c r="M29" s="5">
        <v>20</v>
      </c>
      <c r="N29" s="5">
        <v>6</v>
      </c>
      <c r="O29" s="7">
        <f t="shared" si="4"/>
        <v>74</v>
      </c>
      <c r="P29" s="7">
        <v>180</v>
      </c>
      <c r="Q29" s="8">
        <f t="shared" si="5"/>
        <v>0.41111111111111109</v>
      </c>
      <c r="R29" s="7" t="s">
        <v>0</v>
      </c>
    </row>
    <row r="30" spans="1:18" ht="16.2" thickBot="1">
      <c r="A30" s="7">
        <v>25</v>
      </c>
      <c r="B30" s="12" t="s">
        <v>71</v>
      </c>
      <c r="C30" s="11" t="s">
        <v>74</v>
      </c>
      <c r="D30" s="11" t="s">
        <v>69</v>
      </c>
      <c r="E30" s="11" t="s">
        <v>73</v>
      </c>
      <c r="F30" s="11" t="s">
        <v>72</v>
      </c>
      <c r="G30" s="7">
        <v>35</v>
      </c>
      <c r="H30" s="7">
        <v>6</v>
      </c>
      <c r="I30" s="7">
        <f t="shared" si="0"/>
        <v>134</v>
      </c>
      <c r="J30" s="7">
        <v>180</v>
      </c>
      <c r="K30" s="8">
        <f t="shared" si="1"/>
        <v>0.74444444444444446</v>
      </c>
      <c r="L30" s="7" t="s">
        <v>1</v>
      </c>
      <c r="M30" s="7">
        <v>32</v>
      </c>
      <c r="N30" s="7">
        <v>8</v>
      </c>
      <c r="O30" s="7">
        <f t="shared" si="4"/>
        <v>120</v>
      </c>
      <c r="P30" s="7">
        <v>180</v>
      </c>
      <c r="Q30" s="8">
        <f t="shared" si="5"/>
        <v>0.66666666666666663</v>
      </c>
      <c r="R30" s="7" t="s">
        <v>0</v>
      </c>
    </row>
    <row r="31" spans="1:18" ht="16.2" thickBot="1">
      <c r="A31" s="7">
        <v>26</v>
      </c>
      <c r="B31" s="12" t="s">
        <v>71</v>
      </c>
      <c r="C31" s="11" t="s">
        <v>70</v>
      </c>
      <c r="D31" s="11" t="s">
        <v>69</v>
      </c>
      <c r="E31" s="11" t="s">
        <v>68</v>
      </c>
      <c r="F31" s="11" t="s">
        <v>67</v>
      </c>
      <c r="G31" s="5">
        <v>18</v>
      </c>
      <c r="H31" s="5">
        <v>22</v>
      </c>
      <c r="I31" s="7">
        <f t="shared" si="0"/>
        <v>50</v>
      </c>
      <c r="J31" s="7">
        <v>180</v>
      </c>
      <c r="K31" s="8">
        <f t="shared" si="1"/>
        <v>0.27777777777777779</v>
      </c>
      <c r="L31" s="7" t="s">
        <v>1</v>
      </c>
      <c r="M31" s="5">
        <v>28</v>
      </c>
      <c r="N31" s="5">
        <v>14</v>
      </c>
      <c r="O31" s="7">
        <f t="shared" si="4"/>
        <v>98</v>
      </c>
      <c r="P31" s="7">
        <v>180</v>
      </c>
      <c r="Q31" s="8">
        <f t="shared" si="5"/>
        <v>0.5444444444444444</v>
      </c>
      <c r="R31" s="7" t="s">
        <v>0</v>
      </c>
    </row>
    <row r="32" spans="1:18" ht="16.2" thickBot="1">
      <c r="A32" s="7">
        <v>27</v>
      </c>
      <c r="B32" s="12" t="s">
        <v>66</v>
      </c>
      <c r="C32" s="11" t="s">
        <v>65</v>
      </c>
      <c r="D32" s="11" t="s">
        <v>64</v>
      </c>
      <c r="E32" s="11" t="s">
        <v>63</v>
      </c>
      <c r="F32" s="11" t="s">
        <v>62</v>
      </c>
      <c r="G32" s="7">
        <v>13</v>
      </c>
      <c r="H32" s="7">
        <v>15</v>
      </c>
      <c r="I32" s="7">
        <f t="shared" si="0"/>
        <v>37</v>
      </c>
      <c r="J32" s="7">
        <v>180</v>
      </c>
      <c r="K32" s="8">
        <f t="shared" si="1"/>
        <v>0.20555555555555555</v>
      </c>
      <c r="L32" s="7" t="s">
        <v>1</v>
      </c>
      <c r="M32" s="7">
        <v>8</v>
      </c>
      <c r="N32" s="7">
        <v>22</v>
      </c>
      <c r="O32" s="7">
        <f t="shared" si="4"/>
        <v>10</v>
      </c>
      <c r="P32" s="7">
        <v>180</v>
      </c>
      <c r="Q32" s="8">
        <f t="shared" si="5"/>
        <v>5.5555555555555552E-2</v>
      </c>
      <c r="R32" s="7" t="s">
        <v>0</v>
      </c>
    </row>
    <row r="33" spans="1:18" ht="16.2" thickBot="1">
      <c r="A33" s="7">
        <v>28</v>
      </c>
      <c r="B33" s="12" t="s">
        <v>61</v>
      </c>
      <c r="C33" s="11" t="s">
        <v>60</v>
      </c>
      <c r="D33" s="11" t="s">
        <v>59</v>
      </c>
      <c r="E33" s="11" t="s">
        <v>58</v>
      </c>
      <c r="F33" s="11" t="s">
        <v>57</v>
      </c>
      <c r="G33" s="7">
        <v>24</v>
      </c>
      <c r="H33" s="7">
        <v>19</v>
      </c>
      <c r="I33" s="7">
        <f t="shared" si="0"/>
        <v>77</v>
      </c>
      <c r="J33" s="7">
        <v>180</v>
      </c>
      <c r="K33" s="8">
        <f t="shared" si="1"/>
        <v>0.42777777777777776</v>
      </c>
      <c r="L33" s="7" t="s">
        <v>1</v>
      </c>
      <c r="M33" s="7">
        <v>31</v>
      </c>
      <c r="N33" s="7">
        <v>11</v>
      </c>
      <c r="O33" s="7">
        <f t="shared" si="4"/>
        <v>113</v>
      </c>
      <c r="P33" s="7">
        <v>180</v>
      </c>
      <c r="Q33" s="8">
        <f t="shared" si="5"/>
        <v>0.62777777777777777</v>
      </c>
      <c r="R33" s="7" t="s">
        <v>0</v>
      </c>
    </row>
    <row r="34" spans="1:18" ht="16.2" thickBot="1">
      <c r="A34" s="7">
        <v>29</v>
      </c>
      <c r="B34" s="12" t="s">
        <v>56</v>
      </c>
      <c r="C34" s="11" t="s">
        <v>55</v>
      </c>
      <c r="D34" s="11" t="s">
        <v>54</v>
      </c>
      <c r="E34" s="11" t="s">
        <v>53</v>
      </c>
      <c r="F34" s="11" t="s">
        <v>52</v>
      </c>
      <c r="G34" s="7">
        <v>34</v>
      </c>
      <c r="H34" s="7">
        <v>6</v>
      </c>
      <c r="I34" s="7">
        <f t="shared" si="0"/>
        <v>130</v>
      </c>
      <c r="J34" s="7">
        <v>180</v>
      </c>
      <c r="K34" s="8">
        <f t="shared" si="1"/>
        <v>0.72222222222222221</v>
      </c>
      <c r="L34" s="7" t="s">
        <v>1</v>
      </c>
      <c r="M34" s="7">
        <v>38</v>
      </c>
      <c r="N34" s="7">
        <v>2</v>
      </c>
      <c r="O34" s="7">
        <f t="shared" si="4"/>
        <v>150</v>
      </c>
      <c r="P34" s="7">
        <v>180</v>
      </c>
      <c r="Q34" s="8">
        <f t="shared" si="5"/>
        <v>0.83333333333333337</v>
      </c>
      <c r="R34" s="7" t="s">
        <v>0</v>
      </c>
    </row>
    <row r="35" spans="1:18" ht="16.2" thickBot="1">
      <c r="A35" s="7">
        <v>30</v>
      </c>
      <c r="B35" s="12" t="s">
        <v>51</v>
      </c>
      <c r="C35" s="11" t="s">
        <v>50</v>
      </c>
      <c r="D35" s="11" t="s">
        <v>49</v>
      </c>
      <c r="E35" s="11" t="s">
        <v>48</v>
      </c>
      <c r="F35" s="11" t="s">
        <v>47</v>
      </c>
      <c r="G35" s="7">
        <v>36</v>
      </c>
      <c r="H35" s="7">
        <v>7</v>
      </c>
      <c r="I35" s="7">
        <f t="shared" si="0"/>
        <v>137</v>
      </c>
      <c r="J35" s="7">
        <v>180</v>
      </c>
      <c r="K35" s="8">
        <f t="shared" si="1"/>
        <v>0.76111111111111107</v>
      </c>
      <c r="L35" s="7" t="s">
        <v>1</v>
      </c>
      <c r="M35" s="7">
        <v>36</v>
      </c>
      <c r="N35" s="7">
        <v>8</v>
      </c>
      <c r="O35" s="7">
        <f t="shared" si="4"/>
        <v>136</v>
      </c>
      <c r="P35" s="7">
        <v>180</v>
      </c>
      <c r="Q35" s="8">
        <f t="shared" si="5"/>
        <v>0.75555555555555554</v>
      </c>
      <c r="R35" s="7" t="s">
        <v>0</v>
      </c>
    </row>
    <row r="36" spans="1:18" ht="16.2" thickBot="1">
      <c r="A36" s="7">
        <v>31</v>
      </c>
      <c r="B36" s="12" t="s">
        <v>46</v>
      </c>
      <c r="C36" s="11" t="s">
        <v>45</v>
      </c>
      <c r="D36" s="11" t="s">
        <v>44</v>
      </c>
      <c r="E36" s="11" t="s">
        <v>43</v>
      </c>
      <c r="F36" s="11" t="s">
        <v>42</v>
      </c>
      <c r="G36" s="5">
        <v>19</v>
      </c>
      <c r="H36" s="5">
        <v>26</v>
      </c>
      <c r="I36" s="7">
        <f t="shared" si="0"/>
        <v>50</v>
      </c>
      <c r="J36" s="7">
        <v>180</v>
      </c>
      <c r="K36" s="8">
        <f t="shared" si="1"/>
        <v>0.27777777777777779</v>
      </c>
      <c r="L36" s="7" t="s">
        <v>1</v>
      </c>
      <c r="M36" s="5">
        <v>22</v>
      </c>
      <c r="N36" s="5">
        <v>23</v>
      </c>
      <c r="O36" s="7">
        <f t="shared" si="4"/>
        <v>65</v>
      </c>
      <c r="P36" s="7">
        <v>180</v>
      </c>
      <c r="Q36" s="8">
        <f t="shared" si="5"/>
        <v>0.3611111111111111</v>
      </c>
      <c r="R36" s="7" t="s">
        <v>0</v>
      </c>
    </row>
    <row r="37" spans="1:18" ht="16.2" thickBot="1">
      <c r="A37" s="7">
        <v>32</v>
      </c>
      <c r="B37" s="12" t="s">
        <v>41</v>
      </c>
      <c r="C37" s="11" t="s">
        <v>40</v>
      </c>
      <c r="D37" s="11" t="s">
        <v>39</v>
      </c>
      <c r="E37" s="11" t="s">
        <v>38</v>
      </c>
      <c r="F37" s="11" t="s">
        <v>37</v>
      </c>
      <c r="G37" s="7">
        <v>33</v>
      </c>
      <c r="H37" s="7">
        <v>3</v>
      </c>
      <c r="I37" s="7">
        <f t="shared" si="0"/>
        <v>129</v>
      </c>
      <c r="J37" s="7">
        <v>180</v>
      </c>
      <c r="K37" s="8">
        <f t="shared" si="1"/>
        <v>0.71666666666666667</v>
      </c>
      <c r="L37" s="7" t="s">
        <v>1</v>
      </c>
      <c r="M37" s="7">
        <v>35</v>
      </c>
      <c r="N37" s="7">
        <v>3</v>
      </c>
      <c r="O37" s="7">
        <f t="shared" si="4"/>
        <v>137</v>
      </c>
      <c r="P37" s="7">
        <v>180</v>
      </c>
      <c r="Q37" s="8">
        <f t="shared" si="5"/>
        <v>0.76111111111111107</v>
      </c>
      <c r="R37" s="7" t="s">
        <v>0</v>
      </c>
    </row>
    <row r="38" spans="1:18" ht="16.2" thickBot="1">
      <c r="A38" s="7">
        <v>33</v>
      </c>
      <c r="B38" s="12" t="s">
        <v>36</v>
      </c>
      <c r="C38" s="11" t="s">
        <v>35</v>
      </c>
      <c r="D38" s="11" t="s">
        <v>34</v>
      </c>
      <c r="E38" s="11" t="s">
        <v>33</v>
      </c>
      <c r="F38" s="11" t="s">
        <v>32</v>
      </c>
      <c r="G38" s="5">
        <v>23</v>
      </c>
      <c r="H38" s="5">
        <v>14</v>
      </c>
      <c r="I38" s="7">
        <f t="shared" si="0"/>
        <v>78</v>
      </c>
      <c r="J38" s="7">
        <v>180</v>
      </c>
      <c r="K38" s="8">
        <f t="shared" si="1"/>
        <v>0.43333333333333335</v>
      </c>
      <c r="L38" s="7" t="s">
        <v>1</v>
      </c>
      <c r="M38" s="5">
        <v>15</v>
      </c>
      <c r="N38" s="5">
        <v>14</v>
      </c>
      <c r="O38" s="7">
        <f t="shared" si="4"/>
        <v>46</v>
      </c>
      <c r="P38" s="7">
        <v>180</v>
      </c>
      <c r="Q38" s="8">
        <f t="shared" si="5"/>
        <v>0.25555555555555554</v>
      </c>
      <c r="R38" s="7" t="s">
        <v>0</v>
      </c>
    </row>
    <row r="39" spans="1:18" ht="16.2" thickBot="1">
      <c r="A39" s="7">
        <v>34</v>
      </c>
      <c r="B39" s="12" t="s">
        <v>31</v>
      </c>
      <c r="C39" s="11" t="s">
        <v>30</v>
      </c>
      <c r="D39" s="11" t="s">
        <v>29</v>
      </c>
      <c r="E39" s="11" t="s">
        <v>28</v>
      </c>
      <c r="F39" s="11" t="s">
        <v>27</v>
      </c>
      <c r="G39" s="5">
        <v>15</v>
      </c>
      <c r="H39" s="5">
        <v>22</v>
      </c>
      <c r="I39" s="7">
        <f t="shared" si="0"/>
        <v>38</v>
      </c>
      <c r="J39" s="7">
        <v>180</v>
      </c>
      <c r="K39" s="8">
        <f t="shared" si="1"/>
        <v>0.21111111111111111</v>
      </c>
      <c r="L39" s="7" t="s">
        <v>1</v>
      </c>
      <c r="M39" s="5">
        <v>10</v>
      </c>
      <c r="N39" s="5">
        <v>31</v>
      </c>
      <c r="O39" s="7">
        <f t="shared" si="4"/>
        <v>9</v>
      </c>
      <c r="P39" s="7">
        <v>180</v>
      </c>
      <c r="Q39" s="8">
        <f t="shared" si="5"/>
        <v>0.05</v>
      </c>
      <c r="R39" s="7" t="s">
        <v>0</v>
      </c>
    </row>
    <row r="40" spans="1:18" ht="16.2" thickBot="1">
      <c r="A40" s="7">
        <v>35</v>
      </c>
      <c r="B40" s="12" t="s">
        <v>26</v>
      </c>
      <c r="C40" s="11" t="s">
        <v>25</v>
      </c>
      <c r="D40" s="11" t="s">
        <v>24</v>
      </c>
      <c r="E40" s="11" t="s">
        <v>23</v>
      </c>
      <c r="F40" s="11" t="s">
        <v>22</v>
      </c>
      <c r="G40" s="5">
        <v>36</v>
      </c>
      <c r="H40" s="5">
        <v>9</v>
      </c>
      <c r="I40" s="7">
        <f t="shared" si="0"/>
        <v>135</v>
      </c>
      <c r="J40" s="7">
        <v>180</v>
      </c>
      <c r="K40" s="8">
        <f t="shared" si="1"/>
        <v>0.75</v>
      </c>
      <c r="L40" s="7" t="s">
        <v>1</v>
      </c>
      <c r="M40" s="5">
        <v>35</v>
      </c>
      <c r="N40" s="5">
        <v>8</v>
      </c>
      <c r="O40" s="7">
        <f t="shared" si="4"/>
        <v>132</v>
      </c>
      <c r="P40" s="7">
        <v>180</v>
      </c>
      <c r="Q40" s="8">
        <f t="shared" si="5"/>
        <v>0.73333333333333328</v>
      </c>
      <c r="R40" s="7" t="s">
        <v>0</v>
      </c>
    </row>
    <row r="41" spans="1:18" ht="16.2" thickBot="1">
      <c r="A41" s="7">
        <v>36</v>
      </c>
      <c r="B41" s="12" t="s">
        <v>21</v>
      </c>
      <c r="C41" s="11" t="s">
        <v>20</v>
      </c>
      <c r="D41" s="11" t="s">
        <v>19</v>
      </c>
      <c r="E41" s="11" t="s">
        <v>18</v>
      </c>
      <c r="F41" s="11" t="s">
        <v>17</v>
      </c>
      <c r="G41" s="5">
        <v>31</v>
      </c>
      <c r="H41" s="5">
        <v>7</v>
      </c>
      <c r="I41" s="7">
        <f t="shared" si="0"/>
        <v>117</v>
      </c>
      <c r="J41" s="7">
        <v>180</v>
      </c>
      <c r="K41" s="8">
        <f t="shared" si="1"/>
        <v>0.65</v>
      </c>
      <c r="L41" s="7" t="s">
        <v>1</v>
      </c>
      <c r="M41" s="5">
        <v>30</v>
      </c>
      <c r="N41" s="5">
        <v>6</v>
      </c>
      <c r="O41" s="7">
        <f t="shared" si="4"/>
        <v>114</v>
      </c>
      <c r="P41" s="7">
        <v>180</v>
      </c>
      <c r="Q41" s="8">
        <f t="shared" si="5"/>
        <v>0.6333333333333333</v>
      </c>
      <c r="R41" s="7" t="s">
        <v>0</v>
      </c>
    </row>
    <row r="42" spans="1:18" ht="16.2" thickBot="1">
      <c r="A42" s="7">
        <v>37</v>
      </c>
      <c r="B42" s="12" t="s">
        <v>16</v>
      </c>
      <c r="C42" s="11" t="s">
        <v>15</v>
      </c>
      <c r="D42" s="11" t="s">
        <v>14</v>
      </c>
      <c r="E42" s="11" t="s">
        <v>13</v>
      </c>
      <c r="F42" s="11" t="s">
        <v>12</v>
      </c>
      <c r="G42" s="7">
        <v>35</v>
      </c>
      <c r="H42" s="7">
        <v>6</v>
      </c>
      <c r="I42" s="7">
        <f t="shared" si="0"/>
        <v>134</v>
      </c>
      <c r="J42" s="7">
        <v>180</v>
      </c>
      <c r="K42" s="8">
        <f t="shared" si="1"/>
        <v>0.74444444444444446</v>
      </c>
      <c r="L42" s="7" t="s">
        <v>1</v>
      </c>
      <c r="M42" s="7">
        <v>35</v>
      </c>
      <c r="N42" s="7">
        <v>7</v>
      </c>
      <c r="O42" s="7">
        <f t="shared" si="4"/>
        <v>133</v>
      </c>
      <c r="P42" s="7">
        <v>180</v>
      </c>
      <c r="Q42" s="8">
        <f t="shared" si="5"/>
        <v>0.73888888888888893</v>
      </c>
      <c r="R42" s="7" t="s">
        <v>0</v>
      </c>
    </row>
    <row r="43" spans="1:18" ht="16.2" thickBot="1">
      <c r="A43" s="7">
        <v>38</v>
      </c>
      <c r="B43" s="12" t="s">
        <v>11</v>
      </c>
      <c r="C43" s="11" t="s">
        <v>10</v>
      </c>
      <c r="D43" s="11" t="s">
        <v>9</v>
      </c>
      <c r="E43" s="11" t="s">
        <v>8</v>
      </c>
      <c r="F43" s="11" t="s">
        <v>7</v>
      </c>
      <c r="G43" s="5">
        <v>36</v>
      </c>
      <c r="H43" s="5">
        <v>8</v>
      </c>
      <c r="I43" s="7">
        <f t="shared" si="0"/>
        <v>136</v>
      </c>
      <c r="J43" s="7">
        <v>180</v>
      </c>
      <c r="K43" s="8">
        <f t="shared" si="1"/>
        <v>0.75555555555555554</v>
      </c>
      <c r="L43" s="7" t="s">
        <v>1</v>
      </c>
      <c r="M43" s="5">
        <v>33</v>
      </c>
      <c r="N43" s="5">
        <v>12</v>
      </c>
      <c r="O43" s="7">
        <f t="shared" si="4"/>
        <v>120</v>
      </c>
      <c r="P43" s="7">
        <v>180</v>
      </c>
      <c r="Q43" s="8">
        <f t="shared" si="5"/>
        <v>0.66666666666666663</v>
      </c>
      <c r="R43" s="7" t="s">
        <v>0</v>
      </c>
    </row>
    <row r="44" spans="1:18" ht="16.2" thickBot="1">
      <c r="A44" s="7">
        <v>39</v>
      </c>
      <c r="B44" s="12" t="s">
        <v>6</v>
      </c>
      <c r="C44" s="11" t="s">
        <v>5</v>
      </c>
      <c r="D44" s="11" t="s">
        <v>4</v>
      </c>
      <c r="E44" s="11" t="s">
        <v>3</v>
      </c>
      <c r="F44" s="11" t="s">
        <v>2</v>
      </c>
      <c r="G44" s="5">
        <v>34</v>
      </c>
      <c r="H44" s="5">
        <v>7</v>
      </c>
      <c r="I44" s="7">
        <f t="shared" si="0"/>
        <v>129</v>
      </c>
      <c r="J44" s="7">
        <v>180</v>
      </c>
      <c r="K44" s="8">
        <f t="shared" si="1"/>
        <v>0.71666666666666667</v>
      </c>
      <c r="L44" s="7" t="s">
        <v>1</v>
      </c>
      <c r="M44" s="5">
        <v>28</v>
      </c>
      <c r="N44" s="5">
        <v>12</v>
      </c>
      <c r="O44" s="7">
        <f t="shared" si="4"/>
        <v>100</v>
      </c>
      <c r="P44" s="7">
        <v>180</v>
      </c>
      <c r="Q44" s="8">
        <f t="shared" si="5"/>
        <v>0.55555555555555558</v>
      </c>
      <c r="R44" s="7" t="s">
        <v>0</v>
      </c>
    </row>
    <row r="45" spans="1:18" ht="15" thickBot="1">
      <c r="A45" s="7"/>
      <c r="B45" s="10"/>
      <c r="C45" s="9"/>
      <c r="D45" s="9"/>
      <c r="E45" s="9"/>
      <c r="F45" s="5"/>
      <c r="G45" s="5"/>
      <c r="H45" s="5"/>
      <c r="I45" s="7"/>
      <c r="J45" s="7"/>
      <c r="K45" s="8"/>
      <c r="L45" s="7"/>
      <c r="M45" s="5"/>
      <c r="N45" s="5"/>
      <c r="O45" s="7"/>
      <c r="P45" s="7"/>
      <c r="Q45" s="8"/>
      <c r="R45" s="7"/>
    </row>
    <row r="46" spans="1:18" ht="15" thickBot="1">
      <c r="A46" s="7"/>
      <c r="B46" s="10"/>
      <c r="C46" s="9"/>
      <c r="D46" s="9"/>
      <c r="E46" s="9"/>
      <c r="F46" s="9"/>
      <c r="G46" s="5"/>
      <c r="H46" s="5"/>
      <c r="I46" s="7"/>
      <c r="J46" s="7"/>
      <c r="K46" s="8"/>
      <c r="L46" s="7"/>
      <c r="M46" s="5"/>
      <c r="N46" s="5"/>
      <c r="O46" s="7"/>
      <c r="P46" s="7"/>
      <c r="Q46" s="8"/>
      <c r="R46" s="7"/>
    </row>
    <row r="47" spans="1:18" ht="15" thickBot="1">
      <c r="A47" s="7"/>
      <c r="B47" s="10"/>
      <c r="C47" s="9"/>
      <c r="D47" s="9"/>
      <c r="E47" s="9"/>
      <c r="F47" s="9"/>
      <c r="G47" s="5"/>
      <c r="H47" s="5"/>
      <c r="I47" s="7"/>
      <c r="J47" s="7"/>
      <c r="K47" s="8"/>
      <c r="L47" s="7"/>
      <c r="M47" s="5"/>
      <c r="N47" s="5"/>
      <c r="O47" s="7"/>
      <c r="P47" s="7"/>
      <c r="Q47" s="8"/>
      <c r="R47" s="7"/>
    </row>
    <row r="48" spans="1:18" ht="15" thickBot="1">
      <c r="A48" s="7"/>
      <c r="B48" s="10"/>
      <c r="C48" s="9"/>
      <c r="D48" s="9"/>
      <c r="E48" s="9"/>
      <c r="F48" s="9"/>
      <c r="G48" s="5"/>
      <c r="H48" s="5"/>
      <c r="I48" s="7"/>
      <c r="J48" s="7"/>
      <c r="K48" s="8"/>
      <c r="L48" s="7"/>
      <c r="M48" s="5"/>
      <c r="N48" s="5"/>
      <c r="O48" s="7"/>
      <c r="P48" s="7"/>
      <c r="Q48" s="8"/>
      <c r="R48" s="7"/>
    </row>
    <row r="49" spans="1:18" ht="15" thickBot="1">
      <c r="A49" s="7"/>
      <c r="B49" s="10"/>
      <c r="C49" s="9"/>
      <c r="D49" s="9"/>
      <c r="E49" s="9"/>
      <c r="F49" s="9"/>
      <c r="G49" s="5"/>
      <c r="H49" s="5"/>
      <c r="I49" s="7"/>
      <c r="J49" s="7"/>
      <c r="K49" s="8"/>
      <c r="L49" s="7"/>
      <c r="M49" s="5"/>
      <c r="N49" s="5"/>
      <c r="O49" s="7"/>
      <c r="P49" s="7"/>
      <c r="Q49" s="8"/>
      <c r="R49" s="7"/>
    </row>
    <row r="50" spans="1:18" ht="15" thickBot="1">
      <c r="A50" s="7"/>
      <c r="B50" s="10"/>
      <c r="C50" s="9"/>
      <c r="D50" s="9"/>
      <c r="E50" s="9"/>
      <c r="F50" s="9"/>
      <c r="G50" s="4"/>
      <c r="H50" s="4"/>
      <c r="I50" s="7"/>
      <c r="J50" s="7"/>
      <c r="K50" s="8"/>
      <c r="L50" s="7"/>
      <c r="M50" s="4"/>
      <c r="N50" s="4"/>
      <c r="O50" s="7"/>
      <c r="P50" s="7"/>
      <c r="Q50" s="8"/>
      <c r="R50" s="7"/>
    </row>
    <row r="51" spans="1:18" ht="15" thickBot="1">
      <c r="A51" s="5"/>
      <c r="B51" s="6"/>
      <c r="C51" s="5"/>
      <c r="D51" s="5"/>
      <c r="E51" s="5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ht="15" thickBot="1">
      <c r="A52" s="5"/>
      <c r="B52" s="6"/>
      <c r="C52" s="5"/>
      <c r="D52" s="5"/>
      <c r="E52" s="5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</sheetData>
  <autoFilter ref="A5:R50" xr:uid="{00000000-0001-0000-0100-000000000000}"/>
  <mergeCells count="8">
    <mergeCell ref="M2:R2"/>
    <mergeCell ref="M3:R3"/>
    <mergeCell ref="M4:R4"/>
    <mergeCell ref="A1:R1"/>
    <mergeCell ref="G4:L4"/>
    <mergeCell ref="A2:F4"/>
    <mergeCell ref="G2:L2"/>
    <mergeCell ref="G3:L3"/>
  </mergeCells>
  <conditionalFormatting sqref="C45:C50">
    <cfRule type="duplicateValues" dxfId="2" priority="1"/>
  </conditionalFormatting>
  <conditionalFormatting sqref="F45:F50">
    <cfRule type="duplicateValues" dxfId="1" priority="2"/>
    <cfRule type="duplicateValues" dxfId="0" priority="3"/>
  </conditionalFormatting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NURTURE_CHEM</vt:lpstr>
      <vt:lpstr>NURTURE_CHEM!Print_Area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Kumar</dc:creator>
  <cp:lastModifiedBy>Ayush Kumar</cp:lastModifiedBy>
  <dcterms:created xsi:type="dcterms:W3CDTF">2025-07-11T10:11:36Z</dcterms:created>
  <dcterms:modified xsi:type="dcterms:W3CDTF">2025-07-12T16:32:47Z</dcterms:modified>
</cp:coreProperties>
</file>