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ram\OneDrive\Desktop\"/>
    </mc:Choice>
  </mc:AlternateContent>
  <xr:revisionPtr revIDLastSave="0" documentId="13_ncr:1_{4E48711B-2D9D-4EF9-8D5A-103FA49E6F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ttendance2223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" i="15" l="1"/>
  <c r="AN8" i="15"/>
  <c r="AO8" i="15"/>
  <c r="AP8" i="15"/>
  <c r="AQ8" i="15"/>
  <c r="AR8" i="15"/>
  <c r="AS8" i="15"/>
  <c r="AT8" i="15"/>
  <c r="AU8" i="15"/>
  <c r="AV8" i="15"/>
  <c r="AW8" i="15"/>
  <c r="AX8" i="15"/>
  <c r="AL8" i="15"/>
  <c r="AK2" i="15" l="1"/>
  <c r="AV2" i="15"/>
  <c r="AW2" i="15"/>
  <c r="AX2" i="15"/>
  <c r="AK3" i="15"/>
  <c r="AS3" i="15"/>
  <c r="AV3" i="15"/>
  <c r="AW3" i="15"/>
  <c r="AX3" i="15"/>
  <c r="AX7" i="15"/>
  <c r="AW7" i="15"/>
  <c r="AV7" i="15"/>
  <c r="AX6" i="15"/>
  <c r="AW6" i="15"/>
  <c r="AV6" i="15"/>
  <c r="AX5" i="15"/>
  <c r="AW5" i="15"/>
  <c r="AV5" i="15"/>
  <c r="AX4" i="15"/>
  <c r="AW4" i="15"/>
  <c r="AV4" i="15"/>
  <c r="AU1" i="15"/>
  <c r="AU3" i="15" s="1"/>
  <c r="AT1" i="15"/>
  <c r="AT3" i="15" s="1"/>
  <c r="AS1" i="15"/>
  <c r="AS5" i="15" s="1"/>
  <c r="AR1" i="15"/>
  <c r="AR2" i="15" s="1"/>
  <c r="AQ1" i="15"/>
  <c r="AQ3" i="15" s="1"/>
  <c r="AP1" i="15"/>
  <c r="AP5" i="15" s="1"/>
  <c r="AO1" i="15"/>
  <c r="AO5" i="15" s="1"/>
  <c r="AN1" i="15"/>
  <c r="AN2" i="15" s="1"/>
  <c r="AM1" i="15"/>
  <c r="AM3" i="15" s="1"/>
  <c r="AL1" i="15"/>
  <c r="AZ13" i="15" s="1"/>
  <c r="AK1" i="15"/>
  <c r="AO3" i="15" l="1"/>
  <c r="AU2" i="15"/>
  <c r="AQ2" i="15"/>
  <c r="AM2" i="15"/>
  <c r="AL4" i="15"/>
  <c r="AT5" i="15"/>
  <c r="AR3" i="15"/>
  <c r="AN3" i="15"/>
  <c r="AT2" i="15"/>
  <c r="AP2" i="15"/>
  <c r="AL2" i="15"/>
  <c r="AS2" i="15"/>
  <c r="AO2" i="15"/>
  <c r="AP3" i="15"/>
  <c r="AL3" i="15"/>
  <c r="AT4" i="15"/>
  <c r="AL5" i="15"/>
  <c r="AP4" i="15"/>
  <c r="AK7" i="15"/>
  <c r="AO7" i="15"/>
  <c r="AS7" i="15"/>
  <c r="AM4" i="15"/>
  <c r="AQ4" i="15"/>
  <c r="AU4" i="15"/>
  <c r="AM5" i="15"/>
  <c r="AQ5" i="15"/>
  <c r="AU5" i="15"/>
  <c r="AL6" i="15"/>
  <c r="AP6" i="15"/>
  <c r="AT6" i="15"/>
  <c r="AL7" i="15"/>
  <c r="AP7" i="15"/>
  <c r="AT7" i="15"/>
  <c r="AK6" i="15"/>
  <c r="AO6" i="15"/>
  <c r="AS6" i="15"/>
  <c r="AN4" i="15"/>
  <c r="AR4" i="15"/>
  <c r="AN5" i="15"/>
  <c r="AR5" i="15"/>
  <c r="AM6" i="15"/>
  <c r="AQ6" i="15"/>
  <c r="AU6" i="15"/>
  <c r="AM7" i="15"/>
  <c r="AQ7" i="15"/>
  <c r="AU7" i="15"/>
  <c r="AK4" i="15"/>
  <c r="AO4" i="15"/>
  <c r="AS4" i="15"/>
  <c r="AK5" i="15"/>
  <c r="AN6" i="15"/>
  <c r="AR6" i="15"/>
  <c r="AN7" i="15"/>
  <c r="AR7" i="15"/>
</calcChain>
</file>

<file path=xl/sharedStrings.xml><?xml version="1.0" encoding="utf-8"?>
<sst xmlns="http://schemas.openxmlformats.org/spreadsheetml/2006/main" count="225" uniqueCount="38">
  <si>
    <t>Name</t>
  </si>
  <si>
    <t>Present</t>
  </si>
  <si>
    <t>LWP</t>
  </si>
  <si>
    <t>P</t>
  </si>
  <si>
    <t>WO</t>
  </si>
  <si>
    <t>PH</t>
  </si>
  <si>
    <t>A</t>
  </si>
  <si>
    <t>ML</t>
  </si>
  <si>
    <t>CL</t>
  </si>
  <si>
    <t>CLH</t>
  </si>
  <si>
    <t>Emp_No.</t>
  </si>
  <si>
    <t>Month</t>
  </si>
  <si>
    <t>Year</t>
  </si>
  <si>
    <t>April</t>
  </si>
  <si>
    <t>Public Holiday</t>
  </si>
  <si>
    <t>Absent</t>
  </si>
  <si>
    <t>Leave Without Pay</t>
  </si>
  <si>
    <t>Medical Leave</t>
  </si>
  <si>
    <t>Half Day</t>
  </si>
  <si>
    <t>Weekly Off</t>
  </si>
  <si>
    <t>HD</t>
  </si>
  <si>
    <t>PL</t>
  </si>
  <si>
    <t>May</t>
  </si>
  <si>
    <t>June</t>
  </si>
  <si>
    <t>Days</t>
  </si>
  <si>
    <t>July</t>
  </si>
  <si>
    <t>Feb</t>
  </si>
  <si>
    <t>Mar</t>
  </si>
  <si>
    <t>Ayushman Chhotray</t>
  </si>
  <si>
    <t xml:space="preserve">Paid Leave </t>
  </si>
  <si>
    <t>LWH</t>
  </si>
  <si>
    <t>Leave Without Pay Half</t>
  </si>
  <si>
    <t>HH</t>
  </si>
  <si>
    <t>Half Holiday</t>
  </si>
  <si>
    <t>AH</t>
  </si>
  <si>
    <t>Absent Half</t>
  </si>
  <si>
    <t>MLH</t>
  </si>
  <si>
    <t>Medical Leave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</si>
</sst>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3" borderId="0" xfId="0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3"/>
  <sheetViews>
    <sheetView tabSelected="1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AK8" sqref="AK8"/>
    </sheetView>
  </sheetViews>
  <sheetFormatPr defaultRowHeight="15" x14ac:dyDescent="0.25"/>
  <cols>
    <col min="1" max="1" width="4.7109375" hidden="1" customWidth="1"/>
    <col min="2" max="2" width="16.28515625" bestFit="1" customWidth="1"/>
    <col min="3" max="3" width="5" bestFit="1" customWidth="1"/>
    <col min="4" max="4" width="5.5703125" bestFit="1" customWidth="1"/>
    <col min="5" max="5" width="4.42578125" customWidth="1"/>
    <col min="6" max="36" width="3.7109375" customWidth="1"/>
    <col min="37" max="43" width="2.7109375" customWidth="1"/>
    <col min="44" max="44" width="3.7109375" customWidth="1"/>
    <col min="45" max="45" width="2.7109375" customWidth="1"/>
    <col min="46" max="46" width="3.7109375" customWidth="1"/>
    <col min="47" max="47" width="3.85546875" customWidth="1"/>
    <col min="48" max="48" width="2.7109375" customWidth="1"/>
    <col min="49" max="49" width="3.140625" customWidth="1"/>
    <col min="50" max="50" width="3.28515625" customWidth="1"/>
    <col min="51" max="51" width="9.140625" customWidth="1"/>
    <col min="52" max="52" width="21.85546875" customWidth="1"/>
  </cols>
  <sheetData>
    <row r="1" spans="1:52" x14ac:dyDescent="0.25">
      <c r="A1" s="1" t="s">
        <v>10</v>
      </c>
      <c r="B1" s="1" t="s">
        <v>0</v>
      </c>
      <c r="C1" s="1" t="s">
        <v>12</v>
      </c>
      <c r="D1" s="1" t="s">
        <v>11</v>
      </c>
      <c r="E1" s="1" t="s">
        <v>24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  <c r="AD1" s="1">
        <v>25</v>
      </c>
      <c r="AE1" s="1">
        <v>26</v>
      </c>
      <c r="AF1" s="1">
        <v>27</v>
      </c>
      <c r="AG1" s="1">
        <v>28</v>
      </c>
      <c r="AH1" s="1">
        <v>29</v>
      </c>
      <c r="AI1" s="1">
        <v>30</v>
      </c>
      <c r="AJ1" s="1">
        <v>31</v>
      </c>
      <c r="AK1" s="4" t="str">
        <f>AY1</f>
        <v>P</v>
      </c>
      <c r="AL1" s="1" t="str">
        <f>AY2</f>
        <v>HD</v>
      </c>
      <c r="AM1" s="1" t="str">
        <f>AY6</f>
        <v>PH</v>
      </c>
      <c r="AN1" s="1" t="str">
        <f>AY7</f>
        <v>HH</v>
      </c>
      <c r="AO1" s="4" t="str">
        <f>AY8</f>
        <v>A</v>
      </c>
      <c r="AP1" s="1" t="str">
        <f>AY9</f>
        <v>AH</v>
      </c>
      <c r="AQ1" s="1" t="str">
        <f>AY10</f>
        <v>ML</v>
      </c>
      <c r="AR1" s="1" t="str">
        <f>AY11</f>
        <v>MLH</v>
      </c>
      <c r="AS1" s="1" t="str">
        <f>AY3</f>
        <v>PL</v>
      </c>
      <c r="AT1" s="1" t="str">
        <f>AY4</f>
        <v>LWP</v>
      </c>
      <c r="AU1" s="1" t="str">
        <f>AY5</f>
        <v>LWH</v>
      </c>
      <c r="AV1" s="1" t="s">
        <v>8</v>
      </c>
      <c r="AW1" s="1" t="s">
        <v>9</v>
      </c>
      <c r="AX1" s="1" t="s">
        <v>4</v>
      </c>
      <c r="AY1" s="2" t="s">
        <v>3</v>
      </c>
      <c r="AZ1" s="2" t="s">
        <v>1</v>
      </c>
    </row>
    <row r="2" spans="1:52" x14ac:dyDescent="0.25">
      <c r="A2" s="2"/>
      <c r="B2" s="2" t="s">
        <v>28</v>
      </c>
      <c r="C2" s="2">
        <v>2023</v>
      </c>
      <c r="D2" s="1" t="s">
        <v>26</v>
      </c>
      <c r="E2" s="2">
        <v>28</v>
      </c>
      <c r="F2" s="5" t="s">
        <v>3</v>
      </c>
      <c r="G2" s="5" t="s">
        <v>3</v>
      </c>
      <c r="H2" s="5" t="s">
        <v>3</v>
      </c>
      <c r="I2" s="5" t="s">
        <v>3</v>
      </c>
      <c r="J2" s="7" t="s">
        <v>4</v>
      </c>
      <c r="K2" s="5" t="s">
        <v>3</v>
      </c>
      <c r="L2" s="5" t="s">
        <v>3</v>
      </c>
      <c r="M2" s="5" t="s">
        <v>3</v>
      </c>
      <c r="N2" s="5" t="s">
        <v>3</v>
      </c>
      <c r="O2" s="5" t="s">
        <v>3</v>
      </c>
      <c r="P2" s="5" t="s">
        <v>3</v>
      </c>
      <c r="Q2" s="7" t="s">
        <v>4</v>
      </c>
      <c r="R2" s="5" t="s">
        <v>3</v>
      </c>
      <c r="S2" s="5" t="s">
        <v>3</v>
      </c>
      <c r="T2" s="5" t="s">
        <v>3</v>
      </c>
      <c r="U2" s="5" t="s">
        <v>3</v>
      </c>
      <c r="V2" s="5" t="s">
        <v>3</v>
      </c>
      <c r="W2" s="5" t="s">
        <v>3</v>
      </c>
      <c r="X2" s="7" t="s">
        <v>4</v>
      </c>
      <c r="Y2" s="5" t="s">
        <v>3</v>
      </c>
      <c r="Z2" s="5" t="s">
        <v>3</v>
      </c>
      <c r="AA2" s="5" t="s">
        <v>3</v>
      </c>
      <c r="AB2" s="5" t="s">
        <v>3</v>
      </c>
      <c r="AC2" s="5" t="s">
        <v>3</v>
      </c>
      <c r="AD2" s="5" t="s">
        <v>3</v>
      </c>
      <c r="AE2" s="7" t="s">
        <v>4</v>
      </c>
      <c r="AF2" s="5" t="s">
        <v>3</v>
      </c>
      <c r="AG2" s="5" t="s">
        <v>3</v>
      </c>
      <c r="AH2" s="11"/>
      <c r="AI2" s="11"/>
      <c r="AJ2" s="11"/>
      <c r="AK2" s="3">
        <f>COUNTIF($F2:$AJ2,AK$1)</f>
        <v>24</v>
      </c>
      <c r="AL2" s="3">
        <f>COUNTIF($F2:$AJ2,AL$1)</f>
        <v>0</v>
      </c>
      <c r="AM2" s="3">
        <f>COUNTIF($F2:$AJ2,AM$1)</f>
        <v>0</v>
      </c>
      <c r="AN2" s="3">
        <f>COUNTIF($F2:$AJ2,AN$1)</f>
        <v>0</v>
      </c>
      <c r="AO2" s="3">
        <f>COUNTIF($F2:$AJ2,AO$1)</f>
        <v>0</v>
      </c>
      <c r="AP2" s="3">
        <f>COUNTIF($F2:$AJ2,AP$1)</f>
        <v>0</v>
      </c>
      <c r="AQ2" s="3">
        <f>COUNTIF($F2:$AJ2,AQ$1)</f>
        <v>0</v>
      </c>
      <c r="AR2" s="3">
        <f>COUNTIF($F2:$AJ2,AR$1)</f>
        <v>0</v>
      </c>
      <c r="AS2" s="3">
        <f>COUNTIF($F2:$AJ2,AS$1)</f>
        <v>0</v>
      </c>
      <c r="AT2" s="3">
        <f>COUNTIF($F2:$AJ2,AT$1)</f>
        <v>0</v>
      </c>
      <c r="AU2" s="3">
        <f>COUNTIF($F2:$AJ2,AU$1)</f>
        <v>0</v>
      </c>
      <c r="AV2" s="3">
        <f>COUNTIF($F2:$AJ2,AV$1)</f>
        <v>0</v>
      </c>
      <c r="AW2" s="3">
        <f>COUNTIF($F2:$AJ2,AW$1)</f>
        <v>0</v>
      </c>
      <c r="AX2" s="3">
        <f>COUNTIF($F2:$AJ2,AX$1)</f>
        <v>4</v>
      </c>
      <c r="AY2" t="s">
        <v>20</v>
      </c>
      <c r="AZ2" t="s">
        <v>18</v>
      </c>
    </row>
    <row r="3" spans="1:52" x14ac:dyDescent="0.25">
      <c r="A3" s="2"/>
      <c r="B3" s="2" t="s">
        <v>28</v>
      </c>
      <c r="C3" s="2">
        <v>2023</v>
      </c>
      <c r="D3" s="1" t="s">
        <v>27</v>
      </c>
      <c r="E3" s="2">
        <v>31</v>
      </c>
      <c r="F3" s="5" t="s">
        <v>3</v>
      </c>
      <c r="G3" s="5" t="s">
        <v>3</v>
      </c>
      <c r="H3" s="5" t="s">
        <v>3</v>
      </c>
      <c r="I3" s="5" t="s">
        <v>3</v>
      </c>
      <c r="J3" s="7" t="s">
        <v>4</v>
      </c>
      <c r="K3" s="5" t="s">
        <v>3</v>
      </c>
      <c r="L3" s="5" t="s">
        <v>3</v>
      </c>
      <c r="M3" s="5" t="s">
        <v>5</v>
      </c>
      <c r="N3" s="5" t="s">
        <v>3</v>
      </c>
      <c r="O3" s="5" t="s">
        <v>3</v>
      </c>
      <c r="P3" s="5" t="s">
        <v>3</v>
      </c>
      <c r="Q3" s="7" t="s">
        <v>4</v>
      </c>
      <c r="R3" s="5" t="s">
        <v>3</v>
      </c>
      <c r="S3" s="5" t="s">
        <v>5</v>
      </c>
      <c r="T3" s="5" t="s">
        <v>3</v>
      </c>
      <c r="U3" s="5" t="s">
        <v>3</v>
      </c>
      <c r="V3" s="5" t="s">
        <v>3</v>
      </c>
      <c r="W3" s="5" t="s">
        <v>3</v>
      </c>
      <c r="X3" s="7" t="s">
        <v>4</v>
      </c>
      <c r="Y3" s="5" t="s">
        <v>3</v>
      </c>
      <c r="Z3" s="5" t="s">
        <v>3</v>
      </c>
      <c r="AA3" s="5" t="s">
        <v>3</v>
      </c>
      <c r="AB3" s="5" t="s">
        <v>3</v>
      </c>
      <c r="AC3" s="5" t="s">
        <v>3</v>
      </c>
      <c r="AD3" s="5" t="s">
        <v>3</v>
      </c>
      <c r="AE3" s="7" t="s">
        <v>4</v>
      </c>
      <c r="AF3" s="5" t="s">
        <v>3</v>
      </c>
      <c r="AG3" s="5" t="s">
        <v>3</v>
      </c>
      <c r="AH3" s="5" t="s">
        <v>3</v>
      </c>
      <c r="AI3" s="5" t="s">
        <v>5</v>
      </c>
      <c r="AJ3" s="5" t="s">
        <v>3</v>
      </c>
      <c r="AK3" s="3">
        <f>COUNTIF($F3:$AJ3,AK$1)</f>
        <v>24</v>
      </c>
      <c r="AL3" s="3">
        <f>COUNTIF($F3:$AJ3,AL$1)</f>
        <v>0</v>
      </c>
      <c r="AM3" s="3">
        <f>COUNTIF($F3:$AJ3,AM$1)</f>
        <v>3</v>
      </c>
      <c r="AN3" s="3">
        <f>COUNTIF($F3:$AJ3,AN$1)</f>
        <v>0</v>
      </c>
      <c r="AO3" s="3">
        <f>COUNTIF($F3:$AJ3,AO$1)</f>
        <v>0</v>
      </c>
      <c r="AP3" s="3">
        <f>COUNTIF($F3:$AJ3,AP$1)</f>
        <v>0</v>
      </c>
      <c r="AQ3" s="3">
        <f>COUNTIF($F3:$AJ3,AQ$1)</f>
        <v>0</v>
      </c>
      <c r="AR3" s="3">
        <f>COUNTIF($F3:$AJ3,AR$1)</f>
        <v>0</v>
      </c>
      <c r="AS3" s="3">
        <f>COUNTIF($F3:$AJ3,AS$1)</f>
        <v>0</v>
      </c>
      <c r="AT3" s="3">
        <f>COUNTIF($F3:$AJ3,AT$1)</f>
        <v>0</v>
      </c>
      <c r="AU3" s="3">
        <f>COUNTIF($F3:$AJ3,AU$1)</f>
        <v>0</v>
      </c>
      <c r="AV3" s="3">
        <f>COUNTIF($F3:$AJ3,AV$1)</f>
        <v>0</v>
      </c>
      <c r="AW3" s="3">
        <f>COUNTIF($F3:$AJ3,AW$1)</f>
        <v>0</v>
      </c>
      <c r="AX3" s="3">
        <f>COUNTIF($F3:$AJ3,AX$1)</f>
        <v>4</v>
      </c>
      <c r="AY3" t="s">
        <v>21</v>
      </c>
      <c r="AZ3" t="s">
        <v>29</v>
      </c>
    </row>
    <row r="4" spans="1:52" x14ac:dyDescent="0.25">
      <c r="A4" s="2"/>
      <c r="B4" s="2" t="s">
        <v>28</v>
      </c>
      <c r="C4" s="2">
        <v>2023</v>
      </c>
      <c r="D4" s="1" t="s">
        <v>13</v>
      </c>
      <c r="E4" s="2">
        <v>30</v>
      </c>
      <c r="F4" s="5" t="s">
        <v>3</v>
      </c>
      <c r="G4" s="7" t="s">
        <v>4</v>
      </c>
      <c r="H4" s="5" t="s">
        <v>3</v>
      </c>
      <c r="I4" s="5" t="s">
        <v>3</v>
      </c>
      <c r="J4" s="5" t="s">
        <v>3</v>
      </c>
      <c r="K4" s="5" t="s">
        <v>3</v>
      </c>
      <c r="L4" s="5" t="s">
        <v>3</v>
      </c>
      <c r="M4" s="5" t="s">
        <v>3</v>
      </c>
      <c r="N4" s="7" t="s">
        <v>4</v>
      </c>
      <c r="O4" s="5" t="s">
        <v>3</v>
      </c>
      <c r="P4" s="5" t="s">
        <v>3</v>
      </c>
      <c r="Q4" s="5" t="s">
        <v>3</v>
      </c>
      <c r="R4" s="5" t="s">
        <v>3</v>
      </c>
      <c r="S4" s="5" t="s">
        <v>3</v>
      </c>
      <c r="T4" s="5" t="s">
        <v>3</v>
      </c>
      <c r="U4" s="7" t="s">
        <v>4</v>
      </c>
      <c r="V4" s="5" t="s">
        <v>3</v>
      </c>
      <c r="W4" s="5" t="s">
        <v>3</v>
      </c>
      <c r="X4" s="5" t="s">
        <v>3</v>
      </c>
      <c r="Y4" s="5" t="s">
        <v>3</v>
      </c>
      <c r="Z4" s="5" t="s">
        <v>3</v>
      </c>
      <c r="AA4" s="5" t="s">
        <v>3</v>
      </c>
      <c r="AB4" s="7" t="s">
        <v>4</v>
      </c>
      <c r="AC4" s="5" t="s">
        <v>3</v>
      </c>
      <c r="AD4" s="5" t="s">
        <v>3</v>
      </c>
      <c r="AE4" s="5" t="s">
        <v>3</v>
      </c>
      <c r="AF4" s="5" t="s">
        <v>3</v>
      </c>
      <c r="AG4" s="5" t="s">
        <v>3</v>
      </c>
      <c r="AH4" s="5" t="s">
        <v>3</v>
      </c>
      <c r="AI4" s="7" t="s">
        <v>4</v>
      </c>
      <c r="AJ4" s="11"/>
      <c r="AK4" s="3">
        <f>COUNTIF($F4:$AJ4,AK$1)</f>
        <v>25</v>
      </c>
      <c r="AL4" s="3">
        <f>COUNTIF($F4:$AJ4,AL$1)</f>
        <v>0</v>
      </c>
      <c r="AM4" s="3">
        <f>COUNTIF($F4:$AJ4,AM$1)</f>
        <v>0</v>
      </c>
      <c r="AN4" s="3">
        <f>COUNTIF($F4:$AJ4,AN$1)</f>
        <v>0</v>
      </c>
      <c r="AO4" s="3">
        <f>COUNTIF($F4:$AJ4,AO$1)</f>
        <v>0</v>
      </c>
      <c r="AP4" s="3">
        <f>COUNTIF($F4:$AJ4,AP$1)</f>
        <v>0</v>
      </c>
      <c r="AQ4" s="3">
        <f>COUNTIF($F4:$AJ4,AQ$1)</f>
        <v>0</v>
      </c>
      <c r="AR4" s="3">
        <f>COUNTIF($F4:$AJ4,AR$1)</f>
        <v>0</v>
      </c>
      <c r="AS4" s="3">
        <f>COUNTIF($F4:$AJ4,AS$1)</f>
        <v>0</v>
      </c>
      <c r="AT4" s="3">
        <f>COUNTIF($F4:$AJ4,AT$1)</f>
        <v>0</v>
      </c>
      <c r="AU4" s="3">
        <f>COUNTIF($F4:$AJ4,AU$1)</f>
        <v>0</v>
      </c>
      <c r="AV4" s="3">
        <f>COUNTIF($F4:$AJ4,AV$1)</f>
        <v>0</v>
      </c>
      <c r="AW4" s="3">
        <f>COUNTIF($F4:$AJ4,AW$1)</f>
        <v>0</v>
      </c>
      <c r="AX4" s="3">
        <f>COUNTIF($F4:$AJ4,AX$1)</f>
        <v>5</v>
      </c>
      <c r="AY4" t="s">
        <v>2</v>
      </c>
      <c r="AZ4" t="s">
        <v>16</v>
      </c>
    </row>
    <row r="5" spans="1:52" x14ac:dyDescent="0.25">
      <c r="A5" s="2"/>
      <c r="B5" s="2" t="s">
        <v>28</v>
      </c>
      <c r="C5" s="2">
        <v>2023</v>
      </c>
      <c r="D5" s="1" t="s">
        <v>22</v>
      </c>
      <c r="E5" s="2">
        <v>31</v>
      </c>
      <c r="F5" s="5" t="s">
        <v>7</v>
      </c>
      <c r="G5" s="5" t="s">
        <v>3</v>
      </c>
      <c r="H5" s="5" t="s">
        <v>3</v>
      </c>
      <c r="I5" s="8" t="s">
        <v>3</v>
      </c>
      <c r="J5" s="9" t="s">
        <v>3</v>
      </c>
      <c r="K5" s="8" t="s">
        <v>3</v>
      </c>
      <c r="L5" s="7" t="s">
        <v>4</v>
      </c>
      <c r="M5" s="5" t="s">
        <v>3</v>
      </c>
      <c r="N5" s="5" t="s">
        <v>3</v>
      </c>
      <c r="O5" s="5" t="s">
        <v>3</v>
      </c>
      <c r="P5" s="5" t="s">
        <v>3</v>
      </c>
      <c r="Q5" s="5" t="s">
        <v>3</v>
      </c>
      <c r="R5" s="5" t="s">
        <v>3</v>
      </c>
      <c r="S5" s="7" t="s">
        <v>4</v>
      </c>
      <c r="T5" s="5" t="s">
        <v>3</v>
      </c>
      <c r="U5" s="5" t="s">
        <v>3</v>
      </c>
      <c r="V5" s="5" t="s">
        <v>3</v>
      </c>
      <c r="W5" s="5" t="s">
        <v>3</v>
      </c>
      <c r="X5" s="5" t="s">
        <v>3</v>
      </c>
      <c r="Y5" s="5" t="s">
        <v>3</v>
      </c>
      <c r="Z5" s="7" t="s">
        <v>4</v>
      </c>
      <c r="AA5" s="5" t="s">
        <v>3</v>
      </c>
      <c r="AB5" s="5" t="s">
        <v>3</v>
      </c>
      <c r="AC5" s="5" t="s">
        <v>3</v>
      </c>
      <c r="AD5" s="5" t="s">
        <v>3</v>
      </c>
      <c r="AE5" s="5" t="s">
        <v>3</v>
      </c>
      <c r="AF5" s="5" t="s">
        <v>3</v>
      </c>
      <c r="AG5" s="7" t="s">
        <v>4</v>
      </c>
      <c r="AH5" s="5" t="s">
        <v>3</v>
      </c>
      <c r="AI5" s="5" t="s">
        <v>3</v>
      </c>
      <c r="AJ5" s="5" t="s">
        <v>3</v>
      </c>
      <c r="AK5" s="3">
        <f>COUNTIF($F5:$AJ5,AK$1)</f>
        <v>26</v>
      </c>
      <c r="AL5" s="3">
        <f>COUNTIF($F5:$AJ5,AL$1)</f>
        <v>0</v>
      </c>
      <c r="AM5" s="3">
        <f>COUNTIF($F5:$AJ5,AM$1)</f>
        <v>0</v>
      </c>
      <c r="AN5" s="3">
        <f>COUNTIF($F5:$AJ5,AN$1)</f>
        <v>0</v>
      </c>
      <c r="AO5" s="3">
        <f>COUNTIF($F5:$AJ5,AO$1)</f>
        <v>0</v>
      </c>
      <c r="AP5" s="3">
        <f>COUNTIF($F5:$AJ5,AP$1)</f>
        <v>0</v>
      </c>
      <c r="AQ5" s="3">
        <f>COUNTIF($F5:$AJ5,AQ$1)</f>
        <v>1</v>
      </c>
      <c r="AR5" s="3">
        <f>COUNTIF($F5:$AJ5,AR$1)</f>
        <v>0</v>
      </c>
      <c r="AS5" s="3">
        <f>COUNTIF($F5:$AJ5,AS$1)</f>
        <v>0</v>
      </c>
      <c r="AT5" s="3">
        <f>COUNTIF($F5:$AJ5,AT$1)</f>
        <v>0</v>
      </c>
      <c r="AU5" s="3">
        <f>COUNTIF($F5:$AJ5,AU$1)</f>
        <v>0</v>
      </c>
      <c r="AV5" s="3">
        <f>COUNTIF($F5:$AJ5,AV$1)</f>
        <v>0</v>
      </c>
      <c r="AW5" s="3">
        <f>COUNTIF($F5:$AJ5,AW$1)</f>
        <v>0</v>
      </c>
      <c r="AX5" s="3">
        <f>COUNTIF($F5:$AJ5,AX$1)</f>
        <v>4</v>
      </c>
      <c r="AY5" t="s">
        <v>30</v>
      </c>
      <c r="AZ5" t="s">
        <v>31</v>
      </c>
    </row>
    <row r="6" spans="1:52" x14ac:dyDescent="0.25">
      <c r="A6" s="2"/>
      <c r="B6" s="2" t="s">
        <v>28</v>
      </c>
      <c r="C6" s="2">
        <v>2023</v>
      </c>
      <c r="D6" s="1" t="s">
        <v>23</v>
      </c>
      <c r="E6" s="2">
        <v>30</v>
      </c>
      <c r="F6" s="5" t="s">
        <v>3</v>
      </c>
      <c r="G6" s="5" t="s">
        <v>3</v>
      </c>
      <c r="H6" s="5" t="s">
        <v>3</v>
      </c>
      <c r="I6" s="7" t="s">
        <v>4</v>
      </c>
      <c r="J6" s="5" t="s">
        <v>3</v>
      </c>
      <c r="K6" s="5" t="s">
        <v>3</v>
      </c>
      <c r="L6" s="5" t="s">
        <v>3</v>
      </c>
      <c r="M6" s="5" t="s">
        <v>3</v>
      </c>
      <c r="N6" s="5" t="s">
        <v>3</v>
      </c>
      <c r="O6" s="5" t="s">
        <v>3</v>
      </c>
      <c r="P6" s="7" t="s">
        <v>4</v>
      </c>
      <c r="Q6" s="5" t="s">
        <v>7</v>
      </c>
      <c r="R6" s="5" t="s">
        <v>3</v>
      </c>
      <c r="S6" s="5" t="s">
        <v>3</v>
      </c>
      <c r="T6" s="5" t="s">
        <v>3</v>
      </c>
      <c r="U6" s="5" t="s">
        <v>3</v>
      </c>
      <c r="V6" s="5" t="s">
        <v>3</v>
      </c>
      <c r="W6" s="7" t="s">
        <v>4</v>
      </c>
      <c r="X6" s="5" t="s">
        <v>3</v>
      </c>
      <c r="Y6" s="5" t="s">
        <v>3</v>
      </c>
      <c r="Z6" s="5" t="s">
        <v>3</v>
      </c>
      <c r="AA6" s="5" t="s">
        <v>3</v>
      </c>
      <c r="AB6" s="5" t="s">
        <v>3</v>
      </c>
      <c r="AC6" s="5" t="s">
        <v>20</v>
      </c>
      <c r="AD6" s="7" t="s">
        <v>4</v>
      </c>
      <c r="AE6" s="5" t="s">
        <v>3</v>
      </c>
      <c r="AF6" s="5" t="s">
        <v>3</v>
      </c>
      <c r="AG6" s="8" t="s">
        <v>3</v>
      </c>
      <c r="AH6" s="5" t="s">
        <v>3</v>
      </c>
      <c r="AI6" s="5" t="s">
        <v>3</v>
      </c>
      <c r="AJ6" s="10"/>
      <c r="AK6" s="3">
        <f>COUNTIF($F6:$AJ6,AK$1)</f>
        <v>24</v>
      </c>
      <c r="AL6" s="3">
        <f>COUNTIF($F6:$AJ6,AL$1)</f>
        <v>1</v>
      </c>
      <c r="AM6" s="3">
        <f>COUNTIF($F6:$AJ6,AM$1)</f>
        <v>0</v>
      </c>
      <c r="AN6" s="3">
        <f>COUNTIF($F6:$AJ6,AN$1)</f>
        <v>0</v>
      </c>
      <c r="AO6" s="3">
        <f>COUNTIF($F6:$AJ6,AO$1)</f>
        <v>0</v>
      </c>
      <c r="AP6" s="3">
        <f>COUNTIF($F6:$AJ6,AP$1)</f>
        <v>0</v>
      </c>
      <c r="AQ6" s="3">
        <f>COUNTIF($F6:$AJ6,AQ$1)</f>
        <v>1</v>
      </c>
      <c r="AR6" s="3">
        <f>COUNTIF($F6:$AJ6,AR$1)</f>
        <v>0</v>
      </c>
      <c r="AS6" s="3">
        <f>COUNTIF($F6:$AJ6,AS$1)</f>
        <v>0</v>
      </c>
      <c r="AT6" s="3">
        <f>COUNTIF($F6:$AJ6,AT$1)</f>
        <v>0</v>
      </c>
      <c r="AU6" s="3">
        <f>COUNTIF($F6:$AJ6,AU$1)</f>
        <v>0</v>
      </c>
      <c r="AV6" s="3">
        <f>COUNTIF($F6:$AJ6,AV$1)</f>
        <v>0</v>
      </c>
      <c r="AW6" s="3">
        <f>COUNTIF($F6:$AJ6,AW$1)</f>
        <v>0</v>
      </c>
      <c r="AX6" s="3">
        <f>COUNTIF($F6:$AJ6,AX$1)</f>
        <v>4</v>
      </c>
      <c r="AY6" t="s">
        <v>5</v>
      </c>
      <c r="AZ6" t="s">
        <v>14</v>
      </c>
    </row>
    <row r="7" spans="1:52" x14ac:dyDescent="0.25">
      <c r="A7" s="2"/>
      <c r="B7" s="2" t="s">
        <v>28</v>
      </c>
      <c r="C7" s="2">
        <v>2023</v>
      </c>
      <c r="D7" s="1" t="s">
        <v>25</v>
      </c>
      <c r="E7" s="2">
        <v>31</v>
      </c>
      <c r="F7" s="5" t="s">
        <v>3</v>
      </c>
      <c r="G7" s="7" t="s">
        <v>4</v>
      </c>
      <c r="H7" s="5" t="s">
        <v>3</v>
      </c>
      <c r="I7" s="5" t="s">
        <v>3</v>
      </c>
      <c r="J7" s="5" t="s">
        <v>3</v>
      </c>
      <c r="K7" s="5" t="s">
        <v>3</v>
      </c>
      <c r="L7" s="5" t="s">
        <v>3</v>
      </c>
      <c r="M7" s="5" t="s">
        <v>3</v>
      </c>
      <c r="N7" s="7" t="s">
        <v>4</v>
      </c>
      <c r="O7" s="5" t="s">
        <v>3</v>
      </c>
      <c r="P7" s="5" t="s">
        <v>3</v>
      </c>
      <c r="Q7" s="5" t="s">
        <v>3</v>
      </c>
      <c r="R7" s="5" t="s">
        <v>3</v>
      </c>
      <c r="S7" s="5" t="s">
        <v>3</v>
      </c>
      <c r="T7" s="5" t="s">
        <v>3</v>
      </c>
      <c r="U7" s="7" t="s">
        <v>4</v>
      </c>
      <c r="V7" s="5" t="s">
        <v>3</v>
      </c>
      <c r="W7" s="5" t="s">
        <v>3</v>
      </c>
      <c r="X7" s="5" t="s">
        <v>3</v>
      </c>
      <c r="Y7" s="5" t="s">
        <v>7</v>
      </c>
      <c r="Z7" s="5" t="s">
        <v>3</v>
      </c>
      <c r="AA7" s="5" t="s">
        <v>3</v>
      </c>
      <c r="AB7" s="7" t="s">
        <v>4</v>
      </c>
      <c r="AC7" s="5" t="s">
        <v>3</v>
      </c>
      <c r="AD7" s="5" t="s">
        <v>3</v>
      </c>
      <c r="AE7" s="5" t="s">
        <v>3</v>
      </c>
      <c r="AF7" s="5" t="s">
        <v>3</v>
      </c>
      <c r="AG7" s="5" t="s">
        <v>3</v>
      </c>
      <c r="AH7" s="5" t="s">
        <v>3</v>
      </c>
      <c r="AI7" s="7" t="s">
        <v>4</v>
      </c>
      <c r="AJ7" s="5" t="s">
        <v>3</v>
      </c>
      <c r="AK7" s="3">
        <f>COUNTIF($F7:$AJ7,AK$1)</f>
        <v>25</v>
      </c>
      <c r="AL7" s="3">
        <f>COUNTIF($F7:$AJ7,AL$1)</f>
        <v>0</v>
      </c>
      <c r="AM7" s="3">
        <f>COUNTIF($F7:$AJ7,AM$1)</f>
        <v>0</v>
      </c>
      <c r="AN7" s="3">
        <f>COUNTIF($F7:$AJ7,AN$1)</f>
        <v>0</v>
      </c>
      <c r="AO7" s="3">
        <f>COUNTIF($F7:$AJ7,AO$1)</f>
        <v>0</v>
      </c>
      <c r="AP7" s="3">
        <f>COUNTIF($F7:$AJ7,AP$1)</f>
        <v>0</v>
      </c>
      <c r="AQ7" s="3">
        <f>COUNTIF($F7:$AJ7,AQ$1)</f>
        <v>1</v>
      </c>
      <c r="AR7" s="3">
        <f>COUNTIF($F7:$AJ7,AR$1)</f>
        <v>0</v>
      </c>
      <c r="AS7" s="3">
        <f>COUNTIF($F7:$AJ7,AS$1)</f>
        <v>0</v>
      </c>
      <c r="AT7" s="3">
        <f>COUNTIF($F7:$AJ7,AT$1)</f>
        <v>0</v>
      </c>
      <c r="AU7" s="3">
        <f>COUNTIF($F7:$AJ7,AU$1)</f>
        <v>0</v>
      </c>
      <c r="AV7" s="3">
        <f>COUNTIF($F7:$AJ7,AV$1)</f>
        <v>0</v>
      </c>
      <c r="AW7" s="3">
        <f>COUNTIF($F7:$AJ7,AW$1)</f>
        <v>0</v>
      </c>
      <c r="AX7" s="3">
        <f>COUNTIF($F7:$AJ7,AX$1)</f>
        <v>5</v>
      </c>
      <c r="AY7" t="s">
        <v>32</v>
      </c>
      <c r="AZ7" t="s">
        <v>33</v>
      </c>
    </row>
    <row r="8" spans="1:52" x14ac:dyDescent="0.25">
      <c r="A8" s="2"/>
      <c r="AL8" s="4">
        <f>SUM(AL2:AL7)</f>
        <v>1</v>
      </c>
      <c r="AM8" s="4">
        <f t="shared" ref="AM8:AX8" si="0">SUM(AM2:AM7)</f>
        <v>3</v>
      </c>
      <c r="AN8" s="4">
        <f t="shared" si="0"/>
        <v>0</v>
      </c>
      <c r="AO8" s="4">
        <f t="shared" si="0"/>
        <v>0</v>
      </c>
      <c r="AP8" s="4">
        <f t="shared" si="0"/>
        <v>0</v>
      </c>
      <c r="AQ8" s="4">
        <f t="shared" si="0"/>
        <v>3</v>
      </c>
      <c r="AR8" s="4">
        <f t="shared" si="0"/>
        <v>0</v>
      </c>
      <c r="AS8" s="4">
        <f t="shared" si="0"/>
        <v>0</v>
      </c>
      <c r="AT8" s="4">
        <f t="shared" si="0"/>
        <v>0</v>
      </c>
      <c r="AU8" s="4">
        <f t="shared" si="0"/>
        <v>0</v>
      </c>
      <c r="AV8" s="4">
        <f t="shared" si="0"/>
        <v>0</v>
      </c>
      <c r="AW8" s="4">
        <f t="shared" si="0"/>
        <v>0</v>
      </c>
      <c r="AX8" s="4">
        <f t="shared" si="0"/>
        <v>26</v>
      </c>
      <c r="AY8" t="s">
        <v>6</v>
      </c>
      <c r="AZ8" t="s">
        <v>15</v>
      </c>
    </row>
    <row r="9" spans="1:52" x14ac:dyDescent="0.25">
      <c r="A9" s="2"/>
      <c r="AY9" t="s">
        <v>34</v>
      </c>
      <c r="AZ9" t="s">
        <v>35</v>
      </c>
    </row>
    <row r="10" spans="1:52" x14ac:dyDescent="0.25">
      <c r="A10" s="2"/>
      <c r="AY10" t="s">
        <v>7</v>
      </c>
      <c r="AZ10" t="s">
        <v>17</v>
      </c>
    </row>
    <row r="11" spans="1:52" x14ac:dyDescent="0.25">
      <c r="A11" s="2"/>
      <c r="AY11" t="s">
        <v>36</v>
      </c>
      <c r="AZ11" t="s">
        <v>37</v>
      </c>
    </row>
    <row r="12" spans="1:52" x14ac:dyDescent="0.25">
      <c r="A12" s="2"/>
      <c r="AY12" t="s">
        <v>4</v>
      </c>
      <c r="AZ12" t="s">
        <v>19</v>
      </c>
    </row>
    <row r="13" spans="1:52" x14ac:dyDescent="0.25">
      <c r="A13" s="2"/>
      <c r="AZ13" t="str">
        <f>AJ1&amp;","&amp;AK1&amp;","&amp;AL1&amp;","&amp;AM1&amp;","&amp;AN1&amp;","&amp;AO1&amp;","&amp;AP1&amp;","&amp;AQ1&amp;","&amp;AR1&amp;","&amp;AS1&amp;","&amp;AT1&amp;","&amp;AU1&amp;","&amp;AV1&amp;","&amp;AW1</f>
        <v>31,P,HD,PH,HH,A,AH,ML,MLH,PL,LWP,LWH,CL,CLH</v>
      </c>
    </row>
    <row r="14" spans="1:52" x14ac:dyDescent="0.25">
      <c r="A14" s="2"/>
    </row>
    <row r="15" spans="1:52" x14ac:dyDescent="0.25">
      <c r="A15" s="2"/>
    </row>
    <row r="16" spans="1:52" x14ac:dyDescent="0.25">
      <c r="A16" s="2"/>
    </row>
    <row r="17" spans="1:52" x14ac:dyDescent="0.25">
      <c r="A17" s="2"/>
      <c r="B17" s="2"/>
      <c r="C17" s="2"/>
      <c r="D17" s="1"/>
      <c r="E17" s="2"/>
    </row>
    <row r="18" spans="1:52" x14ac:dyDescent="0.25">
      <c r="A18" s="2"/>
      <c r="B18" s="2"/>
      <c r="C18" s="2"/>
      <c r="D18" s="1"/>
      <c r="E18" s="2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2"/>
      <c r="AZ18" s="2"/>
    </row>
    <row r="19" spans="1:52" x14ac:dyDescent="0.25">
      <c r="A19" s="2"/>
      <c r="B19" s="2"/>
      <c r="C19" s="2"/>
      <c r="D19" s="1"/>
      <c r="E19" s="2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2"/>
      <c r="AZ19" s="2"/>
    </row>
    <row r="20" spans="1:52" x14ac:dyDescent="0.25">
      <c r="A20" s="2"/>
      <c r="B20" s="2"/>
      <c r="C20" s="2"/>
      <c r="D20" s="1"/>
      <c r="E20" s="2"/>
      <c r="L20" s="6"/>
      <c r="M20" s="5"/>
      <c r="N20" s="5"/>
      <c r="O20" s="5"/>
      <c r="P20" s="5"/>
      <c r="Q20" s="5"/>
      <c r="R20" s="5"/>
      <c r="S20" s="6"/>
      <c r="T20" s="5"/>
      <c r="U20" s="5"/>
      <c r="V20" s="5"/>
      <c r="W20" s="5"/>
      <c r="X20" s="5"/>
      <c r="Y20" s="5"/>
      <c r="Z20" s="6"/>
      <c r="AA20" s="5"/>
      <c r="AB20" s="5"/>
      <c r="AC20" s="5"/>
      <c r="AD20" s="5"/>
      <c r="AE20" s="5"/>
      <c r="AF20" s="5"/>
      <c r="AG20" s="6"/>
      <c r="AH20" s="6"/>
      <c r="AJ20" s="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2"/>
      <c r="AZ20" s="2"/>
    </row>
    <row r="21" spans="1:52" x14ac:dyDescent="0.25">
      <c r="A21" s="2"/>
      <c r="B21" s="2"/>
      <c r="C21" s="2"/>
      <c r="D21" s="1"/>
      <c r="E21" s="2"/>
      <c r="L21" s="6"/>
      <c r="M21" s="5"/>
      <c r="N21" s="5"/>
      <c r="O21" s="5"/>
      <c r="P21" s="5"/>
      <c r="Q21" s="5"/>
      <c r="R21" s="5"/>
      <c r="S21" s="6"/>
      <c r="T21" s="5"/>
      <c r="U21" s="5"/>
      <c r="V21" s="5"/>
      <c r="W21" s="5"/>
      <c r="X21" s="5"/>
      <c r="Y21" s="5"/>
      <c r="Z21" s="6"/>
      <c r="AA21" s="5"/>
      <c r="AB21" s="5"/>
      <c r="AC21" s="5"/>
      <c r="AD21" s="5"/>
      <c r="AE21" s="5"/>
      <c r="AF21" s="5"/>
      <c r="AG21" s="6"/>
      <c r="AH21" s="6"/>
      <c r="AJ21" s="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2"/>
      <c r="AZ21" s="2"/>
    </row>
    <row r="22" spans="1:52" x14ac:dyDescent="0.25">
      <c r="A22" s="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1:52" x14ac:dyDescent="0.25">
      <c r="A23" s="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</sheetData>
  <dataValidations count="1">
    <dataValidation type="list" allowBlank="1" showInputMessage="1" showErrorMessage="1" sqref="L18:AF21 AG20:AH21 AJ20:AJ21 AJ7 G6:AI7 F2:AJ5" xr:uid="{00000000-0002-0000-0000-000000000000}">
      <formula1>$AY$1:$AY$12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Attendance2223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</dc:creator>
  <cp:lastModifiedBy>Vikram</cp:lastModifiedBy>
  <dcterms:created xsi:type="dcterms:W3CDTF">2022-11-04T15:17:10Z</dcterms:created>
  <dcterms:modified xsi:type="dcterms:W3CDTF">2023-07-29T18:13:32Z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16393</vt:lpwstr>
  </property>
</Properties>
</file>