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37A35790-8E3E-4B85-9776-18F55156C8A6}" xr6:coauthVersionLast="47" xr6:coauthVersionMax="47" xr10:uidLastSave="{00000000-0000-0000-0000-000000000000}"/>
  <bookViews>
    <workbookView xWindow="65347" yWindow="8573" windowWidth="28801" windowHeight="11040" xr2:uid="{00000000-000D-0000-FFFF-FFFF00000000}"/>
  </bookViews>
  <sheets>
    <sheet name="Cover Page" sheetId="8" r:id="rId1"/>
    <sheet name="US Balance Sheet" sheetId="3" r:id="rId2"/>
    <sheet name="UK Balance Sheet" sheetId="6" r:id="rId3"/>
    <sheet name="French Balance Sheet" sheetId="7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LNKbe5a8ca590764747bd3d20f4ee8d6671" localSheetId="3" hidden="1">'French Balance Sheet'!$K$35</definedName>
    <definedName name="MLNKbe5a8ca590764747bd3d20f4ee8d6671" localSheetId="2" hidden="1">'UK Balance Sheet'!$K$24</definedName>
    <definedName name="MLNKbe5a8ca590764747bd3d20f4ee8d6671" hidden="1">'US Balance Sheet'!$K$26</definedName>
    <definedName name="MLNKe3347a90c73242b7a931280adf2f49a0" localSheetId="3" hidden="1">'French Balance Sheet'!#REF!</definedName>
    <definedName name="MLNKe3347a90c73242b7a931280adf2f49a0" localSheetId="2" hidden="1">'UK Balance Sheet'!#REF!</definedName>
    <definedName name="MLNKe3347a90c73242b7a931280adf2f49a0" hidden="1">'US Balance Sheet'!#REF!</definedName>
    <definedName name="MLNKe8a49fd43ce84528ace4a9b707d1616c" localSheetId="3" hidden="1">'French Balance Sheet'!$1:$1048576</definedName>
    <definedName name="MLNKe8a49fd43ce84528ace4a9b707d1616c" localSheetId="2" hidden="1">'UK Balance Sheet'!$1:$1048576</definedName>
    <definedName name="MLNKe8a49fd43ce84528ace4a9b707d1616c" hidden="1">'US Balance Sheet'!$1:$1048576</definedName>
    <definedName name="_xlnm.Print_Area" localSheetId="3">'French Balance Sheet'!$B$3:$H$39</definedName>
    <definedName name="_xlnm.Print_Area" localSheetId="2">'UK Balance Sheet'!$B$3:$H$39</definedName>
    <definedName name="_xlnm.Print_Area" localSheetId="1">'US Balance Sheet'!$B$3:$H$38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IedpdCpDPJP5QOpr56VoN22wNQg=="/>
    </ext>
  </extLst>
</workbook>
</file>

<file path=xl/calcChain.xml><?xml version="1.0" encoding="utf-8"?>
<calcChain xmlns="http://schemas.openxmlformats.org/spreadsheetml/2006/main">
  <c r="L17" i="8" l="1"/>
  <c r="L18" i="8"/>
  <c r="H35" i="7" l="1"/>
  <c r="G35" i="7"/>
  <c r="F35" i="7"/>
  <c r="E35" i="7"/>
  <c r="D35" i="7"/>
  <c r="H18" i="7"/>
  <c r="G18" i="7"/>
  <c r="F18" i="7"/>
  <c r="E18" i="7"/>
  <c r="D18" i="7"/>
  <c r="D12" i="7"/>
  <c r="H24" i="6"/>
  <c r="G24" i="6"/>
  <c r="F24" i="6"/>
  <c r="E24" i="6"/>
  <c r="D24" i="6"/>
  <c r="D12" i="6"/>
  <c r="D20" i="7" l="1"/>
  <c r="E12" i="7"/>
  <c r="E20" i="7" s="1"/>
  <c r="G12" i="6"/>
  <c r="E12" i="6"/>
  <c r="D18" i="3"/>
  <c r="D26" i="3"/>
  <c r="D30" i="3" s="1"/>
  <c r="E26" i="3"/>
  <c r="E30" i="3" s="1"/>
  <c r="F26" i="3"/>
  <c r="F30" i="3" s="1"/>
  <c r="F12" i="7" l="1"/>
  <c r="F20" i="7" s="1"/>
  <c r="H12" i="6"/>
  <c r="F12" i="6"/>
  <c r="F18" i="3"/>
  <c r="E18" i="3"/>
  <c r="G12" i="7" l="1"/>
  <c r="G20" i="7" s="1"/>
  <c r="H12" i="7"/>
  <c r="H20" i="7" s="1"/>
  <c r="D28" i="7"/>
  <c r="D38" i="7" s="1"/>
  <c r="D39" i="7" s="1"/>
  <c r="D36" i="6"/>
  <c r="D38" i="6" s="1"/>
  <c r="H26" i="3"/>
  <c r="H30" i="3" s="1"/>
  <c r="G26" i="3"/>
  <c r="G30" i="3" s="1"/>
  <c r="E28" i="7" l="1"/>
  <c r="E36" i="6"/>
  <c r="E38" i="6" s="1"/>
  <c r="D18" i="6"/>
  <c r="D35" i="3"/>
  <c r="D37" i="3" s="1"/>
  <c r="D31" i="6" l="1"/>
  <c r="D39" i="6" s="1"/>
  <c r="D26" i="6"/>
  <c r="E38" i="7"/>
  <c r="E39" i="7" s="1"/>
  <c r="F28" i="7"/>
  <c r="E18" i="6"/>
  <c r="E31" i="6" s="1"/>
  <c r="F36" i="6"/>
  <c r="F38" i="6" s="1"/>
  <c r="D13" i="3"/>
  <c r="D20" i="3" s="1"/>
  <c r="D38" i="3" s="1"/>
  <c r="E35" i="3"/>
  <c r="E37" i="3" s="1"/>
  <c r="G18" i="3"/>
  <c r="F38" i="7" l="1"/>
  <c r="F39" i="7" s="1"/>
  <c r="G28" i="7"/>
  <c r="E39" i="6"/>
  <c r="E26" i="6"/>
  <c r="F18" i="6"/>
  <c r="F31" i="6" s="1"/>
  <c r="G36" i="6"/>
  <c r="G38" i="6" s="1"/>
  <c r="F13" i="3"/>
  <c r="F20" i="3" s="1"/>
  <c r="E13" i="3"/>
  <c r="E20" i="3" s="1"/>
  <c r="E38" i="3" s="1"/>
  <c r="F35" i="3"/>
  <c r="F37" i="3" s="1"/>
  <c r="H18" i="3"/>
  <c r="G38" i="7" l="1"/>
  <c r="G39" i="7" s="1"/>
  <c r="H28" i="7"/>
  <c r="F39" i="6"/>
  <c r="F26" i="6"/>
  <c r="H36" i="6"/>
  <c r="H38" i="6" s="1"/>
  <c r="H18" i="6"/>
  <c r="H31" i="6" s="1"/>
  <c r="G18" i="6"/>
  <c r="G31" i="6" s="1"/>
  <c r="F38" i="3"/>
  <c r="G35" i="3"/>
  <c r="G37" i="3" s="1"/>
  <c r="H38" i="7" l="1"/>
  <c r="H39" i="7" s="1"/>
  <c r="H39" i="6"/>
  <c r="H26" i="6"/>
  <c r="G39" i="6"/>
  <c r="G26" i="6"/>
  <c r="G13" i="3"/>
  <c r="G20" i="3" s="1"/>
  <c r="G38" i="3" s="1"/>
  <c r="H35" i="3"/>
  <c r="H37" i="3" s="1"/>
  <c r="H13" i="3" l="1"/>
  <c r="H20" i="3" s="1"/>
  <c r="H38" i="3" s="1"/>
  <c r="L16" i="8" s="1"/>
</calcChain>
</file>

<file path=xl/sharedStrings.xml><?xml version="1.0" encoding="utf-8"?>
<sst xmlns="http://schemas.openxmlformats.org/spreadsheetml/2006/main" count="95" uniqueCount="47">
  <si>
    <t>Balance Sheet</t>
  </si>
  <si>
    <t>Assets</t>
  </si>
  <si>
    <t>Current Assets</t>
  </si>
  <si>
    <t>Cash</t>
  </si>
  <si>
    <t>Accounts Receivable</t>
  </si>
  <si>
    <t>Inventory</t>
  </si>
  <si>
    <t>Total Current Assets</t>
  </si>
  <si>
    <t>Non-Current Assets</t>
  </si>
  <si>
    <t>Net Carrying Value</t>
  </si>
  <si>
    <t>Total Assets</t>
  </si>
  <si>
    <t>Liabilities</t>
  </si>
  <si>
    <t>Current Liabilities</t>
  </si>
  <si>
    <t>Accounts Payable</t>
  </si>
  <si>
    <t>Unearned Revenue</t>
  </si>
  <si>
    <t>Long Term Debt</t>
  </si>
  <si>
    <t>Total Liabilities</t>
  </si>
  <si>
    <t>Equity Capital</t>
  </si>
  <si>
    <t>Retained Earnings</t>
  </si>
  <si>
    <t>Total Shareholder's Equity</t>
  </si>
  <si>
    <t>Total Liabilities and Shareholder's Equity</t>
  </si>
  <si>
    <t>Strictly Confidential</t>
  </si>
  <si>
    <t>Table of Contents</t>
  </si>
  <si>
    <t>Model Checks</t>
  </si>
  <si>
    <t>Cover Page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</si>
  <si>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</si>
  <si>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</si>
  <si>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</si>
  <si>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</si>
  <si>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</si>
  <si>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</si>
  <si>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</si>
  <si>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All figures in USD thousands unless stated</t>
  </si>
  <si>
    <t>Property Plant and Equipment (PPE)</t>
  </si>
  <si>
    <t>Shareholder's Equity</t>
  </si>
  <si>
    <t>Accumulated Depreciation-PPE</t>
  </si>
  <si>
    <t>Net Current Assets</t>
  </si>
  <si>
    <t>Net Assets</t>
  </si>
  <si>
    <t>Net Non-Current Assets</t>
  </si>
  <si>
    <t>Common Size Analysis Template</t>
  </si>
  <si>
    <t>© 2015 to 2023 CFI Education Inc.</t>
  </si>
  <si>
    <t>US Model Balance Sheet balanced?</t>
  </si>
  <si>
    <t>UK Model Balance Sheet balanced?</t>
  </si>
  <si>
    <t>French Model Balance Sheet balanced?</t>
  </si>
  <si>
    <t>Total Current Liabilities</t>
  </si>
  <si>
    <t>US Balance Sheet</t>
  </si>
  <si>
    <t>UK Balance Sheet</t>
  </si>
  <si>
    <t>French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</si>
</sst>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;[Red]\(#,##0\)"/>
    <numFmt numFmtId="165" formatCode="_-* #,##0.00_-;\-* #,##0.00_-;_-* &quot;-&quot;??_-;_-@"/>
    <numFmt numFmtId="166" formatCode="_(#,##0_)_%;\(#,##0\)_%;_(&quot;–&quot;_)_%;_(@_)_%"/>
    <numFmt numFmtId="167" formatCode="[=0]&quot;Yes&quot;;[=1]&quot;No&quot;"/>
    <numFmt numFmtId="168" formatCode="_-* #,##0.00_-;\(#,##0.00\)_-;_-* &quot;-&quot;_-;_-@"/>
    <numFmt numFmtId="169" formatCode="_(#,##0_);\(#,##0\);_(&quot;–&quot;_);_(@_)"/>
    <numFmt numFmtId="170" formatCode="0&quot;A&quot;"/>
    <numFmt numFmtId="171" formatCode="0000\A"/>
    <numFmt numFmtId="172" formatCode="#,##0_);[Red]\(#,##0\);\-"/>
  </numFmts>
  <fonts count="43">
    <font>
      <sz val="11"/>
      <color theme="1"/>
      <name val="Calibri"/>
      <scheme val="minor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2"/>
      <color theme="0"/>
      <name val="Open Sans"/>
      <family val="2"/>
    </font>
    <font>
      <sz val="12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u/>
      <sz val="12"/>
      <color theme="10"/>
      <name val="Open Sans"/>
      <family val="2"/>
    </font>
    <font>
      <sz val="12"/>
      <color rgb="FF000000"/>
      <name val="Open Sans"/>
      <family val="2"/>
    </font>
    <font>
      <b/>
      <sz val="10"/>
      <color rgb="FFFA621C"/>
      <name val="Open Sans"/>
      <family val="2"/>
    </font>
    <font>
      <sz val="11"/>
      <color rgb="FF3271D2"/>
      <name val="Open Sans"/>
      <family val="2"/>
    </font>
    <font>
      <b/>
      <sz val="10"/>
      <color theme="1"/>
      <name val="Open Sans"/>
      <family val="2"/>
    </font>
    <font>
      <sz val="10"/>
      <color rgb="FF002060"/>
      <name val="Open Sans"/>
      <family val="2"/>
    </font>
    <font>
      <b/>
      <sz val="11"/>
      <color rgb="FFFA621C"/>
      <name val="Open Sans"/>
      <family val="2"/>
    </font>
    <font>
      <sz val="11"/>
      <color theme="0"/>
      <name val="Open Sans"/>
      <family val="2"/>
    </font>
    <font>
      <sz val="10"/>
      <color theme="0"/>
      <name val="Open Sans"/>
      <family val="2"/>
    </font>
    <font>
      <b/>
      <i/>
      <sz val="11"/>
      <color rgb="FFFA621C"/>
      <name val="Open Sans"/>
      <family val="2"/>
    </font>
    <font>
      <b/>
      <sz val="14"/>
      <color rgb="FF3271D2"/>
      <name val="Open Sans"/>
      <family val="2"/>
    </font>
    <font>
      <b/>
      <sz val="11"/>
      <color rgb="FFFFFFFF"/>
      <name val="Open Sans"/>
      <family val="2"/>
    </font>
    <font>
      <sz val="11"/>
      <color rgb="FFFFFFFF"/>
      <name val="Open Sans"/>
      <family val="2"/>
    </font>
    <font>
      <b/>
      <sz val="11"/>
      <color rgb="FF3271D2"/>
      <name val="Open Sans"/>
      <family val="2"/>
    </font>
    <font>
      <i/>
      <sz val="10"/>
      <color theme="1"/>
      <name val="Open Sans"/>
      <family val="2"/>
    </font>
    <font>
      <b/>
      <sz val="10"/>
      <color rgb="FF00000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sz val="10"/>
      <color rgb="FF3271D2"/>
      <name val="Open Sans"/>
      <family val="2"/>
    </font>
    <font>
      <sz val="11"/>
      <color rgb="FF3271D2"/>
      <name val="Calibri"/>
      <family val="2"/>
      <scheme val="minor"/>
    </font>
    <font>
      <sz val="10"/>
      <color theme="1"/>
      <name val="Open Sans"/>
    </font>
    <font>
      <sz val="10"/>
      <name val="Bookman"/>
      <family val="1"/>
    </font>
    <font>
      <b/>
      <sz val="10"/>
      <color theme="0"/>
      <name val="Open Sans"/>
      <family val="2"/>
    </font>
    <font>
      <sz val="11"/>
      <color rgb="FF3271D2"/>
      <name val="Calibri"/>
      <family val="2"/>
      <scheme val="minor"/>
    </font>
    <font>
      <b/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FFFFFF"/>
      <name val="Open sans"/>
      <family val="2"/>
    </font>
    <font>
      <sz val="10"/>
      <color rgb="FFFFFFFF"/>
      <name val="Open sans"/>
      <family val="2"/>
    </font>
    <font>
      <u/>
      <sz val="11"/>
      <color theme="10"/>
      <name val="Calibri"/>
      <family val="2"/>
      <scheme val="minor"/>
    </font>
    <font>
      <u/>
      <sz val="12"/>
      <color rgb="FF3271D2"/>
      <name val="Open Sans"/>
    </font>
    <font>
      <u/>
      <sz val="12"/>
      <color theme="1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132E57"/>
        <bgColor rgb="FF132E57"/>
      </patternFill>
    </fill>
    <fill>
      <patternFill patternType="solid">
        <fgColor rgb="FFD9E5F7"/>
        <bgColor rgb="FFD9E5F7"/>
      </patternFill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2"/>
    <xf numFmtId="0" fontId="27" fillId="0" borderId="2" applyNumberFormat="0" applyFill="0" applyBorder="0" applyAlignment="0" applyProtection="0"/>
    <xf numFmtId="0" fontId="28" fillId="0" borderId="2" applyNumberFormat="0" applyFill="0" applyBorder="0" applyAlignment="0" applyProtection="0"/>
    <xf numFmtId="0" fontId="29" fillId="0" borderId="2"/>
    <xf numFmtId="43" fontId="33" fillId="0" borderId="2" applyFont="0" applyFill="0" applyBorder="0" applyAlignment="0" applyProtection="0"/>
    <xf numFmtId="0" fontId="40" fillId="0" borderId="0" applyNumberForma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0" fontId="10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8" fontId="20" fillId="0" borderId="0" xfId="0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7" fontId="21" fillId="3" borderId="1" xfId="0" applyNumberFormat="1" applyFont="1" applyFill="1" applyBorder="1" applyAlignment="1">
      <alignment vertical="center"/>
    </xf>
    <xf numFmtId="169" fontId="22" fillId="3" borderId="1" xfId="0" applyNumberFormat="1" applyFont="1" applyFill="1" applyBorder="1" applyAlignment="1">
      <alignment vertical="center"/>
    </xf>
    <xf numFmtId="169" fontId="23" fillId="3" borderId="1" xfId="0" applyNumberFormat="1" applyFont="1" applyFill="1" applyBorder="1" applyAlignment="1">
      <alignment vertical="center"/>
    </xf>
    <xf numFmtId="169" fontId="22" fillId="3" borderId="1" xfId="0" applyNumberFormat="1" applyFont="1" applyFill="1" applyBorder="1" applyAlignment="1">
      <alignment horizontal="right"/>
    </xf>
    <xf numFmtId="170" fontId="6" fillId="0" borderId="0" xfId="0" applyNumberFormat="1" applyFont="1" applyAlignment="1">
      <alignment horizontal="right"/>
    </xf>
    <xf numFmtId="37" fontId="5" fillId="0" borderId="0" xfId="0" applyNumberFormat="1" applyFont="1" applyAlignment="1">
      <alignment vertical="center"/>
    </xf>
    <xf numFmtId="0" fontId="17" fillId="0" borderId="0" xfId="0" applyFont="1" applyAlignment="1">
      <alignment horizontal="left"/>
    </xf>
    <xf numFmtId="37" fontId="24" fillId="0" borderId="0" xfId="0" applyNumberFormat="1" applyFont="1" applyAlignment="1">
      <alignment vertical="center"/>
    </xf>
    <xf numFmtId="169" fontId="22" fillId="0" borderId="0" xfId="0" applyNumberFormat="1" applyFont="1" applyAlignment="1">
      <alignment vertical="center"/>
    </xf>
    <xf numFmtId="169" fontId="23" fillId="0" borderId="0" xfId="0" applyNumberFormat="1" applyFont="1" applyAlignment="1">
      <alignment vertical="center"/>
    </xf>
    <xf numFmtId="169" fontId="22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vertical="center"/>
    </xf>
    <xf numFmtId="169" fontId="26" fillId="0" borderId="14" xfId="0" applyNumberFormat="1" applyFont="1" applyBorder="1" applyAlignment="1">
      <alignment horizontal="right" vertical="center"/>
    </xf>
    <xf numFmtId="0" fontId="1" fillId="0" borderId="2" xfId="1" applyFont="1"/>
    <xf numFmtId="0" fontId="2" fillId="0" borderId="2" xfId="1"/>
    <xf numFmtId="0" fontId="1" fillId="4" borderId="4" xfId="1" applyFont="1" applyFill="1" applyBorder="1"/>
    <xf numFmtId="0" fontId="1" fillId="4" borderId="5" xfId="1" applyFont="1" applyFill="1" applyBorder="1"/>
    <xf numFmtId="0" fontId="1" fillId="4" borderId="6" xfId="1" applyFont="1" applyFill="1" applyBorder="1"/>
    <xf numFmtId="0" fontId="1" fillId="4" borderId="7" xfId="1" applyFont="1" applyFill="1" applyBorder="1"/>
    <xf numFmtId="0" fontId="1" fillId="4" borderId="2" xfId="1" applyFont="1" applyFill="1"/>
    <xf numFmtId="0" fontId="1" fillId="4" borderId="8" xfId="1" applyFont="1" applyFill="1" applyBorder="1"/>
    <xf numFmtId="0" fontId="1" fillId="0" borderId="7" xfId="1" applyFont="1" applyBorder="1"/>
    <xf numFmtId="0" fontId="1" fillId="0" borderId="8" xfId="1" applyFont="1" applyBorder="1"/>
    <xf numFmtId="0" fontId="7" fillId="0" borderId="2" xfId="1" applyFont="1" applyProtection="1">
      <protection locked="0"/>
    </xf>
    <xf numFmtId="0" fontId="8" fillId="0" borderId="2" xfId="1" applyFont="1" applyAlignment="1">
      <alignment horizontal="right"/>
    </xf>
    <xf numFmtId="0" fontId="1" fillId="0" borderId="2" xfId="1" applyFont="1" applyProtection="1">
      <protection locked="0"/>
    </xf>
    <xf numFmtId="0" fontId="9" fillId="0" borderId="2" xfId="1" applyFont="1"/>
    <xf numFmtId="0" fontId="8" fillId="0" borderId="15" xfId="1" applyFont="1" applyBorder="1" applyProtection="1">
      <protection locked="0"/>
    </xf>
    <xf numFmtId="0" fontId="10" fillId="0" borderId="2" xfId="1" applyFont="1"/>
    <xf numFmtId="166" fontId="11" fillId="0" borderId="2" xfId="3" applyNumberFormat="1" applyFont="1" applyFill="1" applyBorder="1" applyProtection="1">
      <protection locked="0"/>
    </xf>
    <xf numFmtId="0" fontId="16" fillId="0" borderId="2" xfId="3" applyFont="1" applyFill="1" applyBorder="1" applyProtection="1">
      <protection locked="0"/>
    </xf>
    <xf numFmtId="166" fontId="4" fillId="0" borderId="2" xfId="1" applyNumberFormat="1" applyFont="1"/>
    <xf numFmtId="166" fontId="28" fillId="0" borderId="2" xfId="3" applyNumberFormat="1" applyFill="1" applyBorder="1"/>
    <xf numFmtId="0" fontId="10" fillId="0" borderId="2" xfId="3" applyFont="1" applyFill="1" applyBorder="1"/>
    <xf numFmtId="0" fontId="3" fillId="5" borderId="2" xfId="1" applyFont="1" applyFill="1"/>
    <xf numFmtId="0" fontId="10" fillId="5" borderId="2" xfId="1" applyFont="1" applyFill="1"/>
    <xf numFmtId="166" fontId="18" fillId="5" borderId="2" xfId="1" applyNumberFormat="1" applyFont="1" applyFill="1"/>
    <xf numFmtId="0" fontId="19" fillId="5" borderId="2" xfId="1" applyFont="1" applyFill="1"/>
    <xf numFmtId="0" fontId="1" fillId="0" borderId="9" xfId="1" applyFont="1" applyBorder="1"/>
    <xf numFmtId="0" fontId="1" fillId="0" borderId="10" xfId="1" applyFont="1" applyBorder="1"/>
    <xf numFmtId="0" fontId="1" fillId="0" borderId="11" xfId="1" applyFont="1" applyBorder="1"/>
    <xf numFmtId="0" fontId="15" fillId="0" borderId="0" xfId="0" applyFont="1"/>
    <xf numFmtId="0" fontId="31" fillId="0" borderId="0" xfId="0" applyFont="1"/>
    <xf numFmtId="0" fontId="32" fillId="0" borderId="0" xfId="0" applyFont="1"/>
    <xf numFmtId="169" fontId="32" fillId="0" borderId="0" xfId="0" applyNumberFormat="1" applyFont="1"/>
    <xf numFmtId="164" fontId="10" fillId="0" borderId="0" xfId="0" applyNumberFormat="1" applyFont="1" applyAlignment="1">
      <alignment horizontal="left" indent="1"/>
    </xf>
    <xf numFmtId="164" fontId="10" fillId="0" borderId="0" xfId="0" applyNumberFormat="1" applyFont="1" applyAlignment="1">
      <alignment horizontal="left" indent="2"/>
    </xf>
    <xf numFmtId="164" fontId="10" fillId="0" borderId="0" xfId="0" applyNumberFormat="1" applyFont="1" applyAlignment="1">
      <alignment horizontal="left"/>
    </xf>
    <xf numFmtId="172" fontId="26" fillId="0" borderId="14" xfId="0" applyNumberFormat="1" applyFont="1" applyBorder="1" applyAlignment="1">
      <alignment horizontal="right" vertical="center"/>
    </xf>
    <xf numFmtId="0" fontId="1" fillId="0" borderId="0" xfId="0" applyFont="1"/>
    <xf numFmtId="0" fontId="35" fillId="0" borderId="0" xfId="0" applyFont="1"/>
    <xf numFmtId="0" fontId="1" fillId="2" borderId="1" xfId="0" applyFont="1" applyFill="1" applyBorder="1"/>
    <xf numFmtId="37" fontId="1" fillId="0" borderId="0" xfId="0" applyNumberFormat="1" applyFont="1" applyAlignment="1">
      <alignment vertical="center"/>
    </xf>
    <xf numFmtId="0" fontId="14" fillId="0" borderId="0" xfId="0" applyFont="1"/>
    <xf numFmtId="170" fontId="34" fillId="0" borderId="0" xfId="0" applyNumberFormat="1" applyFont="1" applyAlignment="1">
      <alignment horizontal="right"/>
    </xf>
    <xf numFmtId="37" fontId="10" fillId="0" borderId="0" xfId="0" applyNumberFormat="1" applyFont="1" applyAlignment="1">
      <alignment vertical="center"/>
    </xf>
    <xf numFmtId="164" fontId="15" fillId="0" borderId="0" xfId="0" applyNumberFormat="1" applyFont="1"/>
    <xf numFmtId="169" fontId="10" fillId="0" borderId="0" xfId="0" applyNumberFormat="1" applyFont="1" applyAlignment="1">
      <alignment horizontal="center" vertical="center"/>
    </xf>
    <xf numFmtId="169" fontId="3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left" wrapText="1"/>
    </xf>
    <xf numFmtId="164" fontId="15" fillId="0" borderId="0" xfId="0" applyNumberFormat="1" applyFont="1" applyAlignment="1">
      <alignment horizontal="left"/>
    </xf>
    <xf numFmtId="169" fontId="37" fillId="0" borderId="13" xfId="0" applyNumberFormat="1" applyFont="1" applyBorder="1" applyAlignment="1">
      <alignment horizontal="right"/>
    </xf>
    <xf numFmtId="0" fontId="15" fillId="0" borderId="0" xfId="0" applyFont="1" applyAlignment="1">
      <alignment horizontal="left"/>
    </xf>
    <xf numFmtId="164" fontId="10" fillId="0" borderId="0" xfId="0" applyNumberFormat="1" applyFont="1"/>
    <xf numFmtId="169" fontId="37" fillId="0" borderId="0" xfId="0" applyNumberFormat="1" applyFont="1" applyAlignment="1">
      <alignment horizontal="right"/>
    </xf>
    <xf numFmtId="165" fontId="10" fillId="0" borderId="0" xfId="0" applyNumberFormat="1" applyFont="1"/>
    <xf numFmtId="164" fontId="15" fillId="0" borderId="0" xfId="0" applyNumberFormat="1" applyFont="1" applyAlignment="1">
      <alignment vertical="top"/>
    </xf>
    <xf numFmtId="169" fontId="26" fillId="0" borderId="14" xfId="0" applyNumberFormat="1" applyFont="1" applyBorder="1" applyAlignment="1">
      <alignment horizontal="right"/>
    </xf>
    <xf numFmtId="169" fontId="37" fillId="0" borderId="0" xfId="0" applyNumberFormat="1" applyFont="1"/>
    <xf numFmtId="169" fontId="10" fillId="0" borderId="0" xfId="0" applyNumberFormat="1" applyFont="1"/>
    <xf numFmtId="171" fontId="36" fillId="0" borderId="2" xfId="0" applyNumberFormat="1" applyFont="1" applyBorder="1"/>
    <xf numFmtId="164" fontId="37" fillId="0" borderId="2" xfId="0" applyNumberFormat="1" applyFont="1" applyBorder="1" applyAlignment="1">
      <alignment horizontal="left" indent="2"/>
    </xf>
    <xf numFmtId="164" fontId="37" fillId="0" borderId="2" xfId="0" applyNumberFormat="1" applyFont="1" applyBorder="1" applyAlignment="1">
      <alignment horizontal="left" wrapText="1" indent="2"/>
    </xf>
    <xf numFmtId="169" fontId="37" fillId="0" borderId="2" xfId="0" applyNumberFormat="1" applyFont="1" applyBorder="1" applyAlignment="1">
      <alignment horizontal="right"/>
    </xf>
    <xf numFmtId="172" fontId="26" fillId="0" borderId="2" xfId="0" applyNumberFormat="1" applyFont="1" applyBorder="1" applyAlignment="1">
      <alignment horizontal="right" vertical="center"/>
    </xf>
    <xf numFmtId="37" fontId="36" fillId="0" borderId="0" xfId="0" applyNumberFormat="1" applyFont="1" applyAlignment="1">
      <alignment vertical="center"/>
    </xf>
    <xf numFmtId="169" fontId="38" fillId="0" borderId="0" xfId="0" applyNumberFormat="1" applyFont="1" applyAlignment="1">
      <alignment vertical="center"/>
    </xf>
    <xf numFmtId="169" fontId="39" fillId="0" borderId="0" xfId="0" applyNumberFormat="1" applyFont="1" applyAlignment="1">
      <alignment vertical="center"/>
    </xf>
    <xf numFmtId="169" fontId="38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left" wrapText="1" indent="2"/>
    </xf>
    <xf numFmtId="171" fontId="26" fillId="0" borderId="12" xfId="0" applyNumberFormat="1" applyFont="1" applyBorder="1"/>
    <xf numFmtId="171" fontId="26" fillId="0" borderId="2" xfId="0" applyNumberFormat="1" applyFont="1" applyBorder="1"/>
    <xf numFmtId="0" fontId="8" fillId="0" borderId="3" xfId="1" applyFont="1" applyBorder="1" applyAlignment="1" applyProtection="1">
      <alignment horizontal="left"/>
      <protection locked="0"/>
    </xf>
    <xf numFmtId="0" fontId="10" fillId="0" borderId="3" xfId="1" applyFont="1" applyBorder="1" applyAlignment="1">
      <alignment horizontal="centerContinuous"/>
    </xf>
    <xf numFmtId="0" fontId="1" fillId="0" borderId="3" xfId="1" applyFont="1" applyBorder="1" applyAlignment="1">
      <alignment horizontal="centerContinuous"/>
    </xf>
    <xf numFmtId="0" fontId="4" fillId="0" borderId="2" xfId="1" applyFont="1"/>
    <xf numFmtId="167" fontId="12" fillId="0" borderId="2" xfId="3" applyNumberFormat="1" applyFont="1" applyFill="1" applyBorder="1" applyAlignment="1" applyProtection="1">
      <alignment horizontal="center"/>
      <protection locked="0"/>
    </xf>
    <xf numFmtId="166" fontId="41" fillId="0" borderId="2" xfId="2" applyNumberFormat="1" applyFont="1" applyFill="1" applyBorder="1" applyProtection="1">
      <protection locked="0"/>
    </xf>
    <xf numFmtId="166" fontId="42" fillId="0" borderId="2" xfId="6" applyNumberFormat="1" applyFont="1" applyFill="1" applyBorder="1" applyProtection="1">
      <protection locked="0"/>
    </xf>
    <xf numFmtId="0" fontId="15" fillId="0" borderId="0" xfId="0" applyFont="1" applyAlignment="1">
      <alignment horizontal="left" indent="1"/>
    </xf>
    <xf numFmtId="164" fontId="15" fillId="0" borderId="0" xfId="0" applyNumberFormat="1" applyFont="1" applyAlignment="1">
      <alignment horizontal="left" indent="1"/>
    </xf>
    <xf numFmtId="164" fontId="15" fillId="0" borderId="0" xfId="0" applyNumberFormat="1" applyFont="1" applyAlignment="1">
      <alignment horizontal="left" vertical="top"/>
    </xf>
  </cellXfs>
  <cellStyles count="7">
    <cellStyle name="Comma 2" xfId="5" xr:uid="{2E2F2E51-D022-40D1-BC0E-42DC28335962}"/>
    <cellStyle name="Hyperlink" xfId="6" builtinId="8"/>
    <cellStyle name="Hyperlink 2" xfId="2" xr:uid="{32C802C4-CC55-44C0-BD2A-DA3933F7143A}"/>
    <cellStyle name="Hyperlink 2 2" xfId="3" xr:uid="{310A7454-797F-45B2-AD0B-6AE9296DD887}"/>
    <cellStyle name="Normal" xfId="0" builtinId="0"/>
    <cellStyle name="Normal 2" xfId="4" xr:uid="{BADF3C2E-93F0-4DB9-8664-F95751AFD895}"/>
    <cellStyle name="Normal 2 2 2" xfId="1" xr:uid="{B6677B8E-23ED-4FC2-A00B-9AB95CED9872}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4F39C-B29B-45A7-A768-AE8A00AF4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4554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4A26DE-6AB8-4A8E-9A84-B5FAE4465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8374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0</xdr:row>
      <xdr:rowOff>133350</xdr:rowOff>
    </xdr:from>
    <xdr:to>
      <xdr:col>7</xdr:col>
      <xdr:colOff>581025</xdr:colOff>
      <xdr:row>0</xdr:row>
      <xdr:rowOff>496155</xdr:rowOff>
    </xdr:to>
    <xdr:pic>
      <xdr:nvPicPr>
        <xdr:cNvPr id="10" name="Pictur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88C8F9-FF4B-4290-89DB-BFD6FE981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8650" y="133350"/>
          <a:ext cx="1333500" cy="36598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1</xdr:col>
      <xdr:colOff>1922602</xdr:colOff>
      <xdr:row>0</xdr:row>
      <xdr:rowOff>571186</xdr:rowOff>
    </xdr:to>
    <xdr:pic>
      <xdr:nvPicPr>
        <xdr:cNvPr id="2" name="Pictur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96956E-E656-41A9-B712-9DDC03A08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8100"/>
          <a:ext cx="1855927" cy="5330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0</xdr:row>
      <xdr:rowOff>133350</xdr:rowOff>
    </xdr:from>
    <xdr:to>
      <xdr:col>7</xdr:col>
      <xdr:colOff>581025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EF741-5FD8-4B19-97DA-DCF0AFD4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33350"/>
          <a:ext cx="1343025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1</xdr:col>
      <xdr:colOff>1922602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367910-5277-4761-A805-03BDE1BBB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8100"/>
          <a:ext cx="1855927" cy="533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0</xdr:row>
      <xdr:rowOff>133350</xdr:rowOff>
    </xdr:from>
    <xdr:to>
      <xdr:col>7</xdr:col>
      <xdr:colOff>581025</xdr:colOff>
      <xdr:row>0</xdr:row>
      <xdr:rowOff>496155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7E3E16-4E95-40BA-B761-E66E93AB2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33350"/>
          <a:ext cx="1343025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1</xdr:col>
      <xdr:colOff>1922602</xdr:colOff>
      <xdr:row>0</xdr:row>
      <xdr:rowOff>571186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E1B31D-D89D-43D9-B4E1-A01B265E3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AD81-EE8B-4736-A24A-D58625706FAA}">
  <sheetPr>
    <pageSetUpPr fitToPage="1"/>
  </sheetPr>
  <dimension ref="A1:M40"/>
  <sheetViews>
    <sheetView showGridLines="0" tabSelected="1" zoomScale="70" zoomScaleNormal="70" workbookViewId="0"/>
  </sheetViews>
  <sheetFormatPr defaultColWidth="8.73046875" defaultRowHeight="14.25"/>
  <cols>
    <col min="1" max="1" width="4.53125" style="22" customWidth="1"/>
    <col min="2" max="2" width="4.86328125" style="22" customWidth="1"/>
    <col min="3" max="3" width="36.53125" style="22" customWidth="1"/>
    <col min="4" max="11" width="10.53125" style="22" customWidth="1"/>
    <col min="12" max="12" width="36.53125" style="22" customWidth="1"/>
    <col min="13" max="13" width="4.86328125" style="22" customWidth="1"/>
    <col min="14" max="16384" width="8.73046875" style="22"/>
  </cols>
  <sheetData>
    <row r="1" spans="1:13" ht="19.5" customHeight="1" thickBo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9.5" customHeight="1" thickTop="1">
      <c r="A2" s="21"/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spans="1:13" ht="19.5" customHeight="1">
      <c r="A3" s="21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</row>
    <row r="4" spans="1:13" ht="19.5" customHeight="1">
      <c r="A4" s="21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8"/>
    </row>
    <row r="5" spans="1:13" ht="19.5" customHeight="1">
      <c r="A5" s="21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ht="19.5" customHeight="1">
      <c r="A6" s="21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19.5" customHeight="1">
      <c r="A7" s="21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19.5" customHeight="1">
      <c r="A8" s="21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8"/>
    </row>
    <row r="9" spans="1:13" ht="19.5" customHeight="1">
      <c r="A9" s="21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8"/>
    </row>
    <row r="10" spans="1:13" ht="19.5" customHeight="1">
      <c r="A10" s="21"/>
      <c r="B10" s="2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30"/>
    </row>
    <row r="11" spans="1:13" ht="28.5" customHeight="1">
      <c r="A11" s="21"/>
      <c r="B11" s="29"/>
      <c r="C11" s="31" t="s">
        <v>38</v>
      </c>
      <c r="D11" s="21"/>
      <c r="E11" s="21"/>
      <c r="F11" s="21"/>
      <c r="G11" s="21"/>
      <c r="H11" s="21"/>
      <c r="I11" s="21"/>
      <c r="J11" s="21"/>
      <c r="K11" s="21"/>
      <c r="L11" s="32" t="s">
        <v>20</v>
      </c>
      <c r="M11" s="30"/>
    </row>
    <row r="12" spans="1:13" ht="19.5" customHeight="1">
      <c r="A12" s="21"/>
      <c r="B12" s="29"/>
      <c r="C12" s="33"/>
      <c r="D12" s="21"/>
      <c r="E12" s="21"/>
      <c r="F12" s="21"/>
      <c r="G12" s="21"/>
      <c r="H12" s="21"/>
      <c r="I12" s="21"/>
      <c r="J12" s="21"/>
      <c r="K12" s="34"/>
      <c r="L12" s="21"/>
      <c r="M12" s="30"/>
    </row>
    <row r="13" spans="1:13" ht="19.5" customHeight="1">
      <c r="A13" s="21"/>
      <c r="B13" s="29"/>
      <c r="C13" s="35" t="s">
        <v>21</v>
      </c>
      <c r="D13" s="36"/>
      <c r="E13" s="36"/>
      <c r="F13" s="36"/>
      <c r="G13" s="36"/>
      <c r="H13" s="90" t="s">
        <v>22</v>
      </c>
      <c r="I13" s="91"/>
      <c r="J13" s="91"/>
      <c r="K13" s="91"/>
      <c r="L13" s="92"/>
      <c r="M13" s="30"/>
    </row>
    <row r="14" spans="1:13" ht="19.5" customHeight="1">
      <c r="A14" s="21"/>
      <c r="B14" s="29"/>
      <c r="C14" s="21"/>
      <c r="D14" s="36"/>
      <c r="E14" s="36"/>
      <c r="F14" s="36"/>
      <c r="G14" s="36"/>
      <c r="H14" s="36"/>
      <c r="I14" s="36"/>
      <c r="J14" s="36"/>
      <c r="K14" s="36"/>
      <c r="L14" s="36"/>
      <c r="M14" s="30"/>
    </row>
    <row r="15" spans="1:13" ht="19.5" customHeight="1">
      <c r="A15" s="21"/>
      <c r="B15" s="29"/>
      <c r="C15" s="95" t="s">
        <v>23</v>
      </c>
      <c r="D15" s="36"/>
      <c r="E15" s="36"/>
      <c r="F15" s="36"/>
      <c r="G15" s="36"/>
      <c r="H15" s="36"/>
      <c r="I15" s="36"/>
      <c r="J15" s="36"/>
      <c r="K15" s="36"/>
      <c r="L15" s="36"/>
      <c r="M15" s="30"/>
    </row>
    <row r="16" spans="1:13" ht="19.5" customHeight="1">
      <c r="A16" s="21"/>
      <c r="B16" s="29"/>
      <c r="C16" s="96" t="s">
        <v>44</v>
      </c>
      <c r="D16" s="36"/>
      <c r="E16" s="36"/>
      <c r="F16" s="36"/>
      <c r="G16" s="36"/>
      <c r="H16" s="93" t="s">
        <v>40</v>
      </c>
      <c r="I16" s="36"/>
      <c r="J16" s="36"/>
      <c r="K16" s="36"/>
      <c r="L16" s="94">
        <f>IF(SUM('US Balance Sheet'!D38:H38)=0,0,1)</f>
        <v>0</v>
      </c>
      <c r="M16" s="30"/>
    </row>
    <row r="17" spans="1:13" ht="19.5" customHeight="1">
      <c r="A17" s="21"/>
      <c r="B17" s="29"/>
      <c r="C17" s="96" t="s">
        <v>45</v>
      </c>
      <c r="D17" s="36"/>
      <c r="E17" s="36"/>
      <c r="F17" s="36"/>
      <c r="G17" s="36"/>
      <c r="H17" s="93" t="s">
        <v>41</v>
      </c>
      <c r="I17" s="36"/>
      <c r="J17" s="36"/>
      <c r="K17" s="36"/>
      <c r="L17" s="94">
        <f>IF(SUM('UK Balance Sheet'!D39:H39)=0,0,1)</f>
        <v>0</v>
      </c>
      <c r="M17" s="30"/>
    </row>
    <row r="18" spans="1:13" ht="19.5" customHeight="1">
      <c r="A18" s="21"/>
      <c r="B18" s="29"/>
      <c r="C18" s="96" t="s">
        <v>46</v>
      </c>
      <c r="D18" s="36"/>
      <c r="E18" s="36"/>
      <c r="F18" s="36"/>
      <c r="G18" s="36"/>
      <c r="H18" s="93" t="s">
        <v>42</v>
      </c>
      <c r="I18" s="36"/>
      <c r="J18" s="36"/>
      <c r="K18" s="36"/>
      <c r="L18" s="94">
        <f>IF(SUM('French Balance Sheet'!D39:H39)=0,0,1)</f>
        <v>0</v>
      </c>
      <c r="M18" s="30"/>
    </row>
    <row r="19" spans="1:13" ht="19.5" customHeight="1">
      <c r="A19" s="21"/>
      <c r="B19" s="29"/>
      <c r="M19" s="30"/>
    </row>
    <row r="20" spans="1:13" ht="19.5" customHeight="1">
      <c r="A20" s="21"/>
      <c r="B20" s="29"/>
      <c r="C20" s="37"/>
      <c r="D20" s="36"/>
      <c r="E20" s="36"/>
      <c r="F20" s="36"/>
      <c r="G20" s="36"/>
      <c r="H20" s="36"/>
      <c r="I20" s="36"/>
      <c r="J20" s="36"/>
      <c r="K20" s="36"/>
      <c r="L20" s="36"/>
      <c r="M20" s="30"/>
    </row>
    <row r="21" spans="1:13" ht="19.5" customHeight="1">
      <c r="A21" s="21"/>
      <c r="B21" s="29"/>
      <c r="C21" s="38"/>
      <c r="D21" s="36"/>
      <c r="E21" s="36"/>
      <c r="F21" s="36"/>
      <c r="G21" s="36"/>
      <c r="H21" s="36"/>
      <c r="I21" s="36"/>
      <c r="J21" s="36"/>
      <c r="K21" s="36"/>
      <c r="L21" s="36"/>
      <c r="M21" s="30"/>
    </row>
    <row r="22" spans="1:13" ht="19.5" customHeight="1">
      <c r="A22" s="21"/>
      <c r="B22" s="29"/>
      <c r="C22" s="38"/>
      <c r="D22" s="36"/>
      <c r="E22" s="36"/>
      <c r="F22" s="36"/>
      <c r="G22" s="36"/>
      <c r="H22" s="36"/>
      <c r="I22" s="36"/>
      <c r="J22" s="36"/>
      <c r="K22" s="36"/>
      <c r="L22" s="36"/>
      <c r="M22" s="30"/>
    </row>
    <row r="23" spans="1:13" ht="19.5" customHeight="1">
      <c r="A23" s="21"/>
      <c r="B23" s="29"/>
      <c r="C23" s="38"/>
      <c r="D23" s="36"/>
      <c r="E23" s="36"/>
      <c r="F23" s="36"/>
      <c r="G23" s="36"/>
      <c r="H23" s="36"/>
      <c r="I23" s="36"/>
      <c r="J23" s="36"/>
      <c r="K23" s="36"/>
      <c r="L23" s="36"/>
      <c r="M23" s="30"/>
    </row>
    <row r="24" spans="1:13" ht="19.5" customHeight="1">
      <c r="A24" s="21"/>
      <c r="B24" s="29"/>
      <c r="C24" s="38"/>
      <c r="D24" s="36"/>
      <c r="E24" s="36"/>
      <c r="F24" s="36"/>
      <c r="G24" s="36"/>
      <c r="H24" s="36"/>
      <c r="I24" s="36"/>
      <c r="J24" s="36"/>
      <c r="K24" s="36"/>
      <c r="L24" s="36"/>
      <c r="M24" s="30"/>
    </row>
    <row r="25" spans="1:13" ht="19.5" customHeight="1">
      <c r="A25" s="21"/>
      <c r="B25" s="29"/>
      <c r="C25" s="38"/>
      <c r="D25" s="36"/>
      <c r="E25" s="36"/>
      <c r="F25" s="36"/>
      <c r="G25" s="36"/>
      <c r="H25" s="36"/>
      <c r="I25" s="36"/>
      <c r="J25" s="36"/>
      <c r="K25" s="36"/>
      <c r="L25" s="36"/>
      <c r="M25" s="30"/>
    </row>
    <row r="26" spans="1:13" ht="19.5" customHeight="1">
      <c r="A26" s="21"/>
      <c r="B26" s="29"/>
      <c r="C26" s="39"/>
      <c r="D26" s="36"/>
      <c r="E26" s="36"/>
      <c r="F26" s="36"/>
      <c r="G26" s="36"/>
      <c r="H26" s="36"/>
      <c r="I26" s="36"/>
      <c r="J26" s="36"/>
      <c r="K26" s="36"/>
      <c r="L26" s="36"/>
      <c r="M26" s="30"/>
    </row>
    <row r="27" spans="1:13" ht="19.5" customHeight="1">
      <c r="A27" s="21"/>
      <c r="B27" s="29"/>
      <c r="C27" s="39"/>
      <c r="D27" s="36"/>
      <c r="E27" s="36"/>
      <c r="F27" s="36"/>
      <c r="G27" s="36"/>
      <c r="H27" s="36"/>
      <c r="I27" s="36"/>
      <c r="J27" s="36"/>
      <c r="K27" s="36"/>
      <c r="L27" s="36"/>
      <c r="M27" s="30"/>
    </row>
    <row r="28" spans="1:13" ht="19.5" customHeight="1">
      <c r="A28" s="21"/>
      <c r="B28" s="29"/>
      <c r="C28" s="40"/>
      <c r="D28" s="36"/>
      <c r="E28" s="36"/>
      <c r="F28" s="36"/>
      <c r="G28" s="36"/>
      <c r="H28" s="36"/>
      <c r="I28" s="36"/>
      <c r="J28" s="36"/>
      <c r="K28" s="36"/>
      <c r="L28" s="36"/>
      <c r="M28" s="30"/>
    </row>
    <row r="29" spans="1:13" ht="19.5" customHeight="1">
      <c r="A29" s="21"/>
      <c r="B29" s="29"/>
      <c r="C29" s="41"/>
      <c r="D29" s="36"/>
      <c r="E29" s="36"/>
      <c r="F29" s="36"/>
      <c r="G29" s="36"/>
      <c r="H29" s="36"/>
      <c r="I29" s="36"/>
      <c r="J29" s="36"/>
      <c r="K29" s="36"/>
      <c r="L29" s="36"/>
      <c r="M29" s="30"/>
    </row>
    <row r="30" spans="1:13" ht="19.5" customHeight="1">
      <c r="A30" s="21"/>
      <c r="B30" s="29"/>
      <c r="C30" s="41"/>
      <c r="D30" s="36"/>
      <c r="E30" s="36"/>
      <c r="F30" s="36"/>
      <c r="G30" s="36"/>
      <c r="H30" s="36"/>
      <c r="I30" s="36"/>
      <c r="J30" s="36"/>
      <c r="K30" s="36"/>
      <c r="L30" s="36"/>
      <c r="M30" s="30"/>
    </row>
    <row r="31" spans="1:13" ht="19.5" customHeight="1">
      <c r="A31" s="21"/>
      <c r="B31" s="29"/>
      <c r="C31" s="42" t="s">
        <v>39</v>
      </c>
      <c r="D31" s="43"/>
      <c r="E31" s="43"/>
      <c r="F31" s="43"/>
      <c r="G31" s="43"/>
      <c r="H31" s="43"/>
      <c r="I31" s="43"/>
      <c r="J31" s="43"/>
      <c r="K31" s="43"/>
      <c r="L31" s="43"/>
      <c r="M31" s="30"/>
    </row>
    <row r="32" spans="1:13" ht="19.5" customHeight="1">
      <c r="A32" s="21"/>
      <c r="B32" s="29"/>
      <c r="C32" s="44" t="s">
        <v>24</v>
      </c>
      <c r="D32" s="45"/>
      <c r="E32" s="45"/>
      <c r="F32" s="45"/>
      <c r="G32" s="45"/>
      <c r="H32" s="45"/>
      <c r="I32" s="45"/>
      <c r="J32" s="45"/>
      <c r="K32" s="45"/>
      <c r="L32" s="45"/>
      <c r="M32" s="30"/>
    </row>
    <row r="33" spans="1:13" ht="19.5" customHeight="1">
      <c r="A33" s="21"/>
      <c r="B33" s="29"/>
      <c r="C33" s="44" t="s">
        <v>25</v>
      </c>
      <c r="D33" s="45"/>
      <c r="E33" s="45"/>
      <c r="F33" s="45"/>
      <c r="G33" s="45"/>
      <c r="H33" s="45"/>
      <c r="I33" s="45"/>
      <c r="J33" s="45"/>
      <c r="K33" s="45"/>
      <c r="L33" s="45"/>
      <c r="M33" s="30"/>
    </row>
    <row r="34" spans="1:13" ht="19.5" customHeight="1">
      <c r="A34" s="21"/>
      <c r="B34" s="29"/>
      <c r="C34" s="44" t="s">
        <v>26</v>
      </c>
      <c r="D34" s="45"/>
      <c r="E34" s="45"/>
      <c r="F34" s="45"/>
      <c r="G34" s="45"/>
      <c r="H34" s="45"/>
      <c r="I34" s="45"/>
      <c r="J34" s="45"/>
      <c r="K34" s="45"/>
      <c r="L34" s="45"/>
      <c r="M34" s="30"/>
    </row>
    <row r="35" spans="1:13" ht="19.5" customHeight="1">
      <c r="A35" s="21"/>
      <c r="B35" s="29"/>
      <c r="C35" s="44" t="s">
        <v>27</v>
      </c>
      <c r="D35" s="45"/>
      <c r="E35" s="45"/>
      <c r="F35" s="45"/>
      <c r="G35" s="45"/>
      <c r="H35" s="45"/>
      <c r="I35" s="45"/>
      <c r="J35" s="45"/>
      <c r="K35" s="45"/>
      <c r="L35" s="45"/>
      <c r="M35" s="30"/>
    </row>
    <row r="36" spans="1:13" ht="19.5" customHeight="1">
      <c r="A36" s="21"/>
      <c r="B36" s="29"/>
      <c r="C36" s="44" t="s">
        <v>28</v>
      </c>
      <c r="D36" s="45"/>
      <c r="E36" s="45"/>
      <c r="F36" s="45"/>
      <c r="G36" s="45"/>
      <c r="H36" s="45"/>
      <c r="I36" s="45"/>
      <c r="J36" s="45"/>
      <c r="K36" s="45"/>
      <c r="L36" s="45"/>
      <c r="M36" s="30"/>
    </row>
    <row r="37" spans="1:13" ht="19.5" customHeight="1">
      <c r="A37" s="21"/>
      <c r="B37" s="29"/>
      <c r="C37" s="44"/>
      <c r="D37" s="45"/>
      <c r="E37" s="45"/>
      <c r="F37" s="45"/>
      <c r="G37" s="45"/>
      <c r="H37" s="45"/>
      <c r="I37" s="45"/>
      <c r="J37" s="45"/>
      <c r="K37" s="45"/>
      <c r="L37" s="45"/>
      <c r="M37" s="30"/>
    </row>
    <row r="38" spans="1:13" ht="19.5" customHeight="1">
      <c r="A38" s="21"/>
      <c r="B38" s="29"/>
      <c r="C38" s="44" t="s">
        <v>29</v>
      </c>
      <c r="D38" s="45"/>
      <c r="E38" s="45"/>
      <c r="F38" s="45"/>
      <c r="G38" s="45"/>
      <c r="H38" s="45"/>
      <c r="I38" s="45"/>
      <c r="J38" s="45"/>
      <c r="K38" s="45"/>
      <c r="L38" s="45"/>
      <c r="M38" s="30"/>
    </row>
    <row r="39" spans="1:13" ht="19.5" customHeight="1" thickBot="1">
      <c r="A39" s="21"/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8" t="s">
        <v>30</v>
      </c>
    </row>
    <row r="40" spans="1:13" ht="19.5" customHeight="1" thickTop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</sheetData>
  <conditionalFormatting sqref="L16:L18">
    <cfRule type="expression" dxfId="0" priority="1">
      <formula>L16=1</formula>
    </cfRule>
  </conditionalFormatting>
  <hyperlinks>
    <hyperlink ref="C38" r:id="rId1" xr:uid="{91AFCDB6-DAE5-4C42-8655-F6C41EAB1D70}"/>
    <hyperlink ref="C15" location="'Cover Page'!A1" tooltip="Cover Page" display="Cover Page" xr:uid="{758562E3-51BA-4984-9208-DF96873709A0}"/>
    <hyperlink ref="C16" location="'US Balance Sheet'!A1" tooltip="US Model" display="US Balance Sheet" xr:uid="{9E32C6CE-0D4F-4BDD-B107-ACB115027D80}"/>
    <hyperlink ref="C17" location="'UK Balance Sheet'!A1" tooltip="UK Model" display="UK Balance Sheet" xr:uid="{E646FB13-1C6B-4CB1-AFD4-C5431DE98158}"/>
    <hyperlink ref="C18" location="'French Balance Sheet'!A1" tooltip="French Model" display="French Balance Sheet" xr:uid="{3266A0BF-025C-4B2E-B386-3C92A81EAA20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Z42"/>
  <sheetViews>
    <sheetView showGridLines="0" zoomScaleNormal="100" zoomScaleSheetLayoutView="85" workbookViewId="0">
      <pane ySplit="1" topLeftCell="A2" activePane="bottomLeft" state="frozen"/>
      <selection pane="bottomLeft"/>
    </sheetView>
  </sheetViews>
  <sheetFormatPr defaultColWidth="14.3984375" defaultRowHeight="15" customHeight="1"/>
  <cols>
    <col min="1" max="1" width="8.73046875" style="57" customWidth="1"/>
    <col min="2" max="2" width="28.86328125" style="57" customWidth="1"/>
    <col min="3" max="8" width="11" style="57" customWidth="1"/>
    <col min="9" max="9" width="8.73046875" style="57" customWidth="1"/>
    <col min="10" max="10" width="9.53125" style="57" customWidth="1"/>
    <col min="11" max="11" width="29" style="57" customWidth="1"/>
    <col min="12" max="16" width="8.73046875" style="57" customWidth="1"/>
    <col min="17" max="17" width="14.53125" style="57" customWidth="1"/>
    <col min="18" max="18" width="9.86328125" style="57" customWidth="1"/>
    <col min="19" max="19" width="10" style="57" customWidth="1"/>
    <col min="20" max="21" width="9.86328125" style="57" customWidth="1"/>
    <col min="22" max="26" width="8.73046875" style="57" customWidth="1"/>
    <col min="27" max="16384" width="14.3984375" style="57"/>
  </cols>
  <sheetData>
    <row r="1" spans="2:26" ht="49.5" customHeight="1">
      <c r="B1" s="59"/>
      <c r="C1" s="59"/>
      <c r="D1" s="59"/>
      <c r="E1" s="59"/>
      <c r="F1" s="59"/>
      <c r="G1" s="59"/>
      <c r="H1" s="59"/>
      <c r="W1" s="5"/>
    </row>
    <row r="2" spans="2:26" ht="14.25" customHeight="1">
      <c r="B2" s="6"/>
      <c r="C2" s="6"/>
      <c r="D2" s="7"/>
      <c r="E2" s="7"/>
      <c r="F2" s="7"/>
      <c r="G2" s="7"/>
      <c r="H2" s="7"/>
    </row>
    <row r="3" spans="2:26" ht="22.5">
      <c r="B3" s="8" t="s">
        <v>0</v>
      </c>
      <c r="C3" s="8"/>
      <c r="D3" s="9"/>
      <c r="E3" s="10"/>
      <c r="F3" s="10"/>
      <c r="G3" s="11"/>
      <c r="H3" s="11"/>
      <c r="I3" s="12"/>
      <c r="U3" s="60"/>
      <c r="V3" s="60"/>
      <c r="W3" s="14"/>
      <c r="X3" s="60"/>
      <c r="Y3" s="60"/>
      <c r="Z3" s="60"/>
    </row>
    <row r="4" spans="2:26" s="2" customFormat="1" ht="14.25" customHeight="1">
      <c r="B4" s="83"/>
      <c r="C4" s="83"/>
      <c r="D4" s="84"/>
      <c r="E4" s="85"/>
      <c r="F4" s="85"/>
      <c r="G4" s="86"/>
      <c r="H4" s="86"/>
      <c r="I4" s="62"/>
      <c r="U4" s="63"/>
      <c r="V4" s="63"/>
      <c r="W4" s="3"/>
      <c r="X4" s="63"/>
      <c r="Y4" s="63"/>
      <c r="Z4" s="63"/>
    </row>
    <row r="5" spans="2:26" s="2" customFormat="1" ht="14.25" customHeight="1" thickBot="1">
      <c r="C5" s="19"/>
      <c r="D5" s="88">
        <v>2019</v>
      </c>
      <c r="E5" s="88">
        <v>2020</v>
      </c>
      <c r="F5" s="88">
        <v>2021</v>
      </c>
      <c r="G5" s="88">
        <v>2022</v>
      </c>
      <c r="H5" s="88">
        <v>2023</v>
      </c>
      <c r="I5" s="62"/>
      <c r="U5" s="63"/>
      <c r="V5" s="63"/>
      <c r="W5" s="63"/>
      <c r="X5" s="63"/>
      <c r="Y5" s="63"/>
      <c r="Z5" s="63"/>
    </row>
    <row r="6" spans="2:26" s="2" customFormat="1" ht="14.25" customHeight="1">
      <c r="B6" s="19" t="s">
        <v>31</v>
      </c>
      <c r="C6" s="19"/>
      <c r="D6" s="89"/>
      <c r="E6" s="89"/>
      <c r="F6" s="89"/>
      <c r="G6" s="89"/>
      <c r="H6" s="89"/>
      <c r="I6" s="62"/>
      <c r="U6" s="63"/>
      <c r="V6" s="63"/>
      <c r="W6" s="63"/>
      <c r="X6" s="63"/>
      <c r="Y6" s="63"/>
      <c r="Z6" s="63"/>
    </row>
    <row r="7" spans="2:26" s="2" customFormat="1" ht="14.25" customHeight="1">
      <c r="B7" s="19"/>
      <c r="C7" s="19"/>
      <c r="D7" s="89"/>
      <c r="E7" s="89"/>
      <c r="F7" s="89"/>
      <c r="G7" s="89"/>
      <c r="H7" s="89"/>
      <c r="I7" s="62"/>
      <c r="U7" s="63"/>
      <c r="V7" s="63"/>
      <c r="W7" s="63"/>
      <c r="X7" s="63"/>
      <c r="Y7" s="63"/>
      <c r="Z7" s="63"/>
    </row>
    <row r="8" spans="2:26" s="2" customFormat="1" ht="14.25" customHeight="1">
      <c r="B8" s="49" t="s">
        <v>1</v>
      </c>
      <c r="C8" s="49"/>
    </row>
    <row r="9" spans="2:26" s="2" customFormat="1" ht="14.25" customHeight="1">
      <c r="B9" s="97" t="s">
        <v>2</v>
      </c>
      <c r="C9" s="4"/>
    </row>
    <row r="10" spans="2:26" s="2" customFormat="1" ht="14.25" customHeight="1">
      <c r="B10" s="54" t="s">
        <v>3</v>
      </c>
      <c r="C10" s="55"/>
      <c r="D10" s="66">
        <v>139410</v>
      </c>
      <c r="E10" s="66">
        <v>89591</v>
      </c>
      <c r="F10" s="66">
        <v>55321</v>
      </c>
      <c r="G10" s="66">
        <v>37714.899999999965</v>
      </c>
      <c r="H10" s="66">
        <v>37185.899999999965</v>
      </c>
    </row>
    <row r="11" spans="2:26" s="2" customFormat="1" ht="14.25" customHeight="1">
      <c r="B11" s="54" t="s">
        <v>4</v>
      </c>
      <c r="C11" s="55"/>
      <c r="D11" s="66">
        <v>7550</v>
      </c>
      <c r="E11" s="66">
        <v>35000</v>
      </c>
      <c r="F11" s="66">
        <v>64520</v>
      </c>
      <c r="G11" s="66">
        <v>46000</v>
      </c>
      <c r="H11" s="66">
        <v>51000</v>
      </c>
    </row>
    <row r="12" spans="2:26" s="2" customFormat="1" ht="14.25" customHeight="1">
      <c r="B12" s="54" t="s">
        <v>5</v>
      </c>
      <c r="C12" s="55"/>
      <c r="D12" s="66">
        <v>6100</v>
      </c>
      <c r="E12" s="66">
        <v>74000</v>
      </c>
      <c r="F12" s="66">
        <v>65525</v>
      </c>
      <c r="G12" s="66">
        <v>82250</v>
      </c>
      <c r="H12" s="66">
        <v>78050</v>
      </c>
    </row>
    <row r="13" spans="2:26" s="2" customFormat="1" ht="14.25" customHeight="1">
      <c r="B13" s="54" t="s">
        <v>6</v>
      </c>
      <c r="C13" s="68"/>
      <c r="D13" s="69">
        <f t="shared" ref="D13:H13" si="0">SUM(D10:D12)</f>
        <v>153060</v>
      </c>
      <c r="E13" s="69">
        <f t="shared" si="0"/>
        <v>198591</v>
      </c>
      <c r="F13" s="69">
        <f t="shared" si="0"/>
        <v>185366</v>
      </c>
      <c r="G13" s="69">
        <f t="shared" si="0"/>
        <v>165964.89999999997</v>
      </c>
      <c r="H13" s="69">
        <f t="shared" si="0"/>
        <v>166235.89999999997</v>
      </c>
      <c r="I13" s="73"/>
    </row>
    <row r="14" spans="2:26" s="2" customFormat="1" ht="14.25" customHeight="1">
      <c r="B14" s="71"/>
      <c r="C14" s="71"/>
      <c r="D14" s="65"/>
      <c r="E14" s="65"/>
      <c r="F14" s="65"/>
      <c r="G14" s="65"/>
      <c r="H14" s="65"/>
    </row>
    <row r="15" spans="2:26" s="2" customFormat="1" ht="14.25" customHeight="1">
      <c r="B15" s="98" t="s">
        <v>7</v>
      </c>
      <c r="C15" s="64"/>
      <c r="D15" s="65"/>
      <c r="E15" s="65"/>
      <c r="F15" s="65"/>
      <c r="G15" s="65"/>
      <c r="H15" s="65"/>
    </row>
    <row r="16" spans="2:26" s="2" customFormat="1" ht="14.25" customHeight="1">
      <c r="B16" s="54" t="s">
        <v>32</v>
      </c>
      <c r="C16" s="55"/>
      <c r="D16" s="66">
        <v>45500</v>
      </c>
      <c r="E16" s="66">
        <v>95500</v>
      </c>
      <c r="F16" s="66">
        <v>95500</v>
      </c>
      <c r="G16" s="66">
        <v>155000</v>
      </c>
      <c r="H16" s="66">
        <v>155000</v>
      </c>
    </row>
    <row r="17" spans="2:8" s="2" customFormat="1" ht="14.25" customHeight="1">
      <c r="B17" s="87" t="s">
        <v>34</v>
      </c>
      <c r="C17" s="67"/>
      <c r="D17" s="66">
        <v>-4550</v>
      </c>
      <c r="E17" s="66">
        <v>-14100</v>
      </c>
      <c r="F17" s="66">
        <v>-23650</v>
      </c>
      <c r="G17" s="66">
        <v>-39150</v>
      </c>
      <c r="H17" s="66">
        <v>-54650</v>
      </c>
    </row>
    <row r="18" spans="2:8" s="2" customFormat="1" ht="14.25" customHeight="1">
      <c r="B18" s="54" t="s">
        <v>8</v>
      </c>
      <c r="C18" s="68"/>
      <c r="D18" s="69">
        <f>SUM(D16:D17)</f>
        <v>40950</v>
      </c>
      <c r="E18" s="69">
        <f t="shared" ref="E18:H18" si="1">SUM(E16:E17)</f>
        <v>81400</v>
      </c>
      <c r="F18" s="69">
        <f t="shared" si="1"/>
        <v>71850</v>
      </c>
      <c r="G18" s="69">
        <f t="shared" si="1"/>
        <v>115850</v>
      </c>
      <c r="H18" s="69">
        <f t="shared" si="1"/>
        <v>100350</v>
      </c>
    </row>
    <row r="19" spans="2:8" s="2" customFormat="1" ht="14.25" customHeight="1">
      <c r="B19" s="71"/>
      <c r="C19" s="71"/>
      <c r="D19" s="65"/>
      <c r="E19" s="65"/>
      <c r="F19" s="65"/>
      <c r="G19" s="65"/>
      <c r="H19" s="65"/>
    </row>
    <row r="20" spans="2:8" s="2" customFormat="1" ht="14.25" customHeight="1" thickBot="1">
      <c r="B20" s="64" t="s">
        <v>9</v>
      </c>
      <c r="C20" s="64"/>
      <c r="D20" s="20">
        <f t="shared" ref="D20:H20" si="2">+D13+D18</f>
        <v>194010</v>
      </c>
      <c r="E20" s="20">
        <f t="shared" si="2"/>
        <v>279991</v>
      </c>
      <c r="F20" s="20">
        <f t="shared" si="2"/>
        <v>257216</v>
      </c>
      <c r="G20" s="20">
        <f t="shared" si="2"/>
        <v>281814.89999999997</v>
      </c>
      <c r="H20" s="20">
        <f t="shared" si="2"/>
        <v>266585.89999999997</v>
      </c>
    </row>
    <row r="21" spans="2:8" s="2" customFormat="1" ht="14.25" customHeight="1">
      <c r="B21" s="71"/>
      <c r="C21" s="71"/>
      <c r="D21" s="65"/>
      <c r="E21" s="65"/>
      <c r="F21" s="65"/>
      <c r="G21" s="65"/>
      <c r="H21" s="65"/>
    </row>
    <row r="22" spans="2:8" s="2" customFormat="1" ht="14.25" customHeight="1">
      <c r="B22" s="64" t="s">
        <v>10</v>
      </c>
      <c r="C22" s="64"/>
      <c r="D22" s="65"/>
      <c r="E22" s="65"/>
      <c r="F22" s="65"/>
      <c r="G22" s="65"/>
      <c r="H22" s="65"/>
    </row>
    <row r="23" spans="2:8" s="2" customFormat="1" ht="14.25" customHeight="1">
      <c r="B23" s="98" t="s">
        <v>11</v>
      </c>
      <c r="C23" s="68"/>
      <c r="D23" s="65"/>
      <c r="E23" s="65"/>
      <c r="F23" s="65"/>
      <c r="G23" s="65"/>
      <c r="H23" s="65"/>
    </row>
    <row r="24" spans="2:8" s="2" customFormat="1" ht="14.25" customHeight="1">
      <c r="B24" s="54" t="s">
        <v>12</v>
      </c>
      <c r="C24" s="55"/>
      <c r="D24" s="66">
        <v>16250</v>
      </c>
      <c r="E24" s="66">
        <v>35000</v>
      </c>
      <c r="F24" s="66">
        <v>75360</v>
      </c>
      <c r="G24" s="66">
        <v>64580</v>
      </c>
      <c r="H24" s="66">
        <v>65536</v>
      </c>
    </row>
    <row r="25" spans="2:8" s="2" customFormat="1" ht="14.25" customHeight="1">
      <c r="B25" s="54" t="s">
        <v>13</v>
      </c>
      <c r="C25" s="55"/>
      <c r="D25" s="66">
        <v>10520</v>
      </c>
      <c r="E25" s="66">
        <v>5600</v>
      </c>
      <c r="F25" s="66">
        <v>10500</v>
      </c>
      <c r="G25" s="66">
        <v>5214</v>
      </c>
      <c r="H25" s="66">
        <v>2314</v>
      </c>
    </row>
    <row r="26" spans="2:8" s="2" customFormat="1" ht="14.25" customHeight="1">
      <c r="B26" s="54" t="s">
        <v>43</v>
      </c>
      <c r="C26" s="68"/>
      <c r="D26" s="69">
        <f t="shared" ref="D26:H26" si="3">+D25+D24</f>
        <v>26770</v>
      </c>
      <c r="E26" s="69">
        <f t="shared" si="3"/>
        <v>40600</v>
      </c>
      <c r="F26" s="69">
        <f t="shared" si="3"/>
        <v>85860</v>
      </c>
      <c r="G26" s="69">
        <f t="shared" si="3"/>
        <v>69794</v>
      </c>
      <c r="H26" s="69">
        <f t="shared" si="3"/>
        <v>67850</v>
      </c>
    </row>
    <row r="27" spans="2:8" s="2" customFormat="1" ht="14.25" customHeight="1">
      <c r="B27" s="68"/>
      <c r="C27" s="68"/>
      <c r="D27" s="72"/>
      <c r="E27" s="72"/>
      <c r="F27" s="72"/>
      <c r="G27" s="72"/>
      <c r="H27" s="72"/>
    </row>
    <row r="28" spans="2:8" s="2" customFormat="1" ht="14.25" customHeight="1">
      <c r="B28" s="53" t="s">
        <v>14</v>
      </c>
      <c r="C28" s="55"/>
      <c r="D28" s="66">
        <v>50000</v>
      </c>
      <c r="E28" s="66">
        <v>100000</v>
      </c>
      <c r="F28" s="66">
        <v>0</v>
      </c>
      <c r="G28" s="66">
        <v>50000</v>
      </c>
      <c r="H28" s="66">
        <v>0</v>
      </c>
    </row>
    <row r="29" spans="2:8" s="2" customFormat="1" ht="14.25" customHeight="1">
      <c r="B29" s="53"/>
      <c r="C29" s="55"/>
      <c r="D29" s="66"/>
      <c r="E29" s="66"/>
      <c r="F29" s="66"/>
      <c r="G29" s="66"/>
      <c r="H29" s="66"/>
    </row>
    <row r="30" spans="2:8" s="2" customFormat="1" ht="14.25" customHeight="1">
      <c r="B30" s="64" t="s">
        <v>15</v>
      </c>
      <c r="C30" s="64"/>
      <c r="D30" s="69">
        <f t="shared" ref="D30:H30" si="4">+D28+D26</f>
        <v>76770</v>
      </c>
      <c r="E30" s="69">
        <f t="shared" si="4"/>
        <v>140600</v>
      </c>
      <c r="F30" s="69">
        <f t="shared" si="4"/>
        <v>85860</v>
      </c>
      <c r="G30" s="69">
        <f t="shared" si="4"/>
        <v>119794</v>
      </c>
      <c r="H30" s="69">
        <f t="shared" si="4"/>
        <v>67850</v>
      </c>
    </row>
    <row r="31" spans="2:8" s="2" customFormat="1" ht="14.25" customHeight="1">
      <c r="B31" s="64"/>
      <c r="C31" s="64"/>
      <c r="D31" s="72"/>
      <c r="E31" s="72"/>
      <c r="F31" s="72"/>
      <c r="G31" s="72"/>
      <c r="H31" s="72"/>
    </row>
    <row r="32" spans="2:8" s="2" customFormat="1" ht="14.25" customHeight="1">
      <c r="B32" s="64" t="s">
        <v>33</v>
      </c>
      <c r="C32" s="64"/>
      <c r="D32" s="65"/>
      <c r="E32" s="65"/>
      <c r="F32" s="65"/>
      <c r="G32" s="65"/>
      <c r="H32" s="65"/>
    </row>
    <row r="33" spans="2:9" s="2" customFormat="1" ht="14.25" customHeight="1">
      <c r="B33" s="53" t="s">
        <v>16</v>
      </c>
      <c r="C33" s="55"/>
      <c r="D33" s="66">
        <v>70000</v>
      </c>
      <c r="E33" s="66">
        <v>70000</v>
      </c>
      <c r="F33" s="66">
        <v>70000</v>
      </c>
      <c r="G33" s="66">
        <v>70000</v>
      </c>
      <c r="H33" s="66">
        <v>70000</v>
      </c>
    </row>
    <row r="34" spans="2:9" s="2" customFormat="1" ht="14.25" customHeight="1">
      <c r="B34" s="53" t="s">
        <v>17</v>
      </c>
      <c r="C34" s="55"/>
      <c r="D34" s="66">
        <v>47240</v>
      </c>
      <c r="E34" s="66">
        <v>69391</v>
      </c>
      <c r="F34" s="66">
        <v>101356</v>
      </c>
      <c r="G34" s="66">
        <v>92020.899999999965</v>
      </c>
      <c r="H34" s="66">
        <v>128735.89999999997</v>
      </c>
    </row>
    <row r="35" spans="2:9" s="2" customFormat="1" ht="14.25" customHeight="1">
      <c r="B35" s="53" t="s">
        <v>18</v>
      </c>
      <c r="C35" s="68"/>
      <c r="D35" s="69">
        <f t="shared" ref="D35:H35" si="5">+D33+D34</f>
        <v>117240</v>
      </c>
      <c r="E35" s="69">
        <f t="shared" si="5"/>
        <v>139391</v>
      </c>
      <c r="F35" s="69">
        <f t="shared" si="5"/>
        <v>171356</v>
      </c>
      <c r="G35" s="69">
        <f t="shared" si="5"/>
        <v>162020.89999999997</v>
      </c>
      <c r="H35" s="69">
        <f t="shared" si="5"/>
        <v>198735.89999999997</v>
      </c>
      <c r="I35" s="73"/>
    </row>
    <row r="36" spans="2:9" s="2" customFormat="1" ht="14.25" customHeight="1">
      <c r="B36" s="68"/>
      <c r="C36" s="68"/>
      <c r="D36" s="72"/>
      <c r="E36" s="72"/>
      <c r="F36" s="72"/>
      <c r="G36" s="72"/>
      <c r="H36" s="72"/>
      <c r="I36" s="73"/>
    </row>
    <row r="37" spans="2:9" s="2" customFormat="1" ht="14.25" customHeight="1" thickBot="1">
      <c r="B37" s="74" t="s">
        <v>19</v>
      </c>
      <c r="C37" s="74"/>
      <c r="D37" s="75">
        <f t="shared" ref="D37:H37" si="6">+D35+D30</f>
        <v>194010</v>
      </c>
      <c r="E37" s="75">
        <f t="shared" si="6"/>
        <v>279991</v>
      </c>
      <c r="F37" s="75">
        <f t="shared" si="6"/>
        <v>257216</v>
      </c>
      <c r="G37" s="75">
        <f t="shared" si="6"/>
        <v>281814.89999999997</v>
      </c>
      <c r="H37" s="75">
        <f t="shared" si="6"/>
        <v>266585.89999999997</v>
      </c>
    </row>
    <row r="38" spans="2:9" s="2" customFormat="1" ht="14.25" customHeight="1">
      <c r="D38" s="76">
        <f t="shared" ref="D38:H38" si="7">+D20-D37</f>
        <v>0</v>
      </c>
      <c r="E38" s="76">
        <f t="shared" si="7"/>
        <v>0</v>
      </c>
      <c r="F38" s="76">
        <f t="shared" si="7"/>
        <v>0</v>
      </c>
      <c r="G38" s="76">
        <f t="shared" si="7"/>
        <v>0</v>
      </c>
      <c r="H38" s="76">
        <f t="shared" si="7"/>
        <v>0</v>
      </c>
    </row>
    <row r="39" spans="2:9" s="51" customFormat="1" ht="14.25" customHeight="1">
      <c r="D39" s="52"/>
      <c r="E39" s="52"/>
      <c r="F39" s="52"/>
      <c r="G39" s="52"/>
      <c r="H39" s="52"/>
    </row>
    <row r="40" spans="2:9" s="2" customFormat="1" ht="15" customHeight="1"/>
    <row r="41" spans="2:9" s="2" customFormat="1" ht="15" customHeight="1"/>
    <row r="42" spans="2:9" s="2" customFormat="1" ht="15" customHeight="1"/>
  </sheetData>
  <pageMargins left="0.70866141732283472" right="0.70866141732283472" top="0.74803149606299213" bottom="0.74803149606299213" header="0.31496062992125984" footer="0.31496062992125984"/>
  <pageSetup scale="95" orientation="portrait" r:id="rId1"/>
  <headerFooter>
    <oddFooter>&amp;L&amp;"Open Sans,Bold"&amp;10&amp;K002060Common Size Analysis Template&amp;C&amp;"Open Sans,Bold"&amp;10&amp;K002060Page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00ED-67C9-4D84-A304-757AE180847F}">
  <sheetPr>
    <pageSetUpPr fitToPage="1"/>
  </sheetPr>
  <dimension ref="A1:Z44"/>
  <sheetViews>
    <sheetView showGridLines="0" zoomScaleNormal="100" zoomScaleSheetLayoutView="70" workbookViewId="0">
      <pane ySplit="1" topLeftCell="A2" activePane="bottomLeft" state="frozen"/>
      <selection pane="bottomLeft" activeCell="D21" sqref="D21"/>
    </sheetView>
  </sheetViews>
  <sheetFormatPr defaultColWidth="14.3984375" defaultRowHeight="15" customHeight="1"/>
  <cols>
    <col min="1" max="1" width="8.73046875" style="57" customWidth="1"/>
    <col min="2" max="2" width="28.86328125" style="57" customWidth="1"/>
    <col min="3" max="8" width="11" style="57" customWidth="1"/>
    <col min="9" max="9" width="8.73046875" style="57" customWidth="1"/>
    <col min="10" max="10" width="9.53125" style="57" customWidth="1"/>
    <col min="11" max="11" width="21.265625" style="57" bestFit="1" customWidth="1"/>
    <col min="12" max="12" width="8.73046875" style="57" customWidth="1"/>
    <col min="13" max="13" width="10.73046875" style="57" bestFit="1" customWidth="1"/>
    <col min="14" max="17" width="9.3984375" style="57" bestFit="1" customWidth="1"/>
    <col min="18" max="18" width="9.86328125" style="57" customWidth="1"/>
    <col min="19" max="19" width="10" style="57" customWidth="1"/>
    <col min="20" max="21" width="9.86328125" style="57" customWidth="1"/>
    <col min="22" max="26" width="8.73046875" style="57" customWidth="1"/>
    <col min="27" max="16384" width="14.3984375" style="57"/>
  </cols>
  <sheetData>
    <row r="1" spans="1:26" ht="49.5" customHeight="1">
      <c r="B1" s="59"/>
      <c r="C1" s="59"/>
      <c r="D1" s="59"/>
      <c r="E1" s="59"/>
      <c r="F1" s="59"/>
      <c r="G1" s="59"/>
      <c r="H1" s="59"/>
      <c r="W1" s="5"/>
    </row>
    <row r="2" spans="1:26" ht="14.25" customHeight="1">
      <c r="B2" s="6"/>
      <c r="C2" s="6"/>
      <c r="D2" s="7"/>
      <c r="E2" s="7"/>
      <c r="F2" s="7"/>
      <c r="G2" s="7"/>
      <c r="H2" s="7"/>
    </row>
    <row r="3" spans="1:26" ht="22.5">
      <c r="A3" s="57" t="s">
        <v>30</v>
      </c>
      <c r="B3" s="8" t="s">
        <v>0</v>
      </c>
      <c r="C3" s="8"/>
      <c r="D3" s="9"/>
      <c r="E3" s="10"/>
      <c r="F3" s="10"/>
      <c r="G3" s="11"/>
      <c r="H3" s="11"/>
      <c r="I3" s="12"/>
      <c r="U3" s="60"/>
      <c r="V3" s="60"/>
      <c r="W3" s="14"/>
      <c r="X3" s="60"/>
      <c r="Y3" s="60"/>
      <c r="Z3" s="60"/>
    </row>
    <row r="4" spans="1:26" ht="15" customHeight="1">
      <c r="B4" s="15"/>
      <c r="C4" s="15"/>
      <c r="D4" s="16"/>
      <c r="E4" s="17"/>
      <c r="F4" s="17"/>
      <c r="G4" s="18"/>
      <c r="H4" s="18"/>
      <c r="I4" s="12"/>
      <c r="U4" s="60"/>
      <c r="V4" s="60"/>
      <c r="W4" s="14"/>
      <c r="X4" s="60"/>
      <c r="Y4" s="60"/>
      <c r="Z4" s="60"/>
    </row>
    <row r="5" spans="1:26" s="2" customFormat="1" ht="14.25" customHeight="1" thickBot="1">
      <c r="C5" s="19"/>
      <c r="D5" s="88">
        <v>2019</v>
      </c>
      <c r="E5" s="88">
        <v>2020</v>
      </c>
      <c r="F5" s="88">
        <v>2021</v>
      </c>
      <c r="G5" s="88">
        <v>2022</v>
      </c>
      <c r="H5" s="88">
        <v>2023</v>
      </c>
      <c r="I5" s="62"/>
      <c r="U5" s="63"/>
      <c r="V5" s="63"/>
      <c r="W5" s="63"/>
      <c r="X5" s="63"/>
      <c r="Y5" s="63"/>
      <c r="Z5" s="63"/>
    </row>
    <row r="6" spans="1:26" s="2" customFormat="1" ht="14.25" customHeight="1">
      <c r="B6" s="19" t="s">
        <v>31</v>
      </c>
      <c r="C6" s="19"/>
      <c r="D6" s="89"/>
      <c r="E6" s="89"/>
      <c r="F6" s="89"/>
      <c r="G6" s="89"/>
      <c r="H6" s="89"/>
      <c r="I6" s="62"/>
      <c r="U6" s="63"/>
      <c r="V6" s="63"/>
      <c r="W6" s="63"/>
      <c r="X6" s="63"/>
      <c r="Y6" s="63"/>
      <c r="Z6" s="63"/>
    </row>
    <row r="7" spans="1:26" s="2" customFormat="1" ht="14.25" customHeight="1">
      <c r="B7" s="19"/>
      <c r="C7" s="19"/>
      <c r="D7" s="78"/>
      <c r="E7" s="78"/>
      <c r="F7" s="78"/>
      <c r="G7" s="78"/>
      <c r="H7" s="78"/>
      <c r="I7" s="62"/>
      <c r="U7" s="63"/>
      <c r="V7" s="63"/>
      <c r="W7" s="63"/>
      <c r="X7" s="63"/>
      <c r="Y7" s="63"/>
      <c r="Z7" s="63"/>
    </row>
    <row r="8" spans="1:26" s="2" customFormat="1" ht="14.25" customHeight="1">
      <c r="B8" s="49" t="s">
        <v>1</v>
      </c>
      <c r="C8" s="49"/>
    </row>
    <row r="9" spans="1:26" s="2" customFormat="1" ht="14.25" customHeight="1">
      <c r="B9" s="98" t="s">
        <v>7</v>
      </c>
      <c r="C9" s="64"/>
      <c r="D9" s="65"/>
      <c r="E9" s="65"/>
      <c r="F9" s="65"/>
      <c r="G9" s="65"/>
      <c r="H9" s="65"/>
    </row>
    <row r="10" spans="1:26" s="2" customFormat="1" ht="14.25" customHeight="1">
      <c r="B10" s="79" t="s">
        <v>32</v>
      </c>
      <c r="C10" s="55"/>
      <c r="D10" s="66">
        <v>45500</v>
      </c>
      <c r="E10" s="66">
        <v>95500</v>
      </c>
      <c r="F10" s="66">
        <v>95500</v>
      </c>
      <c r="G10" s="66">
        <v>155000</v>
      </c>
      <c r="H10" s="66">
        <v>155000</v>
      </c>
    </row>
    <row r="11" spans="1:26" s="2" customFormat="1" ht="14.25" customHeight="1">
      <c r="B11" s="80" t="s">
        <v>34</v>
      </c>
      <c r="C11" s="67"/>
      <c r="D11" s="66">
        <v>-4550</v>
      </c>
      <c r="E11" s="66">
        <v>-14100</v>
      </c>
      <c r="F11" s="66">
        <v>-23650</v>
      </c>
      <c r="G11" s="66">
        <v>-39150</v>
      </c>
      <c r="H11" s="66">
        <v>-54650</v>
      </c>
    </row>
    <row r="12" spans="1:26" s="2" customFormat="1" ht="14.25" customHeight="1">
      <c r="B12" s="79" t="s">
        <v>37</v>
      </c>
      <c r="C12" s="68"/>
      <c r="D12" s="69">
        <f>SUM(D10:D11)</f>
        <v>40950</v>
      </c>
      <c r="E12" s="69">
        <f t="shared" ref="E12:H12" si="0">SUM(E10:E11)</f>
        <v>81400</v>
      </c>
      <c r="F12" s="69">
        <f t="shared" si="0"/>
        <v>71850</v>
      </c>
      <c r="G12" s="69">
        <f t="shared" si="0"/>
        <v>115850</v>
      </c>
      <c r="H12" s="69">
        <f t="shared" si="0"/>
        <v>100350</v>
      </c>
    </row>
    <row r="13" spans="1:26" s="2" customFormat="1" ht="14.25" customHeight="1">
      <c r="B13" s="79"/>
      <c r="C13" s="68"/>
      <c r="D13" s="81"/>
      <c r="E13" s="81"/>
      <c r="F13" s="81"/>
      <c r="G13" s="81"/>
      <c r="H13" s="81"/>
    </row>
    <row r="14" spans="1:26" s="2" customFormat="1" ht="14.25" customHeight="1">
      <c r="B14" s="97" t="s">
        <v>2</v>
      </c>
      <c r="C14" s="70"/>
    </row>
    <row r="15" spans="1:26" s="2" customFormat="1" ht="14.25" customHeight="1">
      <c r="B15" s="54" t="s">
        <v>5</v>
      </c>
      <c r="C15" s="55"/>
      <c r="D15" s="66">
        <v>6100</v>
      </c>
      <c r="E15" s="66">
        <v>74000</v>
      </c>
      <c r="F15" s="66">
        <v>65525</v>
      </c>
      <c r="G15" s="66">
        <v>82250</v>
      </c>
      <c r="H15" s="66">
        <v>78050</v>
      </c>
    </row>
    <row r="16" spans="1:26" s="2" customFormat="1" ht="14.25" customHeight="1">
      <c r="B16" s="54" t="s">
        <v>4</v>
      </c>
      <c r="C16" s="55"/>
      <c r="D16" s="66">
        <v>7550</v>
      </c>
      <c r="E16" s="66">
        <v>35000</v>
      </c>
      <c r="F16" s="66">
        <v>64520</v>
      </c>
      <c r="G16" s="66">
        <v>46000</v>
      </c>
      <c r="H16" s="66">
        <v>51000</v>
      </c>
    </row>
    <row r="17" spans="2:8" s="2" customFormat="1" ht="14.25" customHeight="1">
      <c r="B17" s="54" t="s">
        <v>3</v>
      </c>
      <c r="C17" s="55"/>
      <c r="D17" s="66">
        <v>139410</v>
      </c>
      <c r="E17" s="66">
        <v>89591</v>
      </c>
      <c r="F17" s="66">
        <v>55321</v>
      </c>
      <c r="G17" s="66">
        <v>37714.899999999965</v>
      </c>
      <c r="H17" s="66">
        <v>37185.899999999965</v>
      </c>
    </row>
    <row r="18" spans="2:8" s="2" customFormat="1" ht="14.25" customHeight="1">
      <c r="B18" s="54" t="s">
        <v>6</v>
      </c>
      <c r="C18" s="68"/>
      <c r="D18" s="69">
        <f t="shared" ref="D18:H18" si="1">SUM(D15:D17)</f>
        <v>153060</v>
      </c>
      <c r="E18" s="69">
        <f t="shared" si="1"/>
        <v>198591</v>
      </c>
      <c r="F18" s="69">
        <f t="shared" si="1"/>
        <v>185366</v>
      </c>
      <c r="G18" s="69">
        <f t="shared" si="1"/>
        <v>165964.89999999997</v>
      </c>
      <c r="H18" s="69">
        <f t="shared" si="1"/>
        <v>166235.89999999997</v>
      </c>
    </row>
    <row r="19" spans="2:8" s="2" customFormat="1" ht="14.25" customHeight="1">
      <c r="B19" s="71"/>
      <c r="C19" s="71"/>
      <c r="D19" s="65"/>
      <c r="E19" s="65"/>
      <c r="F19" s="65"/>
      <c r="G19" s="65"/>
      <c r="H19" s="65"/>
    </row>
    <row r="20" spans="2:8" s="2" customFormat="1" ht="14.25" customHeight="1">
      <c r="B20" s="64" t="s">
        <v>10</v>
      </c>
      <c r="C20" s="64"/>
      <c r="D20" s="65"/>
      <c r="E20" s="65"/>
      <c r="F20" s="65"/>
      <c r="G20" s="65"/>
      <c r="H20" s="65"/>
    </row>
    <row r="21" spans="2:8" s="2" customFormat="1" ht="14.25" customHeight="1">
      <c r="B21" s="98" t="s">
        <v>11</v>
      </c>
      <c r="C21" s="68"/>
      <c r="D21" s="65"/>
      <c r="E21" s="65"/>
      <c r="F21" s="65"/>
      <c r="G21" s="65"/>
      <c r="H21" s="65"/>
    </row>
    <row r="22" spans="2:8" s="2" customFormat="1" ht="14.25" customHeight="1">
      <c r="B22" s="54" t="s">
        <v>12</v>
      </c>
      <c r="C22" s="55"/>
      <c r="D22" s="66">
        <v>16250</v>
      </c>
      <c r="E22" s="66">
        <v>35000</v>
      </c>
      <c r="F22" s="66">
        <v>75360</v>
      </c>
      <c r="G22" s="66">
        <v>64580</v>
      </c>
      <c r="H22" s="66">
        <v>65536</v>
      </c>
    </row>
    <row r="23" spans="2:8" s="2" customFormat="1" ht="14.25" customHeight="1">
      <c r="B23" s="54" t="s">
        <v>13</v>
      </c>
      <c r="C23" s="55"/>
      <c r="D23" s="66">
        <v>10520</v>
      </c>
      <c r="E23" s="66">
        <v>5600</v>
      </c>
      <c r="F23" s="66">
        <v>10500</v>
      </c>
      <c r="G23" s="66">
        <v>5214</v>
      </c>
      <c r="H23" s="66">
        <v>2314</v>
      </c>
    </row>
    <row r="24" spans="2:8" s="2" customFormat="1" ht="14.25" customHeight="1">
      <c r="B24" s="54" t="s">
        <v>43</v>
      </c>
      <c r="C24" s="68"/>
      <c r="D24" s="69">
        <f t="shared" ref="D24:H24" si="2">+D23+D22</f>
        <v>26770</v>
      </c>
      <c r="E24" s="69">
        <f t="shared" si="2"/>
        <v>40600</v>
      </c>
      <c r="F24" s="69">
        <f t="shared" si="2"/>
        <v>85860</v>
      </c>
      <c r="G24" s="69">
        <f t="shared" si="2"/>
        <v>69794</v>
      </c>
      <c r="H24" s="69">
        <f t="shared" si="2"/>
        <v>67850</v>
      </c>
    </row>
    <row r="25" spans="2:8" s="2" customFormat="1" ht="14.25" customHeight="1">
      <c r="B25" s="68"/>
      <c r="C25" s="68"/>
      <c r="D25" s="72"/>
      <c r="E25" s="72"/>
      <c r="F25" s="72"/>
      <c r="G25" s="72"/>
      <c r="H25" s="72"/>
    </row>
    <row r="26" spans="2:8" s="2" customFormat="1" ht="14.25" customHeight="1">
      <c r="B26" s="68" t="s">
        <v>35</v>
      </c>
      <c r="C26" s="68"/>
      <c r="D26" s="72">
        <f>+D18-D24</f>
        <v>126290</v>
      </c>
      <c r="E26" s="72">
        <f>+E18-E24</f>
        <v>157991</v>
      </c>
      <c r="F26" s="72">
        <f>+F18-F24</f>
        <v>99506</v>
      </c>
      <c r="G26" s="72">
        <f>+G18-G24</f>
        <v>96170.899999999965</v>
      </c>
      <c r="H26" s="72">
        <f>+H18-H24</f>
        <v>98385.899999999965</v>
      </c>
    </row>
    <row r="27" spans="2:8" s="2" customFormat="1" ht="14.25" customHeight="1">
      <c r="B27" s="68"/>
      <c r="C27" s="68"/>
      <c r="D27" s="72"/>
      <c r="E27" s="72"/>
      <c r="F27" s="72"/>
      <c r="G27" s="72"/>
      <c r="H27" s="72"/>
    </row>
    <row r="28" spans="2:8" s="2" customFormat="1" ht="14.25" customHeight="1">
      <c r="B28" s="53" t="s">
        <v>14</v>
      </c>
      <c r="C28" s="55"/>
      <c r="D28" s="66">
        <v>50000</v>
      </c>
      <c r="E28" s="66">
        <v>100000</v>
      </c>
      <c r="F28" s="66">
        <v>0</v>
      </c>
      <c r="G28" s="66">
        <v>50000</v>
      </c>
      <c r="H28" s="66">
        <v>0</v>
      </c>
    </row>
    <row r="29" spans="2:8" s="2" customFormat="1" ht="14.25" customHeight="1"/>
    <row r="30" spans="2:8" s="2" customFormat="1" ht="14.25" customHeight="1">
      <c r="B30" s="64"/>
      <c r="C30" s="64"/>
      <c r="D30" s="72"/>
      <c r="E30" s="72"/>
      <c r="F30" s="72"/>
      <c r="G30" s="72"/>
      <c r="H30" s="72"/>
    </row>
    <row r="31" spans="2:8" s="2" customFormat="1" ht="14.25" customHeight="1" thickBot="1">
      <c r="B31" s="64" t="s">
        <v>36</v>
      </c>
      <c r="C31" s="64"/>
      <c r="D31" s="20">
        <f>+D12+D18+-D24-D28</f>
        <v>117240</v>
      </c>
      <c r="E31" s="20">
        <f t="shared" ref="E31:H31" si="3">+E12+E18+-E24-E28</f>
        <v>139391</v>
      </c>
      <c r="F31" s="20">
        <f t="shared" si="3"/>
        <v>171356</v>
      </c>
      <c r="G31" s="20">
        <f t="shared" si="3"/>
        <v>162020.89999999997</v>
      </c>
      <c r="H31" s="20">
        <f t="shared" si="3"/>
        <v>198735.89999999997</v>
      </c>
    </row>
    <row r="32" spans="2:8" s="2" customFormat="1" ht="14.25" customHeight="1">
      <c r="B32" s="64"/>
      <c r="C32" s="64"/>
      <c r="D32" s="72"/>
      <c r="E32" s="72"/>
      <c r="F32" s="72"/>
      <c r="G32" s="72"/>
      <c r="H32" s="72"/>
    </row>
    <row r="33" spans="2:9" s="2" customFormat="1" ht="14.25" customHeight="1">
      <c r="B33" s="64" t="s">
        <v>33</v>
      </c>
      <c r="C33" s="64"/>
      <c r="D33" s="65"/>
      <c r="E33" s="65"/>
      <c r="F33" s="65"/>
      <c r="G33" s="65"/>
      <c r="H33" s="65"/>
    </row>
    <row r="34" spans="2:9" s="2" customFormat="1" ht="14.25" customHeight="1">
      <c r="B34" s="53" t="s">
        <v>16</v>
      </c>
      <c r="C34" s="55"/>
      <c r="D34" s="66">
        <v>70000</v>
      </c>
      <c r="E34" s="66">
        <v>70000</v>
      </c>
      <c r="F34" s="66">
        <v>70000</v>
      </c>
      <c r="G34" s="66">
        <v>70000</v>
      </c>
      <c r="H34" s="66">
        <v>70000</v>
      </c>
    </row>
    <row r="35" spans="2:9" s="2" customFormat="1" ht="14.25" customHeight="1">
      <c r="B35" s="53" t="s">
        <v>17</v>
      </c>
      <c r="C35" s="55"/>
      <c r="D35" s="66">
        <v>47240</v>
      </c>
      <c r="E35" s="66">
        <v>69391</v>
      </c>
      <c r="F35" s="66">
        <v>101356</v>
      </c>
      <c r="G35" s="66">
        <v>92020.899999999965</v>
      </c>
      <c r="H35" s="66">
        <v>128735.89999999997</v>
      </c>
    </row>
    <row r="36" spans="2:9" s="2" customFormat="1" ht="14.25" customHeight="1">
      <c r="B36" s="53" t="s">
        <v>18</v>
      </c>
      <c r="C36" s="68"/>
      <c r="D36" s="69">
        <f t="shared" ref="D36:H36" si="4">+D34+D35</f>
        <v>117240</v>
      </c>
      <c r="E36" s="69">
        <f t="shared" si="4"/>
        <v>139391</v>
      </c>
      <c r="F36" s="69">
        <f t="shared" si="4"/>
        <v>171356</v>
      </c>
      <c r="G36" s="69">
        <f t="shared" si="4"/>
        <v>162020.89999999997</v>
      </c>
      <c r="H36" s="69">
        <f t="shared" si="4"/>
        <v>198735.89999999997</v>
      </c>
      <c r="I36" s="73"/>
    </row>
    <row r="37" spans="2:9" s="2" customFormat="1" ht="14.25" customHeight="1">
      <c r="B37" s="68"/>
      <c r="C37" s="68"/>
      <c r="D37" s="72"/>
      <c r="E37" s="72"/>
      <c r="F37" s="72"/>
      <c r="G37" s="72"/>
      <c r="H37" s="72"/>
      <c r="I37" s="73"/>
    </row>
    <row r="38" spans="2:9" s="2" customFormat="1" ht="14.25" customHeight="1" thickBot="1">
      <c r="B38" s="99" t="s">
        <v>18</v>
      </c>
      <c r="C38" s="74"/>
      <c r="D38" s="75">
        <f>+D36</f>
        <v>117240</v>
      </c>
      <c r="E38" s="75">
        <f t="shared" ref="E38:H38" si="5">+E36</f>
        <v>139391</v>
      </c>
      <c r="F38" s="75">
        <f t="shared" si="5"/>
        <v>171356</v>
      </c>
      <c r="G38" s="75">
        <f t="shared" si="5"/>
        <v>162020.89999999997</v>
      </c>
      <c r="H38" s="75">
        <f t="shared" si="5"/>
        <v>198735.89999999997</v>
      </c>
    </row>
    <row r="39" spans="2:9" s="2" customFormat="1" ht="14.25" customHeight="1">
      <c r="D39" s="76">
        <f>+D31-D38</f>
        <v>0</v>
      </c>
      <c r="E39" s="76">
        <f>+E31-E38</f>
        <v>0</v>
      </c>
      <c r="F39" s="76">
        <f>+F31-F38</f>
        <v>0</v>
      </c>
      <c r="G39" s="76">
        <f>+G31-G38</f>
        <v>0</v>
      </c>
      <c r="H39" s="76">
        <f>+H31-H38</f>
        <v>0</v>
      </c>
    </row>
    <row r="40" spans="2:9" s="2" customFormat="1" ht="14.25" customHeight="1">
      <c r="D40" s="77"/>
      <c r="E40" s="77"/>
      <c r="F40" s="77"/>
      <c r="G40" s="77"/>
      <c r="H40" s="77"/>
    </row>
    <row r="44" spans="2:9" ht="15" customHeight="1">
      <c r="B44" s="61"/>
    </row>
  </sheetData>
  <pageMargins left="0.70866141732283472" right="0.70866141732283472" top="0.74803149606299213" bottom="0.74803149606299213" header="0.31496062992125984" footer="0.31496062992125984"/>
  <pageSetup scale="95" orientation="portrait" r:id="rId1"/>
  <headerFooter>
    <oddFooter>&amp;L&amp;"Open Sans,Bold"&amp;10&amp;K002060Common Size Analysis Template&amp;C&amp;"Open Sans,Bold"&amp;10&amp;K002060Page &amp;P of &amp;N&amp;R&amp;G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AAFD-8B0D-4D83-8884-A4D81668E7F9}">
  <sheetPr>
    <pageSetUpPr fitToPage="1"/>
  </sheetPr>
  <dimension ref="A1:Z49"/>
  <sheetViews>
    <sheetView showGridLines="0" zoomScaleNormal="100" zoomScaleSheetLayoutView="70" workbookViewId="0">
      <pane ySplit="1" topLeftCell="A2" activePane="bottomLeft" state="frozen"/>
      <selection pane="bottomLeft"/>
    </sheetView>
  </sheetViews>
  <sheetFormatPr defaultColWidth="14.3984375" defaultRowHeight="15" customHeight="1"/>
  <cols>
    <col min="1" max="1" width="8.73046875" customWidth="1"/>
    <col min="2" max="2" width="28.86328125" customWidth="1"/>
    <col min="3" max="8" width="11" customWidth="1"/>
    <col min="9" max="9" width="8.73046875" customWidth="1"/>
    <col min="10" max="10" width="9.53125" customWidth="1"/>
    <col min="11" max="11" width="21.265625" bestFit="1" customWidth="1"/>
    <col min="12" max="12" width="8.73046875" customWidth="1"/>
    <col min="13" max="13" width="10.73046875" bestFit="1" customWidth="1"/>
    <col min="14" max="17" width="9.3984375" bestFit="1" customWidth="1"/>
    <col min="18" max="18" width="9.86328125" customWidth="1"/>
    <col min="19" max="19" width="10" customWidth="1"/>
    <col min="20" max="21" width="9.86328125" customWidth="1"/>
    <col min="22" max="26" width="8.73046875" customWidth="1"/>
  </cols>
  <sheetData>
    <row r="1" spans="1:26" s="57" customFormat="1" ht="49.5" customHeight="1">
      <c r="B1" s="59"/>
      <c r="C1" s="59"/>
      <c r="D1" s="59"/>
      <c r="E1" s="59"/>
      <c r="F1" s="59"/>
      <c r="G1" s="59"/>
      <c r="H1" s="59"/>
      <c r="W1" s="5"/>
    </row>
    <row r="2" spans="1:26" ht="14.25" customHeight="1">
      <c r="B2" s="6"/>
      <c r="C2" s="6"/>
      <c r="D2" s="7"/>
      <c r="E2" s="7"/>
      <c r="F2" s="7"/>
      <c r="G2" s="7"/>
      <c r="H2" s="7"/>
    </row>
    <row r="3" spans="1:26" ht="22.5">
      <c r="A3" s="1" t="s">
        <v>30</v>
      </c>
      <c r="B3" s="8" t="s">
        <v>0</v>
      </c>
      <c r="C3" s="8"/>
      <c r="D3" s="9"/>
      <c r="E3" s="10"/>
      <c r="F3" s="10"/>
      <c r="G3" s="11"/>
      <c r="H3" s="11"/>
      <c r="I3" s="12"/>
      <c r="U3" s="13"/>
      <c r="V3" s="13"/>
      <c r="W3" s="14"/>
      <c r="X3" s="13"/>
      <c r="Y3" s="13"/>
      <c r="Z3" s="13"/>
    </row>
    <row r="4" spans="1:26" s="2" customFormat="1" ht="15" customHeight="1">
      <c r="B4" s="83"/>
      <c r="C4" s="83"/>
      <c r="D4" s="84"/>
      <c r="E4" s="85"/>
      <c r="F4" s="85"/>
      <c r="G4" s="86"/>
      <c r="H4" s="86"/>
      <c r="I4" s="62"/>
      <c r="U4" s="63"/>
      <c r="V4" s="63"/>
      <c r="W4" s="3"/>
      <c r="X4" s="63"/>
      <c r="Y4" s="63"/>
      <c r="Z4" s="63"/>
    </row>
    <row r="5" spans="1:26" s="2" customFormat="1" ht="15" customHeight="1" thickBot="1">
      <c r="C5" s="19"/>
      <c r="D5" s="88">
        <v>2019</v>
      </c>
      <c r="E5" s="88">
        <v>2020</v>
      </c>
      <c r="F5" s="88">
        <v>2021</v>
      </c>
      <c r="G5" s="88">
        <v>2022</v>
      </c>
      <c r="H5" s="88">
        <v>2023</v>
      </c>
      <c r="I5" s="62"/>
      <c r="U5" s="63"/>
      <c r="V5" s="63"/>
      <c r="W5" s="63"/>
      <c r="X5" s="63"/>
      <c r="Y5" s="63"/>
      <c r="Z5" s="63"/>
    </row>
    <row r="6" spans="1:26" s="2" customFormat="1" ht="15" customHeight="1">
      <c r="B6" s="19" t="s">
        <v>31</v>
      </c>
      <c r="C6" s="19"/>
      <c r="D6" s="89"/>
      <c r="E6" s="89"/>
      <c r="F6" s="89"/>
      <c r="G6" s="89"/>
      <c r="H6" s="89"/>
      <c r="I6" s="62"/>
      <c r="U6" s="63"/>
      <c r="V6" s="63"/>
      <c r="W6" s="63"/>
      <c r="X6" s="63"/>
      <c r="Y6" s="63"/>
      <c r="Z6" s="63"/>
    </row>
    <row r="7" spans="1:26" s="2" customFormat="1" ht="16.149999999999999">
      <c r="B7" s="19"/>
      <c r="C7" s="19"/>
      <c r="D7" s="89"/>
      <c r="E7" s="89"/>
      <c r="F7" s="89"/>
      <c r="G7" s="89"/>
      <c r="H7" s="89"/>
      <c r="I7" s="62"/>
      <c r="U7" s="63"/>
      <c r="V7" s="63"/>
      <c r="W7" s="63"/>
      <c r="X7" s="63"/>
      <c r="Y7" s="63"/>
      <c r="Z7" s="63"/>
    </row>
    <row r="8" spans="1:26" s="2" customFormat="1" ht="14.25" customHeight="1">
      <c r="B8" s="49" t="s">
        <v>1</v>
      </c>
      <c r="C8" s="49"/>
    </row>
    <row r="9" spans="1:26" s="2" customFormat="1" ht="14.25" customHeight="1">
      <c r="B9" s="98" t="s">
        <v>7</v>
      </c>
      <c r="C9" s="64"/>
      <c r="D9" s="65"/>
      <c r="E9" s="65"/>
      <c r="F9" s="65"/>
      <c r="G9" s="65"/>
      <c r="H9" s="65"/>
    </row>
    <row r="10" spans="1:26" s="2" customFormat="1" ht="14.25" customHeight="1">
      <c r="B10" s="54" t="s">
        <v>32</v>
      </c>
      <c r="C10" s="55"/>
      <c r="D10" s="66">
        <v>45500</v>
      </c>
      <c r="E10" s="66">
        <v>95500</v>
      </c>
      <c r="F10" s="66">
        <v>95500</v>
      </c>
      <c r="G10" s="66">
        <v>155000</v>
      </c>
      <c r="H10" s="66">
        <v>155000</v>
      </c>
    </row>
    <row r="11" spans="1:26" s="2" customFormat="1" ht="14.25" customHeight="1">
      <c r="B11" s="87" t="s">
        <v>34</v>
      </c>
      <c r="C11" s="67"/>
      <c r="D11" s="66">
        <v>-4550</v>
      </c>
      <c r="E11" s="66">
        <v>-14100</v>
      </c>
      <c r="F11" s="66">
        <v>-23650</v>
      </c>
      <c r="G11" s="66">
        <v>-39150</v>
      </c>
      <c r="H11" s="66">
        <v>-54650</v>
      </c>
    </row>
    <row r="12" spans="1:26" s="2" customFormat="1" ht="14.25" customHeight="1">
      <c r="B12" s="54" t="s">
        <v>37</v>
      </c>
      <c r="C12" s="68"/>
      <c r="D12" s="69">
        <f>SUM(D10:D11)</f>
        <v>40950</v>
      </c>
      <c r="E12" s="69">
        <f t="shared" ref="E12:H12" si="0">SUM(E10:E11)</f>
        <v>81400</v>
      </c>
      <c r="F12" s="69">
        <f t="shared" si="0"/>
        <v>71850</v>
      </c>
      <c r="G12" s="69">
        <f t="shared" si="0"/>
        <v>115850</v>
      </c>
      <c r="H12" s="69">
        <f t="shared" si="0"/>
        <v>100350</v>
      </c>
    </row>
    <row r="13" spans="1:26" s="2" customFormat="1" ht="14.25" customHeight="1">
      <c r="B13" s="54"/>
      <c r="C13" s="68"/>
      <c r="D13" s="81"/>
      <c r="E13" s="81"/>
      <c r="F13" s="81"/>
      <c r="G13" s="81"/>
      <c r="H13" s="81"/>
    </row>
    <row r="14" spans="1:26" s="2" customFormat="1" ht="20.25" customHeight="1">
      <c r="B14" s="97" t="s">
        <v>2</v>
      </c>
      <c r="C14" s="70"/>
    </row>
    <row r="15" spans="1:26" s="2" customFormat="1" ht="14.25" customHeight="1">
      <c r="B15" s="54" t="s">
        <v>5</v>
      </c>
      <c r="C15" s="55"/>
      <c r="D15" s="66">
        <v>6100</v>
      </c>
      <c r="E15" s="66">
        <v>74000</v>
      </c>
      <c r="F15" s="66">
        <v>65525</v>
      </c>
      <c r="G15" s="66">
        <v>82250</v>
      </c>
      <c r="H15" s="66">
        <v>78050</v>
      </c>
    </row>
    <row r="16" spans="1:26" s="2" customFormat="1" ht="14.25" customHeight="1">
      <c r="B16" s="54" t="s">
        <v>4</v>
      </c>
      <c r="C16" s="55"/>
      <c r="D16" s="66">
        <v>7550</v>
      </c>
      <c r="E16" s="66">
        <v>35000</v>
      </c>
      <c r="F16" s="66">
        <v>64520</v>
      </c>
      <c r="G16" s="66">
        <v>46000</v>
      </c>
      <c r="H16" s="66">
        <v>51000</v>
      </c>
    </row>
    <row r="17" spans="2:8" s="2" customFormat="1" ht="14.25" customHeight="1">
      <c r="B17" s="54" t="s">
        <v>3</v>
      </c>
      <c r="C17" s="55"/>
      <c r="D17" s="66">
        <v>139410</v>
      </c>
      <c r="E17" s="66">
        <v>89591</v>
      </c>
      <c r="F17" s="66">
        <v>55321</v>
      </c>
      <c r="G17" s="66">
        <v>37714.899999999965</v>
      </c>
      <c r="H17" s="66">
        <v>37185.899999999965</v>
      </c>
    </row>
    <row r="18" spans="2:8" s="2" customFormat="1" ht="14.25" customHeight="1">
      <c r="B18" s="54" t="s">
        <v>6</v>
      </c>
      <c r="C18" s="68"/>
      <c r="D18" s="69">
        <f t="shared" ref="D18:H18" si="1">SUM(D15:D17)</f>
        <v>153060</v>
      </c>
      <c r="E18" s="69">
        <f t="shared" si="1"/>
        <v>198591</v>
      </c>
      <c r="F18" s="69">
        <f t="shared" si="1"/>
        <v>185366</v>
      </c>
      <c r="G18" s="69">
        <f t="shared" si="1"/>
        <v>165964.89999999997</v>
      </c>
      <c r="H18" s="69">
        <f t="shared" si="1"/>
        <v>166235.89999999997</v>
      </c>
    </row>
    <row r="19" spans="2:8" s="2" customFormat="1" ht="9" customHeight="1"/>
    <row r="20" spans="2:8" s="2" customFormat="1" ht="16.5" thickBot="1">
      <c r="B20" s="68" t="s">
        <v>9</v>
      </c>
      <c r="C20" s="68"/>
      <c r="D20" s="56">
        <f>+D12+D18</f>
        <v>194010</v>
      </c>
      <c r="E20" s="56">
        <f t="shared" ref="E20:H20" si="2">+E12+E18</f>
        <v>279991</v>
      </c>
      <c r="F20" s="56">
        <f t="shared" si="2"/>
        <v>257216</v>
      </c>
      <c r="G20" s="56">
        <f t="shared" si="2"/>
        <v>281814.89999999997</v>
      </c>
      <c r="H20" s="56">
        <f t="shared" si="2"/>
        <v>266585.89999999997</v>
      </c>
    </row>
    <row r="21" spans="2:8" s="2" customFormat="1" ht="16.149999999999999">
      <c r="B21" s="55"/>
      <c r="C21" s="68"/>
      <c r="D21" s="82"/>
      <c r="E21" s="82"/>
      <c r="F21" s="82"/>
      <c r="G21" s="82"/>
      <c r="H21" s="82"/>
    </row>
    <row r="22" spans="2:8" s="2" customFormat="1" ht="9" customHeight="1">
      <c r="B22" s="71"/>
      <c r="C22" s="71"/>
      <c r="D22" s="65"/>
      <c r="E22" s="65"/>
      <c r="F22" s="65"/>
      <c r="G22" s="65"/>
      <c r="H22" s="65"/>
    </row>
    <row r="23" spans="2:8" s="2" customFormat="1" ht="14.25" customHeight="1">
      <c r="B23" s="64" t="s">
        <v>10</v>
      </c>
      <c r="C23" s="64"/>
      <c r="D23" s="65"/>
      <c r="E23" s="65"/>
      <c r="F23" s="65"/>
      <c r="G23" s="65"/>
      <c r="H23" s="65"/>
    </row>
    <row r="24" spans="2:8" s="2" customFormat="1" ht="14.25" customHeight="1">
      <c r="B24" s="64"/>
      <c r="C24" s="64"/>
      <c r="D24" s="65"/>
      <c r="E24" s="65"/>
      <c r="F24" s="65"/>
      <c r="G24" s="65"/>
      <c r="H24" s="65"/>
    </row>
    <row r="25" spans="2:8" s="2" customFormat="1" ht="14.25" customHeight="1">
      <c r="B25" s="98" t="s">
        <v>33</v>
      </c>
      <c r="C25" s="64"/>
      <c r="D25" s="65"/>
      <c r="E25" s="65"/>
      <c r="F25" s="65"/>
      <c r="G25" s="65"/>
      <c r="H25" s="65"/>
    </row>
    <row r="26" spans="2:8" s="2" customFormat="1" ht="14.25" customHeight="1">
      <c r="B26" s="54" t="s">
        <v>16</v>
      </c>
      <c r="C26" s="55"/>
      <c r="D26" s="66">
        <v>70000</v>
      </c>
      <c r="E26" s="66">
        <v>70000</v>
      </c>
      <c r="F26" s="66">
        <v>70000</v>
      </c>
      <c r="G26" s="66">
        <v>70000</v>
      </c>
      <c r="H26" s="66">
        <v>70000</v>
      </c>
    </row>
    <row r="27" spans="2:8" s="2" customFormat="1" ht="14.25" customHeight="1">
      <c r="B27" s="54" t="s">
        <v>17</v>
      </c>
      <c r="C27" s="55"/>
      <c r="D27" s="66">
        <v>47240</v>
      </c>
      <c r="E27" s="66">
        <v>69391</v>
      </c>
      <c r="F27" s="66">
        <v>101356</v>
      </c>
      <c r="G27" s="66">
        <v>92020.899999999965</v>
      </c>
      <c r="H27" s="66">
        <v>128735.89999999997</v>
      </c>
    </row>
    <row r="28" spans="2:8" s="2" customFormat="1" ht="14.25" customHeight="1">
      <c r="B28" s="54" t="s">
        <v>18</v>
      </c>
      <c r="C28" s="68"/>
      <c r="D28" s="69">
        <f t="shared" ref="D28:H28" si="3">+D26+D27</f>
        <v>117240</v>
      </c>
      <c r="E28" s="69">
        <f t="shared" si="3"/>
        <v>139391</v>
      </c>
      <c r="F28" s="69">
        <f t="shared" si="3"/>
        <v>171356</v>
      </c>
      <c r="G28" s="69">
        <f t="shared" si="3"/>
        <v>162020.89999999997</v>
      </c>
      <c r="H28" s="69">
        <f t="shared" si="3"/>
        <v>198735.89999999997</v>
      </c>
    </row>
    <row r="29" spans="2:8" s="2" customFormat="1" ht="14.25" customHeight="1">
      <c r="B29" s="64"/>
      <c r="C29" s="64"/>
      <c r="D29" s="65"/>
      <c r="E29" s="65"/>
      <c r="F29" s="65"/>
      <c r="G29" s="65"/>
      <c r="H29" s="65"/>
    </row>
    <row r="30" spans="2:8" s="2" customFormat="1" ht="14.25" customHeight="1">
      <c r="B30" s="53" t="s">
        <v>14</v>
      </c>
      <c r="C30" s="55"/>
      <c r="D30" s="66">
        <v>50000</v>
      </c>
      <c r="E30" s="66">
        <v>100000</v>
      </c>
      <c r="F30" s="66">
        <v>0</v>
      </c>
      <c r="G30" s="66">
        <v>50000</v>
      </c>
      <c r="H30" s="66">
        <v>0</v>
      </c>
    </row>
    <row r="31" spans="2:8" s="2" customFormat="1" ht="14.25" customHeight="1">
      <c r="B31" s="64"/>
      <c r="C31" s="64"/>
      <c r="D31" s="65"/>
      <c r="E31" s="65"/>
      <c r="F31" s="65"/>
      <c r="G31" s="65"/>
      <c r="H31" s="65"/>
    </row>
    <row r="32" spans="2:8" s="2" customFormat="1" ht="14.25" customHeight="1">
      <c r="B32" s="98" t="s">
        <v>11</v>
      </c>
      <c r="C32" s="68"/>
      <c r="D32" s="65"/>
      <c r="E32" s="65"/>
      <c r="F32" s="65"/>
      <c r="G32" s="65"/>
      <c r="H32" s="65"/>
    </row>
    <row r="33" spans="2:9" s="2" customFormat="1" ht="14.25" customHeight="1">
      <c r="B33" s="54" t="s">
        <v>12</v>
      </c>
      <c r="C33" s="55"/>
      <c r="D33" s="66">
        <v>16250</v>
      </c>
      <c r="E33" s="66">
        <v>35000</v>
      </c>
      <c r="F33" s="66">
        <v>75360</v>
      </c>
      <c r="G33" s="66">
        <v>64580</v>
      </c>
      <c r="H33" s="66">
        <v>65536</v>
      </c>
    </row>
    <row r="34" spans="2:9" s="2" customFormat="1" ht="14.25" customHeight="1">
      <c r="B34" s="54" t="s">
        <v>13</v>
      </c>
      <c r="C34" s="55"/>
      <c r="D34" s="66">
        <v>10520</v>
      </c>
      <c r="E34" s="66">
        <v>5600</v>
      </c>
      <c r="F34" s="66">
        <v>10500</v>
      </c>
      <c r="G34" s="66">
        <v>5214</v>
      </c>
      <c r="H34" s="66">
        <v>2314</v>
      </c>
    </row>
    <row r="35" spans="2:9" s="2" customFormat="1" ht="14.25" customHeight="1">
      <c r="B35" s="54" t="s">
        <v>43</v>
      </c>
      <c r="C35" s="68"/>
      <c r="D35" s="69">
        <f t="shared" ref="D35:H35" si="4">+D34+D33</f>
        <v>26770</v>
      </c>
      <c r="E35" s="69">
        <f t="shared" si="4"/>
        <v>40600</v>
      </c>
      <c r="F35" s="69">
        <f t="shared" si="4"/>
        <v>85860</v>
      </c>
      <c r="G35" s="69">
        <f t="shared" si="4"/>
        <v>69794</v>
      </c>
      <c r="H35" s="69">
        <f t="shared" si="4"/>
        <v>67850</v>
      </c>
    </row>
    <row r="36" spans="2:9" s="2" customFormat="1" ht="14.25" customHeight="1">
      <c r="B36" s="64"/>
      <c r="C36" s="64"/>
      <c r="D36" s="72"/>
      <c r="E36" s="72"/>
      <c r="F36" s="72"/>
      <c r="G36" s="72"/>
      <c r="H36" s="72"/>
    </row>
    <row r="37" spans="2:9" s="2" customFormat="1" ht="14.25" customHeight="1">
      <c r="B37" s="68"/>
      <c r="C37" s="68"/>
      <c r="D37" s="72"/>
      <c r="E37" s="72"/>
      <c r="F37" s="72"/>
      <c r="G37" s="72"/>
      <c r="H37" s="72"/>
      <c r="I37" s="73"/>
    </row>
    <row r="38" spans="2:9" s="2" customFormat="1" ht="14.25" customHeight="1" thickBot="1">
      <c r="B38" s="74" t="s">
        <v>19</v>
      </c>
      <c r="C38" s="74"/>
      <c r="D38" s="56">
        <f>+D28+D30+D35</f>
        <v>194010</v>
      </c>
      <c r="E38" s="56">
        <f t="shared" ref="E38:H38" si="5">+E28+E30+E35</f>
        <v>279991</v>
      </c>
      <c r="F38" s="56">
        <f t="shared" si="5"/>
        <v>257216</v>
      </c>
      <c r="G38" s="56">
        <f t="shared" si="5"/>
        <v>281814.89999999997</v>
      </c>
      <c r="H38" s="56">
        <f t="shared" si="5"/>
        <v>266585.89999999997</v>
      </c>
    </row>
    <row r="39" spans="2:9" s="2" customFormat="1" ht="14.25" customHeight="1">
      <c r="D39" s="76">
        <f>+D20-D38</f>
        <v>0</v>
      </c>
      <c r="E39" s="76">
        <f t="shared" ref="E39:H39" si="6">+E20-E38</f>
        <v>0</v>
      </c>
      <c r="F39" s="76">
        <f t="shared" si="6"/>
        <v>0</v>
      </c>
      <c r="G39" s="76">
        <f t="shared" si="6"/>
        <v>0</v>
      </c>
      <c r="H39" s="76">
        <f t="shared" si="6"/>
        <v>0</v>
      </c>
    </row>
    <row r="40" spans="2:9" s="51" customFormat="1" ht="14.25" customHeight="1">
      <c r="D40" s="52"/>
      <c r="E40" s="52"/>
      <c r="F40" s="52"/>
      <c r="G40" s="52"/>
      <c r="H40" s="52"/>
    </row>
    <row r="43" spans="2:9" ht="15" customHeight="1">
      <c r="F43" s="58"/>
    </row>
    <row r="49" spans="6:6" ht="15" customHeight="1">
      <c r="F49" s="50"/>
    </row>
  </sheetData>
  <pageMargins left="0.70866141732283472" right="0.70866141732283472" top="0.74803149606299213" bottom="0.74803149606299213" header="0.31496062992125984" footer="0.31496062992125984"/>
  <pageSetup scale="95" orientation="portrait" r:id="rId1"/>
  <headerFooter>
    <oddFooter>&amp;L&amp;"Open Sans,Bold"&amp;10&amp;K002060Common Size Analysis Template&amp;C&amp;"Open Sans,Bold"&amp;10&amp;K002060Page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Cover Page</vt:lpstr>
      <vt:lpstr>US Balance Sheet</vt:lpstr>
      <vt:lpstr>UK Balance Sheet</vt:lpstr>
      <vt:lpstr>French Balance Sheet</vt:lpstr>
      <vt:lpstr>'French Balance Sheet'!Print_Area</vt:lpstr>
      <vt:lpstr>'UK Balance Sheet'!Print_Area</vt:lpstr>
      <vt:lpstr>'US Balance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MarthaOkot</dc:creator>
  <cp:lastModifiedBy>Scott Powell</cp:lastModifiedBy>
  <cp:lastPrinted>2023-04-05T22:29:36Z</cp:lastPrinted>
  <dcterms:created xsi:type="dcterms:W3CDTF">2022-12-13T19:11:49Z</dcterms:created>
  <dcterms:modified xsi:type="dcterms:W3CDTF">2023-09-05T17:29:31Z</dcterms:modified>
</cp:coreProperties>
</file>