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tham\Desktop\"/>
    </mc:Choice>
  </mc:AlternateContent>
  <xr:revisionPtr revIDLastSave="0" documentId="13_ncr:1_{7FE390AF-C920-4125-9EA9-6055E56F55E3}" xr6:coauthVersionLast="47" xr6:coauthVersionMax="47" xr10:uidLastSave="{00000000-0000-0000-0000-000000000000}"/>
  <bookViews>
    <workbookView xWindow="-120" yWindow="-120" windowWidth="20730" windowHeight="11040" tabRatio="919" activeTab="5" xr2:uid="{6BEC797A-F944-4F30-9880-01775AC79792}"/>
  </bookViews>
  <sheets>
    <sheet name="Average Rating by Product" sheetId="2" r:id="rId1"/>
    <sheet name="Feedback Counter by Gender" sheetId="3" r:id="rId2"/>
    <sheet name="Feedback Category Distribution" sheetId="4" r:id="rId3"/>
    <sheet name="Average Rating by Age Group" sheetId="5" r:id="rId4"/>
    <sheet name="Sheet1" sheetId="1" r:id="rId5"/>
    <sheet name="Dashboard" sheetId="6" r:id="rId6"/>
  </sheets>
  <calcPr calcId="191029"/>
  <pivotCaches>
    <pivotCache cacheId="8" r:id="rId7"/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G3" i="1"/>
</calcChain>
</file>

<file path=xl/sharedStrings.xml><?xml version="1.0" encoding="utf-8"?>
<sst xmlns="http://schemas.openxmlformats.org/spreadsheetml/2006/main" count="436" uniqueCount="133">
  <si>
    <t>Customer ID</t>
  </si>
  <si>
    <t>Age</t>
  </si>
  <si>
    <t>Gender</t>
  </si>
  <si>
    <t>Product Purchased</t>
  </si>
  <si>
    <t>Rating</t>
  </si>
  <si>
    <t>Feedback</t>
  </si>
  <si>
    <t>CUST001</t>
  </si>
  <si>
    <t>Female</t>
  </si>
  <si>
    <t>Desk</t>
  </si>
  <si>
    <t>Great product</t>
  </si>
  <si>
    <t>CUST002</t>
  </si>
  <si>
    <t>Mobile</t>
  </si>
  <si>
    <t>Not satisfied</t>
  </si>
  <si>
    <t>CUST003</t>
  </si>
  <si>
    <t>Male</t>
  </si>
  <si>
    <t>Could be better</t>
  </si>
  <si>
    <t>CUST004</t>
  </si>
  <si>
    <t>Chair</t>
  </si>
  <si>
    <t>Exceeded expectations</t>
  </si>
  <si>
    <t>CUST005</t>
  </si>
  <si>
    <t>CUST006</t>
  </si>
  <si>
    <t>Laptop</t>
  </si>
  <si>
    <t>CUST007</t>
  </si>
  <si>
    <t>CUST008</t>
  </si>
  <si>
    <t>Good value</t>
  </si>
  <si>
    <t>CUST009</t>
  </si>
  <si>
    <t>CUST010</t>
  </si>
  <si>
    <t>Poor quality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</si>
  <si>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</si>
  <si>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</si>
  <si>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</si>
  <si>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</si>
  <si>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</si>
  <si>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</si>
  <si>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</si>
  <si>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</si>
  <si>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</si>
  <si>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</si>
  <si>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</si>
  <si>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</si>
  <si>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</si>
  <si>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</si>
  <si>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</si>
  <si>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</si>
  <si>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</si>
  <si>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</si>
  <si>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</si>
  <si>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</si>
  <si>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</si>
  <si>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</si>
  <si>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</si>
  <si>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</si>
  <si>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</si>
  <si>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</si>
  <si>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</si>
  <si>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</si>
  <si>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</si>
  <si>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</si>
  <si>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</si>
  <si>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</si>
  <si>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</si>
  <si>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</si>
  <si>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</si>
  <si>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</si>
  <si>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</si>
  <si>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</si>
  <si>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</si>
  <si>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</si>
  <si>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</si>
  <si>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</si>
  <si>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</si>
  <si>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</si>
  <si>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</si>
  <si>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</si>
  <si>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</si>
  <si>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</si>
  <si>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</si>
  <si>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</si>
  <si>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</si>
  <si>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</si>
  <si>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</si>
  <si>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</si>
  <si>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</si>
  <si>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</si>
  <si>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</si>
  <si>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</si>
  <si>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</si>
  <si>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</si>
  <si>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</si>
  <si>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</si>
  <si>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</si>
  <si>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</si>
  <si>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</si>
  <si>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</si>
  <si>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</si>
  <si>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</si>
  <si>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</si>
  <si>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</si>
  <si>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</si>
  <si>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</si>
  <si>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</si>
  <si>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</si>
  <si>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</si>
  <si>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</si>
  <si>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</si>
  <si>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</si>
  <si>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</si>
  <si>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</si>
  <si>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</si>
  <si>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</si>
  <si>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</si>
  <si>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</si>
  <si>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</si>
  <si>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</si>
  <si>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</si>
  <si>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</si>
  <si>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</si>
  <si>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</si>
  <si>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Feedback Category</t>
  </si>
  <si>
    <t>Row Labels</t>
  </si>
  <si>
    <t>Grand Total</t>
  </si>
  <si>
    <t>Sum of Rating</t>
  </si>
  <si>
    <t>Negative</t>
  </si>
  <si>
    <t>Neutral</t>
  </si>
  <si>
    <t>Positive</t>
  </si>
  <si>
    <t>Age Group</t>
  </si>
  <si>
    <t>20s</t>
  </si>
  <si>
    <t>30s</t>
  </si>
  <si>
    <t>50+</t>
  </si>
  <si>
    <t>Teen</t>
  </si>
  <si>
    <t>Customer Sentiment Overview</t>
  </si>
  <si>
    <t>Ratings by Demographics</t>
  </si>
  <si>
    <t>Product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</si>
</sst>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feedback.xlsx]Average Rating by Product!PivotTable1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Rating by Product'!$A$4:$A$8</c:f>
              <c:strCache>
                <c:ptCount val="4"/>
                <c:pt idx="0">
                  <c:v>Chair</c:v>
                </c:pt>
                <c:pt idx="1">
                  <c:v>Desk</c:v>
                </c:pt>
                <c:pt idx="2">
                  <c:v>Laptop</c:v>
                </c:pt>
                <c:pt idx="3">
                  <c:v>Mobile</c:v>
                </c:pt>
              </c:strCache>
            </c:strRef>
          </c:cat>
          <c:val>
            <c:numRef>
              <c:f>'Average Rating by Product'!$B$4:$B$8</c:f>
              <c:numCache>
                <c:formatCode>General</c:formatCode>
                <c:ptCount val="4"/>
                <c:pt idx="0">
                  <c:v>96</c:v>
                </c:pt>
                <c:pt idx="1">
                  <c:v>80</c:v>
                </c:pt>
                <c:pt idx="2">
                  <c:v>65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F-42C7-9F71-781A5CFA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652095"/>
        <c:axId val="125629055"/>
      </c:barChart>
      <c:catAx>
        <c:axId val="1256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055"/>
        <c:crosses val="autoZero"/>
        <c:auto val="1"/>
        <c:lblAlgn val="ctr"/>
        <c:lblOffset val="100"/>
        <c:noMultiLvlLbl val="0"/>
      </c:catAx>
      <c:valAx>
        <c:axId val="125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feedback.xlsx]Feedback Counter by Gender!PivotTable2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'Feedback Counter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 Counter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'Feedback Counter by Gender'!$B$4:$B$6</c:f>
              <c:numCache>
                <c:formatCode>General</c:formatCode>
                <c:ptCount val="2"/>
                <c:pt idx="0">
                  <c:v>186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6-4EC0-A6FF-C010EE822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665167"/>
        <c:axId val="126667087"/>
      </c:barChart>
      <c:catAx>
        <c:axId val="12666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7087"/>
        <c:crosses val="autoZero"/>
        <c:auto val="1"/>
        <c:lblAlgn val="ctr"/>
        <c:lblOffset val="100"/>
        <c:noMultiLvlLbl val="0"/>
      </c:catAx>
      <c:valAx>
        <c:axId val="1266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feedback.xlsx]Feedback Category Distribution!PivotTable3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'Feedback Category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'Feedback Category Distribution'!$A$4:$A$7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'Feedback Category Distribution'!$B$4:$B$7</c:f>
              <c:numCache>
                <c:formatCode>General</c:formatCode>
                <c:ptCount val="3"/>
                <c:pt idx="0">
                  <c:v>49</c:v>
                </c:pt>
                <c:pt idx="1">
                  <c:v>75</c:v>
                </c:pt>
                <c:pt idx="2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9-4122-ADB2-5F8E804A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feedback.xlsx]Average Rating by Age Group!PivotTable5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by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Rating by Age Group'!$A$4:$A$8</c:f>
              <c:strCache>
                <c:ptCount val="4"/>
                <c:pt idx="0">
                  <c:v>20s</c:v>
                </c:pt>
                <c:pt idx="1">
                  <c:v>30s</c:v>
                </c:pt>
                <c:pt idx="2">
                  <c:v>50+</c:v>
                </c:pt>
                <c:pt idx="3">
                  <c:v>Teen</c:v>
                </c:pt>
              </c:strCache>
            </c:strRef>
          </c:cat>
          <c:val>
            <c:numRef>
              <c:f>'Average Rating by Age Group'!$B$4:$B$8</c:f>
              <c:numCache>
                <c:formatCode>General</c:formatCode>
                <c:ptCount val="4"/>
                <c:pt idx="0">
                  <c:v>57</c:v>
                </c:pt>
                <c:pt idx="1">
                  <c:v>72</c:v>
                </c:pt>
                <c:pt idx="2">
                  <c:v>165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4-492F-BFB5-DAA96B49F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3352847"/>
        <c:axId val="973327887"/>
      </c:barChart>
      <c:catAx>
        <c:axId val="97335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27887"/>
        <c:crosses val="autoZero"/>
        <c:auto val="1"/>
        <c:lblAlgn val="ctr"/>
        <c:lblOffset val="100"/>
        <c:noMultiLvlLbl val="0"/>
      </c:catAx>
      <c:valAx>
        <c:axId val="97332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feedback.xlsx]Average Rating by Product!PivotTable1</c:name>
    <c:fmtId val="5"/>
  </c:pivotSource>
  <c:chart>
    <c:title>
      <c:layout>
        <c:manualLayout>
          <c:xMode val="edge"/>
          <c:yMode val="edge"/>
          <c:x val="0.84918129831020617"/>
          <c:y val="0.52675707203266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Rating by Product'!$A$4:$A$8</c:f>
              <c:strCache>
                <c:ptCount val="4"/>
                <c:pt idx="0">
                  <c:v>Chair</c:v>
                </c:pt>
                <c:pt idx="1">
                  <c:v>Desk</c:v>
                </c:pt>
                <c:pt idx="2">
                  <c:v>Laptop</c:v>
                </c:pt>
                <c:pt idx="3">
                  <c:v>Mobile</c:v>
                </c:pt>
              </c:strCache>
            </c:strRef>
          </c:cat>
          <c:val>
            <c:numRef>
              <c:f>'Average Rating by Product'!$B$4:$B$8</c:f>
              <c:numCache>
                <c:formatCode>General</c:formatCode>
                <c:ptCount val="4"/>
                <c:pt idx="0">
                  <c:v>96</c:v>
                </c:pt>
                <c:pt idx="1">
                  <c:v>80</c:v>
                </c:pt>
                <c:pt idx="2">
                  <c:v>65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1-490C-B0F7-D88701EA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652095"/>
        <c:axId val="125629055"/>
      </c:barChart>
      <c:catAx>
        <c:axId val="1256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055"/>
        <c:crosses val="autoZero"/>
        <c:auto val="1"/>
        <c:lblAlgn val="ctr"/>
        <c:lblOffset val="100"/>
        <c:noMultiLvlLbl val="0"/>
      </c:catAx>
      <c:valAx>
        <c:axId val="125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80957979466716"/>
          <c:y val="0.10292796733741613"/>
          <c:w val="9.4058134678155408E-2"/>
          <c:h val="8.159776902887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feedback.xlsx]Feedback Counter by Gender!PivotTable2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'Feedback Counter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 Counter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'Feedback Counter by Gender'!$B$4:$B$6</c:f>
              <c:numCache>
                <c:formatCode>General</c:formatCode>
                <c:ptCount val="2"/>
                <c:pt idx="0">
                  <c:v>186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6-469F-9B7C-A666E5B0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665167"/>
        <c:axId val="126667087"/>
      </c:barChart>
      <c:catAx>
        <c:axId val="12666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7087"/>
        <c:crosses val="autoZero"/>
        <c:auto val="1"/>
        <c:lblAlgn val="ctr"/>
        <c:lblOffset val="100"/>
        <c:noMultiLvlLbl val="0"/>
      </c:catAx>
      <c:valAx>
        <c:axId val="1266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feedback.xlsx]Feedback Category Distribution!PivotTable3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'Feedback Category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2-43E8-9662-EE2BD7BA9EC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2-43E8-9662-EE2BD7BA9EC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12-43E8-9662-EE2BD7BA9EC4}"/>
              </c:ext>
            </c:extLst>
          </c:dPt>
          <c:cat>
            <c:strRef>
              <c:f>'Feedback Category Distribution'!$A$4:$A$7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'Feedback Category Distribution'!$B$4:$B$7</c:f>
              <c:numCache>
                <c:formatCode>General</c:formatCode>
                <c:ptCount val="3"/>
                <c:pt idx="0">
                  <c:v>49</c:v>
                </c:pt>
                <c:pt idx="1">
                  <c:v>75</c:v>
                </c:pt>
                <c:pt idx="2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12-43E8-9662-EE2BD7BA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feedback.xlsx]Average Rating by Age Group!PivotTable5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by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Rating by Age Group'!$A$4:$A$8</c:f>
              <c:strCache>
                <c:ptCount val="4"/>
                <c:pt idx="0">
                  <c:v>20s</c:v>
                </c:pt>
                <c:pt idx="1">
                  <c:v>30s</c:v>
                </c:pt>
                <c:pt idx="2">
                  <c:v>50+</c:v>
                </c:pt>
                <c:pt idx="3">
                  <c:v>Teen</c:v>
                </c:pt>
              </c:strCache>
            </c:strRef>
          </c:cat>
          <c:val>
            <c:numRef>
              <c:f>'Average Rating by Age Group'!$B$4:$B$8</c:f>
              <c:numCache>
                <c:formatCode>General</c:formatCode>
                <c:ptCount val="4"/>
                <c:pt idx="0">
                  <c:v>57</c:v>
                </c:pt>
                <c:pt idx="1">
                  <c:v>72</c:v>
                </c:pt>
                <c:pt idx="2">
                  <c:v>165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4-4445-BDD4-21DFF716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3352847"/>
        <c:axId val="973327887"/>
      </c:barChart>
      <c:catAx>
        <c:axId val="97335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27887"/>
        <c:crosses val="autoZero"/>
        <c:auto val="1"/>
        <c:lblAlgn val="ctr"/>
        <c:lblOffset val="100"/>
        <c:noMultiLvlLbl val="0"/>
      </c:catAx>
      <c:valAx>
        <c:axId val="97332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8</xdr:row>
      <xdr:rowOff>128587</xdr:rowOff>
    </xdr:from>
    <xdr:to>
      <xdr:col>7</xdr:col>
      <xdr:colOff>604837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D2911-9D29-EBB9-4E7A-A90A4EF52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342906</xdr:colOff>
      <xdr:row>6</xdr:row>
      <xdr:rowOff>157162</xdr:rowOff>
    </xdr:from>
    <xdr:to>
      <xdr:col>8</xdr:col>
      <xdr:colOff>38106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F2FEA-BC32-6598-15A1-ABD6F1054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314331</xdr:colOff>
      <xdr:row>7</xdr:row>
      <xdr:rowOff>100012</xdr:rowOff>
    </xdr:from>
    <xdr:to>
      <xdr:col>8</xdr:col>
      <xdr:colOff>9531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D78E9-2CD4-3B60-B0FA-D178338CA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171456</xdr:colOff>
      <xdr:row>9</xdr:row>
      <xdr:rowOff>28575</xdr:rowOff>
    </xdr:from>
    <xdr:to>
      <xdr:col>7</xdr:col>
      <xdr:colOff>476256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9E70A-288A-CA2A-1391-9D509F2B8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466726</xdr:colOff>
      <xdr:row>6</xdr:row>
      <xdr:rowOff>38100</xdr:rowOff>
    </xdr:from>
    <xdr:to>
      <xdr:col>5</xdr:col>
      <xdr:colOff>89647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2EDAF-F252-403D-948A-9F07E4AE1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474009</xdr:colOff>
      <xdr:row>6</xdr:row>
      <xdr:rowOff>25213</xdr:rowOff>
    </xdr:from>
    <xdr:to>
      <xdr:col>14</xdr:col>
      <xdr:colOff>102534</xdr:colOff>
      <xdr:row>20</xdr:row>
      <xdr:rowOff>101413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7B777-BE4B-4DA2-8474-61765166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22</xdr:row>
      <xdr:rowOff>0</xdr:rowOff>
    </xdr:from>
    <xdr:to>
      <xdr:col>5</xdr:col>
      <xdr:colOff>168088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9C1D91-0FE0-4ABB-AA05-31F802FB2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431987</xdr:colOff>
      <xdr:row>22</xdr:row>
      <xdr:rowOff>5043</xdr:rowOff>
    </xdr:from>
    <xdr:to>
      <xdr:col>14</xdr:col>
      <xdr:colOff>64994</xdr:colOff>
      <xdr:row>36</xdr:row>
      <xdr:rowOff>81243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C3573-7558-4356-B4C3-BB7EC150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ham" refreshedDate="45811.625981597223" createdVersion="8" refreshedVersion="8" minRefreshableVersion="3" recordCount="100" xr:uid="{90821918-E918-49BB-8CF0-3629FCE904EA}">
  <cacheSource type="worksheet">
    <worksheetSource ref="A1:G101" sheet="Sheet1"/>
  </cacheSource>
  <cacheFields count="7">
    <cacheField name="Customer ID" numFmtId="0">
      <sharedItems/>
    </cacheField>
    <cacheField name="Age" numFmtId="0">
      <sharedItems containsSemiMixedTypes="0" containsString="0" containsNumber="1" containsInteger="1" minValue="18" maxValue="59"/>
    </cacheField>
    <cacheField name="Gender" numFmtId="0">
      <sharedItems count="2">
        <s v="Female"/>
        <s v="Male"/>
      </sharedItems>
    </cacheField>
    <cacheField name="Product Purchased" numFmtId="0">
      <sharedItems count="4">
        <s v="Desk"/>
        <s v="Mobile"/>
        <s v="Chair"/>
        <s v="Laptop"/>
      </sharedItems>
    </cacheField>
    <cacheField name="Rating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Feedback" numFmtId="0">
      <sharedItems/>
    </cacheField>
    <cacheField name="Feedback Category" numFmtId="0">
      <sharedItems count="3">
        <s v="Positive"/>
        <s v="Neutral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ham" refreshedDate="45811.630185879629" createdVersion="8" refreshedVersion="8" minRefreshableVersion="3" recordCount="100" xr:uid="{785075C5-D268-4664-8BBD-88EA2F6BECA5}">
  <cacheSource type="worksheet">
    <worksheetSource ref="A1:H101" sheet="Sheet1"/>
  </cacheSource>
  <cacheFields count="8">
    <cacheField name="Customer ID" numFmtId="0">
      <sharedItems/>
    </cacheField>
    <cacheField name="Age" numFmtId="0">
      <sharedItems containsSemiMixedTypes="0" containsString="0" containsNumber="1" containsInteger="1" minValue="18" maxValue="59"/>
    </cacheField>
    <cacheField name="Gender" numFmtId="0">
      <sharedItems/>
    </cacheField>
    <cacheField name="Product Purchased" numFmtId="0">
      <sharedItems/>
    </cacheField>
    <cacheField name="Rating" numFmtId="0">
      <sharedItems containsSemiMixedTypes="0" containsString="0" containsNumber="1" containsInteger="1" minValue="1" maxValue="5"/>
    </cacheField>
    <cacheField name="Feedback" numFmtId="0">
      <sharedItems/>
    </cacheField>
    <cacheField name="Feedback Category" numFmtId="0">
      <sharedItems/>
    </cacheField>
    <cacheField name="Age Group" numFmtId="0">
      <sharedItems count="4">
        <s v="20s"/>
        <s v="50+"/>
        <s v="30s"/>
        <s v="T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UST001"/>
    <n v="28"/>
    <x v="0"/>
    <x v="0"/>
    <x v="0"/>
    <s v="Great product"/>
    <x v="0"/>
  </r>
  <r>
    <s v="CUST002"/>
    <n v="45"/>
    <x v="0"/>
    <x v="1"/>
    <x v="1"/>
    <s v="Not satisfied"/>
    <x v="1"/>
  </r>
  <r>
    <s v="CUST003"/>
    <n v="32"/>
    <x v="1"/>
    <x v="0"/>
    <x v="2"/>
    <s v="Could be better"/>
    <x v="0"/>
  </r>
  <r>
    <s v="CUST004"/>
    <n v="56"/>
    <x v="0"/>
    <x v="2"/>
    <x v="3"/>
    <s v="Exceeded expectations"/>
    <x v="2"/>
  </r>
  <r>
    <s v="CUST005"/>
    <n v="31"/>
    <x v="0"/>
    <x v="2"/>
    <x v="2"/>
    <s v="Exceeded expectations"/>
    <x v="0"/>
  </r>
  <r>
    <s v="CUST006"/>
    <n v="22"/>
    <x v="1"/>
    <x v="3"/>
    <x v="2"/>
    <s v="Not satisfied"/>
    <x v="0"/>
  </r>
  <r>
    <s v="CUST007"/>
    <n v="40"/>
    <x v="1"/>
    <x v="2"/>
    <x v="1"/>
    <s v="Could be better"/>
    <x v="1"/>
  </r>
  <r>
    <s v="CUST008"/>
    <n v="33"/>
    <x v="1"/>
    <x v="3"/>
    <x v="2"/>
    <s v="Good value"/>
    <x v="0"/>
  </r>
  <r>
    <s v="CUST009"/>
    <n v="47"/>
    <x v="1"/>
    <x v="3"/>
    <x v="3"/>
    <s v="Great product"/>
    <x v="2"/>
  </r>
  <r>
    <s v="CUST010"/>
    <n v="32"/>
    <x v="0"/>
    <x v="3"/>
    <x v="3"/>
    <s v="Poor quality"/>
    <x v="2"/>
  </r>
  <r>
    <s v="CUST011"/>
    <n v="43"/>
    <x v="0"/>
    <x v="1"/>
    <x v="3"/>
    <s v="Could be better"/>
    <x v="2"/>
  </r>
  <r>
    <s v="CUST012"/>
    <n v="29"/>
    <x v="1"/>
    <x v="3"/>
    <x v="4"/>
    <s v="Poor quality"/>
    <x v="2"/>
  </r>
  <r>
    <s v="CUST013"/>
    <n v="49"/>
    <x v="0"/>
    <x v="2"/>
    <x v="2"/>
    <s v="Could be better"/>
    <x v="0"/>
  </r>
  <r>
    <s v="CUST014"/>
    <n v="45"/>
    <x v="0"/>
    <x v="0"/>
    <x v="2"/>
    <s v="Great product"/>
    <x v="0"/>
  </r>
  <r>
    <s v="CUST015"/>
    <n v="40"/>
    <x v="0"/>
    <x v="2"/>
    <x v="0"/>
    <s v="Poor quality"/>
    <x v="0"/>
  </r>
  <r>
    <s v="CUST016"/>
    <n v="38"/>
    <x v="0"/>
    <x v="0"/>
    <x v="1"/>
    <s v="Good value"/>
    <x v="1"/>
  </r>
  <r>
    <s v="CUST017"/>
    <n v="20"/>
    <x v="0"/>
    <x v="2"/>
    <x v="4"/>
    <s v="Could be better"/>
    <x v="2"/>
  </r>
  <r>
    <s v="CUST018"/>
    <n v="43"/>
    <x v="0"/>
    <x v="0"/>
    <x v="2"/>
    <s v="Not satisfied"/>
    <x v="0"/>
  </r>
  <r>
    <s v="CUST019"/>
    <n v="18"/>
    <x v="1"/>
    <x v="2"/>
    <x v="3"/>
    <s v="Could be better"/>
    <x v="2"/>
  </r>
  <r>
    <s v="CUST020"/>
    <n v="49"/>
    <x v="0"/>
    <x v="0"/>
    <x v="4"/>
    <s v="Poor quality"/>
    <x v="2"/>
  </r>
  <r>
    <s v="CUST021"/>
    <n v="24"/>
    <x v="0"/>
    <x v="3"/>
    <x v="4"/>
    <s v="Not satisfied"/>
    <x v="2"/>
  </r>
  <r>
    <s v="CUST022"/>
    <n v="36"/>
    <x v="0"/>
    <x v="0"/>
    <x v="3"/>
    <s v="Could be better"/>
    <x v="2"/>
  </r>
  <r>
    <s v="CUST023"/>
    <n v="40"/>
    <x v="1"/>
    <x v="3"/>
    <x v="0"/>
    <s v="Poor quality"/>
    <x v="0"/>
  </r>
  <r>
    <s v="CUST024"/>
    <n v="43"/>
    <x v="0"/>
    <x v="2"/>
    <x v="2"/>
    <s v="Poor quality"/>
    <x v="0"/>
  </r>
  <r>
    <s v="CUST025"/>
    <n v="31"/>
    <x v="0"/>
    <x v="0"/>
    <x v="1"/>
    <s v="Exceeded expectations"/>
    <x v="1"/>
  </r>
  <r>
    <s v="CUST026"/>
    <n v="30"/>
    <x v="0"/>
    <x v="0"/>
    <x v="0"/>
    <s v="Poor quality"/>
    <x v="0"/>
  </r>
  <r>
    <s v="CUST027"/>
    <n v="55"/>
    <x v="0"/>
    <x v="2"/>
    <x v="1"/>
    <s v="Exceeded expectations"/>
    <x v="1"/>
  </r>
  <r>
    <s v="CUST028"/>
    <n v="37"/>
    <x v="0"/>
    <x v="3"/>
    <x v="1"/>
    <s v="Great product"/>
    <x v="1"/>
  </r>
  <r>
    <s v="CUST029"/>
    <n v="49"/>
    <x v="1"/>
    <x v="3"/>
    <x v="2"/>
    <s v="Poor quality"/>
    <x v="0"/>
  </r>
  <r>
    <s v="CUST030"/>
    <n v="46"/>
    <x v="0"/>
    <x v="1"/>
    <x v="4"/>
    <s v="Could be better"/>
    <x v="2"/>
  </r>
  <r>
    <s v="CUST031"/>
    <n v="37"/>
    <x v="0"/>
    <x v="1"/>
    <x v="3"/>
    <s v="Poor quality"/>
    <x v="2"/>
  </r>
  <r>
    <s v="CUST032"/>
    <n v="58"/>
    <x v="1"/>
    <x v="1"/>
    <x v="1"/>
    <s v="Poor quality"/>
    <x v="1"/>
  </r>
  <r>
    <s v="CUST033"/>
    <n v="58"/>
    <x v="1"/>
    <x v="0"/>
    <x v="0"/>
    <s v="Exceeded expectations"/>
    <x v="0"/>
  </r>
  <r>
    <s v="CUST034"/>
    <n v="43"/>
    <x v="0"/>
    <x v="0"/>
    <x v="2"/>
    <s v="Poor quality"/>
    <x v="0"/>
  </r>
  <r>
    <s v="CUST035"/>
    <n v="47"/>
    <x v="0"/>
    <x v="0"/>
    <x v="2"/>
    <s v="Good value"/>
    <x v="0"/>
  </r>
  <r>
    <s v="CUST036"/>
    <n v="46"/>
    <x v="0"/>
    <x v="2"/>
    <x v="0"/>
    <s v="Great product"/>
    <x v="0"/>
  </r>
  <r>
    <s v="CUST037"/>
    <n v="28"/>
    <x v="1"/>
    <x v="1"/>
    <x v="1"/>
    <s v="Not satisfied"/>
    <x v="1"/>
  </r>
  <r>
    <s v="CUST038"/>
    <n v="38"/>
    <x v="0"/>
    <x v="2"/>
    <x v="1"/>
    <s v="Could be better"/>
    <x v="1"/>
  </r>
  <r>
    <s v="CUST039"/>
    <n v="35"/>
    <x v="1"/>
    <x v="1"/>
    <x v="1"/>
    <s v="Not satisfied"/>
    <x v="1"/>
  </r>
  <r>
    <s v="CUST040"/>
    <n v="18"/>
    <x v="0"/>
    <x v="1"/>
    <x v="0"/>
    <s v="Exceeded expectations"/>
    <x v="0"/>
  </r>
  <r>
    <s v="CUST041"/>
    <n v="57"/>
    <x v="1"/>
    <x v="0"/>
    <x v="1"/>
    <s v="Could be better"/>
    <x v="1"/>
  </r>
  <r>
    <s v="CUST042"/>
    <n v="56"/>
    <x v="1"/>
    <x v="3"/>
    <x v="0"/>
    <s v="Great product"/>
    <x v="0"/>
  </r>
  <r>
    <s v="CUST043"/>
    <n v="52"/>
    <x v="1"/>
    <x v="1"/>
    <x v="2"/>
    <s v="Great product"/>
    <x v="0"/>
  </r>
  <r>
    <s v="CUST044"/>
    <n v="19"/>
    <x v="0"/>
    <x v="3"/>
    <x v="0"/>
    <s v="Not satisfied"/>
    <x v="0"/>
  </r>
  <r>
    <s v="CUST045"/>
    <n v="40"/>
    <x v="0"/>
    <x v="2"/>
    <x v="3"/>
    <s v="Exceeded expectations"/>
    <x v="2"/>
  </r>
  <r>
    <s v="CUST046"/>
    <n v="40"/>
    <x v="0"/>
    <x v="0"/>
    <x v="4"/>
    <s v="Good value"/>
    <x v="2"/>
  </r>
  <r>
    <s v="CUST047"/>
    <n v="57"/>
    <x v="0"/>
    <x v="1"/>
    <x v="4"/>
    <s v="Great product"/>
    <x v="2"/>
  </r>
  <r>
    <s v="CUST048"/>
    <n v="46"/>
    <x v="0"/>
    <x v="0"/>
    <x v="3"/>
    <s v="Could be better"/>
    <x v="2"/>
  </r>
  <r>
    <s v="CUST049"/>
    <n v="19"/>
    <x v="1"/>
    <x v="2"/>
    <x v="0"/>
    <s v="Not satisfied"/>
    <x v="0"/>
  </r>
  <r>
    <s v="CUST050"/>
    <n v="39"/>
    <x v="0"/>
    <x v="3"/>
    <x v="4"/>
    <s v="Good value"/>
    <x v="2"/>
  </r>
  <r>
    <s v="CUST051"/>
    <n v="20"/>
    <x v="0"/>
    <x v="0"/>
    <x v="3"/>
    <s v="Good value"/>
    <x v="2"/>
  </r>
  <r>
    <s v="CUST052"/>
    <n v="50"/>
    <x v="0"/>
    <x v="0"/>
    <x v="1"/>
    <s v="Good value"/>
    <x v="1"/>
  </r>
  <r>
    <s v="CUST053"/>
    <n v="24"/>
    <x v="1"/>
    <x v="1"/>
    <x v="3"/>
    <s v="Could be better"/>
    <x v="2"/>
  </r>
  <r>
    <s v="CUST054"/>
    <n v="56"/>
    <x v="0"/>
    <x v="3"/>
    <x v="4"/>
    <s v="Poor quality"/>
    <x v="2"/>
  </r>
  <r>
    <s v="CUST055"/>
    <n v="53"/>
    <x v="0"/>
    <x v="2"/>
    <x v="0"/>
    <s v="Good value"/>
    <x v="0"/>
  </r>
  <r>
    <s v="CUST056"/>
    <n v="54"/>
    <x v="0"/>
    <x v="1"/>
    <x v="0"/>
    <s v="Good value"/>
    <x v="0"/>
  </r>
  <r>
    <s v="CUST057"/>
    <n v="41"/>
    <x v="1"/>
    <x v="0"/>
    <x v="0"/>
    <s v="Could be better"/>
    <x v="0"/>
  </r>
  <r>
    <s v="CUST058"/>
    <n v="36"/>
    <x v="0"/>
    <x v="0"/>
    <x v="4"/>
    <s v="Not satisfied"/>
    <x v="2"/>
  </r>
  <r>
    <s v="CUST059"/>
    <n v="56"/>
    <x v="0"/>
    <x v="3"/>
    <x v="1"/>
    <s v="Exceeded expectations"/>
    <x v="1"/>
  </r>
  <r>
    <s v="CUST060"/>
    <n v="43"/>
    <x v="1"/>
    <x v="2"/>
    <x v="0"/>
    <s v="Poor quality"/>
    <x v="0"/>
  </r>
  <r>
    <s v="CUST061"/>
    <n v="33"/>
    <x v="0"/>
    <x v="2"/>
    <x v="2"/>
    <s v="Not satisfied"/>
    <x v="0"/>
  </r>
  <r>
    <s v="CUST062"/>
    <n v="45"/>
    <x v="1"/>
    <x v="0"/>
    <x v="1"/>
    <s v="Could be better"/>
    <x v="1"/>
  </r>
  <r>
    <s v="CUST063"/>
    <n v="39"/>
    <x v="0"/>
    <x v="2"/>
    <x v="3"/>
    <s v="Not satisfied"/>
    <x v="2"/>
  </r>
  <r>
    <s v="CUST064"/>
    <n v="19"/>
    <x v="0"/>
    <x v="1"/>
    <x v="2"/>
    <s v="Good value"/>
    <x v="0"/>
  </r>
  <r>
    <s v="CUST065"/>
    <n v="27"/>
    <x v="1"/>
    <x v="3"/>
    <x v="1"/>
    <s v="Poor quality"/>
    <x v="1"/>
  </r>
  <r>
    <s v="CUST066"/>
    <n v="35"/>
    <x v="1"/>
    <x v="0"/>
    <x v="4"/>
    <s v="Exceeded expectations"/>
    <x v="2"/>
  </r>
  <r>
    <s v="CUST067"/>
    <n v="29"/>
    <x v="0"/>
    <x v="2"/>
    <x v="2"/>
    <s v="Exceeded expectations"/>
    <x v="0"/>
  </r>
  <r>
    <s v="CUST068"/>
    <n v="18"/>
    <x v="0"/>
    <x v="2"/>
    <x v="1"/>
    <s v="Not satisfied"/>
    <x v="1"/>
  </r>
  <r>
    <s v="CUST069"/>
    <n v="21"/>
    <x v="0"/>
    <x v="1"/>
    <x v="1"/>
    <s v="Poor quality"/>
    <x v="1"/>
  </r>
  <r>
    <s v="CUST070"/>
    <n v="54"/>
    <x v="0"/>
    <x v="2"/>
    <x v="1"/>
    <s v="Not satisfied"/>
    <x v="1"/>
  </r>
  <r>
    <s v="CUST071"/>
    <n v="38"/>
    <x v="0"/>
    <x v="1"/>
    <x v="1"/>
    <s v="Could be better"/>
    <x v="1"/>
  </r>
  <r>
    <s v="CUST072"/>
    <n v="37"/>
    <x v="1"/>
    <x v="3"/>
    <x v="0"/>
    <s v="Not satisfied"/>
    <x v="0"/>
  </r>
  <r>
    <s v="CUST073"/>
    <n v="23"/>
    <x v="0"/>
    <x v="0"/>
    <x v="2"/>
    <s v="Exceeded expectations"/>
    <x v="0"/>
  </r>
  <r>
    <s v="CUST074"/>
    <n v="38"/>
    <x v="1"/>
    <x v="1"/>
    <x v="1"/>
    <s v="Exceeded expectations"/>
    <x v="1"/>
  </r>
  <r>
    <s v="CUST075"/>
    <n v="22"/>
    <x v="0"/>
    <x v="2"/>
    <x v="3"/>
    <s v="Not satisfied"/>
    <x v="2"/>
  </r>
  <r>
    <s v="CUST076"/>
    <n v="59"/>
    <x v="0"/>
    <x v="2"/>
    <x v="1"/>
    <s v="Exceeded expectations"/>
    <x v="1"/>
  </r>
  <r>
    <s v="CUST077"/>
    <n v="34"/>
    <x v="0"/>
    <x v="3"/>
    <x v="0"/>
    <s v="Could be better"/>
    <x v="0"/>
  </r>
  <r>
    <s v="CUST078"/>
    <n v="34"/>
    <x v="1"/>
    <x v="1"/>
    <x v="2"/>
    <s v="Exceeded expectations"/>
    <x v="0"/>
  </r>
  <r>
    <s v="CUST079"/>
    <n v="23"/>
    <x v="0"/>
    <x v="0"/>
    <x v="2"/>
    <s v="Good value"/>
    <x v="0"/>
  </r>
  <r>
    <s v="CUST080"/>
    <n v="50"/>
    <x v="0"/>
    <x v="2"/>
    <x v="1"/>
    <s v="Good value"/>
    <x v="1"/>
  </r>
  <r>
    <s v="CUST081"/>
    <n v="40"/>
    <x v="1"/>
    <x v="1"/>
    <x v="1"/>
    <s v="Great product"/>
    <x v="1"/>
  </r>
  <r>
    <s v="CUST082"/>
    <n v="21"/>
    <x v="1"/>
    <x v="2"/>
    <x v="3"/>
    <s v="Could be better"/>
    <x v="2"/>
  </r>
  <r>
    <s v="CUST083"/>
    <n v="26"/>
    <x v="0"/>
    <x v="0"/>
    <x v="2"/>
    <s v="Great product"/>
    <x v="0"/>
  </r>
  <r>
    <s v="CUST084"/>
    <n v="46"/>
    <x v="0"/>
    <x v="1"/>
    <x v="2"/>
    <s v="Not satisfied"/>
    <x v="0"/>
  </r>
  <r>
    <s v="CUST085"/>
    <n v="59"/>
    <x v="0"/>
    <x v="2"/>
    <x v="2"/>
    <s v="Not satisfied"/>
    <x v="0"/>
  </r>
  <r>
    <s v="CUST086"/>
    <n v="28"/>
    <x v="0"/>
    <x v="0"/>
    <x v="4"/>
    <s v="Not satisfied"/>
    <x v="2"/>
  </r>
  <r>
    <s v="CUST087"/>
    <n v="56"/>
    <x v="1"/>
    <x v="1"/>
    <x v="2"/>
    <s v="Not satisfied"/>
    <x v="0"/>
  </r>
  <r>
    <s v="CUST088"/>
    <n v="46"/>
    <x v="1"/>
    <x v="1"/>
    <x v="2"/>
    <s v="Exceeded expectations"/>
    <x v="0"/>
  </r>
  <r>
    <s v="CUST089"/>
    <n v="49"/>
    <x v="0"/>
    <x v="3"/>
    <x v="3"/>
    <s v="Great product"/>
    <x v="2"/>
  </r>
  <r>
    <s v="CUST090"/>
    <n v="29"/>
    <x v="1"/>
    <x v="0"/>
    <x v="3"/>
    <s v="Not satisfied"/>
    <x v="2"/>
  </r>
  <r>
    <s v="CUST091"/>
    <n v="52"/>
    <x v="1"/>
    <x v="1"/>
    <x v="0"/>
    <s v="Good value"/>
    <x v="0"/>
  </r>
  <r>
    <s v="CUST092"/>
    <n v="45"/>
    <x v="1"/>
    <x v="3"/>
    <x v="3"/>
    <s v="Exceeded expectations"/>
    <x v="2"/>
  </r>
  <r>
    <s v="CUST093"/>
    <n v="25"/>
    <x v="1"/>
    <x v="1"/>
    <x v="2"/>
    <s v="Great product"/>
    <x v="0"/>
  </r>
  <r>
    <s v="CUST094"/>
    <n v="57"/>
    <x v="1"/>
    <x v="2"/>
    <x v="2"/>
    <s v="Could be better"/>
    <x v="0"/>
  </r>
  <r>
    <s v="CUST095"/>
    <n v="56"/>
    <x v="0"/>
    <x v="3"/>
    <x v="2"/>
    <s v="Exceeded expectations"/>
    <x v="0"/>
  </r>
  <r>
    <s v="CUST096"/>
    <n v="23"/>
    <x v="0"/>
    <x v="1"/>
    <x v="3"/>
    <s v="Poor quality"/>
    <x v="2"/>
  </r>
  <r>
    <s v="CUST097"/>
    <n v="27"/>
    <x v="1"/>
    <x v="2"/>
    <x v="1"/>
    <s v="Not satisfied"/>
    <x v="1"/>
  </r>
  <r>
    <s v="CUST098"/>
    <n v="42"/>
    <x v="0"/>
    <x v="2"/>
    <x v="4"/>
    <s v="Good value"/>
    <x v="2"/>
  </r>
  <r>
    <s v="CUST099"/>
    <n v="30"/>
    <x v="1"/>
    <x v="2"/>
    <x v="0"/>
    <s v="Could be better"/>
    <x v="0"/>
  </r>
  <r>
    <s v="CUST100"/>
    <n v="58"/>
    <x v="1"/>
    <x v="3"/>
    <x v="1"/>
    <s v="Great product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UST001"/>
    <n v="28"/>
    <s v="Female"/>
    <s v="Desk"/>
    <n v="5"/>
    <s v="Great product"/>
    <s v="Positive"/>
    <x v="0"/>
  </r>
  <r>
    <s v="CUST002"/>
    <n v="45"/>
    <s v="Female"/>
    <s v="Mobile"/>
    <n v="3"/>
    <s v="Not satisfied"/>
    <s v="Neutral"/>
    <x v="1"/>
  </r>
  <r>
    <s v="CUST003"/>
    <n v="32"/>
    <s v="Male"/>
    <s v="Desk"/>
    <n v="4"/>
    <s v="Could be better"/>
    <s v="Positive"/>
    <x v="2"/>
  </r>
  <r>
    <s v="CUST004"/>
    <n v="56"/>
    <s v="Female"/>
    <s v="Chair"/>
    <n v="2"/>
    <s v="Exceeded expectations"/>
    <s v="Negative"/>
    <x v="1"/>
  </r>
  <r>
    <s v="CUST005"/>
    <n v="31"/>
    <s v="Female"/>
    <s v="Chair"/>
    <n v="4"/>
    <s v="Exceeded expectations"/>
    <s v="Positive"/>
    <x v="2"/>
  </r>
  <r>
    <s v="CUST006"/>
    <n v="22"/>
    <s v="Male"/>
    <s v="Laptop"/>
    <n v="4"/>
    <s v="Not satisfied"/>
    <s v="Positive"/>
    <x v="0"/>
  </r>
  <r>
    <s v="CUST007"/>
    <n v="40"/>
    <s v="Male"/>
    <s v="Chair"/>
    <n v="3"/>
    <s v="Could be better"/>
    <s v="Neutral"/>
    <x v="1"/>
  </r>
  <r>
    <s v="CUST008"/>
    <n v="33"/>
    <s v="Male"/>
    <s v="Laptop"/>
    <n v="4"/>
    <s v="Good value"/>
    <s v="Positive"/>
    <x v="2"/>
  </r>
  <r>
    <s v="CUST009"/>
    <n v="47"/>
    <s v="Male"/>
    <s v="Laptop"/>
    <n v="2"/>
    <s v="Great product"/>
    <s v="Negative"/>
    <x v="1"/>
  </r>
  <r>
    <s v="CUST010"/>
    <n v="32"/>
    <s v="Female"/>
    <s v="Laptop"/>
    <n v="2"/>
    <s v="Poor quality"/>
    <s v="Negative"/>
    <x v="2"/>
  </r>
  <r>
    <s v="CUST011"/>
    <n v="43"/>
    <s v="Female"/>
    <s v="Mobile"/>
    <n v="2"/>
    <s v="Could be better"/>
    <s v="Negative"/>
    <x v="1"/>
  </r>
  <r>
    <s v="CUST012"/>
    <n v="29"/>
    <s v="Male"/>
    <s v="Laptop"/>
    <n v="1"/>
    <s v="Poor quality"/>
    <s v="Negative"/>
    <x v="0"/>
  </r>
  <r>
    <s v="CUST013"/>
    <n v="49"/>
    <s v="Female"/>
    <s v="Chair"/>
    <n v="4"/>
    <s v="Could be better"/>
    <s v="Positive"/>
    <x v="1"/>
  </r>
  <r>
    <s v="CUST014"/>
    <n v="45"/>
    <s v="Female"/>
    <s v="Desk"/>
    <n v="4"/>
    <s v="Great product"/>
    <s v="Positive"/>
    <x v="1"/>
  </r>
  <r>
    <s v="CUST015"/>
    <n v="40"/>
    <s v="Female"/>
    <s v="Chair"/>
    <n v="5"/>
    <s v="Poor quality"/>
    <s v="Positive"/>
    <x v="1"/>
  </r>
  <r>
    <s v="CUST016"/>
    <n v="38"/>
    <s v="Female"/>
    <s v="Desk"/>
    <n v="3"/>
    <s v="Good value"/>
    <s v="Neutral"/>
    <x v="2"/>
  </r>
  <r>
    <s v="CUST017"/>
    <n v="20"/>
    <s v="Female"/>
    <s v="Chair"/>
    <n v="1"/>
    <s v="Could be better"/>
    <s v="Negative"/>
    <x v="0"/>
  </r>
  <r>
    <s v="CUST018"/>
    <n v="43"/>
    <s v="Female"/>
    <s v="Desk"/>
    <n v="4"/>
    <s v="Not satisfied"/>
    <s v="Positive"/>
    <x v="1"/>
  </r>
  <r>
    <s v="CUST019"/>
    <n v="18"/>
    <s v="Male"/>
    <s v="Chair"/>
    <n v="2"/>
    <s v="Could be better"/>
    <s v="Negative"/>
    <x v="3"/>
  </r>
  <r>
    <s v="CUST020"/>
    <n v="49"/>
    <s v="Female"/>
    <s v="Desk"/>
    <n v="1"/>
    <s v="Poor quality"/>
    <s v="Negative"/>
    <x v="1"/>
  </r>
  <r>
    <s v="CUST021"/>
    <n v="24"/>
    <s v="Female"/>
    <s v="Laptop"/>
    <n v="1"/>
    <s v="Not satisfied"/>
    <s v="Negative"/>
    <x v="0"/>
  </r>
  <r>
    <s v="CUST022"/>
    <n v="36"/>
    <s v="Female"/>
    <s v="Desk"/>
    <n v="2"/>
    <s v="Could be better"/>
    <s v="Negative"/>
    <x v="2"/>
  </r>
  <r>
    <s v="CUST023"/>
    <n v="40"/>
    <s v="Male"/>
    <s v="Laptop"/>
    <n v="5"/>
    <s v="Poor quality"/>
    <s v="Positive"/>
    <x v="1"/>
  </r>
  <r>
    <s v="CUST024"/>
    <n v="43"/>
    <s v="Female"/>
    <s v="Chair"/>
    <n v="4"/>
    <s v="Poor quality"/>
    <s v="Positive"/>
    <x v="1"/>
  </r>
  <r>
    <s v="CUST025"/>
    <n v="31"/>
    <s v="Female"/>
    <s v="Desk"/>
    <n v="3"/>
    <s v="Exceeded expectations"/>
    <s v="Neutral"/>
    <x v="2"/>
  </r>
  <r>
    <s v="CUST026"/>
    <n v="30"/>
    <s v="Female"/>
    <s v="Desk"/>
    <n v="5"/>
    <s v="Poor quality"/>
    <s v="Positive"/>
    <x v="2"/>
  </r>
  <r>
    <s v="CUST027"/>
    <n v="55"/>
    <s v="Female"/>
    <s v="Chair"/>
    <n v="3"/>
    <s v="Exceeded expectations"/>
    <s v="Neutral"/>
    <x v="1"/>
  </r>
  <r>
    <s v="CUST028"/>
    <n v="37"/>
    <s v="Female"/>
    <s v="Laptop"/>
    <n v="3"/>
    <s v="Great product"/>
    <s v="Neutral"/>
    <x v="2"/>
  </r>
  <r>
    <s v="CUST029"/>
    <n v="49"/>
    <s v="Male"/>
    <s v="Laptop"/>
    <n v="4"/>
    <s v="Poor quality"/>
    <s v="Positive"/>
    <x v="1"/>
  </r>
  <r>
    <s v="CUST030"/>
    <n v="46"/>
    <s v="Female"/>
    <s v="Mobile"/>
    <n v="1"/>
    <s v="Could be better"/>
    <s v="Negative"/>
    <x v="1"/>
  </r>
  <r>
    <s v="CUST031"/>
    <n v="37"/>
    <s v="Female"/>
    <s v="Mobile"/>
    <n v="2"/>
    <s v="Poor quality"/>
    <s v="Negative"/>
    <x v="2"/>
  </r>
  <r>
    <s v="CUST032"/>
    <n v="58"/>
    <s v="Male"/>
    <s v="Mobile"/>
    <n v="3"/>
    <s v="Poor quality"/>
    <s v="Neutral"/>
    <x v="1"/>
  </r>
  <r>
    <s v="CUST033"/>
    <n v="58"/>
    <s v="Male"/>
    <s v="Desk"/>
    <n v="5"/>
    <s v="Exceeded expectations"/>
    <s v="Positive"/>
    <x v="1"/>
  </r>
  <r>
    <s v="CUST034"/>
    <n v="43"/>
    <s v="Female"/>
    <s v="Desk"/>
    <n v="4"/>
    <s v="Poor quality"/>
    <s v="Positive"/>
    <x v="1"/>
  </r>
  <r>
    <s v="CUST035"/>
    <n v="47"/>
    <s v="Female"/>
    <s v="Desk"/>
    <n v="4"/>
    <s v="Good value"/>
    <s v="Positive"/>
    <x v="1"/>
  </r>
  <r>
    <s v="CUST036"/>
    <n v="46"/>
    <s v="Female"/>
    <s v="Chair"/>
    <n v="5"/>
    <s v="Great product"/>
    <s v="Positive"/>
    <x v="1"/>
  </r>
  <r>
    <s v="CUST037"/>
    <n v="28"/>
    <s v="Male"/>
    <s v="Mobile"/>
    <n v="3"/>
    <s v="Not satisfied"/>
    <s v="Neutral"/>
    <x v="0"/>
  </r>
  <r>
    <s v="CUST038"/>
    <n v="38"/>
    <s v="Female"/>
    <s v="Chair"/>
    <n v="3"/>
    <s v="Could be better"/>
    <s v="Neutral"/>
    <x v="2"/>
  </r>
  <r>
    <s v="CUST039"/>
    <n v="35"/>
    <s v="Male"/>
    <s v="Mobile"/>
    <n v="3"/>
    <s v="Not satisfied"/>
    <s v="Neutral"/>
    <x v="2"/>
  </r>
  <r>
    <s v="CUST040"/>
    <n v="18"/>
    <s v="Female"/>
    <s v="Mobile"/>
    <n v="5"/>
    <s v="Exceeded expectations"/>
    <s v="Positive"/>
    <x v="3"/>
  </r>
  <r>
    <s v="CUST041"/>
    <n v="57"/>
    <s v="Male"/>
    <s v="Desk"/>
    <n v="3"/>
    <s v="Could be better"/>
    <s v="Neutral"/>
    <x v="1"/>
  </r>
  <r>
    <s v="CUST042"/>
    <n v="56"/>
    <s v="Male"/>
    <s v="Laptop"/>
    <n v="5"/>
    <s v="Great product"/>
    <s v="Positive"/>
    <x v="1"/>
  </r>
  <r>
    <s v="CUST043"/>
    <n v="52"/>
    <s v="Male"/>
    <s v="Mobile"/>
    <n v="4"/>
    <s v="Great product"/>
    <s v="Positive"/>
    <x v="1"/>
  </r>
  <r>
    <s v="CUST044"/>
    <n v="19"/>
    <s v="Female"/>
    <s v="Laptop"/>
    <n v="5"/>
    <s v="Not satisfied"/>
    <s v="Positive"/>
    <x v="3"/>
  </r>
  <r>
    <s v="CUST045"/>
    <n v="40"/>
    <s v="Female"/>
    <s v="Chair"/>
    <n v="2"/>
    <s v="Exceeded expectations"/>
    <s v="Negative"/>
    <x v="1"/>
  </r>
  <r>
    <s v="CUST046"/>
    <n v="40"/>
    <s v="Female"/>
    <s v="Desk"/>
    <n v="1"/>
    <s v="Good value"/>
    <s v="Negative"/>
    <x v="1"/>
  </r>
  <r>
    <s v="CUST047"/>
    <n v="57"/>
    <s v="Female"/>
    <s v="Mobile"/>
    <n v="1"/>
    <s v="Great product"/>
    <s v="Negative"/>
    <x v="1"/>
  </r>
  <r>
    <s v="CUST048"/>
    <n v="46"/>
    <s v="Female"/>
    <s v="Desk"/>
    <n v="2"/>
    <s v="Could be better"/>
    <s v="Negative"/>
    <x v="1"/>
  </r>
  <r>
    <s v="CUST049"/>
    <n v="19"/>
    <s v="Male"/>
    <s v="Chair"/>
    <n v="5"/>
    <s v="Not satisfied"/>
    <s v="Positive"/>
    <x v="3"/>
  </r>
  <r>
    <s v="CUST050"/>
    <n v="39"/>
    <s v="Female"/>
    <s v="Laptop"/>
    <n v="1"/>
    <s v="Good value"/>
    <s v="Negative"/>
    <x v="2"/>
  </r>
  <r>
    <s v="CUST051"/>
    <n v="20"/>
    <s v="Female"/>
    <s v="Desk"/>
    <n v="2"/>
    <s v="Good value"/>
    <s v="Negative"/>
    <x v="0"/>
  </r>
  <r>
    <s v="CUST052"/>
    <n v="50"/>
    <s v="Female"/>
    <s v="Desk"/>
    <n v="3"/>
    <s v="Good value"/>
    <s v="Neutral"/>
    <x v="1"/>
  </r>
  <r>
    <s v="CUST053"/>
    <n v="24"/>
    <s v="Male"/>
    <s v="Mobile"/>
    <n v="2"/>
    <s v="Could be better"/>
    <s v="Negative"/>
    <x v="0"/>
  </r>
  <r>
    <s v="CUST054"/>
    <n v="56"/>
    <s v="Female"/>
    <s v="Laptop"/>
    <n v="1"/>
    <s v="Poor quality"/>
    <s v="Negative"/>
    <x v="1"/>
  </r>
  <r>
    <s v="CUST055"/>
    <n v="53"/>
    <s v="Female"/>
    <s v="Chair"/>
    <n v="5"/>
    <s v="Good value"/>
    <s v="Positive"/>
    <x v="1"/>
  </r>
  <r>
    <s v="CUST056"/>
    <n v="54"/>
    <s v="Female"/>
    <s v="Mobile"/>
    <n v="5"/>
    <s v="Good value"/>
    <s v="Positive"/>
    <x v="1"/>
  </r>
  <r>
    <s v="CUST057"/>
    <n v="41"/>
    <s v="Male"/>
    <s v="Desk"/>
    <n v="5"/>
    <s v="Could be better"/>
    <s v="Positive"/>
    <x v="1"/>
  </r>
  <r>
    <s v="CUST058"/>
    <n v="36"/>
    <s v="Female"/>
    <s v="Desk"/>
    <n v="1"/>
    <s v="Not satisfied"/>
    <s v="Negative"/>
    <x v="2"/>
  </r>
  <r>
    <s v="CUST059"/>
    <n v="56"/>
    <s v="Female"/>
    <s v="Laptop"/>
    <n v="3"/>
    <s v="Exceeded expectations"/>
    <s v="Neutral"/>
    <x v="1"/>
  </r>
  <r>
    <s v="CUST060"/>
    <n v="43"/>
    <s v="Male"/>
    <s v="Chair"/>
    <n v="5"/>
    <s v="Poor quality"/>
    <s v="Positive"/>
    <x v="1"/>
  </r>
  <r>
    <s v="CUST061"/>
    <n v="33"/>
    <s v="Female"/>
    <s v="Chair"/>
    <n v="4"/>
    <s v="Not satisfied"/>
    <s v="Positive"/>
    <x v="2"/>
  </r>
  <r>
    <s v="CUST062"/>
    <n v="45"/>
    <s v="Male"/>
    <s v="Desk"/>
    <n v="3"/>
    <s v="Could be better"/>
    <s v="Neutral"/>
    <x v="1"/>
  </r>
  <r>
    <s v="CUST063"/>
    <n v="39"/>
    <s v="Female"/>
    <s v="Chair"/>
    <n v="2"/>
    <s v="Not satisfied"/>
    <s v="Negative"/>
    <x v="2"/>
  </r>
  <r>
    <s v="CUST064"/>
    <n v="19"/>
    <s v="Female"/>
    <s v="Mobile"/>
    <n v="4"/>
    <s v="Good value"/>
    <s v="Positive"/>
    <x v="3"/>
  </r>
  <r>
    <s v="CUST065"/>
    <n v="27"/>
    <s v="Male"/>
    <s v="Laptop"/>
    <n v="3"/>
    <s v="Poor quality"/>
    <s v="Neutral"/>
    <x v="0"/>
  </r>
  <r>
    <s v="CUST066"/>
    <n v="35"/>
    <s v="Male"/>
    <s v="Desk"/>
    <n v="1"/>
    <s v="Exceeded expectations"/>
    <s v="Negative"/>
    <x v="2"/>
  </r>
  <r>
    <s v="CUST067"/>
    <n v="29"/>
    <s v="Female"/>
    <s v="Chair"/>
    <n v="4"/>
    <s v="Exceeded expectations"/>
    <s v="Positive"/>
    <x v="0"/>
  </r>
  <r>
    <s v="CUST068"/>
    <n v="18"/>
    <s v="Female"/>
    <s v="Chair"/>
    <n v="3"/>
    <s v="Not satisfied"/>
    <s v="Neutral"/>
    <x v="3"/>
  </r>
  <r>
    <s v="CUST069"/>
    <n v="21"/>
    <s v="Female"/>
    <s v="Mobile"/>
    <n v="3"/>
    <s v="Poor quality"/>
    <s v="Neutral"/>
    <x v="0"/>
  </r>
  <r>
    <s v="CUST070"/>
    <n v="54"/>
    <s v="Female"/>
    <s v="Chair"/>
    <n v="3"/>
    <s v="Not satisfied"/>
    <s v="Neutral"/>
    <x v="1"/>
  </r>
  <r>
    <s v="CUST071"/>
    <n v="38"/>
    <s v="Female"/>
    <s v="Mobile"/>
    <n v="3"/>
    <s v="Could be better"/>
    <s v="Neutral"/>
    <x v="2"/>
  </r>
  <r>
    <s v="CUST072"/>
    <n v="37"/>
    <s v="Male"/>
    <s v="Laptop"/>
    <n v="5"/>
    <s v="Not satisfied"/>
    <s v="Positive"/>
    <x v="2"/>
  </r>
  <r>
    <s v="CUST073"/>
    <n v="23"/>
    <s v="Female"/>
    <s v="Desk"/>
    <n v="4"/>
    <s v="Exceeded expectations"/>
    <s v="Positive"/>
    <x v="0"/>
  </r>
  <r>
    <s v="CUST074"/>
    <n v="38"/>
    <s v="Male"/>
    <s v="Mobile"/>
    <n v="3"/>
    <s v="Exceeded expectations"/>
    <s v="Neutral"/>
    <x v="2"/>
  </r>
  <r>
    <s v="CUST075"/>
    <n v="22"/>
    <s v="Female"/>
    <s v="Chair"/>
    <n v="2"/>
    <s v="Not satisfied"/>
    <s v="Negative"/>
    <x v="0"/>
  </r>
  <r>
    <s v="CUST076"/>
    <n v="59"/>
    <s v="Female"/>
    <s v="Chair"/>
    <n v="3"/>
    <s v="Exceeded expectations"/>
    <s v="Neutral"/>
    <x v="1"/>
  </r>
  <r>
    <s v="CUST077"/>
    <n v="34"/>
    <s v="Female"/>
    <s v="Laptop"/>
    <n v="5"/>
    <s v="Could be better"/>
    <s v="Positive"/>
    <x v="2"/>
  </r>
  <r>
    <s v="CUST078"/>
    <n v="34"/>
    <s v="Male"/>
    <s v="Mobile"/>
    <n v="4"/>
    <s v="Exceeded expectations"/>
    <s v="Positive"/>
    <x v="2"/>
  </r>
  <r>
    <s v="CUST079"/>
    <n v="23"/>
    <s v="Female"/>
    <s v="Desk"/>
    <n v="4"/>
    <s v="Good value"/>
    <s v="Positive"/>
    <x v="0"/>
  </r>
  <r>
    <s v="CUST080"/>
    <n v="50"/>
    <s v="Female"/>
    <s v="Chair"/>
    <n v="3"/>
    <s v="Good value"/>
    <s v="Neutral"/>
    <x v="1"/>
  </r>
  <r>
    <s v="CUST081"/>
    <n v="40"/>
    <s v="Male"/>
    <s v="Mobile"/>
    <n v="3"/>
    <s v="Great product"/>
    <s v="Neutral"/>
    <x v="1"/>
  </r>
  <r>
    <s v="CUST082"/>
    <n v="21"/>
    <s v="Male"/>
    <s v="Chair"/>
    <n v="2"/>
    <s v="Could be better"/>
    <s v="Negative"/>
    <x v="0"/>
  </r>
  <r>
    <s v="CUST083"/>
    <n v="26"/>
    <s v="Female"/>
    <s v="Desk"/>
    <n v="4"/>
    <s v="Great product"/>
    <s v="Positive"/>
    <x v="0"/>
  </r>
  <r>
    <s v="CUST084"/>
    <n v="46"/>
    <s v="Female"/>
    <s v="Mobile"/>
    <n v="4"/>
    <s v="Not satisfied"/>
    <s v="Positive"/>
    <x v="1"/>
  </r>
  <r>
    <s v="CUST085"/>
    <n v="59"/>
    <s v="Female"/>
    <s v="Chair"/>
    <n v="4"/>
    <s v="Not satisfied"/>
    <s v="Positive"/>
    <x v="1"/>
  </r>
  <r>
    <s v="CUST086"/>
    <n v="28"/>
    <s v="Female"/>
    <s v="Desk"/>
    <n v="1"/>
    <s v="Not satisfied"/>
    <s v="Negative"/>
    <x v="0"/>
  </r>
  <r>
    <s v="CUST087"/>
    <n v="56"/>
    <s v="Male"/>
    <s v="Mobile"/>
    <n v="4"/>
    <s v="Not satisfied"/>
    <s v="Positive"/>
    <x v="1"/>
  </r>
  <r>
    <s v="CUST088"/>
    <n v="46"/>
    <s v="Male"/>
    <s v="Mobile"/>
    <n v="4"/>
    <s v="Exceeded expectations"/>
    <s v="Positive"/>
    <x v="1"/>
  </r>
  <r>
    <s v="CUST089"/>
    <n v="49"/>
    <s v="Female"/>
    <s v="Laptop"/>
    <n v="2"/>
    <s v="Great product"/>
    <s v="Negative"/>
    <x v="1"/>
  </r>
  <r>
    <s v="CUST090"/>
    <n v="29"/>
    <s v="Male"/>
    <s v="Desk"/>
    <n v="2"/>
    <s v="Not satisfied"/>
    <s v="Negative"/>
    <x v="0"/>
  </r>
  <r>
    <s v="CUST091"/>
    <n v="52"/>
    <s v="Male"/>
    <s v="Mobile"/>
    <n v="5"/>
    <s v="Good value"/>
    <s v="Positive"/>
    <x v="1"/>
  </r>
  <r>
    <s v="CUST092"/>
    <n v="45"/>
    <s v="Male"/>
    <s v="Laptop"/>
    <n v="2"/>
    <s v="Exceeded expectations"/>
    <s v="Negative"/>
    <x v="1"/>
  </r>
  <r>
    <s v="CUST093"/>
    <n v="25"/>
    <s v="Male"/>
    <s v="Mobile"/>
    <n v="4"/>
    <s v="Great product"/>
    <s v="Positive"/>
    <x v="0"/>
  </r>
  <r>
    <s v="CUST094"/>
    <n v="57"/>
    <s v="Male"/>
    <s v="Chair"/>
    <n v="4"/>
    <s v="Could be better"/>
    <s v="Positive"/>
    <x v="1"/>
  </r>
  <r>
    <s v="CUST095"/>
    <n v="56"/>
    <s v="Female"/>
    <s v="Laptop"/>
    <n v="4"/>
    <s v="Exceeded expectations"/>
    <s v="Positive"/>
    <x v="1"/>
  </r>
  <r>
    <s v="CUST096"/>
    <n v="23"/>
    <s v="Female"/>
    <s v="Mobile"/>
    <n v="2"/>
    <s v="Poor quality"/>
    <s v="Negative"/>
    <x v="0"/>
  </r>
  <r>
    <s v="CUST097"/>
    <n v="27"/>
    <s v="Male"/>
    <s v="Chair"/>
    <n v="3"/>
    <s v="Not satisfied"/>
    <s v="Neutral"/>
    <x v="0"/>
  </r>
  <r>
    <s v="CUST098"/>
    <n v="42"/>
    <s v="Female"/>
    <s v="Chair"/>
    <n v="1"/>
    <s v="Good value"/>
    <s v="Negative"/>
    <x v="1"/>
  </r>
  <r>
    <s v="CUST099"/>
    <n v="30"/>
    <s v="Male"/>
    <s v="Chair"/>
    <n v="5"/>
    <s v="Could be better"/>
    <s v="Positive"/>
    <x v="2"/>
  </r>
  <r>
    <s v="CUST100"/>
    <n v="58"/>
    <s v="Male"/>
    <s v="Laptop"/>
    <n v="3"/>
    <s v="Great product"/>
    <s v="Neutra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E18B2-CA2D-416A-8EFF-F36ECB11A3F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7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a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BD9F8-6F1C-43DF-9A37-EC5652F0BEA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Ra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6BCC0-F48F-47C3-A3F6-FA2E566FC509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ting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76276-5EF8-46BA-96D4-EDD569E838AA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a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43F2-DCF4-4D65-8934-F04B7677D9F9}">
  <dimension ref="A3:B8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3" spans="1:2" x14ac:dyDescent="0.25">
      <c r="A3" s="3" t="s">
        <v>119</v>
      </c>
      <c r="B3" t="s">
        <v>121</v>
      </c>
    </row>
    <row r="4" spans="1:2" x14ac:dyDescent="0.25">
      <c r="A4" s="4" t="s">
        <v>17</v>
      </c>
      <c r="B4" s="5">
        <v>96</v>
      </c>
    </row>
    <row r="5" spans="1:2" x14ac:dyDescent="0.25">
      <c r="A5" s="4" t="s">
        <v>8</v>
      </c>
      <c r="B5" s="5">
        <v>80</v>
      </c>
    </row>
    <row r="6" spans="1:2" x14ac:dyDescent="0.25">
      <c r="A6" s="4" t="s">
        <v>21</v>
      </c>
      <c r="B6" s="5">
        <v>65</v>
      </c>
    </row>
    <row r="7" spans="1:2" x14ac:dyDescent="0.25">
      <c r="A7" s="4" t="s">
        <v>11</v>
      </c>
      <c r="B7" s="5">
        <v>77</v>
      </c>
    </row>
    <row r="8" spans="1:2" x14ac:dyDescent="0.25">
      <c r="A8" s="4" t="s">
        <v>120</v>
      </c>
      <c r="B8" s="5">
        <v>318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436A-9FDB-4531-93DD-8DB8B7F570FA}">
  <dimension ref="A3:B6"/>
  <sheetViews>
    <sheetView workbookViewId="0">
      <selection activeCell="E6" sqref="E6"/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3" spans="1:2" x14ac:dyDescent="0.25">
      <c r="A3" s="3" t="s">
        <v>119</v>
      </c>
      <c r="B3" t="s">
        <v>121</v>
      </c>
    </row>
    <row r="4" spans="1:2" x14ac:dyDescent="0.25">
      <c r="A4" s="4" t="s">
        <v>7</v>
      </c>
      <c r="B4" s="5">
        <v>186</v>
      </c>
    </row>
    <row r="5" spans="1:2" x14ac:dyDescent="0.25">
      <c r="A5" s="4" t="s">
        <v>14</v>
      </c>
      <c r="B5" s="5">
        <v>132</v>
      </c>
    </row>
    <row r="6" spans="1:2" x14ac:dyDescent="0.25">
      <c r="A6" s="4" t="s">
        <v>120</v>
      </c>
      <c r="B6" s="5">
        <v>318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99FF-65B4-480D-B763-144AB83AA043}">
  <dimension ref="A3:B7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3" spans="1:2" x14ac:dyDescent="0.25">
      <c r="A3" s="3" t="s">
        <v>119</v>
      </c>
      <c r="B3" t="s">
        <v>121</v>
      </c>
    </row>
    <row r="4" spans="1:2" x14ac:dyDescent="0.25">
      <c r="A4" s="4" t="s">
        <v>122</v>
      </c>
      <c r="B4" s="5">
        <v>49</v>
      </c>
    </row>
    <row r="5" spans="1:2" x14ac:dyDescent="0.25">
      <c r="A5" s="4" t="s">
        <v>123</v>
      </c>
      <c r="B5" s="5">
        <v>75</v>
      </c>
    </row>
    <row r="6" spans="1:2" x14ac:dyDescent="0.25">
      <c r="A6" s="4" t="s">
        <v>124</v>
      </c>
      <c r="B6" s="5">
        <v>194</v>
      </c>
    </row>
    <row r="7" spans="1:2" x14ac:dyDescent="0.25">
      <c r="A7" s="4" t="s">
        <v>120</v>
      </c>
      <c r="B7" s="5">
        <v>318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C4FD-C04B-4992-8902-EABECBC14843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3" spans="1:2" x14ac:dyDescent="0.25">
      <c r="A3" s="3" t="s">
        <v>119</v>
      </c>
      <c r="B3" t="s">
        <v>121</v>
      </c>
    </row>
    <row r="4" spans="1:2" x14ac:dyDescent="0.25">
      <c r="A4" s="4" t="s">
        <v>126</v>
      </c>
      <c r="B4" s="5">
        <v>57</v>
      </c>
    </row>
    <row r="5" spans="1:2" x14ac:dyDescent="0.25">
      <c r="A5" s="4" t="s">
        <v>127</v>
      </c>
      <c r="B5" s="5">
        <v>72</v>
      </c>
    </row>
    <row r="6" spans="1:2" x14ac:dyDescent="0.25">
      <c r="A6" s="4" t="s">
        <v>128</v>
      </c>
      <c r="B6" s="5">
        <v>165</v>
      </c>
    </row>
    <row r="7" spans="1:2" x14ac:dyDescent="0.25">
      <c r="A7" s="4" t="s">
        <v>129</v>
      </c>
      <c r="B7" s="5">
        <v>24</v>
      </c>
    </row>
    <row r="8" spans="1:2" x14ac:dyDescent="0.25">
      <c r="A8" s="4" t="s">
        <v>120</v>
      </c>
      <c r="B8" s="5">
        <v>318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71FC-D51C-4A73-8EC6-397F6A3C26A0}">
  <dimension ref="A1:H101"/>
  <sheetViews>
    <sheetView topLeftCell="M1" workbookViewId="0">
      <selection activeCell="A2" sqref="A2"/>
    </sheetView>
  </sheetViews>
  <sheetFormatPr defaultRowHeight="15" x14ac:dyDescent="0.25"/>
  <cols>
    <col min="1" max="1" width="21.42578125" customWidth="1"/>
    <col min="2" max="2" width="9.5703125" customWidth="1"/>
    <col min="3" max="3" width="15.140625" customWidth="1"/>
    <col min="4" max="4" width="19.5703125" customWidth="1"/>
    <col min="5" max="5" width="14.7109375" customWidth="1"/>
    <col min="6" max="6" width="24.42578125" customWidth="1"/>
    <col min="7" max="7" width="17.85546875" customWidth="1"/>
    <col min="8" max="8" width="14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118</v>
      </c>
      <c r="H1" s="2" t="s">
        <v>125</v>
      </c>
    </row>
    <row r="2" spans="1:8" x14ac:dyDescent="0.25">
      <c r="A2" t="s">
        <v>6</v>
      </c>
      <c r="B2">
        <v>28</v>
      </c>
      <c r="C2" t="s">
        <v>7</v>
      </c>
      <c r="D2" t="s">
        <v>8</v>
      </c>
      <c r="E2">
        <v>5</v>
      </c>
      <c r="F2" t="s">
        <v>9</v>
      </c>
      <c r="G2" t="str">
        <f t="shared" ref="G2:G65" si="0">IF(E2&gt;=4, "Positive",
 IF(E2=3, "Neutral",
 "Negative"))</f>
        <v>Positive</v>
      </c>
      <c r="H2" t="str">
        <f>IF(B2&lt;20, "Teen",
 IF(B2&lt;30, "20s",
 IF(B2&lt;40, "30s",
 IF(A2&lt;50, "40s", "50+"))))</f>
        <v>20s</v>
      </c>
    </row>
    <row r="3" spans="1:8" x14ac:dyDescent="0.25">
      <c r="A3" t="s">
        <v>10</v>
      </c>
      <c r="B3">
        <v>45</v>
      </c>
      <c r="C3" t="s">
        <v>7</v>
      </c>
      <c r="D3" t="s">
        <v>11</v>
      </c>
      <c r="E3">
        <v>3</v>
      </c>
      <c r="F3" t="s">
        <v>12</v>
      </c>
      <c r="G3" t="str">
        <f t="shared" si="0"/>
        <v>Neutral</v>
      </c>
      <c r="H3" t="str">
        <f t="shared" ref="H3:H66" si="1">IF(B3&lt;20, "Teen",
 IF(B3&lt;30, "20s",
 IF(B3&lt;40, "30s",
 IF(A3&lt;50, "40s", "50+"))))</f>
        <v>50+</v>
      </c>
    </row>
    <row r="4" spans="1:8" x14ac:dyDescent="0.25">
      <c r="A4" t="s">
        <v>13</v>
      </c>
      <c r="B4">
        <v>32</v>
      </c>
      <c r="C4" t="s">
        <v>14</v>
      </c>
      <c r="D4" t="s">
        <v>8</v>
      </c>
      <c r="E4">
        <v>4</v>
      </c>
      <c r="F4" t="s">
        <v>15</v>
      </c>
      <c r="G4" t="str">
        <f>IF(E4&gt;=4, "Positive",
 IF(E4=3, "Neutral",
 "Negative"))</f>
        <v>Positive</v>
      </c>
      <c r="H4" t="str">
        <f t="shared" si="1"/>
        <v>30s</v>
      </c>
    </row>
    <row r="5" spans="1:8" x14ac:dyDescent="0.25">
      <c r="A5" t="s">
        <v>16</v>
      </c>
      <c r="B5">
        <v>56</v>
      </c>
      <c r="C5" t="s">
        <v>7</v>
      </c>
      <c r="D5" t="s">
        <v>17</v>
      </c>
      <c r="E5">
        <v>2</v>
      </c>
      <c r="F5" t="s">
        <v>18</v>
      </c>
      <c r="G5" t="str">
        <f t="shared" si="0"/>
        <v>Negative</v>
      </c>
      <c r="H5" t="str">
        <f t="shared" si="1"/>
        <v>50+</v>
      </c>
    </row>
    <row r="6" spans="1:8" x14ac:dyDescent="0.25">
      <c r="A6" t="s">
        <v>19</v>
      </c>
      <c r="B6">
        <v>31</v>
      </c>
      <c r="C6" t="s">
        <v>7</v>
      </c>
      <c r="D6" t="s">
        <v>17</v>
      </c>
      <c r="E6">
        <v>4</v>
      </c>
      <c r="F6" t="s">
        <v>18</v>
      </c>
      <c r="G6" t="str">
        <f t="shared" si="0"/>
        <v>Positive</v>
      </c>
      <c r="H6" t="str">
        <f t="shared" si="1"/>
        <v>30s</v>
      </c>
    </row>
    <row r="7" spans="1:8" x14ac:dyDescent="0.25">
      <c r="A7" t="s">
        <v>20</v>
      </c>
      <c r="B7">
        <v>22</v>
      </c>
      <c r="C7" t="s">
        <v>14</v>
      </c>
      <c r="D7" t="s">
        <v>21</v>
      </c>
      <c r="E7">
        <v>4</v>
      </c>
      <c r="F7" t="s">
        <v>12</v>
      </c>
      <c r="G7" t="str">
        <f t="shared" si="0"/>
        <v>Positive</v>
      </c>
      <c r="H7" t="str">
        <f t="shared" si="1"/>
        <v>20s</v>
      </c>
    </row>
    <row r="8" spans="1:8" x14ac:dyDescent="0.25">
      <c r="A8" t="s">
        <v>22</v>
      </c>
      <c r="B8">
        <v>40</v>
      </c>
      <c r="C8" t="s">
        <v>14</v>
      </c>
      <c r="D8" t="s">
        <v>17</v>
      </c>
      <c r="E8">
        <v>3</v>
      </c>
      <c r="F8" t="s">
        <v>15</v>
      </c>
      <c r="G8" t="str">
        <f t="shared" si="0"/>
        <v>Neutral</v>
      </c>
      <c r="H8" t="str">
        <f t="shared" si="1"/>
        <v>50+</v>
      </c>
    </row>
    <row r="9" spans="1:8" x14ac:dyDescent="0.25">
      <c r="A9" t="s">
        <v>23</v>
      </c>
      <c r="B9">
        <v>33</v>
      </c>
      <c r="C9" t="s">
        <v>14</v>
      </c>
      <c r="D9" t="s">
        <v>21</v>
      </c>
      <c r="E9">
        <v>4</v>
      </c>
      <c r="F9" t="s">
        <v>24</v>
      </c>
      <c r="G9" t="str">
        <f t="shared" si="0"/>
        <v>Positive</v>
      </c>
      <c r="H9" t="str">
        <f t="shared" si="1"/>
        <v>30s</v>
      </c>
    </row>
    <row r="10" spans="1:8" x14ac:dyDescent="0.25">
      <c r="A10" t="s">
        <v>25</v>
      </c>
      <c r="B10">
        <v>47</v>
      </c>
      <c r="C10" t="s">
        <v>14</v>
      </c>
      <c r="D10" t="s">
        <v>21</v>
      </c>
      <c r="E10">
        <v>2</v>
      </c>
      <c r="F10" t="s">
        <v>9</v>
      </c>
      <c r="G10" t="str">
        <f t="shared" si="0"/>
        <v>Negative</v>
      </c>
      <c r="H10" t="str">
        <f t="shared" si="1"/>
        <v>50+</v>
      </c>
    </row>
    <row r="11" spans="1:8" x14ac:dyDescent="0.25">
      <c r="A11" t="s">
        <v>26</v>
      </c>
      <c r="B11">
        <v>32</v>
      </c>
      <c r="C11" t="s">
        <v>7</v>
      </c>
      <c r="D11" t="s">
        <v>21</v>
      </c>
      <c r="E11">
        <v>2</v>
      </c>
      <c r="F11" t="s">
        <v>27</v>
      </c>
      <c r="G11" t="str">
        <f t="shared" si="0"/>
        <v>Negative</v>
      </c>
      <c r="H11" t="str">
        <f t="shared" si="1"/>
        <v>30s</v>
      </c>
    </row>
    <row r="12" spans="1:8" x14ac:dyDescent="0.25">
      <c r="A12" t="s">
        <v>28</v>
      </c>
      <c r="B12">
        <v>43</v>
      </c>
      <c r="C12" t="s">
        <v>7</v>
      </c>
      <c r="D12" t="s">
        <v>11</v>
      </c>
      <c r="E12">
        <v>2</v>
      </c>
      <c r="F12" t="s">
        <v>15</v>
      </c>
      <c r="G12" t="str">
        <f t="shared" si="0"/>
        <v>Negative</v>
      </c>
      <c r="H12" t="str">
        <f t="shared" si="1"/>
        <v>50+</v>
      </c>
    </row>
    <row r="13" spans="1:8" x14ac:dyDescent="0.25">
      <c r="A13" t="s">
        <v>29</v>
      </c>
      <c r="B13">
        <v>29</v>
      </c>
      <c r="C13" t="s">
        <v>14</v>
      </c>
      <c r="D13" t="s">
        <v>21</v>
      </c>
      <c r="E13">
        <v>1</v>
      </c>
      <c r="F13" t="s">
        <v>27</v>
      </c>
      <c r="G13" t="str">
        <f t="shared" si="0"/>
        <v>Negative</v>
      </c>
      <c r="H13" t="str">
        <f t="shared" si="1"/>
        <v>20s</v>
      </c>
    </row>
    <row r="14" spans="1:8" x14ac:dyDescent="0.25">
      <c r="A14" t="s">
        <v>30</v>
      </c>
      <c r="B14">
        <v>49</v>
      </c>
      <c r="C14" t="s">
        <v>7</v>
      </c>
      <c r="D14" t="s">
        <v>17</v>
      </c>
      <c r="E14">
        <v>4</v>
      </c>
      <c r="F14" t="s">
        <v>15</v>
      </c>
      <c r="G14" t="str">
        <f t="shared" si="0"/>
        <v>Positive</v>
      </c>
      <c r="H14" t="str">
        <f t="shared" si="1"/>
        <v>50+</v>
      </c>
    </row>
    <row r="15" spans="1:8" x14ac:dyDescent="0.25">
      <c r="A15" t="s">
        <v>31</v>
      </c>
      <c r="B15">
        <v>45</v>
      </c>
      <c r="C15" t="s">
        <v>7</v>
      </c>
      <c r="D15" t="s">
        <v>8</v>
      </c>
      <c r="E15">
        <v>4</v>
      </c>
      <c r="F15" t="s">
        <v>9</v>
      </c>
      <c r="G15" t="str">
        <f t="shared" si="0"/>
        <v>Positive</v>
      </c>
      <c r="H15" t="str">
        <f t="shared" si="1"/>
        <v>50+</v>
      </c>
    </row>
    <row r="16" spans="1:8" x14ac:dyDescent="0.25">
      <c r="A16" t="s">
        <v>32</v>
      </c>
      <c r="B16">
        <v>40</v>
      </c>
      <c r="C16" t="s">
        <v>7</v>
      </c>
      <c r="D16" t="s">
        <v>17</v>
      </c>
      <c r="E16">
        <v>5</v>
      </c>
      <c r="F16" t="s">
        <v>27</v>
      </c>
      <c r="G16" t="str">
        <f t="shared" si="0"/>
        <v>Positive</v>
      </c>
      <c r="H16" t="str">
        <f t="shared" si="1"/>
        <v>50+</v>
      </c>
    </row>
    <row r="17" spans="1:8" x14ac:dyDescent="0.25">
      <c r="A17" t="s">
        <v>33</v>
      </c>
      <c r="B17">
        <v>38</v>
      </c>
      <c r="C17" t="s">
        <v>7</v>
      </c>
      <c r="D17" t="s">
        <v>8</v>
      </c>
      <c r="E17">
        <v>3</v>
      </c>
      <c r="F17" t="s">
        <v>24</v>
      </c>
      <c r="G17" t="str">
        <f t="shared" si="0"/>
        <v>Neutral</v>
      </c>
      <c r="H17" t="str">
        <f t="shared" si="1"/>
        <v>30s</v>
      </c>
    </row>
    <row r="18" spans="1:8" x14ac:dyDescent="0.25">
      <c r="A18" t="s">
        <v>34</v>
      </c>
      <c r="B18">
        <v>20</v>
      </c>
      <c r="C18" t="s">
        <v>7</v>
      </c>
      <c r="D18" t="s">
        <v>17</v>
      </c>
      <c r="E18">
        <v>1</v>
      </c>
      <c r="F18" t="s">
        <v>15</v>
      </c>
      <c r="G18" t="str">
        <f t="shared" si="0"/>
        <v>Negative</v>
      </c>
      <c r="H18" t="str">
        <f t="shared" si="1"/>
        <v>20s</v>
      </c>
    </row>
    <row r="19" spans="1:8" x14ac:dyDescent="0.25">
      <c r="A19" t="s">
        <v>35</v>
      </c>
      <c r="B19">
        <v>43</v>
      </c>
      <c r="C19" t="s">
        <v>7</v>
      </c>
      <c r="D19" t="s">
        <v>8</v>
      </c>
      <c r="E19">
        <v>4</v>
      </c>
      <c r="F19" t="s">
        <v>12</v>
      </c>
      <c r="G19" t="str">
        <f t="shared" si="0"/>
        <v>Positive</v>
      </c>
      <c r="H19" t="str">
        <f t="shared" si="1"/>
        <v>50+</v>
      </c>
    </row>
    <row r="20" spans="1:8" x14ac:dyDescent="0.25">
      <c r="A20" t="s">
        <v>36</v>
      </c>
      <c r="B20">
        <v>18</v>
      </c>
      <c r="C20" t="s">
        <v>14</v>
      </c>
      <c r="D20" t="s">
        <v>17</v>
      </c>
      <c r="E20">
        <v>2</v>
      </c>
      <c r="F20" t="s">
        <v>15</v>
      </c>
      <c r="G20" t="str">
        <f t="shared" si="0"/>
        <v>Negative</v>
      </c>
      <c r="H20" t="str">
        <f t="shared" si="1"/>
        <v>Teen</v>
      </c>
    </row>
    <row r="21" spans="1:8" x14ac:dyDescent="0.25">
      <c r="A21" t="s">
        <v>37</v>
      </c>
      <c r="B21">
        <v>49</v>
      </c>
      <c r="C21" t="s">
        <v>7</v>
      </c>
      <c r="D21" t="s">
        <v>8</v>
      </c>
      <c r="E21">
        <v>1</v>
      </c>
      <c r="F21" t="s">
        <v>27</v>
      </c>
      <c r="G21" t="str">
        <f t="shared" si="0"/>
        <v>Negative</v>
      </c>
      <c r="H21" t="str">
        <f t="shared" si="1"/>
        <v>50+</v>
      </c>
    </row>
    <row r="22" spans="1:8" x14ac:dyDescent="0.25">
      <c r="A22" t="s">
        <v>38</v>
      </c>
      <c r="B22">
        <v>24</v>
      </c>
      <c r="C22" t="s">
        <v>7</v>
      </c>
      <c r="D22" t="s">
        <v>21</v>
      </c>
      <c r="E22">
        <v>1</v>
      </c>
      <c r="F22" t="s">
        <v>12</v>
      </c>
      <c r="G22" t="str">
        <f t="shared" si="0"/>
        <v>Negative</v>
      </c>
      <c r="H22" t="str">
        <f t="shared" si="1"/>
        <v>20s</v>
      </c>
    </row>
    <row r="23" spans="1:8" x14ac:dyDescent="0.25">
      <c r="A23" t="s">
        <v>39</v>
      </c>
      <c r="B23">
        <v>36</v>
      </c>
      <c r="C23" t="s">
        <v>7</v>
      </c>
      <c r="D23" t="s">
        <v>8</v>
      </c>
      <c r="E23">
        <v>2</v>
      </c>
      <c r="F23" t="s">
        <v>15</v>
      </c>
      <c r="G23" t="str">
        <f t="shared" si="0"/>
        <v>Negative</v>
      </c>
      <c r="H23" t="str">
        <f t="shared" si="1"/>
        <v>30s</v>
      </c>
    </row>
    <row r="24" spans="1:8" x14ac:dyDescent="0.25">
      <c r="A24" t="s">
        <v>40</v>
      </c>
      <c r="B24">
        <v>40</v>
      </c>
      <c r="C24" t="s">
        <v>14</v>
      </c>
      <c r="D24" t="s">
        <v>21</v>
      </c>
      <c r="E24">
        <v>5</v>
      </c>
      <c r="F24" t="s">
        <v>27</v>
      </c>
      <c r="G24" t="str">
        <f t="shared" si="0"/>
        <v>Positive</v>
      </c>
      <c r="H24" t="str">
        <f t="shared" si="1"/>
        <v>50+</v>
      </c>
    </row>
    <row r="25" spans="1:8" x14ac:dyDescent="0.25">
      <c r="A25" t="s">
        <v>41</v>
      </c>
      <c r="B25">
        <v>43</v>
      </c>
      <c r="C25" t="s">
        <v>7</v>
      </c>
      <c r="D25" t="s">
        <v>17</v>
      </c>
      <c r="E25">
        <v>4</v>
      </c>
      <c r="F25" t="s">
        <v>27</v>
      </c>
      <c r="G25" t="str">
        <f t="shared" si="0"/>
        <v>Positive</v>
      </c>
      <c r="H25" t="str">
        <f t="shared" si="1"/>
        <v>50+</v>
      </c>
    </row>
    <row r="26" spans="1:8" x14ac:dyDescent="0.25">
      <c r="A26" t="s">
        <v>42</v>
      </c>
      <c r="B26">
        <v>31</v>
      </c>
      <c r="C26" t="s">
        <v>7</v>
      </c>
      <c r="D26" t="s">
        <v>8</v>
      </c>
      <c r="E26">
        <v>3</v>
      </c>
      <c r="F26" t="s">
        <v>18</v>
      </c>
      <c r="G26" t="str">
        <f t="shared" si="0"/>
        <v>Neutral</v>
      </c>
      <c r="H26" t="str">
        <f t="shared" si="1"/>
        <v>30s</v>
      </c>
    </row>
    <row r="27" spans="1:8" x14ac:dyDescent="0.25">
      <c r="A27" t="s">
        <v>43</v>
      </c>
      <c r="B27">
        <v>30</v>
      </c>
      <c r="C27" t="s">
        <v>7</v>
      </c>
      <c r="D27" t="s">
        <v>8</v>
      </c>
      <c r="E27">
        <v>5</v>
      </c>
      <c r="F27" t="s">
        <v>27</v>
      </c>
      <c r="G27" t="str">
        <f t="shared" si="0"/>
        <v>Positive</v>
      </c>
      <c r="H27" t="str">
        <f t="shared" si="1"/>
        <v>30s</v>
      </c>
    </row>
    <row r="28" spans="1:8" x14ac:dyDescent="0.25">
      <c r="A28" t="s">
        <v>44</v>
      </c>
      <c r="B28">
        <v>55</v>
      </c>
      <c r="C28" t="s">
        <v>7</v>
      </c>
      <c r="D28" t="s">
        <v>17</v>
      </c>
      <c r="E28">
        <v>3</v>
      </c>
      <c r="F28" t="s">
        <v>18</v>
      </c>
      <c r="G28" t="str">
        <f t="shared" si="0"/>
        <v>Neutral</v>
      </c>
      <c r="H28" t="str">
        <f t="shared" si="1"/>
        <v>50+</v>
      </c>
    </row>
    <row r="29" spans="1:8" x14ac:dyDescent="0.25">
      <c r="A29" t="s">
        <v>45</v>
      </c>
      <c r="B29">
        <v>37</v>
      </c>
      <c r="C29" t="s">
        <v>7</v>
      </c>
      <c r="D29" t="s">
        <v>21</v>
      </c>
      <c r="E29">
        <v>3</v>
      </c>
      <c r="F29" t="s">
        <v>9</v>
      </c>
      <c r="G29" t="str">
        <f t="shared" si="0"/>
        <v>Neutral</v>
      </c>
      <c r="H29" t="str">
        <f t="shared" si="1"/>
        <v>30s</v>
      </c>
    </row>
    <row r="30" spans="1:8" x14ac:dyDescent="0.25">
      <c r="A30" t="s">
        <v>46</v>
      </c>
      <c r="B30">
        <v>49</v>
      </c>
      <c r="C30" t="s">
        <v>14</v>
      </c>
      <c r="D30" t="s">
        <v>21</v>
      </c>
      <c r="E30">
        <v>4</v>
      </c>
      <c r="F30" t="s">
        <v>27</v>
      </c>
      <c r="G30" t="str">
        <f t="shared" si="0"/>
        <v>Positive</v>
      </c>
      <c r="H30" t="str">
        <f t="shared" si="1"/>
        <v>50+</v>
      </c>
    </row>
    <row r="31" spans="1:8" x14ac:dyDescent="0.25">
      <c r="A31" t="s">
        <v>47</v>
      </c>
      <c r="B31">
        <v>46</v>
      </c>
      <c r="C31" t="s">
        <v>7</v>
      </c>
      <c r="D31" t="s">
        <v>11</v>
      </c>
      <c r="E31">
        <v>1</v>
      </c>
      <c r="F31" t="s">
        <v>15</v>
      </c>
      <c r="G31" t="str">
        <f t="shared" si="0"/>
        <v>Negative</v>
      </c>
      <c r="H31" t="str">
        <f t="shared" si="1"/>
        <v>50+</v>
      </c>
    </row>
    <row r="32" spans="1:8" x14ac:dyDescent="0.25">
      <c r="A32" t="s">
        <v>48</v>
      </c>
      <c r="B32">
        <v>37</v>
      </c>
      <c r="C32" t="s">
        <v>7</v>
      </c>
      <c r="D32" t="s">
        <v>11</v>
      </c>
      <c r="E32">
        <v>2</v>
      </c>
      <c r="F32" t="s">
        <v>27</v>
      </c>
      <c r="G32" t="str">
        <f t="shared" si="0"/>
        <v>Negative</v>
      </c>
      <c r="H32" t="str">
        <f t="shared" si="1"/>
        <v>30s</v>
      </c>
    </row>
    <row r="33" spans="1:8" x14ac:dyDescent="0.25">
      <c r="A33" t="s">
        <v>49</v>
      </c>
      <c r="B33">
        <v>58</v>
      </c>
      <c r="C33" t="s">
        <v>14</v>
      </c>
      <c r="D33" t="s">
        <v>11</v>
      </c>
      <c r="E33">
        <v>3</v>
      </c>
      <c r="F33" t="s">
        <v>27</v>
      </c>
      <c r="G33" t="str">
        <f t="shared" si="0"/>
        <v>Neutral</v>
      </c>
      <c r="H33" t="str">
        <f t="shared" si="1"/>
        <v>50+</v>
      </c>
    </row>
    <row r="34" spans="1:8" x14ac:dyDescent="0.25">
      <c r="A34" t="s">
        <v>50</v>
      </c>
      <c r="B34">
        <v>58</v>
      </c>
      <c r="C34" t="s">
        <v>14</v>
      </c>
      <c r="D34" t="s">
        <v>8</v>
      </c>
      <c r="E34">
        <v>5</v>
      </c>
      <c r="F34" t="s">
        <v>18</v>
      </c>
      <c r="G34" t="str">
        <f t="shared" si="0"/>
        <v>Positive</v>
      </c>
      <c r="H34" t="str">
        <f t="shared" si="1"/>
        <v>50+</v>
      </c>
    </row>
    <row r="35" spans="1:8" x14ac:dyDescent="0.25">
      <c r="A35" t="s">
        <v>51</v>
      </c>
      <c r="B35">
        <v>43</v>
      </c>
      <c r="C35" t="s">
        <v>7</v>
      </c>
      <c r="D35" t="s">
        <v>8</v>
      </c>
      <c r="E35">
        <v>4</v>
      </c>
      <c r="F35" t="s">
        <v>27</v>
      </c>
      <c r="G35" t="str">
        <f t="shared" si="0"/>
        <v>Positive</v>
      </c>
      <c r="H35" t="str">
        <f t="shared" si="1"/>
        <v>50+</v>
      </c>
    </row>
    <row r="36" spans="1:8" x14ac:dyDescent="0.25">
      <c r="A36" t="s">
        <v>52</v>
      </c>
      <c r="B36">
        <v>47</v>
      </c>
      <c r="C36" t="s">
        <v>7</v>
      </c>
      <c r="D36" t="s">
        <v>8</v>
      </c>
      <c r="E36">
        <v>4</v>
      </c>
      <c r="F36" t="s">
        <v>24</v>
      </c>
      <c r="G36" t="str">
        <f t="shared" si="0"/>
        <v>Positive</v>
      </c>
      <c r="H36" t="str">
        <f t="shared" si="1"/>
        <v>50+</v>
      </c>
    </row>
    <row r="37" spans="1:8" x14ac:dyDescent="0.25">
      <c r="A37" t="s">
        <v>53</v>
      </c>
      <c r="B37">
        <v>46</v>
      </c>
      <c r="C37" t="s">
        <v>7</v>
      </c>
      <c r="D37" t="s">
        <v>17</v>
      </c>
      <c r="E37">
        <v>5</v>
      </c>
      <c r="F37" t="s">
        <v>9</v>
      </c>
      <c r="G37" t="str">
        <f t="shared" si="0"/>
        <v>Positive</v>
      </c>
      <c r="H37" t="str">
        <f t="shared" si="1"/>
        <v>50+</v>
      </c>
    </row>
    <row r="38" spans="1:8" x14ac:dyDescent="0.25">
      <c r="A38" t="s">
        <v>54</v>
      </c>
      <c r="B38">
        <v>28</v>
      </c>
      <c r="C38" t="s">
        <v>14</v>
      </c>
      <c r="D38" t="s">
        <v>11</v>
      </c>
      <c r="E38">
        <v>3</v>
      </c>
      <c r="F38" t="s">
        <v>12</v>
      </c>
      <c r="G38" t="str">
        <f t="shared" si="0"/>
        <v>Neutral</v>
      </c>
      <c r="H38" t="str">
        <f t="shared" si="1"/>
        <v>20s</v>
      </c>
    </row>
    <row r="39" spans="1:8" x14ac:dyDescent="0.25">
      <c r="A39" t="s">
        <v>55</v>
      </c>
      <c r="B39">
        <v>38</v>
      </c>
      <c r="C39" t="s">
        <v>7</v>
      </c>
      <c r="D39" t="s">
        <v>17</v>
      </c>
      <c r="E39">
        <v>3</v>
      </c>
      <c r="F39" t="s">
        <v>15</v>
      </c>
      <c r="G39" t="str">
        <f t="shared" si="0"/>
        <v>Neutral</v>
      </c>
      <c r="H39" t="str">
        <f t="shared" si="1"/>
        <v>30s</v>
      </c>
    </row>
    <row r="40" spans="1:8" x14ac:dyDescent="0.25">
      <c r="A40" t="s">
        <v>56</v>
      </c>
      <c r="B40">
        <v>35</v>
      </c>
      <c r="C40" t="s">
        <v>14</v>
      </c>
      <c r="D40" t="s">
        <v>11</v>
      </c>
      <c r="E40">
        <v>3</v>
      </c>
      <c r="F40" t="s">
        <v>12</v>
      </c>
      <c r="G40" t="str">
        <f t="shared" si="0"/>
        <v>Neutral</v>
      </c>
      <c r="H40" t="str">
        <f t="shared" si="1"/>
        <v>30s</v>
      </c>
    </row>
    <row r="41" spans="1:8" x14ac:dyDescent="0.25">
      <c r="A41" t="s">
        <v>57</v>
      </c>
      <c r="B41">
        <v>18</v>
      </c>
      <c r="C41" t="s">
        <v>7</v>
      </c>
      <c r="D41" t="s">
        <v>11</v>
      </c>
      <c r="E41">
        <v>5</v>
      </c>
      <c r="F41" t="s">
        <v>18</v>
      </c>
      <c r="G41" t="str">
        <f t="shared" si="0"/>
        <v>Positive</v>
      </c>
      <c r="H41" t="str">
        <f t="shared" si="1"/>
        <v>Teen</v>
      </c>
    </row>
    <row r="42" spans="1:8" x14ac:dyDescent="0.25">
      <c r="A42" t="s">
        <v>58</v>
      </c>
      <c r="B42">
        <v>57</v>
      </c>
      <c r="C42" t="s">
        <v>14</v>
      </c>
      <c r="D42" t="s">
        <v>8</v>
      </c>
      <c r="E42">
        <v>3</v>
      </c>
      <c r="F42" t="s">
        <v>15</v>
      </c>
      <c r="G42" t="str">
        <f t="shared" si="0"/>
        <v>Neutral</v>
      </c>
      <c r="H42" t="str">
        <f t="shared" si="1"/>
        <v>50+</v>
      </c>
    </row>
    <row r="43" spans="1:8" x14ac:dyDescent="0.25">
      <c r="A43" t="s">
        <v>59</v>
      </c>
      <c r="B43">
        <v>56</v>
      </c>
      <c r="C43" t="s">
        <v>14</v>
      </c>
      <c r="D43" t="s">
        <v>21</v>
      </c>
      <c r="E43">
        <v>5</v>
      </c>
      <c r="F43" t="s">
        <v>9</v>
      </c>
      <c r="G43" t="str">
        <f t="shared" si="0"/>
        <v>Positive</v>
      </c>
      <c r="H43" t="str">
        <f t="shared" si="1"/>
        <v>50+</v>
      </c>
    </row>
    <row r="44" spans="1:8" x14ac:dyDescent="0.25">
      <c r="A44" t="s">
        <v>60</v>
      </c>
      <c r="B44">
        <v>52</v>
      </c>
      <c r="C44" t="s">
        <v>14</v>
      </c>
      <c r="D44" t="s">
        <v>11</v>
      </c>
      <c r="E44">
        <v>4</v>
      </c>
      <c r="F44" t="s">
        <v>9</v>
      </c>
      <c r="G44" t="str">
        <f t="shared" si="0"/>
        <v>Positive</v>
      </c>
      <c r="H44" t="str">
        <f t="shared" si="1"/>
        <v>50+</v>
      </c>
    </row>
    <row r="45" spans="1:8" x14ac:dyDescent="0.25">
      <c r="A45" t="s">
        <v>61</v>
      </c>
      <c r="B45">
        <v>19</v>
      </c>
      <c r="C45" t="s">
        <v>7</v>
      </c>
      <c r="D45" t="s">
        <v>21</v>
      </c>
      <c r="E45">
        <v>5</v>
      </c>
      <c r="F45" t="s">
        <v>12</v>
      </c>
      <c r="G45" t="str">
        <f t="shared" si="0"/>
        <v>Positive</v>
      </c>
      <c r="H45" t="str">
        <f t="shared" si="1"/>
        <v>Teen</v>
      </c>
    </row>
    <row r="46" spans="1:8" x14ac:dyDescent="0.25">
      <c r="A46" t="s">
        <v>62</v>
      </c>
      <c r="B46">
        <v>40</v>
      </c>
      <c r="C46" t="s">
        <v>7</v>
      </c>
      <c r="D46" t="s">
        <v>17</v>
      </c>
      <c r="E46">
        <v>2</v>
      </c>
      <c r="F46" t="s">
        <v>18</v>
      </c>
      <c r="G46" t="str">
        <f t="shared" si="0"/>
        <v>Negative</v>
      </c>
      <c r="H46" t="str">
        <f t="shared" si="1"/>
        <v>50+</v>
      </c>
    </row>
    <row r="47" spans="1:8" x14ac:dyDescent="0.25">
      <c r="A47" t="s">
        <v>63</v>
      </c>
      <c r="B47">
        <v>40</v>
      </c>
      <c r="C47" t="s">
        <v>7</v>
      </c>
      <c r="D47" t="s">
        <v>8</v>
      </c>
      <c r="E47">
        <v>1</v>
      </c>
      <c r="F47" t="s">
        <v>24</v>
      </c>
      <c r="G47" t="str">
        <f t="shared" si="0"/>
        <v>Negative</v>
      </c>
      <c r="H47" t="str">
        <f t="shared" si="1"/>
        <v>50+</v>
      </c>
    </row>
    <row r="48" spans="1:8" x14ac:dyDescent="0.25">
      <c r="A48" t="s">
        <v>64</v>
      </c>
      <c r="B48">
        <v>57</v>
      </c>
      <c r="C48" t="s">
        <v>7</v>
      </c>
      <c r="D48" t="s">
        <v>11</v>
      </c>
      <c r="E48">
        <v>1</v>
      </c>
      <c r="F48" t="s">
        <v>9</v>
      </c>
      <c r="G48" t="str">
        <f t="shared" si="0"/>
        <v>Negative</v>
      </c>
      <c r="H48" t="str">
        <f t="shared" si="1"/>
        <v>50+</v>
      </c>
    </row>
    <row r="49" spans="1:8" x14ac:dyDescent="0.25">
      <c r="A49" t="s">
        <v>65</v>
      </c>
      <c r="B49">
        <v>46</v>
      </c>
      <c r="C49" t="s">
        <v>7</v>
      </c>
      <c r="D49" t="s">
        <v>8</v>
      </c>
      <c r="E49">
        <v>2</v>
      </c>
      <c r="F49" t="s">
        <v>15</v>
      </c>
      <c r="G49" t="str">
        <f t="shared" si="0"/>
        <v>Negative</v>
      </c>
      <c r="H49" t="str">
        <f t="shared" si="1"/>
        <v>50+</v>
      </c>
    </row>
    <row r="50" spans="1:8" x14ac:dyDescent="0.25">
      <c r="A50" t="s">
        <v>66</v>
      </c>
      <c r="B50">
        <v>19</v>
      </c>
      <c r="C50" t="s">
        <v>14</v>
      </c>
      <c r="D50" t="s">
        <v>17</v>
      </c>
      <c r="E50">
        <v>5</v>
      </c>
      <c r="F50" t="s">
        <v>12</v>
      </c>
      <c r="G50" t="str">
        <f t="shared" si="0"/>
        <v>Positive</v>
      </c>
      <c r="H50" t="str">
        <f t="shared" si="1"/>
        <v>Teen</v>
      </c>
    </row>
    <row r="51" spans="1:8" x14ac:dyDescent="0.25">
      <c r="A51" t="s">
        <v>67</v>
      </c>
      <c r="B51">
        <v>39</v>
      </c>
      <c r="C51" t="s">
        <v>7</v>
      </c>
      <c r="D51" t="s">
        <v>21</v>
      </c>
      <c r="E51">
        <v>1</v>
      </c>
      <c r="F51" t="s">
        <v>24</v>
      </c>
      <c r="G51" t="str">
        <f t="shared" si="0"/>
        <v>Negative</v>
      </c>
      <c r="H51" t="str">
        <f t="shared" si="1"/>
        <v>30s</v>
      </c>
    </row>
    <row r="52" spans="1:8" x14ac:dyDescent="0.25">
      <c r="A52" t="s">
        <v>68</v>
      </c>
      <c r="B52">
        <v>20</v>
      </c>
      <c r="C52" t="s">
        <v>7</v>
      </c>
      <c r="D52" t="s">
        <v>8</v>
      </c>
      <c r="E52">
        <v>2</v>
      </c>
      <c r="F52" t="s">
        <v>24</v>
      </c>
      <c r="G52" t="str">
        <f t="shared" si="0"/>
        <v>Negative</v>
      </c>
      <c r="H52" t="str">
        <f t="shared" si="1"/>
        <v>20s</v>
      </c>
    </row>
    <row r="53" spans="1:8" x14ac:dyDescent="0.25">
      <c r="A53" t="s">
        <v>69</v>
      </c>
      <c r="B53">
        <v>50</v>
      </c>
      <c r="C53" t="s">
        <v>7</v>
      </c>
      <c r="D53" t="s">
        <v>8</v>
      </c>
      <c r="E53">
        <v>3</v>
      </c>
      <c r="F53" t="s">
        <v>24</v>
      </c>
      <c r="G53" t="str">
        <f t="shared" si="0"/>
        <v>Neutral</v>
      </c>
      <c r="H53" t="str">
        <f t="shared" si="1"/>
        <v>50+</v>
      </c>
    </row>
    <row r="54" spans="1:8" x14ac:dyDescent="0.25">
      <c r="A54" t="s">
        <v>70</v>
      </c>
      <c r="B54">
        <v>24</v>
      </c>
      <c r="C54" t="s">
        <v>14</v>
      </c>
      <c r="D54" t="s">
        <v>11</v>
      </c>
      <c r="E54">
        <v>2</v>
      </c>
      <c r="F54" t="s">
        <v>15</v>
      </c>
      <c r="G54" t="str">
        <f t="shared" si="0"/>
        <v>Negative</v>
      </c>
      <c r="H54" t="str">
        <f t="shared" si="1"/>
        <v>20s</v>
      </c>
    </row>
    <row r="55" spans="1:8" x14ac:dyDescent="0.25">
      <c r="A55" t="s">
        <v>71</v>
      </c>
      <c r="B55">
        <v>56</v>
      </c>
      <c r="C55" t="s">
        <v>7</v>
      </c>
      <c r="D55" t="s">
        <v>21</v>
      </c>
      <c r="E55">
        <v>1</v>
      </c>
      <c r="F55" t="s">
        <v>27</v>
      </c>
      <c r="G55" t="str">
        <f t="shared" si="0"/>
        <v>Negative</v>
      </c>
      <c r="H55" t="str">
        <f t="shared" si="1"/>
        <v>50+</v>
      </c>
    </row>
    <row r="56" spans="1:8" x14ac:dyDescent="0.25">
      <c r="A56" t="s">
        <v>72</v>
      </c>
      <c r="B56">
        <v>53</v>
      </c>
      <c r="C56" t="s">
        <v>7</v>
      </c>
      <c r="D56" t="s">
        <v>17</v>
      </c>
      <c r="E56">
        <v>5</v>
      </c>
      <c r="F56" t="s">
        <v>24</v>
      </c>
      <c r="G56" t="str">
        <f t="shared" si="0"/>
        <v>Positive</v>
      </c>
      <c r="H56" t="str">
        <f t="shared" si="1"/>
        <v>50+</v>
      </c>
    </row>
    <row r="57" spans="1:8" x14ac:dyDescent="0.25">
      <c r="A57" t="s">
        <v>73</v>
      </c>
      <c r="B57">
        <v>54</v>
      </c>
      <c r="C57" t="s">
        <v>7</v>
      </c>
      <c r="D57" t="s">
        <v>11</v>
      </c>
      <c r="E57">
        <v>5</v>
      </c>
      <c r="F57" t="s">
        <v>24</v>
      </c>
      <c r="G57" t="str">
        <f t="shared" si="0"/>
        <v>Positive</v>
      </c>
      <c r="H57" t="str">
        <f t="shared" si="1"/>
        <v>50+</v>
      </c>
    </row>
    <row r="58" spans="1:8" x14ac:dyDescent="0.25">
      <c r="A58" t="s">
        <v>74</v>
      </c>
      <c r="B58">
        <v>41</v>
      </c>
      <c r="C58" t="s">
        <v>14</v>
      </c>
      <c r="D58" t="s">
        <v>8</v>
      </c>
      <c r="E58">
        <v>5</v>
      </c>
      <c r="F58" t="s">
        <v>15</v>
      </c>
      <c r="G58" t="str">
        <f t="shared" si="0"/>
        <v>Positive</v>
      </c>
      <c r="H58" t="str">
        <f t="shared" si="1"/>
        <v>50+</v>
      </c>
    </row>
    <row r="59" spans="1:8" x14ac:dyDescent="0.25">
      <c r="A59" t="s">
        <v>75</v>
      </c>
      <c r="B59">
        <v>36</v>
      </c>
      <c r="C59" t="s">
        <v>7</v>
      </c>
      <c r="D59" t="s">
        <v>8</v>
      </c>
      <c r="E59">
        <v>1</v>
      </c>
      <c r="F59" t="s">
        <v>12</v>
      </c>
      <c r="G59" t="str">
        <f t="shared" si="0"/>
        <v>Negative</v>
      </c>
      <c r="H59" t="str">
        <f t="shared" si="1"/>
        <v>30s</v>
      </c>
    </row>
    <row r="60" spans="1:8" x14ac:dyDescent="0.25">
      <c r="A60" t="s">
        <v>76</v>
      </c>
      <c r="B60">
        <v>56</v>
      </c>
      <c r="C60" t="s">
        <v>7</v>
      </c>
      <c r="D60" t="s">
        <v>21</v>
      </c>
      <c r="E60">
        <v>3</v>
      </c>
      <c r="F60" t="s">
        <v>18</v>
      </c>
      <c r="G60" t="str">
        <f t="shared" si="0"/>
        <v>Neutral</v>
      </c>
      <c r="H60" t="str">
        <f t="shared" si="1"/>
        <v>50+</v>
      </c>
    </row>
    <row r="61" spans="1:8" x14ac:dyDescent="0.25">
      <c r="A61" t="s">
        <v>77</v>
      </c>
      <c r="B61">
        <v>43</v>
      </c>
      <c r="C61" t="s">
        <v>14</v>
      </c>
      <c r="D61" t="s">
        <v>17</v>
      </c>
      <c r="E61">
        <v>5</v>
      </c>
      <c r="F61" t="s">
        <v>27</v>
      </c>
      <c r="G61" t="str">
        <f t="shared" si="0"/>
        <v>Positive</v>
      </c>
      <c r="H61" t="str">
        <f t="shared" si="1"/>
        <v>50+</v>
      </c>
    </row>
    <row r="62" spans="1:8" x14ac:dyDescent="0.25">
      <c r="A62" t="s">
        <v>78</v>
      </c>
      <c r="B62">
        <v>33</v>
      </c>
      <c r="C62" t="s">
        <v>7</v>
      </c>
      <c r="D62" t="s">
        <v>17</v>
      </c>
      <c r="E62">
        <v>4</v>
      </c>
      <c r="F62" t="s">
        <v>12</v>
      </c>
      <c r="G62" t="str">
        <f t="shared" si="0"/>
        <v>Positive</v>
      </c>
      <c r="H62" t="str">
        <f t="shared" si="1"/>
        <v>30s</v>
      </c>
    </row>
    <row r="63" spans="1:8" x14ac:dyDescent="0.25">
      <c r="A63" t="s">
        <v>79</v>
      </c>
      <c r="B63">
        <v>45</v>
      </c>
      <c r="C63" t="s">
        <v>14</v>
      </c>
      <c r="D63" t="s">
        <v>8</v>
      </c>
      <c r="E63">
        <v>3</v>
      </c>
      <c r="F63" t="s">
        <v>15</v>
      </c>
      <c r="G63" t="str">
        <f t="shared" si="0"/>
        <v>Neutral</v>
      </c>
      <c r="H63" t="str">
        <f t="shared" si="1"/>
        <v>50+</v>
      </c>
    </row>
    <row r="64" spans="1:8" x14ac:dyDescent="0.25">
      <c r="A64" t="s">
        <v>80</v>
      </c>
      <c r="B64">
        <v>39</v>
      </c>
      <c r="C64" t="s">
        <v>7</v>
      </c>
      <c r="D64" t="s">
        <v>17</v>
      </c>
      <c r="E64">
        <v>2</v>
      </c>
      <c r="F64" t="s">
        <v>12</v>
      </c>
      <c r="G64" t="str">
        <f t="shared" si="0"/>
        <v>Negative</v>
      </c>
      <c r="H64" t="str">
        <f t="shared" si="1"/>
        <v>30s</v>
      </c>
    </row>
    <row r="65" spans="1:8" x14ac:dyDescent="0.25">
      <c r="A65" t="s">
        <v>81</v>
      </c>
      <c r="B65">
        <v>19</v>
      </c>
      <c r="C65" t="s">
        <v>7</v>
      </c>
      <c r="D65" t="s">
        <v>11</v>
      </c>
      <c r="E65">
        <v>4</v>
      </c>
      <c r="F65" t="s">
        <v>24</v>
      </c>
      <c r="G65" t="str">
        <f t="shared" si="0"/>
        <v>Positive</v>
      </c>
      <c r="H65" t="str">
        <f t="shared" si="1"/>
        <v>Teen</v>
      </c>
    </row>
    <row r="66" spans="1:8" x14ac:dyDescent="0.25">
      <c r="A66" t="s">
        <v>82</v>
      </c>
      <c r="B66">
        <v>27</v>
      </c>
      <c r="C66" t="s">
        <v>14</v>
      </c>
      <c r="D66" t="s">
        <v>21</v>
      </c>
      <c r="E66">
        <v>3</v>
      </c>
      <c r="F66" t="s">
        <v>27</v>
      </c>
      <c r="G66" t="str">
        <f t="shared" ref="G66:G101" si="2">IF(E66&gt;=4, "Positive",
 IF(E66=3, "Neutral",
 "Negative"))</f>
        <v>Neutral</v>
      </c>
      <c r="H66" t="str">
        <f t="shared" si="1"/>
        <v>20s</v>
      </c>
    </row>
    <row r="67" spans="1:8" x14ac:dyDescent="0.25">
      <c r="A67" t="s">
        <v>83</v>
      </c>
      <c r="B67">
        <v>35</v>
      </c>
      <c r="C67" t="s">
        <v>14</v>
      </c>
      <c r="D67" t="s">
        <v>8</v>
      </c>
      <c r="E67">
        <v>1</v>
      </c>
      <c r="F67" t="s">
        <v>18</v>
      </c>
      <c r="G67" t="str">
        <f t="shared" si="2"/>
        <v>Negative</v>
      </c>
      <c r="H67" t="str">
        <f t="shared" ref="H67:H101" si="3">IF(B67&lt;20, "Teen",
 IF(B67&lt;30, "20s",
 IF(B67&lt;40, "30s",
 IF(A67&lt;50, "40s", "50+"))))</f>
        <v>30s</v>
      </c>
    </row>
    <row r="68" spans="1:8" x14ac:dyDescent="0.25">
      <c r="A68" t="s">
        <v>84</v>
      </c>
      <c r="B68">
        <v>29</v>
      </c>
      <c r="C68" t="s">
        <v>7</v>
      </c>
      <c r="D68" t="s">
        <v>17</v>
      </c>
      <c r="E68">
        <v>4</v>
      </c>
      <c r="F68" t="s">
        <v>18</v>
      </c>
      <c r="G68" t="str">
        <f t="shared" si="2"/>
        <v>Positive</v>
      </c>
      <c r="H68" t="str">
        <f t="shared" si="3"/>
        <v>20s</v>
      </c>
    </row>
    <row r="69" spans="1:8" x14ac:dyDescent="0.25">
      <c r="A69" t="s">
        <v>85</v>
      </c>
      <c r="B69">
        <v>18</v>
      </c>
      <c r="C69" t="s">
        <v>7</v>
      </c>
      <c r="D69" t="s">
        <v>17</v>
      </c>
      <c r="E69">
        <v>3</v>
      </c>
      <c r="F69" t="s">
        <v>12</v>
      </c>
      <c r="G69" t="str">
        <f t="shared" si="2"/>
        <v>Neutral</v>
      </c>
      <c r="H69" t="str">
        <f t="shared" si="3"/>
        <v>Teen</v>
      </c>
    </row>
    <row r="70" spans="1:8" x14ac:dyDescent="0.25">
      <c r="A70" t="s">
        <v>86</v>
      </c>
      <c r="B70">
        <v>21</v>
      </c>
      <c r="C70" t="s">
        <v>7</v>
      </c>
      <c r="D70" t="s">
        <v>11</v>
      </c>
      <c r="E70">
        <v>3</v>
      </c>
      <c r="F70" t="s">
        <v>27</v>
      </c>
      <c r="G70" t="str">
        <f t="shared" si="2"/>
        <v>Neutral</v>
      </c>
      <c r="H70" t="str">
        <f t="shared" si="3"/>
        <v>20s</v>
      </c>
    </row>
    <row r="71" spans="1:8" x14ac:dyDescent="0.25">
      <c r="A71" t="s">
        <v>87</v>
      </c>
      <c r="B71">
        <v>54</v>
      </c>
      <c r="C71" t="s">
        <v>7</v>
      </c>
      <c r="D71" t="s">
        <v>17</v>
      </c>
      <c r="E71">
        <v>3</v>
      </c>
      <c r="F71" t="s">
        <v>12</v>
      </c>
      <c r="G71" t="str">
        <f t="shared" si="2"/>
        <v>Neutral</v>
      </c>
      <c r="H71" t="str">
        <f t="shared" si="3"/>
        <v>50+</v>
      </c>
    </row>
    <row r="72" spans="1:8" x14ac:dyDescent="0.25">
      <c r="A72" t="s">
        <v>88</v>
      </c>
      <c r="B72">
        <v>38</v>
      </c>
      <c r="C72" t="s">
        <v>7</v>
      </c>
      <c r="D72" t="s">
        <v>11</v>
      </c>
      <c r="E72">
        <v>3</v>
      </c>
      <c r="F72" t="s">
        <v>15</v>
      </c>
      <c r="G72" t="str">
        <f t="shared" si="2"/>
        <v>Neutral</v>
      </c>
      <c r="H72" t="str">
        <f t="shared" si="3"/>
        <v>30s</v>
      </c>
    </row>
    <row r="73" spans="1:8" x14ac:dyDescent="0.25">
      <c r="A73" t="s">
        <v>89</v>
      </c>
      <c r="B73">
        <v>37</v>
      </c>
      <c r="C73" t="s">
        <v>14</v>
      </c>
      <c r="D73" t="s">
        <v>21</v>
      </c>
      <c r="E73">
        <v>5</v>
      </c>
      <c r="F73" t="s">
        <v>12</v>
      </c>
      <c r="G73" t="str">
        <f t="shared" si="2"/>
        <v>Positive</v>
      </c>
      <c r="H73" t="str">
        <f t="shared" si="3"/>
        <v>30s</v>
      </c>
    </row>
    <row r="74" spans="1:8" x14ac:dyDescent="0.25">
      <c r="A74" t="s">
        <v>90</v>
      </c>
      <c r="B74">
        <v>23</v>
      </c>
      <c r="C74" t="s">
        <v>7</v>
      </c>
      <c r="D74" t="s">
        <v>8</v>
      </c>
      <c r="E74">
        <v>4</v>
      </c>
      <c r="F74" t="s">
        <v>18</v>
      </c>
      <c r="G74" t="str">
        <f t="shared" si="2"/>
        <v>Positive</v>
      </c>
      <c r="H74" t="str">
        <f t="shared" si="3"/>
        <v>20s</v>
      </c>
    </row>
    <row r="75" spans="1:8" x14ac:dyDescent="0.25">
      <c r="A75" t="s">
        <v>91</v>
      </c>
      <c r="B75">
        <v>38</v>
      </c>
      <c r="C75" t="s">
        <v>14</v>
      </c>
      <c r="D75" t="s">
        <v>11</v>
      </c>
      <c r="E75">
        <v>3</v>
      </c>
      <c r="F75" t="s">
        <v>18</v>
      </c>
      <c r="G75" t="str">
        <f t="shared" si="2"/>
        <v>Neutral</v>
      </c>
      <c r="H75" t="str">
        <f t="shared" si="3"/>
        <v>30s</v>
      </c>
    </row>
    <row r="76" spans="1:8" x14ac:dyDescent="0.25">
      <c r="A76" t="s">
        <v>92</v>
      </c>
      <c r="B76">
        <v>22</v>
      </c>
      <c r="C76" t="s">
        <v>7</v>
      </c>
      <c r="D76" t="s">
        <v>17</v>
      </c>
      <c r="E76">
        <v>2</v>
      </c>
      <c r="F76" t="s">
        <v>12</v>
      </c>
      <c r="G76" t="str">
        <f t="shared" si="2"/>
        <v>Negative</v>
      </c>
      <c r="H76" t="str">
        <f t="shared" si="3"/>
        <v>20s</v>
      </c>
    </row>
    <row r="77" spans="1:8" x14ac:dyDescent="0.25">
      <c r="A77" t="s">
        <v>93</v>
      </c>
      <c r="B77">
        <v>59</v>
      </c>
      <c r="C77" t="s">
        <v>7</v>
      </c>
      <c r="D77" t="s">
        <v>17</v>
      </c>
      <c r="E77">
        <v>3</v>
      </c>
      <c r="F77" t="s">
        <v>18</v>
      </c>
      <c r="G77" t="str">
        <f t="shared" si="2"/>
        <v>Neutral</v>
      </c>
      <c r="H77" t="str">
        <f t="shared" si="3"/>
        <v>50+</v>
      </c>
    </row>
    <row r="78" spans="1:8" x14ac:dyDescent="0.25">
      <c r="A78" t="s">
        <v>94</v>
      </c>
      <c r="B78">
        <v>34</v>
      </c>
      <c r="C78" t="s">
        <v>7</v>
      </c>
      <c r="D78" t="s">
        <v>21</v>
      </c>
      <c r="E78">
        <v>5</v>
      </c>
      <c r="F78" t="s">
        <v>15</v>
      </c>
      <c r="G78" t="str">
        <f t="shared" si="2"/>
        <v>Positive</v>
      </c>
      <c r="H78" t="str">
        <f t="shared" si="3"/>
        <v>30s</v>
      </c>
    </row>
    <row r="79" spans="1:8" x14ac:dyDescent="0.25">
      <c r="A79" t="s">
        <v>95</v>
      </c>
      <c r="B79">
        <v>34</v>
      </c>
      <c r="C79" t="s">
        <v>14</v>
      </c>
      <c r="D79" t="s">
        <v>11</v>
      </c>
      <c r="E79">
        <v>4</v>
      </c>
      <c r="F79" t="s">
        <v>18</v>
      </c>
      <c r="G79" t="str">
        <f t="shared" si="2"/>
        <v>Positive</v>
      </c>
      <c r="H79" t="str">
        <f t="shared" si="3"/>
        <v>30s</v>
      </c>
    </row>
    <row r="80" spans="1:8" x14ac:dyDescent="0.25">
      <c r="A80" t="s">
        <v>96</v>
      </c>
      <c r="B80">
        <v>23</v>
      </c>
      <c r="C80" t="s">
        <v>7</v>
      </c>
      <c r="D80" t="s">
        <v>8</v>
      </c>
      <c r="E80">
        <v>4</v>
      </c>
      <c r="F80" t="s">
        <v>24</v>
      </c>
      <c r="G80" t="str">
        <f t="shared" si="2"/>
        <v>Positive</v>
      </c>
      <c r="H80" t="str">
        <f t="shared" si="3"/>
        <v>20s</v>
      </c>
    </row>
    <row r="81" spans="1:8" x14ac:dyDescent="0.25">
      <c r="A81" t="s">
        <v>97</v>
      </c>
      <c r="B81">
        <v>50</v>
      </c>
      <c r="C81" t="s">
        <v>7</v>
      </c>
      <c r="D81" t="s">
        <v>17</v>
      </c>
      <c r="E81">
        <v>3</v>
      </c>
      <c r="F81" t="s">
        <v>24</v>
      </c>
      <c r="G81" t="str">
        <f t="shared" si="2"/>
        <v>Neutral</v>
      </c>
      <c r="H81" t="str">
        <f t="shared" si="3"/>
        <v>50+</v>
      </c>
    </row>
    <row r="82" spans="1:8" x14ac:dyDescent="0.25">
      <c r="A82" t="s">
        <v>98</v>
      </c>
      <c r="B82">
        <v>40</v>
      </c>
      <c r="C82" t="s">
        <v>14</v>
      </c>
      <c r="D82" t="s">
        <v>11</v>
      </c>
      <c r="E82">
        <v>3</v>
      </c>
      <c r="F82" t="s">
        <v>9</v>
      </c>
      <c r="G82" t="str">
        <f t="shared" si="2"/>
        <v>Neutral</v>
      </c>
      <c r="H82" t="str">
        <f t="shared" si="3"/>
        <v>50+</v>
      </c>
    </row>
    <row r="83" spans="1:8" x14ac:dyDescent="0.25">
      <c r="A83" t="s">
        <v>99</v>
      </c>
      <c r="B83">
        <v>21</v>
      </c>
      <c r="C83" t="s">
        <v>14</v>
      </c>
      <c r="D83" t="s">
        <v>17</v>
      </c>
      <c r="E83">
        <v>2</v>
      </c>
      <c r="F83" t="s">
        <v>15</v>
      </c>
      <c r="G83" t="str">
        <f t="shared" si="2"/>
        <v>Negative</v>
      </c>
      <c r="H83" t="str">
        <f t="shared" si="3"/>
        <v>20s</v>
      </c>
    </row>
    <row r="84" spans="1:8" x14ac:dyDescent="0.25">
      <c r="A84" t="s">
        <v>100</v>
      </c>
      <c r="B84">
        <v>26</v>
      </c>
      <c r="C84" t="s">
        <v>7</v>
      </c>
      <c r="D84" t="s">
        <v>8</v>
      </c>
      <c r="E84">
        <v>4</v>
      </c>
      <c r="F84" t="s">
        <v>9</v>
      </c>
      <c r="G84" t="str">
        <f t="shared" si="2"/>
        <v>Positive</v>
      </c>
      <c r="H84" t="str">
        <f t="shared" si="3"/>
        <v>20s</v>
      </c>
    </row>
    <row r="85" spans="1:8" x14ac:dyDescent="0.25">
      <c r="A85" t="s">
        <v>101</v>
      </c>
      <c r="B85">
        <v>46</v>
      </c>
      <c r="C85" t="s">
        <v>7</v>
      </c>
      <c r="D85" t="s">
        <v>11</v>
      </c>
      <c r="E85">
        <v>4</v>
      </c>
      <c r="F85" t="s">
        <v>12</v>
      </c>
      <c r="G85" t="str">
        <f t="shared" si="2"/>
        <v>Positive</v>
      </c>
      <c r="H85" t="str">
        <f t="shared" si="3"/>
        <v>50+</v>
      </c>
    </row>
    <row r="86" spans="1:8" x14ac:dyDescent="0.25">
      <c r="A86" t="s">
        <v>102</v>
      </c>
      <c r="B86">
        <v>59</v>
      </c>
      <c r="C86" t="s">
        <v>7</v>
      </c>
      <c r="D86" t="s">
        <v>17</v>
      </c>
      <c r="E86">
        <v>4</v>
      </c>
      <c r="F86" t="s">
        <v>12</v>
      </c>
      <c r="G86" t="str">
        <f t="shared" si="2"/>
        <v>Positive</v>
      </c>
      <c r="H86" t="str">
        <f t="shared" si="3"/>
        <v>50+</v>
      </c>
    </row>
    <row r="87" spans="1:8" x14ac:dyDescent="0.25">
      <c r="A87" t="s">
        <v>103</v>
      </c>
      <c r="B87">
        <v>28</v>
      </c>
      <c r="C87" t="s">
        <v>7</v>
      </c>
      <c r="D87" t="s">
        <v>8</v>
      </c>
      <c r="E87">
        <v>1</v>
      </c>
      <c r="F87" t="s">
        <v>12</v>
      </c>
      <c r="G87" t="str">
        <f t="shared" si="2"/>
        <v>Negative</v>
      </c>
      <c r="H87" t="str">
        <f t="shared" si="3"/>
        <v>20s</v>
      </c>
    </row>
    <row r="88" spans="1:8" x14ac:dyDescent="0.25">
      <c r="A88" t="s">
        <v>104</v>
      </c>
      <c r="B88">
        <v>56</v>
      </c>
      <c r="C88" t="s">
        <v>14</v>
      </c>
      <c r="D88" t="s">
        <v>11</v>
      </c>
      <c r="E88">
        <v>4</v>
      </c>
      <c r="F88" t="s">
        <v>12</v>
      </c>
      <c r="G88" t="str">
        <f t="shared" si="2"/>
        <v>Positive</v>
      </c>
      <c r="H88" t="str">
        <f t="shared" si="3"/>
        <v>50+</v>
      </c>
    </row>
    <row r="89" spans="1:8" x14ac:dyDescent="0.25">
      <c r="A89" t="s">
        <v>105</v>
      </c>
      <c r="B89">
        <v>46</v>
      </c>
      <c r="C89" t="s">
        <v>14</v>
      </c>
      <c r="D89" t="s">
        <v>11</v>
      </c>
      <c r="E89">
        <v>4</v>
      </c>
      <c r="F89" t="s">
        <v>18</v>
      </c>
      <c r="G89" t="str">
        <f t="shared" si="2"/>
        <v>Positive</v>
      </c>
      <c r="H89" t="str">
        <f t="shared" si="3"/>
        <v>50+</v>
      </c>
    </row>
    <row r="90" spans="1:8" x14ac:dyDescent="0.25">
      <c r="A90" t="s">
        <v>106</v>
      </c>
      <c r="B90">
        <v>49</v>
      </c>
      <c r="C90" t="s">
        <v>7</v>
      </c>
      <c r="D90" t="s">
        <v>21</v>
      </c>
      <c r="E90">
        <v>2</v>
      </c>
      <c r="F90" t="s">
        <v>9</v>
      </c>
      <c r="G90" t="str">
        <f t="shared" si="2"/>
        <v>Negative</v>
      </c>
      <c r="H90" t="str">
        <f t="shared" si="3"/>
        <v>50+</v>
      </c>
    </row>
    <row r="91" spans="1:8" x14ac:dyDescent="0.25">
      <c r="A91" t="s">
        <v>107</v>
      </c>
      <c r="B91">
        <v>29</v>
      </c>
      <c r="C91" t="s">
        <v>14</v>
      </c>
      <c r="D91" t="s">
        <v>8</v>
      </c>
      <c r="E91">
        <v>2</v>
      </c>
      <c r="F91" t="s">
        <v>12</v>
      </c>
      <c r="G91" t="str">
        <f t="shared" si="2"/>
        <v>Negative</v>
      </c>
      <c r="H91" t="str">
        <f t="shared" si="3"/>
        <v>20s</v>
      </c>
    </row>
    <row r="92" spans="1:8" x14ac:dyDescent="0.25">
      <c r="A92" t="s">
        <v>108</v>
      </c>
      <c r="B92">
        <v>52</v>
      </c>
      <c r="C92" t="s">
        <v>14</v>
      </c>
      <c r="D92" t="s">
        <v>11</v>
      </c>
      <c r="E92">
        <v>5</v>
      </c>
      <c r="F92" t="s">
        <v>24</v>
      </c>
      <c r="G92" t="str">
        <f t="shared" si="2"/>
        <v>Positive</v>
      </c>
      <c r="H92" t="str">
        <f t="shared" si="3"/>
        <v>50+</v>
      </c>
    </row>
    <row r="93" spans="1:8" x14ac:dyDescent="0.25">
      <c r="A93" t="s">
        <v>109</v>
      </c>
      <c r="B93">
        <v>45</v>
      </c>
      <c r="C93" t="s">
        <v>14</v>
      </c>
      <c r="D93" t="s">
        <v>21</v>
      </c>
      <c r="E93">
        <v>2</v>
      </c>
      <c r="F93" t="s">
        <v>18</v>
      </c>
      <c r="G93" t="str">
        <f t="shared" si="2"/>
        <v>Negative</v>
      </c>
      <c r="H93" t="str">
        <f t="shared" si="3"/>
        <v>50+</v>
      </c>
    </row>
    <row r="94" spans="1:8" x14ac:dyDescent="0.25">
      <c r="A94" t="s">
        <v>110</v>
      </c>
      <c r="B94">
        <v>25</v>
      </c>
      <c r="C94" t="s">
        <v>14</v>
      </c>
      <c r="D94" t="s">
        <v>11</v>
      </c>
      <c r="E94">
        <v>4</v>
      </c>
      <c r="F94" t="s">
        <v>9</v>
      </c>
      <c r="G94" t="str">
        <f t="shared" si="2"/>
        <v>Positive</v>
      </c>
      <c r="H94" t="str">
        <f t="shared" si="3"/>
        <v>20s</v>
      </c>
    </row>
    <row r="95" spans="1:8" x14ac:dyDescent="0.25">
      <c r="A95" t="s">
        <v>111</v>
      </c>
      <c r="B95">
        <v>57</v>
      </c>
      <c r="C95" t="s">
        <v>14</v>
      </c>
      <c r="D95" t="s">
        <v>17</v>
      </c>
      <c r="E95">
        <v>4</v>
      </c>
      <c r="F95" t="s">
        <v>15</v>
      </c>
      <c r="G95" t="str">
        <f t="shared" si="2"/>
        <v>Positive</v>
      </c>
      <c r="H95" t="str">
        <f t="shared" si="3"/>
        <v>50+</v>
      </c>
    </row>
    <row r="96" spans="1:8" x14ac:dyDescent="0.25">
      <c r="A96" t="s">
        <v>112</v>
      </c>
      <c r="B96">
        <v>56</v>
      </c>
      <c r="C96" t="s">
        <v>7</v>
      </c>
      <c r="D96" t="s">
        <v>21</v>
      </c>
      <c r="E96">
        <v>4</v>
      </c>
      <c r="F96" t="s">
        <v>18</v>
      </c>
      <c r="G96" t="str">
        <f t="shared" si="2"/>
        <v>Positive</v>
      </c>
      <c r="H96" t="str">
        <f t="shared" si="3"/>
        <v>50+</v>
      </c>
    </row>
    <row r="97" spans="1:8" x14ac:dyDescent="0.25">
      <c r="A97" t="s">
        <v>113</v>
      </c>
      <c r="B97">
        <v>23</v>
      </c>
      <c r="C97" t="s">
        <v>7</v>
      </c>
      <c r="D97" t="s">
        <v>11</v>
      </c>
      <c r="E97">
        <v>2</v>
      </c>
      <c r="F97" t="s">
        <v>27</v>
      </c>
      <c r="G97" t="str">
        <f t="shared" si="2"/>
        <v>Negative</v>
      </c>
      <c r="H97" t="str">
        <f t="shared" si="3"/>
        <v>20s</v>
      </c>
    </row>
    <row r="98" spans="1:8" x14ac:dyDescent="0.25">
      <c r="A98" t="s">
        <v>114</v>
      </c>
      <c r="B98">
        <v>27</v>
      </c>
      <c r="C98" t="s">
        <v>14</v>
      </c>
      <c r="D98" t="s">
        <v>17</v>
      </c>
      <c r="E98">
        <v>3</v>
      </c>
      <c r="F98" t="s">
        <v>12</v>
      </c>
      <c r="G98" t="str">
        <f t="shared" si="2"/>
        <v>Neutral</v>
      </c>
      <c r="H98" t="str">
        <f t="shared" si="3"/>
        <v>20s</v>
      </c>
    </row>
    <row r="99" spans="1:8" x14ac:dyDescent="0.25">
      <c r="A99" t="s">
        <v>115</v>
      </c>
      <c r="B99">
        <v>42</v>
      </c>
      <c r="C99" t="s">
        <v>7</v>
      </c>
      <c r="D99" t="s">
        <v>17</v>
      </c>
      <c r="E99">
        <v>1</v>
      </c>
      <c r="F99" t="s">
        <v>24</v>
      </c>
      <c r="G99" t="str">
        <f t="shared" si="2"/>
        <v>Negative</v>
      </c>
      <c r="H99" t="str">
        <f t="shared" si="3"/>
        <v>50+</v>
      </c>
    </row>
    <row r="100" spans="1:8" x14ac:dyDescent="0.25">
      <c r="A100" t="s">
        <v>116</v>
      </c>
      <c r="B100">
        <v>30</v>
      </c>
      <c r="C100" t="s">
        <v>14</v>
      </c>
      <c r="D100" t="s">
        <v>17</v>
      </c>
      <c r="E100">
        <v>5</v>
      </c>
      <c r="F100" t="s">
        <v>15</v>
      </c>
      <c r="G100" t="str">
        <f t="shared" si="2"/>
        <v>Positive</v>
      </c>
      <c r="H100" t="str">
        <f t="shared" si="3"/>
        <v>30s</v>
      </c>
    </row>
    <row r="101" spans="1:8" x14ac:dyDescent="0.25">
      <c r="A101" t="s">
        <v>117</v>
      </c>
      <c r="B101">
        <v>58</v>
      </c>
      <c r="C101" t="s">
        <v>14</v>
      </c>
      <c r="D101" t="s">
        <v>21</v>
      </c>
      <c r="E101">
        <v>3</v>
      </c>
      <c r="F101" t="s">
        <v>9</v>
      </c>
      <c r="G101" t="str">
        <f t="shared" si="2"/>
        <v>Neutral</v>
      </c>
      <c r="H101" t="str">
        <f t="shared" si="3"/>
        <v>50+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7F3E-0BDF-4740-BC9C-C5211C71F272}">
  <dimension ref="B3:B5"/>
  <sheetViews>
    <sheetView tabSelected="1" zoomScale="63" workbookViewId="0">
      <selection activeCell="B3" sqref="B3:B5"/>
    </sheetView>
  </sheetViews>
  <sheetFormatPr defaultRowHeight="15" x14ac:dyDescent="0.25"/>
  <cols>
    <col min="2" max="2" width="46.85546875" customWidth="1"/>
    <col min="3" max="3" width="11.28515625" customWidth="1"/>
  </cols>
  <sheetData>
    <row r="3" spans="2:2" ht="22.5" x14ac:dyDescent="0.45">
      <c r="B3" s="6" t="s">
        <v>130</v>
      </c>
    </row>
    <row r="4" spans="2:2" ht="22.5" x14ac:dyDescent="0.45">
      <c r="B4" s="6" t="s">
        <v>131</v>
      </c>
    </row>
    <row r="5" spans="2:2" ht="22.5" x14ac:dyDescent="0.45">
      <c r="B5" s="6" t="s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Rating by Product</vt:lpstr>
      <vt:lpstr>Feedback Counter by Gender</vt:lpstr>
      <vt:lpstr>Feedback Category Distribution</vt:lpstr>
      <vt:lpstr>Average Rating by Age Group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</dc:creator>
  <cp:lastModifiedBy>Pratham</cp:lastModifiedBy>
  <dcterms:created xsi:type="dcterms:W3CDTF">2025-06-03T07:27:57Z</dcterms:created>
  <dcterms:modified xsi:type="dcterms:W3CDTF">2025-06-03T10:08:14Z</dcterms:modified>
</cp:coreProperties>
</file>