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42ABE8C3-58C8-41E1-916F-D03C70ED866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17" i="1"/>
  <c r="M18" i="1"/>
  <c r="M19" i="1"/>
  <c r="M20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<sst xmlns="http://schemas.openxmlformats.org/spreadsheetml/2006/main" count="50" uniqueCount="46">
  <si>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</si>
  <si>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</si>
  <si>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Philosophy Test</t>
  </si>
  <si>
    <t>Financial Skill Test</t>
  </si>
  <si>
    <t>Drug Test</t>
  </si>
  <si>
    <t>Fire Employee?</t>
  </si>
  <si>
    <t>Point Possible</t>
  </si>
  <si>
    <t>Last Name</t>
  </si>
  <si>
    <t>First Name</t>
  </si>
  <si>
    <t>Kern</t>
  </si>
  <si>
    <t>Jon</t>
  </si>
  <si>
    <t>Howard</t>
  </si>
  <si>
    <t xml:space="preserve">Glenda </t>
  </si>
  <si>
    <t>Weasley</t>
  </si>
  <si>
    <t>Ron</t>
  </si>
  <si>
    <t>Herndand</t>
  </si>
  <si>
    <t>Wendy</t>
  </si>
  <si>
    <t>Smith</t>
  </si>
  <si>
    <t>Paul</t>
  </si>
  <si>
    <t>Baker</t>
  </si>
  <si>
    <t xml:space="preserve">Tom </t>
  </si>
  <si>
    <t>Velinda</t>
  </si>
  <si>
    <t>Nancy</t>
  </si>
  <si>
    <t>Carnehan</t>
  </si>
  <si>
    <t>Kanen</t>
  </si>
  <si>
    <t>Westerfire</t>
  </si>
  <si>
    <t>Denmis</t>
  </si>
  <si>
    <t>Pendolf</t>
  </si>
  <si>
    <t>Sandy</t>
  </si>
  <si>
    <t>Islington</t>
  </si>
  <si>
    <t>Linda</t>
  </si>
  <si>
    <t>Young</t>
  </si>
  <si>
    <t>Olivia</t>
  </si>
  <si>
    <t>Trenton</t>
  </si>
  <si>
    <t>Blessing</t>
  </si>
  <si>
    <t>Ergunson</t>
  </si>
  <si>
    <t>Chandra</t>
  </si>
  <si>
    <t>Norman</t>
  </si>
  <si>
    <t>Bill</t>
  </si>
  <si>
    <t>Maneous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</si>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</sst>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90"/>
    </xf>
    <xf numFmtId="10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Jon</c:v>
                </c:pt>
                <c:pt idx="1">
                  <c:v>Glenda 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 </c:v>
                </c:pt>
                <c:pt idx="6">
                  <c:v>Nancy</c:v>
                </c:pt>
                <c:pt idx="7">
                  <c:v>Kanen</c:v>
                </c:pt>
                <c:pt idx="8">
                  <c:v>Denmis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0-47B3-92FB-BB30BBF9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54599"/>
        <c:axId val="1835598856"/>
      </c:barChart>
      <c:catAx>
        <c:axId val="361454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98856"/>
        <c:crosses val="autoZero"/>
        <c:auto val="1"/>
        <c:lblAlgn val="ctr"/>
        <c:lblOffset val="100"/>
        <c:noMultiLvlLbl val="0"/>
      </c:catAx>
      <c:valAx>
        <c:axId val="18355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54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Sheet1!B4:B20</c:f>
              <c:strCache>
                <c:ptCount val="17"/>
                <c:pt idx="0">
                  <c:v>Jon</c:v>
                </c:pt>
                <c:pt idx="1">
                  <c:v>Glenda 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 </c:v>
                </c:pt>
                <c:pt idx="6">
                  <c:v>Nancy</c:v>
                </c:pt>
                <c:pt idx="7">
                  <c:v>Kanen</c:v>
                </c:pt>
                <c:pt idx="8">
                  <c:v>Denmis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16</c:v>
                </c:pt>
                <c:pt idx="5">
                  <c:v>9</c:v>
                </c:pt>
                <c:pt idx="6">
                  <c:v>10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15</c:v>
                </c:pt>
                <c:pt idx="13">
                  <c:v>17</c:v>
                </c:pt>
                <c:pt idx="14">
                  <c:v>9</c:v>
                </c:pt>
                <c:pt idx="15">
                  <c:v>10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0-4316-A3C3-584D5E20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023048"/>
        <c:axId val="2112025096"/>
      </c:barChart>
      <c:catAx>
        <c:axId val="211202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25096"/>
        <c:crosses val="autoZero"/>
        <c:auto val="1"/>
        <c:lblAlgn val="ctr"/>
        <c:lblOffset val="100"/>
        <c:noMultiLvlLbl val="0"/>
      </c:catAx>
      <c:valAx>
        <c:axId val="21120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2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Sheet1!B4:B20</c:f>
              <c:strCache>
                <c:ptCount val="17"/>
                <c:pt idx="0">
                  <c:v>Jon</c:v>
                </c:pt>
                <c:pt idx="1">
                  <c:v>Glenda 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 </c:v>
                </c:pt>
                <c:pt idx="6">
                  <c:v>Nancy</c:v>
                </c:pt>
                <c:pt idx="7">
                  <c:v>Kanen</c:v>
                </c:pt>
                <c:pt idx="8">
                  <c:v>Denmis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97</c:v>
                </c:pt>
                <c:pt idx="1">
                  <c:v>93</c:v>
                </c:pt>
                <c:pt idx="2">
                  <c:v>87</c:v>
                </c:pt>
                <c:pt idx="3">
                  <c:v>74</c:v>
                </c:pt>
                <c:pt idx="4">
                  <c:v>68</c:v>
                </c:pt>
                <c:pt idx="5">
                  <c:v>100</c:v>
                </c:pt>
                <c:pt idx="6">
                  <c:v>53</c:v>
                </c:pt>
                <c:pt idx="7">
                  <c:v>88</c:v>
                </c:pt>
                <c:pt idx="8">
                  <c:v>98</c:v>
                </c:pt>
                <c:pt idx="9">
                  <c:v>81</c:v>
                </c:pt>
                <c:pt idx="10">
                  <c:v>76</c:v>
                </c:pt>
                <c:pt idx="11">
                  <c:v>48</c:v>
                </c:pt>
                <c:pt idx="12">
                  <c:v>73</c:v>
                </c:pt>
                <c:pt idx="13">
                  <c:v>67</c:v>
                </c:pt>
                <c:pt idx="14">
                  <c:v>100</c:v>
                </c:pt>
                <c:pt idx="15">
                  <c:v>85</c:v>
                </c:pt>
                <c:pt idx="1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7-4351-AF26-09850A57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554440"/>
        <c:axId val="993556488"/>
      </c:barChart>
      <c:catAx>
        <c:axId val="993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56488"/>
        <c:crosses val="autoZero"/>
        <c:auto val="1"/>
        <c:lblAlgn val="ctr"/>
        <c:lblOffset val="100"/>
        <c:noMultiLvlLbl val="0"/>
      </c:catAx>
      <c:valAx>
        <c:axId val="9935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0</xdr:row>
      <xdr:rowOff>247650</xdr:rowOff>
    </xdr:from>
    <xdr:to>
      <xdr:col>21</xdr:col>
      <xdr:colOff>476250</xdr:colOff>
      <xdr:row>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B6B56-B0AE-59E5-D890-2A5A50BEB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9</xdr:row>
      <xdr:rowOff>161925</xdr:rowOff>
    </xdr:from>
    <xdr:to>
      <xdr:col>21</xdr:col>
      <xdr:colOff>476250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A0C5C-AE4B-B38A-1C10-685C7E31B317}"/>
            </a:ext>
            <a:ext uri="{147F2762-F138-4A5C-976F-8EAC2B608ADB}">
              <a16:predDERef xmlns:a16="http://schemas.microsoft.com/office/drawing/2014/main" pred="{601B6B56-B0AE-59E5-D890-2A5A50BEB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25</xdr:row>
      <xdr:rowOff>95250</xdr:rowOff>
    </xdr:from>
    <xdr:to>
      <xdr:col>21</xdr:col>
      <xdr:colOff>447675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08C31C-3685-E547-1979-025D8DA75ED2}"/>
            </a:ext>
            <a:ext uri="{147F2762-F138-4A5C-976F-8EAC2B608ADB}">
              <a16:predDERef xmlns:a16="http://schemas.microsoft.com/office/drawing/2014/main" pred="{9A1A0C5C-AE4B-B38A-1C10-685C7E31B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5" workbookViewId="0">
      <selection activeCell="M26" sqref="M26"/>
    </sheetView>
  </sheetViews>
  <sheetFormatPr defaultRowHeight="15"/>
  <cols>
    <col min="1" max="1" width="10.28515625" bestFit="1" customWidth="1"/>
    <col min="2" max="2" width="13" bestFit="1" customWidth="1"/>
    <col min="3" max="3" width="7.140625" customWidth="1"/>
    <col min="4" max="4" width="8.28515625" customWidth="1"/>
    <col min="5" max="6" width="7.5703125" customWidth="1"/>
    <col min="8" max="8" width="10.7109375" customWidth="1"/>
    <col min="13" max="13" width="10.28515625" customWidth="1"/>
  </cols>
  <sheetData>
    <row r="1" spans="1:13" ht="119.2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1:13">
      <c r="B2" t="s">
        <v>6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t="s">
        <v>9</v>
      </c>
      <c r="B4" t="s">
        <v>10</v>
      </c>
      <c r="C4">
        <v>10</v>
      </c>
      <c r="D4">
        <v>19</v>
      </c>
      <c r="E4">
        <v>97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ref="J4:J20" si="1">E4/E$2</f>
        <v>0.97</v>
      </c>
      <c r="K4" s="2">
        <f t="shared" ref="K4:K20" si="2">F4/F$2</f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9</v>
      </c>
      <c r="D5">
        <v>20</v>
      </c>
      <c r="E5">
        <v>93</v>
      </c>
      <c r="F5">
        <v>1</v>
      </c>
      <c r="H5" s="2">
        <f t="shared" ref="H5:I20" si="3">C5/C$2</f>
        <v>0.9</v>
      </c>
      <c r="I5" s="2">
        <f t="shared" si="0"/>
        <v>1</v>
      </c>
      <c r="J5" s="2">
        <f t="shared" si="1"/>
        <v>0.93</v>
      </c>
      <c r="K5" s="2">
        <f t="shared" si="2"/>
        <v>1</v>
      </c>
      <c r="M5" t="b">
        <f t="shared" ref="M5:M20" si="4">OR(H5&lt;0.5,I5&lt;0.5,J5&lt;0.5,K5&lt;0.5)</f>
        <v>0</v>
      </c>
    </row>
    <row r="6" spans="1:13">
      <c r="A6" t="s">
        <v>13</v>
      </c>
      <c r="B6" t="s">
        <v>14</v>
      </c>
      <c r="C6">
        <v>8</v>
      </c>
      <c r="D6">
        <v>17</v>
      </c>
      <c r="E6">
        <v>87</v>
      </c>
      <c r="F6">
        <v>1</v>
      </c>
      <c r="H6" s="2">
        <f t="shared" si="3"/>
        <v>0.8</v>
      </c>
      <c r="I6" s="2">
        <f t="shared" si="0"/>
        <v>0.85</v>
      </c>
      <c r="J6" s="2">
        <f t="shared" si="1"/>
        <v>0.87</v>
      </c>
      <c r="K6" s="2">
        <f t="shared" si="2"/>
        <v>1</v>
      </c>
      <c r="M6" t="b">
        <f t="shared" si="4"/>
        <v>0</v>
      </c>
    </row>
    <row r="7" spans="1:13">
      <c r="A7" t="s">
        <v>15</v>
      </c>
      <c r="B7" t="s">
        <v>16</v>
      </c>
      <c r="C7">
        <v>6</v>
      </c>
      <c r="D7">
        <v>14</v>
      </c>
      <c r="E7">
        <v>74</v>
      </c>
      <c r="F7">
        <v>1</v>
      </c>
      <c r="H7" s="2">
        <f t="shared" si="3"/>
        <v>0.6</v>
      </c>
      <c r="I7" s="2">
        <f t="shared" si="0"/>
        <v>0.7</v>
      </c>
      <c r="J7" s="2">
        <f t="shared" si="1"/>
        <v>0.74</v>
      </c>
      <c r="K7" s="2">
        <f t="shared" si="2"/>
        <v>1</v>
      </c>
      <c r="M7" t="b">
        <f t="shared" si="4"/>
        <v>0</v>
      </c>
    </row>
    <row r="8" spans="1:13">
      <c r="A8" t="s">
        <v>17</v>
      </c>
      <c r="B8" t="s">
        <v>18</v>
      </c>
      <c r="C8">
        <v>5</v>
      </c>
      <c r="D8">
        <v>16</v>
      </c>
      <c r="E8">
        <v>68</v>
      </c>
      <c r="F8">
        <v>1</v>
      </c>
      <c r="H8" s="2">
        <f t="shared" si="3"/>
        <v>0.5</v>
      </c>
      <c r="I8" s="2">
        <f t="shared" si="0"/>
        <v>0.8</v>
      </c>
      <c r="J8" s="2">
        <f t="shared" si="1"/>
        <v>0.68</v>
      </c>
      <c r="K8" s="2">
        <f t="shared" si="2"/>
        <v>1</v>
      </c>
      <c r="M8" t="b">
        <f t="shared" si="4"/>
        <v>0</v>
      </c>
    </row>
    <row r="9" spans="1:13">
      <c r="A9" t="s">
        <v>19</v>
      </c>
      <c r="B9" t="s">
        <v>20</v>
      </c>
      <c r="C9">
        <v>8</v>
      </c>
      <c r="D9">
        <v>9</v>
      </c>
      <c r="E9">
        <v>100</v>
      </c>
      <c r="F9">
        <v>0</v>
      </c>
      <c r="H9" s="2">
        <f t="shared" si="3"/>
        <v>0.8</v>
      </c>
      <c r="I9" s="2">
        <f t="shared" si="0"/>
        <v>0.45</v>
      </c>
      <c r="J9" s="2">
        <f t="shared" si="1"/>
        <v>1</v>
      </c>
      <c r="K9" s="2">
        <f t="shared" si="2"/>
        <v>0</v>
      </c>
      <c r="M9" t="b">
        <f t="shared" si="4"/>
        <v>1</v>
      </c>
    </row>
    <row r="10" spans="1:13">
      <c r="A10" t="s">
        <v>21</v>
      </c>
      <c r="B10" t="s">
        <v>22</v>
      </c>
      <c r="C10">
        <v>9</v>
      </c>
      <c r="D10">
        <v>10</v>
      </c>
      <c r="E10">
        <v>53</v>
      </c>
      <c r="F10">
        <v>1</v>
      </c>
      <c r="H10" s="2">
        <f t="shared" si="3"/>
        <v>0.9</v>
      </c>
      <c r="I10" s="2">
        <f t="shared" si="0"/>
        <v>0.5</v>
      </c>
      <c r="J10" s="2">
        <f t="shared" si="1"/>
        <v>0.53</v>
      </c>
      <c r="K10" s="2">
        <f t="shared" si="2"/>
        <v>1</v>
      </c>
      <c r="M10" t="b">
        <f t="shared" si="4"/>
        <v>0</v>
      </c>
    </row>
    <row r="11" spans="1:13">
      <c r="A11" t="s">
        <v>23</v>
      </c>
      <c r="B11" t="s">
        <v>24</v>
      </c>
      <c r="C11">
        <v>10</v>
      </c>
      <c r="D11">
        <v>17</v>
      </c>
      <c r="E11">
        <v>88</v>
      </c>
      <c r="F11">
        <v>0</v>
      </c>
      <c r="H11" s="2">
        <f t="shared" si="3"/>
        <v>1</v>
      </c>
      <c r="I11" s="2">
        <f t="shared" si="0"/>
        <v>0.85</v>
      </c>
      <c r="J11" s="2">
        <f t="shared" si="1"/>
        <v>0.88</v>
      </c>
      <c r="K11" s="2">
        <f t="shared" si="2"/>
        <v>0</v>
      </c>
      <c r="M11" t="b">
        <f t="shared" si="4"/>
        <v>1</v>
      </c>
    </row>
    <row r="12" spans="1:13">
      <c r="A12" t="s">
        <v>25</v>
      </c>
      <c r="B12" t="s">
        <v>26</v>
      </c>
      <c r="C12">
        <v>7</v>
      </c>
      <c r="D12">
        <v>18</v>
      </c>
      <c r="E12">
        <v>98</v>
      </c>
      <c r="F12">
        <v>0</v>
      </c>
      <c r="H12" s="2">
        <f t="shared" si="3"/>
        <v>0.7</v>
      </c>
      <c r="I12" s="2">
        <f t="shared" si="0"/>
        <v>0.9</v>
      </c>
      <c r="J12" s="2">
        <f t="shared" si="1"/>
        <v>0.98</v>
      </c>
      <c r="K12" s="2">
        <f t="shared" si="2"/>
        <v>0</v>
      </c>
      <c r="M12" t="b">
        <f t="shared" si="4"/>
        <v>1</v>
      </c>
    </row>
    <row r="13" spans="1:13">
      <c r="A13" t="s">
        <v>27</v>
      </c>
      <c r="B13" t="s">
        <v>28</v>
      </c>
      <c r="C13">
        <v>7</v>
      </c>
      <c r="D13">
        <v>19</v>
      </c>
      <c r="E13">
        <v>81</v>
      </c>
      <c r="F13">
        <v>1</v>
      </c>
      <c r="H13" s="2">
        <f t="shared" si="3"/>
        <v>0.7</v>
      </c>
      <c r="I13" s="2">
        <f t="shared" si="0"/>
        <v>0.95</v>
      </c>
      <c r="J13" s="2">
        <f t="shared" si="1"/>
        <v>0.81</v>
      </c>
      <c r="K13" s="2">
        <f t="shared" si="2"/>
        <v>1</v>
      </c>
      <c r="M13" t="b">
        <f t="shared" si="4"/>
        <v>0</v>
      </c>
    </row>
    <row r="14" spans="1:13">
      <c r="A14" t="s">
        <v>29</v>
      </c>
      <c r="B14" t="s">
        <v>30</v>
      </c>
      <c r="C14">
        <v>10</v>
      </c>
      <c r="D14">
        <v>19</v>
      </c>
      <c r="E14">
        <v>76</v>
      </c>
      <c r="F14">
        <v>1</v>
      </c>
      <c r="H14" s="2">
        <f t="shared" si="3"/>
        <v>1</v>
      </c>
      <c r="I14" s="2">
        <f t="shared" si="0"/>
        <v>0.95</v>
      </c>
      <c r="J14" s="2">
        <f t="shared" si="1"/>
        <v>0.76</v>
      </c>
      <c r="K14" s="2">
        <f t="shared" si="2"/>
        <v>1</v>
      </c>
      <c r="M14" t="b">
        <f t="shared" si="4"/>
        <v>0</v>
      </c>
    </row>
    <row r="15" spans="1:13">
      <c r="A15" t="s">
        <v>31</v>
      </c>
      <c r="B15" t="s">
        <v>32</v>
      </c>
      <c r="C15">
        <v>6</v>
      </c>
      <c r="D15">
        <v>20</v>
      </c>
      <c r="E15">
        <v>48</v>
      </c>
      <c r="F15">
        <v>1</v>
      </c>
      <c r="H15" s="2">
        <f t="shared" si="3"/>
        <v>0.6</v>
      </c>
      <c r="I15" s="2">
        <f t="shared" si="0"/>
        <v>1</v>
      </c>
      <c r="J15" s="2">
        <f t="shared" si="1"/>
        <v>0.48</v>
      </c>
      <c r="K15" s="2">
        <f t="shared" si="2"/>
        <v>1</v>
      </c>
      <c r="M15" t="b">
        <f t="shared" si="4"/>
        <v>1</v>
      </c>
    </row>
    <row r="16" spans="1:13">
      <c r="A16" t="s">
        <v>33</v>
      </c>
      <c r="B16" t="s">
        <v>34</v>
      </c>
      <c r="C16">
        <v>8</v>
      </c>
      <c r="D16">
        <v>15</v>
      </c>
      <c r="E16">
        <v>73</v>
      </c>
      <c r="F16">
        <v>1</v>
      </c>
      <c r="H16" s="2">
        <f t="shared" si="3"/>
        <v>0.8</v>
      </c>
      <c r="I16" s="2">
        <f t="shared" si="0"/>
        <v>0.75</v>
      </c>
      <c r="J16" s="2">
        <f t="shared" si="1"/>
        <v>0.73</v>
      </c>
      <c r="K16" s="2">
        <f t="shared" si="2"/>
        <v>1</v>
      </c>
      <c r="M16" t="b">
        <f t="shared" si="4"/>
        <v>0</v>
      </c>
    </row>
    <row r="17" spans="1:13">
      <c r="A17" t="s">
        <v>35</v>
      </c>
      <c r="B17" t="s">
        <v>36</v>
      </c>
      <c r="C17">
        <v>9</v>
      </c>
      <c r="D17">
        <v>17</v>
      </c>
      <c r="E17">
        <v>67</v>
      </c>
      <c r="F17">
        <v>0</v>
      </c>
      <c r="H17" s="2">
        <f t="shared" si="3"/>
        <v>0.9</v>
      </c>
      <c r="I17" s="2">
        <f t="shared" si="0"/>
        <v>0.85</v>
      </c>
      <c r="J17" s="2">
        <f t="shared" si="1"/>
        <v>0.67</v>
      </c>
      <c r="K17" s="2">
        <f t="shared" si="2"/>
        <v>0</v>
      </c>
      <c r="M17" t="b">
        <f>OR(H17&lt;0.5,I17&lt;0.5,J17&lt;0.5,K17&lt;0.5)</f>
        <v>1</v>
      </c>
    </row>
    <row r="18" spans="1:13">
      <c r="A18" t="s">
        <v>37</v>
      </c>
      <c r="B18" t="s">
        <v>38</v>
      </c>
      <c r="C18">
        <v>6</v>
      </c>
      <c r="D18">
        <v>9</v>
      </c>
      <c r="E18">
        <v>100</v>
      </c>
      <c r="F18">
        <v>1</v>
      </c>
      <c r="H18" s="2">
        <f t="shared" si="3"/>
        <v>0.6</v>
      </c>
      <c r="I18" s="2">
        <f t="shared" si="0"/>
        <v>0.45</v>
      </c>
      <c r="J18" s="2">
        <f t="shared" si="1"/>
        <v>1</v>
      </c>
      <c r="K18" s="2">
        <f t="shared" si="2"/>
        <v>1</v>
      </c>
      <c r="M18" t="b">
        <f t="shared" si="4"/>
        <v>1</v>
      </c>
    </row>
    <row r="19" spans="1:13">
      <c r="A19" t="s">
        <v>39</v>
      </c>
      <c r="B19" t="s">
        <v>40</v>
      </c>
      <c r="C19">
        <v>10</v>
      </c>
      <c r="D19">
        <v>10</v>
      </c>
      <c r="E19">
        <v>85</v>
      </c>
      <c r="F19">
        <v>1</v>
      </c>
      <c r="H19" s="2">
        <f t="shared" si="3"/>
        <v>1</v>
      </c>
      <c r="I19" s="2">
        <f t="shared" si="0"/>
        <v>0.5</v>
      </c>
      <c r="J19" s="2">
        <f t="shared" si="1"/>
        <v>0.85</v>
      </c>
      <c r="K19" s="2">
        <f t="shared" si="2"/>
        <v>1</v>
      </c>
      <c r="M19" t="b">
        <f t="shared" si="4"/>
        <v>0</v>
      </c>
    </row>
    <row r="20" spans="1:13">
      <c r="A20" t="s">
        <v>41</v>
      </c>
      <c r="B20" t="s">
        <v>42</v>
      </c>
      <c r="C20">
        <v>8</v>
      </c>
      <c r="D20">
        <v>16</v>
      </c>
      <c r="E20">
        <v>94</v>
      </c>
      <c r="F20">
        <v>1</v>
      </c>
      <c r="H20" s="2">
        <f t="shared" si="3"/>
        <v>0.8</v>
      </c>
      <c r="I20" s="2">
        <f t="shared" si="3"/>
        <v>0.8</v>
      </c>
      <c r="J20" s="2">
        <f t="shared" si="1"/>
        <v>0.94</v>
      </c>
      <c r="K20" s="2">
        <f t="shared" si="2"/>
        <v>1</v>
      </c>
      <c r="M20" t="b">
        <f t="shared" si="4"/>
        <v>0</v>
      </c>
    </row>
    <row r="22" spans="1:13">
      <c r="A22" t="s">
        <v>43</v>
      </c>
      <c r="C22">
        <f>MAX(C4:C20)</f>
        <v>10</v>
      </c>
      <c r="D22">
        <f t="shared" ref="D22:F22" si="5">MAX(D4:D20)</f>
        <v>20</v>
      </c>
      <c r="E22">
        <f t="shared" si="5"/>
        <v>100</v>
      </c>
      <c r="F22">
        <f t="shared" si="5"/>
        <v>1</v>
      </c>
      <c r="H22" s="4">
        <f>MAX(H4:H20)</f>
        <v>1</v>
      </c>
      <c r="I22" s="4">
        <f t="shared" ref="I22:K22" si="6">MAX(I4:I20)</f>
        <v>1</v>
      </c>
      <c r="J22" s="4">
        <f t="shared" si="6"/>
        <v>1</v>
      </c>
      <c r="K22" s="4">
        <f t="shared" si="6"/>
        <v>1</v>
      </c>
    </row>
    <row r="23" spans="1:13">
      <c r="A23" t="s">
        <v>44</v>
      </c>
      <c r="C23">
        <f>MIN(C2:C20)</f>
        <v>5</v>
      </c>
      <c r="D23">
        <f t="shared" ref="D23:F23" si="7">MIN(D2:D20)</f>
        <v>9</v>
      </c>
      <c r="E23">
        <f t="shared" si="7"/>
        <v>48</v>
      </c>
      <c r="F23">
        <f t="shared" si="7"/>
        <v>0</v>
      </c>
      <c r="H23" s="4">
        <f>MIN(H2:H20)</f>
        <v>0.5</v>
      </c>
      <c r="I23" s="4">
        <f t="shared" ref="I23:K23" si="8">MIN(I2:I20)</f>
        <v>0.45</v>
      </c>
      <c r="J23" s="4">
        <f t="shared" si="8"/>
        <v>0.48</v>
      </c>
      <c r="K23" s="4">
        <f t="shared" si="8"/>
        <v>0</v>
      </c>
    </row>
    <row r="24" spans="1:13">
      <c r="A24" t="s">
        <v>45</v>
      </c>
      <c r="C24" s="3">
        <f>AVERAGE(C2:C20)</f>
        <v>8.1111111111111107</v>
      </c>
      <c r="D24" s="3">
        <f t="shared" ref="D24:F24" si="9">AVERAGE(D2:D20)</f>
        <v>15.833333333333334</v>
      </c>
      <c r="E24" s="3">
        <f t="shared" si="9"/>
        <v>82.333333333333329</v>
      </c>
      <c r="F24" s="3">
        <f t="shared" si="9"/>
        <v>0.77777777777777779</v>
      </c>
      <c r="H24" s="4">
        <f>AVERAGE(H2:H20)</f>
        <v>0.80000000000000016</v>
      </c>
      <c r="I24" s="4">
        <f t="shared" ref="I24:K24" si="10">AVERAGE(I2:I20)</f>
        <v>0.77941176470588236</v>
      </c>
      <c r="J24" s="4">
        <f t="shared" si="10"/>
        <v>0.81294117647058828</v>
      </c>
      <c r="K24" s="4">
        <f t="shared" si="10"/>
        <v>0.76470588235294112</v>
      </c>
    </row>
  </sheetData>
  <conditionalFormatting sqref="C4:C20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2" priority="3" operator="lessThan">
      <formula>0.5</formula>
    </cfRule>
  </conditionalFormatting>
  <conditionalFormatting sqref="M4:M20">
    <cfRule type="cellIs" dxfId="1" priority="2" operator="equal">
      <formula>TRUE</formula>
    </cfRule>
  </conditionalFormatting>
  <conditionalFormatting sqref="M4:M20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2025-05-30T09:15:02Z</dcterms:created>
  <dcterms:modified xsi:type="dcterms:W3CDTF">2025-05-30T10:27:09Z</dcterms:modified>
  <cp:category/>
  <cp:contentStatus/>
</cp:coreProperties>
</file>