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8505F722-8865-40C0-8A25-764A58DCA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35" i="1" l="1"/>
  <c r="F4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2" i="1"/>
  <c r="F47" i="1" l="1"/>
  <c r="F48" i="1" s="1"/>
  <c r="F49" i="1" s="1"/>
</calcChain>
</file>

<file path=xl/sharedStrings.xml><?xml version="1.0" encoding="utf-8"?>
<sst xmlns="http://schemas.openxmlformats.org/spreadsheetml/2006/main" count="55" uniqueCount="55">
  <si>
    <t>Soil moisture sensor</t>
  </si>
  <si>
    <t>HC-SR04 Ultrasonic sensor</t>
  </si>
  <si>
    <t>Touch sensor module</t>
  </si>
  <si>
    <t>DHT22 module</t>
  </si>
  <si>
    <t>Audio BT Amplifier module</t>
  </si>
  <si>
    <t>NEO-6m GPS</t>
  </si>
  <si>
    <t>SG90 Servo motor</t>
  </si>
  <si>
    <t>Toy DC motor</t>
  </si>
  <si>
    <t>12v Adaptor(2A)</t>
  </si>
  <si>
    <t xml:space="preserve">LM2596 Buck conveter </t>
  </si>
  <si>
    <t>12v Rechargble Battaries(with BMS) (Li-ion)</t>
  </si>
  <si>
    <t>I2C Module</t>
  </si>
  <si>
    <t>68k,10k,100k, Resistors</t>
  </si>
  <si>
    <t>IR Sensor module</t>
  </si>
  <si>
    <t>Flex Sensor</t>
  </si>
  <si>
    <t>MPU6050 Gyroscope</t>
  </si>
  <si>
    <t>TIP31 Transistor</t>
  </si>
  <si>
    <t>DSI8B20 Temperature sensor(wired)</t>
  </si>
  <si>
    <t>5V Relay module</t>
  </si>
  <si>
    <t>12V Pump motor</t>
  </si>
  <si>
    <t>CR2032 Batteries</t>
  </si>
  <si>
    <t>SPST Switch</t>
  </si>
  <si>
    <t>piezo electric sensor</t>
  </si>
  <si>
    <t xml:space="preserve">Bar Magnets </t>
  </si>
  <si>
    <t>MINI Bread board</t>
  </si>
  <si>
    <t>S.NO</t>
  </si>
  <si>
    <t>Item Description</t>
  </si>
  <si>
    <t>Cost/Unit in Rs</t>
  </si>
  <si>
    <t>Quantity</t>
  </si>
  <si>
    <t>Amount in Rs</t>
  </si>
  <si>
    <t>HX711</t>
  </si>
  <si>
    <t>Load cell(10kg)</t>
  </si>
  <si>
    <t>Eye blink Sensor(with Goggles)</t>
  </si>
  <si>
    <t>TP4056(Type C)</t>
  </si>
  <si>
    <t>DS3231 module(RTC module)</t>
  </si>
  <si>
    <t>Total</t>
  </si>
  <si>
    <t>RGB LED (SMD PCB MODULE )</t>
  </si>
  <si>
    <t xml:space="preserve">ESP32 (38-pin) module </t>
  </si>
  <si>
    <t>Ardunio Nano (with CH340 Chip Mini-USB Port)</t>
  </si>
  <si>
    <t>Male - Male Jumper wires (20 Cm)</t>
  </si>
  <si>
    <t>Male - Female Jumper wires  (20 Cm)</t>
  </si>
  <si>
    <t>Female - Female Jumper wires  (20 Cm)</t>
  </si>
  <si>
    <t>Heart beat sensor(pulse sensor(heart type))  (Quality 1)</t>
  </si>
  <si>
    <t>GST 18%</t>
  </si>
  <si>
    <t>Grand Total</t>
  </si>
  <si>
    <t>3S BMS 20A module (18650)</t>
  </si>
  <si>
    <t>2S BMS 20A Module (18650)</t>
  </si>
  <si>
    <t>HT12D</t>
  </si>
  <si>
    <t>CD4017 IC</t>
  </si>
  <si>
    <t>Raspberry Pi 5 Model 8GB with Accessories: Official 27W USB-C PD Power Supply,Sandisk 64 Gb Memory Card,Official Raspberry Pi 5 Case Red-White,Official Micro-HDMI (Male) to Standard HDMI (Male) Cable for Raspberry Pi</t>
  </si>
  <si>
    <t xml:space="preserve">L298 motor driver module </t>
  </si>
  <si>
    <t xml:space="preserve">Capacitive soil sensor  </t>
  </si>
  <si>
    <t xml:space="preserve">PIR sensor    </t>
  </si>
  <si>
    <t>Code</t>
  </si>
  <si>
    <t>483040,42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</si>
</sst>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3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6" workbookViewId="0">
      <selection activeCell="C46" sqref="C46"/>
    </sheetView>
  </sheetViews>
  <sheetFormatPr defaultRowHeight="14.4" x14ac:dyDescent="0.3"/>
  <cols>
    <col min="1" max="1" width="9.109375" customWidth="1"/>
    <col min="2" max="2" width="12.88671875" customWidth="1"/>
    <col min="3" max="3" width="46.5546875" customWidth="1"/>
    <col min="4" max="4" width="18.6640625" customWidth="1"/>
    <col min="5" max="5" width="18.109375" customWidth="1"/>
    <col min="6" max="6" width="20.88671875" customWidth="1"/>
  </cols>
  <sheetData>
    <row r="1" spans="1:10" x14ac:dyDescent="0.3">
      <c r="A1" s="1" t="s">
        <v>25</v>
      </c>
      <c r="B1" s="1" t="s">
        <v>53</v>
      </c>
      <c r="C1" s="2" t="s">
        <v>26</v>
      </c>
      <c r="D1" s="3" t="s">
        <v>27</v>
      </c>
      <c r="E1" s="3" t="s">
        <v>28</v>
      </c>
      <c r="F1" s="3" t="s">
        <v>29</v>
      </c>
    </row>
    <row r="2" spans="1:10" x14ac:dyDescent="0.3">
      <c r="A2" s="4">
        <v>1</v>
      </c>
      <c r="B2" s="4">
        <v>487422</v>
      </c>
      <c r="C2" s="4" t="s">
        <v>50</v>
      </c>
      <c r="D2" s="4">
        <v>180</v>
      </c>
      <c r="E2" s="4">
        <v>20</v>
      </c>
      <c r="F2" s="4">
        <f>D2*E2</f>
        <v>3600</v>
      </c>
      <c r="H2" s="6"/>
      <c r="I2" s="6"/>
      <c r="J2" s="6"/>
    </row>
    <row r="3" spans="1:10" x14ac:dyDescent="0.3">
      <c r="A3" s="4">
        <v>2</v>
      </c>
      <c r="B3" s="4">
        <v>487493</v>
      </c>
      <c r="C3" s="4" t="s">
        <v>0</v>
      </c>
      <c r="D3" s="4">
        <v>60</v>
      </c>
      <c r="E3" s="4">
        <v>20</v>
      </c>
      <c r="F3" s="4">
        <f t="shared" ref="F3:F8" si="0">D3*E3</f>
        <v>1200</v>
      </c>
    </row>
    <row r="4" spans="1:10" x14ac:dyDescent="0.3">
      <c r="A4" s="4">
        <v>3</v>
      </c>
      <c r="B4" s="4">
        <v>487493</v>
      </c>
      <c r="C4" s="4" t="s">
        <v>51</v>
      </c>
      <c r="D4" s="4">
        <v>175</v>
      </c>
      <c r="E4" s="4">
        <v>10</v>
      </c>
      <c r="F4" s="4">
        <f t="shared" si="0"/>
        <v>1750</v>
      </c>
      <c r="H4" s="6"/>
      <c r="I4" s="6"/>
      <c r="J4" s="6"/>
    </row>
    <row r="5" spans="1:10" x14ac:dyDescent="0.3">
      <c r="A5" s="4">
        <v>4</v>
      </c>
      <c r="B5" s="4">
        <v>487423</v>
      </c>
      <c r="C5" s="4" t="s">
        <v>52</v>
      </c>
      <c r="D5" s="4">
        <v>190</v>
      </c>
      <c r="E5" s="4">
        <v>10</v>
      </c>
      <c r="F5" s="4">
        <f t="shared" si="0"/>
        <v>1900</v>
      </c>
      <c r="H5" s="6"/>
      <c r="I5" s="6"/>
      <c r="J5" s="6"/>
    </row>
    <row r="6" spans="1:10" x14ac:dyDescent="0.3">
      <c r="A6" s="4">
        <v>5</v>
      </c>
      <c r="B6" s="4">
        <v>487534</v>
      </c>
      <c r="C6" s="4" t="s">
        <v>36</v>
      </c>
      <c r="D6" s="4">
        <v>78</v>
      </c>
      <c r="E6" s="4">
        <v>20</v>
      </c>
      <c r="F6" s="4">
        <f t="shared" si="0"/>
        <v>1560</v>
      </c>
      <c r="H6" s="6"/>
      <c r="I6" s="6"/>
      <c r="J6" s="6"/>
    </row>
    <row r="7" spans="1:10" x14ac:dyDescent="0.3">
      <c r="A7" s="4">
        <v>6</v>
      </c>
      <c r="B7" s="4">
        <v>487494</v>
      </c>
      <c r="C7" s="4" t="s">
        <v>42</v>
      </c>
      <c r="D7" s="4">
        <v>327</v>
      </c>
      <c r="E7" s="4">
        <v>10</v>
      </c>
      <c r="F7" s="4">
        <f t="shared" si="0"/>
        <v>3270</v>
      </c>
      <c r="H7" s="6"/>
      <c r="I7" s="6"/>
      <c r="J7" s="6"/>
    </row>
    <row r="8" spans="1:10" x14ac:dyDescent="0.3">
      <c r="A8" s="4">
        <v>7</v>
      </c>
      <c r="B8" s="4">
        <v>487471</v>
      </c>
      <c r="C8" s="4" t="s">
        <v>1</v>
      </c>
      <c r="D8" s="4">
        <v>72</v>
      </c>
      <c r="E8" s="4">
        <v>10</v>
      </c>
      <c r="F8" s="4">
        <f t="shared" si="0"/>
        <v>720</v>
      </c>
    </row>
    <row r="9" spans="1:10" x14ac:dyDescent="0.3">
      <c r="A9" s="4">
        <v>8</v>
      </c>
      <c r="B9" s="4">
        <v>487535</v>
      </c>
      <c r="C9" s="4" t="s">
        <v>2</v>
      </c>
      <c r="D9" s="4">
        <v>20</v>
      </c>
      <c r="E9" s="4">
        <v>30</v>
      </c>
      <c r="F9" s="4">
        <f t="shared" ref="F9:F46" si="1">D9*E9</f>
        <v>600</v>
      </c>
      <c r="H9" s="6"/>
      <c r="I9" s="6"/>
      <c r="J9" s="6"/>
    </row>
    <row r="10" spans="1:10" x14ac:dyDescent="0.3">
      <c r="A10" s="4">
        <v>9</v>
      </c>
      <c r="B10" s="4">
        <v>487363</v>
      </c>
      <c r="C10" s="4" t="s">
        <v>3</v>
      </c>
      <c r="D10" s="4">
        <v>225</v>
      </c>
      <c r="E10" s="4">
        <v>10</v>
      </c>
      <c r="F10" s="4">
        <f t="shared" si="1"/>
        <v>2250</v>
      </c>
    </row>
    <row r="11" spans="1:10" x14ac:dyDescent="0.3">
      <c r="A11" s="4">
        <v>10</v>
      </c>
      <c r="B11" s="4">
        <v>487530</v>
      </c>
      <c r="C11" s="4" t="s">
        <v>37</v>
      </c>
      <c r="D11" s="4">
        <v>540</v>
      </c>
      <c r="E11" s="4">
        <v>10</v>
      </c>
      <c r="F11" s="4">
        <f t="shared" si="1"/>
        <v>5400</v>
      </c>
    </row>
    <row r="12" spans="1:10" x14ac:dyDescent="0.3">
      <c r="A12" s="4">
        <v>11</v>
      </c>
      <c r="B12" s="4">
        <v>487536</v>
      </c>
      <c r="C12" s="4" t="s">
        <v>4</v>
      </c>
      <c r="D12" s="4">
        <v>295</v>
      </c>
      <c r="E12" s="4">
        <v>10</v>
      </c>
      <c r="F12" s="4">
        <f t="shared" si="1"/>
        <v>2950</v>
      </c>
    </row>
    <row r="13" spans="1:10" x14ac:dyDescent="0.3">
      <c r="A13" s="4">
        <v>12</v>
      </c>
      <c r="B13" s="4">
        <v>487282</v>
      </c>
      <c r="C13" s="4" t="s">
        <v>5</v>
      </c>
      <c r="D13" s="4">
        <v>363</v>
      </c>
      <c r="E13" s="4">
        <v>10</v>
      </c>
      <c r="F13" s="4">
        <f t="shared" si="1"/>
        <v>3630</v>
      </c>
    </row>
    <row r="14" spans="1:10" x14ac:dyDescent="0.3">
      <c r="A14" s="4">
        <v>13</v>
      </c>
      <c r="B14" s="4">
        <v>454688</v>
      </c>
      <c r="C14" s="4" t="s">
        <v>6</v>
      </c>
      <c r="D14" s="4">
        <v>117</v>
      </c>
      <c r="E14" s="4">
        <v>20</v>
      </c>
      <c r="F14" s="4">
        <f t="shared" si="1"/>
        <v>2340</v>
      </c>
    </row>
    <row r="15" spans="1:10" x14ac:dyDescent="0.3">
      <c r="A15" s="4">
        <v>14</v>
      </c>
      <c r="B15" s="4">
        <v>487537</v>
      </c>
      <c r="C15" s="4" t="s">
        <v>7</v>
      </c>
      <c r="D15" s="4">
        <v>39</v>
      </c>
      <c r="E15" s="4">
        <v>30</v>
      </c>
      <c r="F15" s="4">
        <f t="shared" si="1"/>
        <v>1170</v>
      </c>
    </row>
    <row r="16" spans="1:10" x14ac:dyDescent="0.3">
      <c r="A16" s="4">
        <v>15</v>
      </c>
      <c r="B16" s="4">
        <v>487465</v>
      </c>
      <c r="C16" s="4" t="s">
        <v>8</v>
      </c>
      <c r="D16" s="4">
        <v>265</v>
      </c>
      <c r="E16" s="4">
        <v>10</v>
      </c>
      <c r="F16" s="4">
        <f t="shared" si="1"/>
        <v>2650</v>
      </c>
    </row>
    <row r="17" spans="1:6" x14ac:dyDescent="0.3">
      <c r="A17" s="4">
        <v>16</v>
      </c>
      <c r="B17" s="4">
        <v>455792</v>
      </c>
      <c r="C17" s="4" t="s">
        <v>9</v>
      </c>
      <c r="D17" s="4">
        <v>82</v>
      </c>
      <c r="E17" s="4">
        <v>20</v>
      </c>
      <c r="F17" s="4">
        <f t="shared" si="1"/>
        <v>1640</v>
      </c>
    </row>
    <row r="18" spans="1:6" x14ac:dyDescent="0.3">
      <c r="A18" s="4">
        <v>17</v>
      </c>
      <c r="B18" s="4">
        <v>487538</v>
      </c>
      <c r="C18" s="4" t="s">
        <v>10</v>
      </c>
      <c r="D18" s="4">
        <v>1790</v>
      </c>
      <c r="E18" s="4">
        <v>5</v>
      </c>
      <c r="F18" s="4">
        <f t="shared" si="1"/>
        <v>8950</v>
      </c>
    </row>
    <row r="19" spans="1:6" x14ac:dyDescent="0.3">
      <c r="A19" s="4">
        <v>18</v>
      </c>
      <c r="B19" s="4">
        <v>487529</v>
      </c>
      <c r="C19" s="4" t="s">
        <v>11</v>
      </c>
      <c r="D19" s="4">
        <v>79</v>
      </c>
      <c r="E19" s="4">
        <v>20</v>
      </c>
      <c r="F19" s="4">
        <f t="shared" si="1"/>
        <v>1580</v>
      </c>
    </row>
    <row r="20" spans="1:6" x14ac:dyDescent="0.3">
      <c r="A20" s="4">
        <v>19</v>
      </c>
      <c r="B20" s="7" t="s">
        <v>54</v>
      </c>
      <c r="C20" s="4" t="s">
        <v>12</v>
      </c>
      <c r="D20" s="4">
        <v>5</v>
      </c>
      <c r="E20" s="4">
        <v>200</v>
      </c>
      <c r="F20" s="4">
        <f t="shared" si="1"/>
        <v>1000</v>
      </c>
    </row>
    <row r="21" spans="1:6" x14ac:dyDescent="0.3">
      <c r="A21" s="4">
        <v>20</v>
      </c>
      <c r="B21" s="4">
        <v>487279</v>
      </c>
      <c r="C21" s="4" t="s">
        <v>39</v>
      </c>
      <c r="D21" s="4">
        <v>2</v>
      </c>
      <c r="E21" s="4">
        <v>200</v>
      </c>
      <c r="F21" s="4">
        <f t="shared" si="1"/>
        <v>400</v>
      </c>
    </row>
    <row r="22" spans="1:6" x14ac:dyDescent="0.3">
      <c r="A22" s="4">
        <v>21</v>
      </c>
      <c r="B22" s="4">
        <v>487279</v>
      </c>
      <c r="C22" s="4" t="s">
        <v>40</v>
      </c>
      <c r="D22" s="4">
        <v>2</v>
      </c>
      <c r="E22" s="4">
        <v>200</v>
      </c>
      <c r="F22" s="4">
        <f t="shared" si="1"/>
        <v>400</v>
      </c>
    </row>
    <row r="23" spans="1:6" x14ac:dyDescent="0.3">
      <c r="A23" s="4">
        <v>22</v>
      </c>
      <c r="B23" s="4">
        <v>487279</v>
      </c>
      <c r="C23" s="4" t="s">
        <v>41</v>
      </c>
      <c r="D23" s="4">
        <v>2</v>
      </c>
      <c r="E23" s="4">
        <v>200</v>
      </c>
      <c r="F23" s="4">
        <f t="shared" si="1"/>
        <v>400</v>
      </c>
    </row>
    <row r="24" spans="1:6" x14ac:dyDescent="0.3">
      <c r="A24" s="4">
        <v>23</v>
      </c>
      <c r="B24" s="4">
        <v>487455</v>
      </c>
      <c r="C24" s="4" t="s">
        <v>13</v>
      </c>
      <c r="D24" s="4">
        <v>41</v>
      </c>
      <c r="E24" s="4">
        <v>20</v>
      </c>
      <c r="F24" s="4">
        <f t="shared" si="1"/>
        <v>820</v>
      </c>
    </row>
    <row r="25" spans="1:6" x14ac:dyDescent="0.3">
      <c r="A25" s="4">
        <v>24</v>
      </c>
      <c r="B25" s="4">
        <v>487429</v>
      </c>
      <c r="C25" s="4" t="s">
        <v>14</v>
      </c>
      <c r="D25" s="4">
        <v>683</v>
      </c>
      <c r="E25" s="4">
        <v>5</v>
      </c>
      <c r="F25" s="4">
        <f t="shared" si="1"/>
        <v>3415</v>
      </c>
    </row>
    <row r="26" spans="1:6" x14ac:dyDescent="0.3">
      <c r="A26" s="4">
        <v>25</v>
      </c>
      <c r="B26" s="4">
        <v>455555</v>
      </c>
      <c r="C26" s="4" t="s">
        <v>15</v>
      </c>
      <c r="D26" s="4">
        <v>143</v>
      </c>
      <c r="E26" s="4">
        <v>10</v>
      </c>
      <c r="F26" s="4">
        <f t="shared" si="1"/>
        <v>1430</v>
      </c>
    </row>
    <row r="27" spans="1:6" x14ac:dyDescent="0.3">
      <c r="A27" s="4">
        <v>26</v>
      </c>
      <c r="B27" s="4">
        <v>483323</v>
      </c>
      <c r="C27" s="4" t="s">
        <v>16</v>
      </c>
      <c r="D27" s="4">
        <v>99</v>
      </c>
      <c r="E27" s="4">
        <v>20</v>
      </c>
      <c r="F27" s="4">
        <f t="shared" si="1"/>
        <v>1980</v>
      </c>
    </row>
    <row r="28" spans="1:6" x14ac:dyDescent="0.3">
      <c r="A28" s="4">
        <v>27</v>
      </c>
      <c r="B28" s="4">
        <v>455258</v>
      </c>
      <c r="C28" s="4" t="s">
        <v>17</v>
      </c>
      <c r="D28" s="4">
        <v>118</v>
      </c>
      <c r="E28" s="4">
        <v>20</v>
      </c>
      <c r="F28" s="4">
        <f t="shared" si="1"/>
        <v>2360</v>
      </c>
    </row>
    <row r="29" spans="1:6" x14ac:dyDescent="0.3">
      <c r="A29" s="4">
        <v>28</v>
      </c>
      <c r="B29" s="4">
        <v>487501</v>
      </c>
      <c r="C29" s="4" t="s">
        <v>18</v>
      </c>
      <c r="D29" s="4">
        <v>54</v>
      </c>
      <c r="E29" s="4">
        <v>20</v>
      </c>
      <c r="F29" s="4">
        <f t="shared" si="1"/>
        <v>1080</v>
      </c>
    </row>
    <row r="30" spans="1:6" x14ac:dyDescent="0.3">
      <c r="A30" s="4">
        <v>29</v>
      </c>
      <c r="B30" s="4">
        <v>290020</v>
      </c>
      <c r="C30" s="4" t="s">
        <v>19</v>
      </c>
      <c r="D30" s="4">
        <v>199</v>
      </c>
      <c r="E30" s="4">
        <v>20</v>
      </c>
      <c r="F30" s="4">
        <f t="shared" si="1"/>
        <v>3980</v>
      </c>
    </row>
    <row r="31" spans="1:6" x14ac:dyDescent="0.3">
      <c r="A31" s="4">
        <v>30</v>
      </c>
      <c r="B31" s="4">
        <v>487382</v>
      </c>
      <c r="C31" s="4" t="s">
        <v>34</v>
      </c>
      <c r="D31" s="4">
        <v>172</v>
      </c>
      <c r="E31" s="4">
        <v>10</v>
      </c>
      <c r="F31" s="4">
        <f t="shared" si="1"/>
        <v>1720</v>
      </c>
    </row>
    <row r="32" spans="1:6" x14ac:dyDescent="0.3">
      <c r="A32" s="4">
        <v>31</v>
      </c>
      <c r="B32" s="4">
        <v>487539</v>
      </c>
      <c r="C32" s="4" t="s">
        <v>20</v>
      </c>
      <c r="D32" s="4">
        <v>67</v>
      </c>
      <c r="E32" s="4">
        <v>20</v>
      </c>
      <c r="F32" s="4">
        <f t="shared" si="1"/>
        <v>1340</v>
      </c>
    </row>
    <row r="33" spans="1:6" x14ac:dyDescent="0.3">
      <c r="A33" s="4">
        <v>32</v>
      </c>
      <c r="B33" s="4">
        <v>487540</v>
      </c>
      <c r="C33" s="4" t="s">
        <v>32</v>
      </c>
      <c r="D33" s="4">
        <v>373</v>
      </c>
      <c r="E33" s="4">
        <v>10</v>
      </c>
      <c r="F33" s="4">
        <f t="shared" si="1"/>
        <v>3730</v>
      </c>
    </row>
    <row r="34" spans="1:6" x14ac:dyDescent="0.3">
      <c r="A34" s="4">
        <v>33</v>
      </c>
      <c r="B34" s="4">
        <v>487489</v>
      </c>
      <c r="C34" s="4" t="s">
        <v>38</v>
      </c>
      <c r="D34" s="4">
        <v>325</v>
      </c>
      <c r="E34" s="4">
        <v>10</v>
      </c>
      <c r="F34" s="4">
        <f t="shared" si="1"/>
        <v>3250</v>
      </c>
    </row>
    <row r="35" spans="1:6" x14ac:dyDescent="0.3">
      <c r="A35" s="4">
        <v>34</v>
      </c>
      <c r="B35" s="8">
        <v>454142</v>
      </c>
      <c r="C35" t="s">
        <v>49</v>
      </c>
      <c r="D35" s="5">
        <v>14218</v>
      </c>
      <c r="E35" s="5">
        <v>5</v>
      </c>
      <c r="F35" s="5">
        <f t="shared" si="1"/>
        <v>71090</v>
      </c>
    </row>
    <row r="36" spans="1:6" x14ac:dyDescent="0.3">
      <c r="A36" s="4">
        <v>35</v>
      </c>
      <c r="B36" s="4">
        <v>455087</v>
      </c>
      <c r="C36" s="4" t="s">
        <v>21</v>
      </c>
      <c r="D36" s="4">
        <v>29</v>
      </c>
      <c r="E36" s="4">
        <v>30</v>
      </c>
      <c r="F36" s="4">
        <f t="shared" si="1"/>
        <v>870</v>
      </c>
    </row>
    <row r="37" spans="1:6" x14ac:dyDescent="0.3">
      <c r="A37" s="4">
        <v>36</v>
      </c>
      <c r="B37" s="4">
        <v>487430</v>
      </c>
      <c r="C37" s="4" t="s">
        <v>22</v>
      </c>
      <c r="D37" s="4">
        <v>88</v>
      </c>
      <c r="E37" s="4">
        <v>20</v>
      </c>
      <c r="F37" s="4">
        <f t="shared" si="1"/>
        <v>1760</v>
      </c>
    </row>
    <row r="38" spans="1:6" x14ac:dyDescent="0.3">
      <c r="A38" s="4">
        <v>37</v>
      </c>
      <c r="B38" s="4">
        <v>483325</v>
      </c>
      <c r="C38" s="4" t="s">
        <v>33</v>
      </c>
      <c r="D38" s="4">
        <v>36</v>
      </c>
      <c r="E38" s="4">
        <v>20</v>
      </c>
      <c r="F38" s="4">
        <f t="shared" si="1"/>
        <v>720</v>
      </c>
    </row>
    <row r="39" spans="1:6" x14ac:dyDescent="0.3">
      <c r="A39" s="4">
        <v>38</v>
      </c>
      <c r="B39" s="4">
        <v>487148</v>
      </c>
      <c r="C39" s="4" t="s">
        <v>23</v>
      </c>
      <c r="D39" s="4">
        <v>190</v>
      </c>
      <c r="E39" s="4">
        <v>10</v>
      </c>
      <c r="F39" s="4">
        <f t="shared" si="1"/>
        <v>1900</v>
      </c>
    </row>
    <row r="40" spans="1:6" x14ac:dyDescent="0.3">
      <c r="A40" s="4">
        <v>39</v>
      </c>
      <c r="B40" s="4">
        <v>487108</v>
      </c>
      <c r="C40" s="4" t="s">
        <v>24</v>
      </c>
      <c r="D40" s="4">
        <v>49</v>
      </c>
      <c r="E40" s="4">
        <v>20</v>
      </c>
      <c r="F40" s="4">
        <f t="shared" si="1"/>
        <v>980</v>
      </c>
    </row>
    <row r="41" spans="1:6" x14ac:dyDescent="0.3">
      <c r="A41" s="4">
        <v>40</v>
      </c>
      <c r="B41" s="4">
        <v>487473</v>
      </c>
      <c r="C41" s="4" t="s">
        <v>30</v>
      </c>
      <c r="D41" s="4">
        <v>67</v>
      </c>
      <c r="E41" s="4">
        <v>20</v>
      </c>
      <c r="F41" s="4">
        <f t="shared" si="1"/>
        <v>1340</v>
      </c>
    </row>
    <row r="42" spans="1:6" x14ac:dyDescent="0.3">
      <c r="A42" s="4">
        <v>41</v>
      </c>
      <c r="B42" s="4">
        <v>472124</v>
      </c>
      <c r="C42" s="4" t="s">
        <v>31</v>
      </c>
      <c r="D42" s="4">
        <v>158</v>
      </c>
      <c r="E42" s="4">
        <v>10</v>
      </c>
      <c r="F42" s="4">
        <f t="shared" si="1"/>
        <v>1580</v>
      </c>
    </row>
    <row r="43" spans="1:6" x14ac:dyDescent="0.3">
      <c r="A43" s="4">
        <v>42</v>
      </c>
      <c r="B43" s="4">
        <v>487541</v>
      </c>
      <c r="C43" s="4" t="s">
        <v>45</v>
      </c>
      <c r="D43" s="4">
        <v>329</v>
      </c>
      <c r="E43" s="4">
        <v>10</v>
      </c>
      <c r="F43" s="4">
        <f t="shared" si="1"/>
        <v>3290</v>
      </c>
    </row>
    <row r="44" spans="1:6" x14ac:dyDescent="0.3">
      <c r="A44" s="4">
        <v>43</v>
      </c>
      <c r="B44" s="4">
        <v>487542</v>
      </c>
      <c r="C44" s="4" t="s">
        <v>46</v>
      </c>
      <c r="D44" s="4">
        <v>214</v>
      </c>
      <c r="E44" s="4">
        <v>10</v>
      </c>
      <c r="F44" s="4">
        <f t="shared" si="1"/>
        <v>2140</v>
      </c>
    </row>
    <row r="45" spans="1:6" x14ac:dyDescent="0.3">
      <c r="A45" s="4">
        <v>44</v>
      </c>
      <c r="B45" s="4">
        <v>483705</v>
      </c>
      <c r="C45" s="4" t="s">
        <v>47</v>
      </c>
      <c r="D45" s="4">
        <v>98</v>
      </c>
      <c r="E45" s="4">
        <v>20</v>
      </c>
      <c r="F45" s="4">
        <f t="shared" si="1"/>
        <v>1960</v>
      </c>
    </row>
    <row r="46" spans="1:6" x14ac:dyDescent="0.3">
      <c r="A46" s="4">
        <v>45</v>
      </c>
      <c r="B46" s="4">
        <v>483695</v>
      </c>
      <c r="C46" s="4" t="s">
        <v>48</v>
      </c>
      <c r="D46" s="5">
        <v>28</v>
      </c>
      <c r="E46" s="4">
        <v>20</v>
      </c>
      <c r="F46" s="4">
        <f t="shared" si="1"/>
        <v>560</v>
      </c>
    </row>
    <row r="47" spans="1:6" x14ac:dyDescent="0.3">
      <c r="E47" s="3" t="s">
        <v>35</v>
      </c>
      <c r="F47" s="3">
        <f>SUM(F2:F46)</f>
        <v>162655</v>
      </c>
    </row>
    <row r="48" spans="1:6" x14ac:dyDescent="0.3">
      <c r="E48" s="3" t="s">
        <v>43</v>
      </c>
      <c r="F48" s="3">
        <f>F47*0.18</f>
        <v>29277.899999999998</v>
      </c>
    </row>
    <row r="49" spans="5:6" x14ac:dyDescent="0.3">
      <c r="E49" s="3" t="s">
        <v>44</v>
      </c>
      <c r="F49" s="3">
        <f>F47+F48</f>
        <v>191932.9</v>
      </c>
    </row>
  </sheetData>
  <mergeCells count="6">
    <mergeCell ref="H9:J9"/>
    <mergeCell ref="H7:J7"/>
    <mergeCell ref="H2:J2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svecw</dc:creator>
  <cp:lastModifiedBy>BHANU PRASAD</cp:lastModifiedBy>
  <dcterms:created xsi:type="dcterms:W3CDTF">2024-01-31T03:54:07Z</dcterms:created>
  <dcterms:modified xsi:type="dcterms:W3CDTF">2024-02-22T04:06:35Z</dcterms:modified>
</cp:coreProperties>
</file>