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égende" sheetId="1" r:id="rId4"/>
    <sheet state="visible" name="Mode demploi" sheetId="2" r:id="rId5"/>
    <sheet state="visible" name="Matrice soft skills" sheetId="3" r:id="rId6"/>
    <sheet state="hidden" name="BASE" sheetId="4" r:id="rId7"/>
    <sheet state="visible" name="Matrice hard skills" sheetId="5" r:id="rId8"/>
    <sheet state="hidden" name="Feuil2" sheetId="6" r:id="rId9"/>
  </sheets>
  <definedNames>
    <definedName name="Eval">Feuil2!$B$1:$B$6</definedName>
    <definedName name="Cat">Feuil2!$C$1:$C$13</definedName>
    <definedName name="Comp">Feuil2!$A$1:$A$2</definedName>
    <definedName name="CAtE">Feuil2!$C$1:$C$14</definedName>
    <definedName name="TABPOSTE">BASE!$B$2:$C$74</definedName>
    <definedName name="CATER">Feuil2!$C$1:$C$19</definedName>
    <definedName name="Note">Feuil2!$B$1</definedName>
  </definedNames>
  <calcPr/>
</workbook>
</file>

<file path=xl/sharedStrings.xml><?xml version="1.0" encoding="utf-8"?>
<sst xmlns="http://schemas.openxmlformats.org/spreadsheetml/2006/main" count="537" uniqueCount="331">
  <si>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</si>
  <si>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</si>
  <si>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</si>
  <si>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</si>
  <si>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</si>
  <si>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</si>
  <si>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</si>
  <si>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</si>
  <si>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</si>
  <si>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</si>
  <si>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</si>
  <si>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</si>
  <si>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</si>
  <si>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</si>
  <si>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</si>
  <si>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</si>
  <si>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</si>
  <si>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rFont val="Aptos Narrow"/>
        <color rgb="FF000000"/>
        <sz val="11.0"/>
      </rPr>
      <t>1) Sur</t>
    </r>
    <r>
      <rPr>
        <rFont val="Aptos Narrow"/>
        <b/>
        <color rgb="FF000000"/>
        <sz val="11.0"/>
      </rPr>
      <t xml:space="preserve"> "</t>
    </r>
    <r>
      <rPr>
        <rFont val="Aptos Narrow"/>
        <b/>
        <color rgb="FFA02B93"/>
        <sz val="11.0"/>
      </rPr>
      <t>Matrice soft skils</t>
    </r>
    <r>
      <rPr>
        <rFont val="Aptos Narrow"/>
        <b/>
        <color rgb="FF000000"/>
        <sz val="11.0"/>
      </rPr>
      <t xml:space="preserve">"  Cocher </t>
    </r>
    <r>
      <rPr>
        <rFont val="Aptos Narrow"/>
        <color rgb="FF000000"/>
        <sz val="11.0"/>
      </rPr>
      <t>vos soft skills et rajoutez en si besoins.</t>
    </r>
  </si>
  <si>
    <r>
      <rPr>
        <rFont val="Aptos Narrow"/>
        <color rgb="FF000000"/>
        <sz val="11.0"/>
      </rPr>
      <t>2)  Sur "</t>
    </r>
    <r>
      <rPr>
        <rFont val="Aptos Narrow"/>
        <b/>
        <color rgb="FFA02B93"/>
        <sz val="11.0"/>
      </rPr>
      <t>Matrice hard skills</t>
    </r>
    <r>
      <rPr>
        <rFont val="Aptos Narrow"/>
        <color rgb="FF000000"/>
        <sz val="11.0"/>
      </rPr>
      <t xml:space="preserve">" </t>
    </r>
    <r>
      <rPr>
        <rFont val="Aptos Narrow"/>
        <b/>
        <color rgb="FF000000"/>
        <sz val="11.0"/>
      </rPr>
      <t>Filtrer</t>
    </r>
    <r>
      <rPr>
        <rFont val="Aptos Narrow"/>
        <color rgb="FF000000"/>
        <sz val="11.0"/>
      </rPr>
      <t xml:space="preserve"> vos compétences disponibles dans la matrice puis rajoutez en si besoins</t>
    </r>
  </si>
  <si>
    <r>
      <rPr>
        <rFont val="Aptos Narrow"/>
        <color rgb="FF000000"/>
        <sz val="11.0"/>
      </rPr>
      <t>4) Dans la colonne</t>
    </r>
    <r>
      <rPr>
        <rFont val="Aptos Narrow"/>
        <b/>
        <color rgb="FFA02B93"/>
        <sz val="11.0"/>
      </rPr>
      <t xml:space="preserve"> "Niveau"</t>
    </r>
    <r>
      <rPr>
        <rFont val="Aptos Narrow"/>
        <color rgb="FF000000"/>
        <sz val="11.0"/>
      </rPr>
      <t xml:space="preserve">, </t>
    </r>
    <r>
      <rPr>
        <rFont val="Aptos Narrow"/>
        <b/>
        <color rgb="FF000000"/>
        <sz val="11.0"/>
      </rPr>
      <t xml:space="preserve">évaluez-vous </t>
    </r>
    <r>
      <rPr>
        <rFont val="Aptos Narrow"/>
        <color rgb="FF000000"/>
        <sz val="11.0"/>
      </rPr>
      <t>en mettant un chiffre entre</t>
    </r>
    <r>
      <rPr>
        <rFont val="Aptos Narrow"/>
        <b/>
        <color rgb="FFC00000"/>
        <sz val="11.0"/>
        <u/>
      </rPr>
      <t xml:space="preserve"> 1 et 5 selon la légende (nombre entier seulement)</t>
    </r>
    <r>
      <rPr>
        <rFont val="Aptos Narrow"/>
        <color rgb="FF000000"/>
        <sz val="11.0"/>
      </rPr>
      <t xml:space="preserve">. Le nombre d'étoiles correspondant au niveau entré apparaîtra automatiquement dans la colonne </t>
    </r>
    <r>
      <rPr>
        <rFont val="Aptos Narrow"/>
        <b/>
        <color rgb="FFA02B93"/>
        <sz val="11.0"/>
      </rPr>
      <t>"Visuel"</t>
    </r>
    <r>
      <rPr>
        <rFont val="Aptos Narrow"/>
        <color rgb="FF000000"/>
        <sz val="11.0"/>
      </rPr>
      <t>.</t>
    </r>
  </si>
  <si>
    <t xml:space="preserve">EXEMPLE : </t>
  </si>
  <si>
    <r>
      <rPr>
        <rFont val="Aptos Narrow"/>
        <color rgb="FF000000"/>
        <sz val="11.0"/>
      </rPr>
      <t xml:space="preserve">5) N'oubliez pas de renseigner votre </t>
    </r>
    <r>
      <rPr>
        <rFont val="Aptos Narrow"/>
        <b/>
        <color rgb="FF000000"/>
        <sz val="11.0"/>
      </rPr>
      <t>nom</t>
    </r>
    <r>
      <rPr>
        <rFont val="Aptos Narrow"/>
        <color rgb="FF000000"/>
        <sz val="11.0"/>
      </rPr>
      <t xml:space="preserve">, </t>
    </r>
    <r>
      <rPr>
        <rFont val="Aptos Narrow"/>
        <b/>
        <color rgb="FF000000"/>
        <sz val="11.0"/>
      </rPr>
      <t>prénom</t>
    </r>
    <r>
      <rPr>
        <rFont val="Aptos Narrow"/>
        <color rgb="FF000000"/>
        <sz val="11.0"/>
      </rPr>
      <t xml:space="preserve"> ainsi que votre </t>
    </r>
    <r>
      <rPr>
        <rFont val="Aptos Narrow"/>
        <b/>
        <color rgb="FF000000"/>
        <sz val="11.0"/>
      </rPr>
      <t>poste</t>
    </r>
    <r>
      <rPr>
        <rFont val="Aptos Narrow"/>
        <color rgb="FF000000"/>
        <sz val="11.0"/>
      </rPr>
      <t>.</t>
    </r>
  </si>
  <si>
    <r>
      <rPr>
        <rFont val="Aptos Narrow"/>
        <color rgb="FF000000"/>
        <sz val="11.0"/>
      </rPr>
      <t xml:space="preserve">6) Renommez votre fichier : </t>
    </r>
    <r>
      <rPr>
        <rFont val="Aptos Narrow"/>
        <b/>
        <color rgb="FF000000"/>
        <sz val="11.0"/>
      </rPr>
      <t>Matrice_NOM_Prénom</t>
    </r>
    <r>
      <rPr>
        <rFont val="Aptos Narrow"/>
        <color rgb="FF000000"/>
        <sz val="11.0"/>
      </rPr>
      <t>, puis renvoyez le fichier.</t>
    </r>
  </si>
  <si>
    <t xml:space="preserve">Nom/Prénom : Darghane Haïfa </t>
  </si>
  <si>
    <t xml:space="preserve">Nom de poste : chef de projet 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</si>
  <si>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</si>
  <si>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</si>
  <si>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</si>
  <si>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</si>
  <si>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</si>
  <si>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</si>
  <si>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</si>
  <si>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</si>
  <si>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</si>
  <si>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</si>
  <si>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</si>
  <si>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</si>
  <si>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</si>
  <si>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</si>
  <si>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</si>
  <si>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</si>
  <si>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</si>
  <si>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</si>
  <si>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</si>
  <si>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</si>
  <si>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</si>
  <si>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</si>
  <si>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</si>
  <si>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</si>
  <si>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</si>
  <si>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Non Acquis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</si>
  <si>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</si>
  <si>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</si>
  <si>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</si>
  <si>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</si>
  <si>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</si>
  <si>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</si>
  <si>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</si>
  <si>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</si>
  <si>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</si>
  <si>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</si>
  <si>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</si>
  <si>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</si>
  <si>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</si>
  <si>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</si>
  <si>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</si>
  <si>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</si>
  <si>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</si>
  <si>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</si>
  <si>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</si>
  <si>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</si>
  <si>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</si>
  <si>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</si>
  <si>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</si>
  <si>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</si>
  <si>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</si>
  <si>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</si>
  <si>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</si>
  <si>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</si>
  <si>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</si>
  <si>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</si>
  <si>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</si>
  <si>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</si>
  <si>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</si>
  <si>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</si>
  <si>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</si>
  <si>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</si>
  <si>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</si>
  <si>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</si>
  <si>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</si>
  <si>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</si>
  <si>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</si>
  <si>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</si>
  <si>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</si>
  <si>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</si>
  <si>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</si>
  <si>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</si>
  <si>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</si>
  <si>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</si>
  <si>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</si>
  <si>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</si>
  <si>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</si>
  <si>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</si>
  <si>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</si>
  <si>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</si>
  <si>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</si>
  <si>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</si>
  <si>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</si>
  <si>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</si>
  <si>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</si>
  <si>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</si>
  <si>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</si>
  <si>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</si>
  <si>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</si>
  <si>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</si>
  <si>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</si>
  <si>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</si>
  <si>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</si>
  <si>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</si>
  <si>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</si>
  <si>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</si>
  <si>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</si>
  <si>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</si>
  <si>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</si>
  <si>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</si>
  <si>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</si>
  <si>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</si>
  <si>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</si>
  <si>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</si>
  <si>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</si>
  <si>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</si>
  <si>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</si>
  <si>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</si>
  <si>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</si>
  <si>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</si>
  <si>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</si>
  <si>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</si>
  <si>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</si>
  <si>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</si>
  <si>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</si>
  <si>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</si>
  <si>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</si>
  <si>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</si>
  <si>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</si>
  <si>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</si>
  <si>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</si>
  <si>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</si>
  <si>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</si>
  <si>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</si>
  <si>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</si>
  <si>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</si>
  <si>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</si>
  <si>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</si>
  <si>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</si>
  <si>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</si>
  <si>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</si>
  <si>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</si>
  <si>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</si>
  <si>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</si>
  <si>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</si>
  <si>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</si>
  <si>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</si>
  <si>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</si>
  <si>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</si>
  <si>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</si>
  <si>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</si>
  <si>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</si>
  <si>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</si>
  <si>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</si>
  <si>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</si>
  <si>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</si>
  <si>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</si>
  <si>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</si>
  <si>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</si>
  <si>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</si>
  <si>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</si>
  <si>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</si>
  <si>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</si>
  <si>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</si>
  <si>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</si>
  <si>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</si>
  <si>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</si>
  <si>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</si>
  <si>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</si>
  <si>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</si>
  <si>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</si>
  <si>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</si>
  <si>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</si>
  <si>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</t>
  </si>
  <si>
    <t>Nom de poste :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</si>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</sst>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/>
      <name val="Arial"/>
      <scheme val="minor"/>
    </font>
    <font>
      <b/>
      <sz val="14.0"/>
      <color/>
      <name val="Aptos Narrow"/>
    </font>
    <font/>
    <font>
      <sz val="18.0"/>
      <color rgb="FFEEC600"/>
      <name val="Aptos Narrow"/>
    </font>
    <font>
      <b/>
      <sz val="11.0"/>
      <color rgb="FFC00000"/>
      <name val="Aptos Narrow"/>
    </font>
    <font>
      <b/>
      <sz val="11.0"/>
      <color/>
      <name val="Aptos Narrow"/>
    </font>
    <font>
      <sz val="11.0"/>
      <color/>
      <name val="Aptos Narrow"/>
    </font>
    <font>
      <b/>
      <sz val="14.0"/>
      <color rgb="FF000000"/>
      <name val="Aptos Narrow"/>
    </font>
    <font>
      <sz val="11.0"/>
      <color rgb="FF000000"/>
      <name val="Aptos Narrow"/>
    </font>
    <font>
      <sz val="22.0"/>
      <color rgb="FFEEC600"/>
      <name val="Play"/>
    </font>
    <font>
      <sz val="16.0"/>
      <color/>
      <name val="Aptos Narrow"/>
    </font>
    <font>
      <sz val="11.0"/>
      <color rgb="FF242424"/>
      <name val="Aptos Narrow"/>
    </font>
    <font>
      <sz val="11.0"/>
      <color rgb="FF000000"/>
      <name val="Play"/>
    </font>
    <font>
      <sz val="13.0"/>
      <color rgb="FF000000"/>
      <name val="Times New Roman"/>
    </font>
    <font>
      <sz val="11.0"/>
      <color rgb="FFFF0000"/>
      <name val="Aptos Narrow"/>
    </font>
    <font>
      <sz val="11.0"/>
      <color rgb="FFC0000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C0E4F5"/>
        <bgColor rgb="FFC0E4F5"/>
      </patternFill>
    </fill>
  </fills>
  <borders count="17">
    <border/>
    <border>
      <left style="medium">
        <color rgb="FF000000"/>
      </left>
      <top style="medium">
        <color rgb="FF000000"/>
      </top>
      <bottom style="thin">
        <color rgb="FFB2B2B2"/>
      </bottom>
    </border>
    <border>
      <top style="medium">
        <color rgb="FF000000"/>
      </top>
      <bottom style="thin">
        <color rgb="FFB2B2B2"/>
      </bottom>
    </border>
    <border>
      <right style="medium">
        <color rgb="FF000000"/>
      </right>
      <top style="medium">
        <color rgb="FF000000"/>
      </top>
      <bottom style="thin">
        <color rgb="FFB2B2B2"/>
      </bottom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</border>
    <border>
      <left/>
      <right/>
      <top style="thin">
        <color rgb="FF43AFE2"/>
      </top>
      <bottom style="thin">
        <color rgb="FF43AFE2"/>
      </bottom>
    </border>
    <border>
      <left/>
      <right style="thin">
        <color rgb="FF43AFE2"/>
      </right>
      <top style="thin">
        <color rgb="FF43AFE2"/>
      </top>
      <bottom style="thin">
        <color rgb="FF43AFE2"/>
      </bottom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vertical="center"/>
    </xf>
    <xf borderId="6" fillId="2" fontId="6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vertical="center"/>
    </xf>
    <xf borderId="8" fillId="2" fontId="5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shrinkToFit="0" vertical="center" wrapText="1"/>
    </xf>
    <xf borderId="10" fillId="2" fontId="7" numFmtId="0" xfId="0" applyAlignment="1" applyBorder="1" applyFont="1">
      <alignment horizontal="center" vertical="center"/>
    </xf>
    <xf borderId="11" fillId="2" fontId="8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vertical="center"/>
    </xf>
    <xf borderId="11" fillId="2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vertical="center"/>
    </xf>
    <xf borderId="12" fillId="3" fontId="6" numFmtId="0" xfId="0" applyAlignment="1" applyBorder="1" applyFill="1" applyFont="1">
      <alignment horizontal="center" vertical="center"/>
    </xf>
    <xf borderId="13" fillId="3" fontId="9" numFmtId="0" xfId="0" applyAlignment="1" applyBorder="1" applyFont="1">
      <alignment horizontal="center" vertical="center"/>
    </xf>
    <xf borderId="14" fillId="2" fontId="8" numFmtId="0" xfId="0" applyAlignment="1" applyBorder="1" applyFont="1">
      <alignment horizontal="left" shrinkToFit="0" vertical="center" wrapText="1"/>
    </xf>
    <xf borderId="15" fillId="2" fontId="7" numFmtId="0" xfId="0" applyAlignment="1" applyBorder="1" applyFont="1">
      <alignment horizontal="left" readingOrder="0" vertical="center"/>
    </xf>
    <xf borderId="16" fillId="2" fontId="7" numFmtId="0" xfId="0" applyAlignment="1" applyBorder="1" applyFont="1">
      <alignment horizontal="left" readingOrder="0" vertical="center"/>
    </xf>
    <xf borderId="0" fillId="0" fontId="10" numFmtId="0" xfId="0" applyFont="1"/>
    <xf borderId="0" fillId="0" fontId="10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1" numFmtId="0" xfId="0" applyFont="1"/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2" numFmtId="0" xfId="0" applyFont="1"/>
    <xf borderId="0" fillId="0" fontId="6" numFmtId="0" xfId="0" applyFont="1"/>
    <xf borderId="0" fillId="0" fontId="12" numFmtId="0" xfId="0" applyFont="1"/>
    <xf borderId="0" fillId="0" fontId="13" numFmtId="0" xfId="0" applyFont="1"/>
    <xf borderId="15" fillId="2" fontId="7" numFmtId="0" xfId="0" applyAlignment="1" applyBorder="1" applyFont="1">
      <alignment horizontal="left" vertical="center"/>
    </xf>
    <xf borderId="16" fillId="2" fontId="7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AE2D5"/>
          <bgColor rgb="FFFAE2D5"/>
        </patternFill>
      </fill>
      <border/>
    </dxf>
    <dxf>
      <font/>
      <fill>
        <patternFill patternType="solid">
          <fgColor rgb="FF82CAEB"/>
          <bgColor rgb="FF82CAE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0E4F5"/>
          <bgColor rgb="FFC0E4F5"/>
        </patternFill>
      </fill>
      <border/>
    </dxf>
  </dxfs>
  <tableStyles count="3">
    <tableStyle count="3" pivot="0" name="Matrice soft skills-style">
      <tableStyleElement dxfId="1" type="headerRow"/>
      <tableStyleElement dxfId="2" type="firstRowStripe"/>
      <tableStyleElement dxfId="3" type="secondRowStripe"/>
    </tableStyle>
    <tableStyle count="3" pivot="0" name="BASE-style">
      <tableStyleElement dxfId="4" type="headerRow"/>
      <tableStyleElement dxfId="5" type="firstRowStripe"/>
      <tableStyleElement dxfId="3" type="secondRowStripe"/>
    </tableStyle>
    <tableStyle count="3" pivot="0" name="Matrice hard skil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B42" displayName="Table_1" name="Table_1" id="1">
  <tableColumns count="2">
    <tableColumn name="Soft Skills" id="1"/>
    <tableColumn name="." id="2"/>
  </tableColumns>
  <tableStyleInfo name="Matrice soft skills-style" showColumnStripes="0" showFirstColumn="1" showLastColumn="1" showRowStripes="1"/>
</table>
</file>

<file path=xl/tables/table2.xml><?xml version="1.0" encoding="utf-8"?>
<table xmlns="http://schemas.openxmlformats.org/spreadsheetml/2006/main" ref="B2:D74" displayName="Table_2" name="Table_2" id="2">
  <tableColumns count="3">
    <tableColumn name="Nom " id="1"/>
    <tableColumn name="Poste" id="2"/>
    <tableColumn name="Colonne1" id="3"/>
  </tableColumns>
  <tableStyleInfo name="BASE-style" showColumnStripes="0" showFirstColumn="1" showLastColumn="1" showRowStripes="1"/>
</table>
</file>

<file path=xl/tables/table3.xml><?xml version="1.0" encoding="utf-8"?>
<table xmlns="http://schemas.openxmlformats.org/spreadsheetml/2006/main" ref="A6:D150" displayName="Table_3" name="Table_3" id="3">
  <tableColumns count="4">
    <tableColumn name="Hard Skills / outils" id="1"/>
    <tableColumn name="Catégorie" id="2"/>
    <tableColumn name="Niveau" id="3"/>
    <tableColumn name="Visuel" id="4"/>
  </tableColumns>
  <tableStyleInfo name="Matrice hard skil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0"/>
    <col customWidth="1" min="2" max="2" width="11.38"/>
    <col customWidth="1" min="3" max="3" width="34.25"/>
    <col customWidth="1" min="4" max="4" width="115.88"/>
    <col customWidth="1" min="5" max="11" width="11.38"/>
  </cols>
  <sheetData>
    <row r="1">
      <c r="A1" s="1" t="s">
        <v>0</v>
      </c>
      <c r="B1" s="2"/>
      <c r="C1" s="2"/>
      <c r="D1" s="3"/>
    </row>
    <row r="2" ht="57.75" customHeight="1">
      <c r="A2" s="4" t="str">
        <f>("⭐")</f>
        <v>⭐</v>
      </c>
      <c r="B2" s="5" t="s">
        <v>1</v>
      </c>
      <c r="C2" s="6" t="s">
        <v>2</v>
      </c>
      <c r="D2" s="7" t="s">
        <v>3</v>
      </c>
    </row>
    <row r="3" ht="57.75" customHeight="1">
      <c r="A3" s="4" t="str">
        <f>("⭐⭐")</f>
        <v>⭐⭐</v>
      </c>
      <c r="B3" s="5" t="s">
        <v>4</v>
      </c>
      <c r="C3" s="6" t="s">
        <v>5</v>
      </c>
      <c r="D3" s="7" t="s">
        <v>6</v>
      </c>
    </row>
    <row r="4" ht="57.75" customHeight="1">
      <c r="A4" s="4" t="str">
        <f>("⭐⭐⭐")</f>
        <v>⭐⭐⭐</v>
      </c>
      <c r="B4" s="5" t="s">
        <v>7</v>
      </c>
      <c r="C4" s="6" t="s">
        <v>8</v>
      </c>
      <c r="D4" s="7" t="s">
        <v>9</v>
      </c>
    </row>
    <row r="5" ht="57.75" customHeight="1">
      <c r="A5" s="4" t="str">
        <f>("⭐⭐⭐⭐")</f>
        <v>⭐⭐⭐⭐</v>
      </c>
      <c r="B5" s="5" t="s">
        <v>10</v>
      </c>
      <c r="C5" s="6" t="s">
        <v>11</v>
      </c>
      <c r="D5" s="7" t="s">
        <v>12</v>
      </c>
    </row>
    <row r="6" ht="57.75" customHeight="1">
      <c r="A6" s="8" t="str">
        <f>("⭐⭐⭐⭐⭐")</f>
        <v>⭐⭐⭐⭐⭐</v>
      </c>
      <c r="B6" s="9" t="s">
        <v>13</v>
      </c>
      <c r="C6" s="10" t="s">
        <v>14</v>
      </c>
      <c r="D6" s="11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4.0"/>
    <col customWidth="1" min="2" max="2" width="10.25"/>
    <col customWidth="1" min="3" max="8" width="8.75"/>
    <col customWidth="1" min="9" max="9" width="25.75"/>
    <col customWidth="1" min="10" max="11" width="8.75"/>
  </cols>
  <sheetData>
    <row r="1" ht="14.25" customHeight="1">
      <c r="A1" s="12" t="s">
        <v>16</v>
      </c>
    </row>
    <row r="2" ht="52.5" customHeight="1">
      <c r="A2" s="13" t="s">
        <v>17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ht="78.0" customHeight="1">
      <c r="A3" s="13" t="s">
        <v>18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ht="64.5" customHeight="1">
      <c r="A4" s="15" t="s">
        <v>19</v>
      </c>
      <c r="B4" s="16" t="s">
        <v>20</v>
      </c>
      <c r="E4" s="17">
        <v>1.0</v>
      </c>
      <c r="F4" s="18" t="str">
        <f>REPT("⭐",E4)</f>
        <v>⭐</v>
      </c>
      <c r="G4" s="14"/>
      <c r="H4" s="17">
        <v>4.0</v>
      </c>
      <c r="I4" s="18" t="str">
        <f>REPT("⭐",H4)</f>
        <v>⭐⭐⭐⭐</v>
      </c>
      <c r="J4" s="14"/>
      <c r="K4" s="14"/>
    </row>
    <row r="5" ht="52.5" customHeight="1">
      <c r="A5" s="13" t="s">
        <v>21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ht="52.5" customHeight="1">
      <c r="A6" s="19" t="s">
        <v>22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B4:D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0"/>
    <col customWidth="1" min="2" max="2" width="12.38"/>
    <col customWidth="1" min="3" max="5" width="9.0"/>
    <col customWidth="1" min="6" max="6" width="8.88"/>
    <col customWidth="1" min="7" max="11" width="8.75"/>
  </cols>
  <sheetData>
    <row r="2">
      <c r="A2" s="20" t="s">
        <v>23</v>
      </c>
    </row>
    <row r="3" ht="21.75" customHeight="1">
      <c r="A3" s="21" t="s">
        <v>24</v>
      </c>
    </row>
    <row r="4" ht="18.75" customHeight="1"/>
    <row r="5" ht="18.75" customHeight="1">
      <c r="A5" s="22"/>
      <c r="B5" s="23"/>
      <c r="C5" s="22"/>
      <c r="D5" s="22"/>
      <c r="E5" s="22"/>
      <c r="F5" s="22"/>
      <c r="G5" s="22"/>
      <c r="H5" s="22"/>
      <c r="I5" s="22"/>
      <c r="J5" s="22"/>
      <c r="K5" s="22"/>
    </row>
    <row r="6" ht="24.0" customHeight="1">
      <c r="A6" s="24" t="s">
        <v>25</v>
      </c>
      <c r="B6" s="25" t="s">
        <v>26</v>
      </c>
    </row>
    <row r="7" ht="22.5" customHeight="1">
      <c r="A7" s="26" t="s">
        <v>27</v>
      </c>
      <c r="B7" s="27" t="s">
        <v>28</v>
      </c>
    </row>
    <row r="8" ht="22.5" customHeight="1">
      <c r="A8" s="26" t="s">
        <v>29</v>
      </c>
      <c r="B8" s="27" t="s">
        <v>28</v>
      </c>
    </row>
    <row r="9" ht="22.5" customHeight="1">
      <c r="A9" s="26" t="s">
        <v>30</v>
      </c>
      <c r="B9" s="27" t="s">
        <v>28</v>
      </c>
    </row>
    <row r="10" ht="22.5" customHeight="1">
      <c r="A10" s="26" t="s">
        <v>31</v>
      </c>
      <c r="B10" s="27" t="s">
        <v>28</v>
      </c>
    </row>
    <row r="11" ht="22.5" customHeight="1">
      <c r="A11" s="26" t="s">
        <v>32</v>
      </c>
      <c r="B11" s="27" t="s">
        <v>28</v>
      </c>
    </row>
    <row r="12" ht="22.5" customHeight="1">
      <c r="A12" s="26" t="s">
        <v>33</v>
      </c>
      <c r="B12" s="27" t="s">
        <v>28</v>
      </c>
    </row>
    <row r="13" ht="22.5" customHeight="1">
      <c r="A13" s="26" t="s">
        <v>34</v>
      </c>
      <c r="B13" s="27" t="s">
        <v>28</v>
      </c>
    </row>
    <row r="14" ht="22.5" customHeight="1">
      <c r="A14" s="26" t="s">
        <v>35</v>
      </c>
      <c r="B14" s="27" t="s">
        <v>28</v>
      </c>
    </row>
    <row r="15" ht="22.5" customHeight="1">
      <c r="A15" s="26" t="s">
        <v>36</v>
      </c>
      <c r="B15" s="27" t="s">
        <v>28</v>
      </c>
    </row>
    <row r="16" ht="22.5" customHeight="1">
      <c r="A16" s="26" t="s">
        <v>37</v>
      </c>
      <c r="B16" s="27" t="s">
        <v>28</v>
      </c>
    </row>
    <row r="17" ht="22.5" customHeight="1">
      <c r="A17" s="26" t="s">
        <v>38</v>
      </c>
      <c r="B17" s="27" t="s">
        <v>28</v>
      </c>
    </row>
    <row r="18" ht="22.5" customHeight="1">
      <c r="A18" s="26" t="s">
        <v>39</v>
      </c>
      <c r="B18" s="27" t="s">
        <v>28</v>
      </c>
    </row>
    <row r="19" ht="22.5" customHeight="1">
      <c r="A19" s="26" t="s">
        <v>40</v>
      </c>
      <c r="B19" s="27" t="s">
        <v>28</v>
      </c>
    </row>
    <row r="20" ht="22.5" customHeight="1">
      <c r="A20" s="26" t="s">
        <v>41</v>
      </c>
      <c r="B20" s="27" t="s">
        <v>28</v>
      </c>
    </row>
    <row r="21" ht="22.5" customHeight="1">
      <c r="A21" s="26" t="s">
        <v>42</v>
      </c>
      <c r="B21" s="27" t="s">
        <v>28</v>
      </c>
    </row>
    <row r="22" ht="22.5" customHeight="1">
      <c r="A22" s="26" t="s">
        <v>43</v>
      </c>
      <c r="B22" s="27" t="s">
        <v>28</v>
      </c>
    </row>
    <row r="23" ht="22.5" customHeight="1">
      <c r="A23" s="26" t="s">
        <v>44</v>
      </c>
      <c r="B23" s="27" t="s">
        <v>28</v>
      </c>
    </row>
    <row r="24" ht="22.5" customHeight="1">
      <c r="A24" s="26" t="s">
        <v>45</v>
      </c>
      <c r="B24" s="27" t="s">
        <v>28</v>
      </c>
    </row>
    <row r="25" ht="22.5" customHeight="1">
      <c r="A25" s="26" t="s">
        <v>46</v>
      </c>
      <c r="B25" s="27" t="s">
        <v>28</v>
      </c>
    </row>
    <row r="26" ht="22.5" customHeight="1">
      <c r="A26" s="26" t="s">
        <v>47</v>
      </c>
      <c r="B26" s="27" t="s">
        <v>28</v>
      </c>
    </row>
    <row r="27" ht="22.5" customHeight="1">
      <c r="A27" s="26" t="s">
        <v>48</v>
      </c>
      <c r="B27" s="27" t="s">
        <v>28</v>
      </c>
    </row>
    <row r="28" ht="22.5" customHeight="1">
      <c r="A28" s="26" t="s">
        <v>49</v>
      </c>
      <c r="B28" s="27" t="s">
        <v>50</v>
      </c>
    </row>
    <row r="29" ht="22.5" customHeight="1">
      <c r="A29" s="26"/>
      <c r="B29" s="28" t="s">
        <v>50</v>
      </c>
    </row>
    <row r="30" ht="22.5" customHeight="1">
      <c r="A30" s="26"/>
      <c r="B30" s="28" t="s">
        <v>50</v>
      </c>
    </row>
    <row r="31" ht="22.5" customHeight="1">
      <c r="A31" s="26"/>
      <c r="B31" s="28" t="s">
        <v>50</v>
      </c>
    </row>
    <row r="32" ht="22.5" customHeight="1">
      <c r="A32" s="26"/>
      <c r="B32" s="28" t="s">
        <v>50</v>
      </c>
    </row>
    <row r="33" ht="22.5" customHeight="1">
      <c r="A33" s="26"/>
      <c r="B33" s="28" t="s">
        <v>50</v>
      </c>
    </row>
    <row r="34" ht="22.5" customHeight="1">
      <c r="A34" s="26"/>
      <c r="B34" s="28" t="s">
        <v>50</v>
      </c>
    </row>
    <row r="35" ht="22.5" customHeight="1">
      <c r="A35" s="26"/>
      <c r="B35" s="28" t="s">
        <v>50</v>
      </c>
    </row>
    <row r="36" ht="22.5" customHeight="1">
      <c r="A36" s="26"/>
      <c r="B36" s="28" t="s">
        <v>50</v>
      </c>
    </row>
    <row r="37" ht="22.5" customHeight="1">
      <c r="A37" s="26"/>
      <c r="B37" s="28" t="s">
        <v>50</v>
      </c>
    </row>
    <row r="38" ht="22.5" customHeight="1">
      <c r="A38" s="26"/>
      <c r="B38" s="28" t="s">
        <v>50</v>
      </c>
    </row>
    <row r="39" ht="22.5" customHeight="1">
      <c r="A39" s="26"/>
      <c r="B39" s="28" t="s">
        <v>50</v>
      </c>
    </row>
    <row r="40" ht="22.5" customHeight="1">
      <c r="A40" s="26"/>
      <c r="B40" s="28" t="s">
        <v>50</v>
      </c>
    </row>
    <row r="41" ht="22.5" customHeight="1">
      <c r="A41" s="26"/>
      <c r="B41" s="28" t="s">
        <v>50</v>
      </c>
    </row>
    <row r="42" ht="22.5" customHeight="1">
      <c r="A42" s="26"/>
      <c r="B42" s="28" t="s">
        <v>50</v>
      </c>
    </row>
    <row r="43" ht="22.5" customHeight="1">
      <c r="B43" s="16"/>
    </row>
    <row r="44" ht="22.5" customHeight="1">
      <c r="B44" s="16"/>
    </row>
    <row r="45" ht="22.5" customHeight="1">
      <c r="B45" s="16"/>
    </row>
    <row r="46" ht="22.5" customHeight="1">
      <c r="B46" s="16"/>
    </row>
    <row r="47" ht="22.5" customHeight="1">
      <c r="B47" s="16"/>
    </row>
    <row r="48" ht="22.5" customHeight="1">
      <c r="B48" s="16"/>
    </row>
    <row r="49" ht="22.5" customHeight="1">
      <c r="B49" s="16"/>
    </row>
    <row r="50" ht="22.5" customHeight="1">
      <c r="B50" s="16"/>
    </row>
    <row r="51" ht="22.5" customHeight="1">
      <c r="B51" s="16"/>
    </row>
    <row r="52" ht="22.5" customHeight="1">
      <c r="B52" s="16"/>
    </row>
    <row r="53" ht="22.5" customHeight="1">
      <c r="B53" s="16"/>
    </row>
    <row r="54" ht="22.5" customHeight="1">
      <c r="B54" s="16"/>
    </row>
    <row r="55" ht="22.5" customHeight="1">
      <c r="B55" s="16"/>
    </row>
    <row r="56" ht="22.5" customHeight="1">
      <c r="B56" s="16"/>
    </row>
    <row r="57" ht="22.5" customHeight="1">
      <c r="B57" s="16"/>
    </row>
    <row r="58" ht="22.5" customHeight="1">
      <c r="B58" s="16"/>
    </row>
    <row r="59" ht="22.5" customHeight="1">
      <c r="B59" s="16"/>
    </row>
    <row r="60" ht="22.5" customHeight="1">
      <c r="B60" s="16"/>
    </row>
    <row r="61" ht="22.5" customHeight="1">
      <c r="B61" s="16"/>
    </row>
    <row r="62" ht="22.5" customHeight="1">
      <c r="B62" s="16"/>
    </row>
    <row r="63" ht="22.5" customHeight="1">
      <c r="B63" s="16"/>
    </row>
    <row r="64" ht="22.5" customHeight="1">
      <c r="B64" s="16"/>
    </row>
    <row r="65" ht="22.5" customHeight="1">
      <c r="B65" s="16"/>
    </row>
    <row r="66" ht="22.5" customHeight="1">
      <c r="B66" s="16"/>
    </row>
    <row r="67" ht="22.5" customHeight="1">
      <c r="B67" s="16"/>
    </row>
    <row r="68" ht="22.5" customHeight="1">
      <c r="B68" s="16"/>
    </row>
    <row r="69" ht="22.5" customHeight="1">
      <c r="B69" s="16"/>
    </row>
    <row r="70" ht="22.5" customHeight="1">
      <c r="B70" s="16"/>
    </row>
    <row r="71" ht="22.5" customHeight="1">
      <c r="B71" s="16"/>
    </row>
    <row r="72" ht="22.5" customHeight="1">
      <c r="B72" s="16"/>
    </row>
    <row r="73" ht="22.5" customHeight="1">
      <c r="B73" s="16"/>
    </row>
    <row r="74" ht="22.5" customHeight="1">
      <c r="B74" s="16"/>
    </row>
    <row r="75" ht="22.5" customHeight="1">
      <c r="B75" s="16"/>
    </row>
    <row r="76" ht="22.5" customHeight="1">
      <c r="B76" s="16"/>
    </row>
    <row r="77" ht="22.5" customHeight="1">
      <c r="B77" s="16"/>
    </row>
    <row r="78" ht="22.5" customHeight="1">
      <c r="B78" s="16"/>
    </row>
    <row r="79" ht="22.5" customHeight="1">
      <c r="B79" s="16"/>
    </row>
    <row r="80" ht="22.5" customHeight="1">
      <c r="B80" s="16"/>
    </row>
    <row r="81" ht="22.5" customHeight="1">
      <c r="B81" s="16"/>
    </row>
    <row r="82" ht="22.5" customHeight="1">
      <c r="B82" s="16"/>
    </row>
    <row r="83" ht="22.5" customHeight="1">
      <c r="B83" s="16"/>
    </row>
    <row r="84" ht="22.5" customHeight="1">
      <c r="B84" s="16"/>
    </row>
    <row r="85" ht="22.5" customHeight="1">
      <c r="B85" s="16"/>
    </row>
    <row r="86" ht="22.5" customHeight="1">
      <c r="B86" s="16"/>
    </row>
    <row r="87" ht="22.5" customHeight="1">
      <c r="B87" s="16"/>
    </row>
    <row r="88" ht="22.5" customHeight="1">
      <c r="B88" s="16"/>
    </row>
    <row r="89" ht="22.5" customHeight="1">
      <c r="B89" s="16"/>
    </row>
    <row r="90" ht="22.5" customHeight="1">
      <c r="B90" s="16"/>
    </row>
    <row r="91" ht="22.5" customHeight="1">
      <c r="B91" s="16"/>
    </row>
    <row r="92" ht="22.5" customHeight="1">
      <c r="B92" s="16"/>
    </row>
    <row r="93" ht="22.5" customHeight="1">
      <c r="B93" s="16"/>
    </row>
    <row r="94" ht="22.5" customHeight="1">
      <c r="B94" s="16"/>
    </row>
    <row r="95" ht="22.5" customHeight="1">
      <c r="B95" s="16"/>
    </row>
    <row r="96" ht="22.5" customHeight="1">
      <c r="B96" s="16"/>
    </row>
    <row r="97" ht="22.5" customHeight="1">
      <c r="B97" s="16"/>
    </row>
    <row r="98" ht="22.5" customHeight="1">
      <c r="B98" s="16"/>
    </row>
    <row r="99" ht="22.5" customHeight="1">
      <c r="B99" s="16"/>
    </row>
    <row r="100" ht="22.5" customHeight="1">
      <c r="B100" s="16"/>
    </row>
    <row r="101" ht="22.5" customHeight="1">
      <c r="B101" s="16"/>
    </row>
    <row r="102" ht="22.5" customHeight="1">
      <c r="B102" s="16"/>
    </row>
    <row r="103" ht="22.5" customHeight="1">
      <c r="B103" s="16"/>
    </row>
    <row r="104" ht="22.5" customHeight="1">
      <c r="B104" s="16"/>
    </row>
    <row r="105" ht="22.5" customHeight="1">
      <c r="B105" s="16"/>
    </row>
    <row r="106" ht="22.5" customHeight="1">
      <c r="B106" s="16"/>
    </row>
    <row r="107" ht="22.5" customHeight="1">
      <c r="B107" s="16"/>
    </row>
    <row r="108" ht="22.5" customHeight="1">
      <c r="B108" s="16"/>
    </row>
    <row r="109" ht="22.5" customHeight="1">
      <c r="B109" s="16"/>
    </row>
    <row r="110" ht="22.5" customHeight="1">
      <c r="B110" s="16"/>
    </row>
    <row r="111" ht="22.5" customHeight="1">
      <c r="B111" s="16"/>
    </row>
    <row r="112" ht="22.5" customHeight="1">
      <c r="B112" s="16"/>
    </row>
    <row r="113" ht="22.5" customHeight="1">
      <c r="B113" s="16"/>
    </row>
    <row r="114" ht="22.5" customHeight="1">
      <c r="B114" s="16"/>
    </row>
    <row r="115" ht="22.5" customHeight="1">
      <c r="B115" s="16"/>
    </row>
    <row r="116" ht="22.5" customHeight="1">
      <c r="B116" s="16"/>
    </row>
    <row r="117" ht="22.5" customHeight="1">
      <c r="B117" s="16"/>
    </row>
    <row r="118" ht="22.5" customHeight="1">
      <c r="B118" s="16"/>
    </row>
    <row r="119" ht="22.5" customHeight="1">
      <c r="B119" s="16"/>
    </row>
    <row r="120" ht="22.5" customHeight="1">
      <c r="B120" s="16"/>
    </row>
    <row r="121" ht="22.5" customHeight="1">
      <c r="B121" s="16"/>
    </row>
    <row r="122" ht="22.5" customHeight="1">
      <c r="B122" s="16"/>
    </row>
    <row r="123" ht="22.5" customHeight="1">
      <c r="B123" s="16"/>
    </row>
    <row r="124" ht="22.5" customHeight="1">
      <c r="B124" s="16"/>
    </row>
    <row r="125" ht="22.5" customHeight="1">
      <c r="B125" s="16"/>
    </row>
    <row r="126" ht="22.5" customHeight="1">
      <c r="B126" s="16"/>
    </row>
    <row r="127" ht="22.5" customHeight="1">
      <c r="B127" s="16"/>
    </row>
    <row r="128" ht="22.5" customHeight="1">
      <c r="B128" s="16"/>
    </row>
    <row r="129" ht="22.5" customHeight="1">
      <c r="B129" s="16"/>
    </row>
    <row r="130" ht="22.5" customHeight="1">
      <c r="B130" s="16"/>
    </row>
    <row r="131" ht="22.5" customHeight="1">
      <c r="B131" s="16"/>
    </row>
    <row r="132" ht="22.5" customHeight="1">
      <c r="B132" s="16"/>
    </row>
    <row r="133" ht="22.5" customHeight="1">
      <c r="B133" s="16"/>
    </row>
    <row r="134" ht="22.5" customHeight="1">
      <c r="B134" s="16"/>
    </row>
    <row r="135" ht="22.5" customHeight="1">
      <c r="B135" s="16"/>
    </row>
    <row r="136" ht="22.5" customHeight="1">
      <c r="B136" s="16"/>
    </row>
    <row r="137" ht="22.5" customHeight="1">
      <c r="B137" s="16"/>
    </row>
    <row r="138" ht="22.5" customHeight="1">
      <c r="B138" s="16"/>
    </row>
    <row r="139" ht="22.5" customHeight="1">
      <c r="B139" s="16"/>
    </row>
    <row r="140" ht="22.5" customHeight="1">
      <c r="B140" s="16"/>
    </row>
    <row r="141" ht="22.5" customHeight="1">
      <c r="B141" s="16"/>
    </row>
    <row r="142" ht="22.5" customHeight="1">
      <c r="B142" s="16"/>
    </row>
    <row r="143" ht="22.5" customHeight="1">
      <c r="B143" s="16"/>
    </row>
    <row r="144" ht="22.5" customHeight="1">
      <c r="B144" s="16"/>
    </row>
    <row r="145" ht="22.5" customHeight="1">
      <c r="B145" s="16"/>
    </row>
    <row r="146" ht="22.5" customHeight="1">
      <c r="B146" s="16"/>
    </row>
    <row r="147" ht="22.5" customHeight="1">
      <c r="B147" s="16"/>
    </row>
    <row r="148" ht="22.5" customHeight="1">
      <c r="B148" s="16"/>
    </row>
    <row r="149" ht="22.5" customHeight="1">
      <c r="B149" s="16"/>
    </row>
    <row r="150" ht="22.5" customHeight="1">
      <c r="B150" s="16"/>
    </row>
    <row r="151" ht="22.5" customHeight="1">
      <c r="B151" s="16"/>
    </row>
    <row r="152" ht="22.5" customHeight="1">
      <c r="B152" s="16"/>
    </row>
    <row r="153" ht="22.5" customHeight="1">
      <c r="B153" s="16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</sheetData>
  <dataValidations>
    <dataValidation type="list" allowBlank="1" showErrorMessage="1" sqref="B7:B42">
      <formula1>Comp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30.13"/>
    <col customWidth="1" min="3" max="3" width="38.0"/>
    <col customWidth="1" min="4" max="4" width="27.63"/>
    <col customWidth="1" min="5" max="5" width="5.63"/>
    <col customWidth="1" min="6" max="6" width="4.75"/>
    <col customWidth="1" min="7" max="7" width="47.0"/>
    <col customWidth="1" min="8" max="8" width="15.63"/>
    <col customWidth="1" min="9" max="11" width="8.75"/>
  </cols>
  <sheetData>
    <row r="1" ht="14.25" customHeight="1">
      <c r="B1" t="s">
        <v>51</v>
      </c>
      <c r="C1" t="s">
        <v>52</v>
      </c>
    </row>
    <row r="2" ht="14.25" customHeight="1">
      <c r="B2" s="29" t="s">
        <v>53</v>
      </c>
      <c r="C2" s="29" t="s">
        <v>54</v>
      </c>
      <c r="D2" s="29" t="s">
        <v>55</v>
      </c>
      <c r="G2" s="30" t="s">
        <v>54</v>
      </c>
      <c r="H2" t="s">
        <v>56</v>
      </c>
    </row>
    <row r="3" ht="14.25" customHeight="1">
      <c r="B3" s="29" t="s">
        <v>57</v>
      </c>
      <c r="C3" s="29" t="str">
        <f>PROPER(BASE!$D3)</f>
        <v>Chef De Projet</v>
      </c>
      <c r="D3" s="29" t="s">
        <v>58</v>
      </c>
      <c r="G3" t="s">
        <v>59</v>
      </c>
      <c r="H3">
        <v>1.0</v>
      </c>
    </row>
    <row r="4" ht="14.25" customHeight="1">
      <c r="B4" s="29" t="s">
        <v>60</v>
      </c>
      <c r="C4" s="29" t="str">
        <f>PROPER(BASE!$D4)</f>
        <v>Consultant Applicatif</v>
      </c>
      <c r="D4" s="29" t="s">
        <v>61</v>
      </c>
      <c r="G4" t="s">
        <v>61</v>
      </c>
      <c r="H4">
        <v>2.0</v>
      </c>
    </row>
    <row r="5" ht="14.25" customHeight="1">
      <c r="B5" s="29" t="s">
        <v>62</v>
      </c>
      <c r="C5" s="29" t="str">
        <f>PROPER(BASE!$D5)</f>
        <v>Consultant Applicatif</v>
      </c>
      <c r="D5" s="29" t="s">
        <v>61</v>
      </c>
      <c r="G5" t="s">
        <v>63</v>
      </c>
      <c r="H5">
        <v>1.0</v>
      </c>
    </row>
    <row r="6" ht="15.0" customHeight="1">
      <c r="B6" s="29" t="s">
        <v>64</v>
      </c>
      <c r="C6" s="29" t="str">
        <f>PROPER(BASE!$D6)</f>
        <v>Consultant Applicatif Confirmé</v>
      </c>
      <c r="D6" s="29" t="s">
        <v>65</v>
      </c>
      <c r="G6" t="s">
        <v>66</v>
      </c>
      <c r="H6">
        <v>2.0</v>
      </c>
    </row>
    <row r="7" ht="14.25" customHeight="1">
      <c r="B7" s="29" t="s">
        <v>67</v>
      </c>
      <c r="C7" s="29" t="str">
        <f>PROPER(BASE!$D7)</f>
        <v>Consultant Applicatif Confirmé </v>
      </c>
      <c r="D7" s="29" t="s">
        <v>66</v>
      </c>
      <c r="G7" t="s">
        <v>68</v>
      </c>
      <c r="H7">
        <v>2.0</v>
      </c>
    </row>
    <row r="8" ht="14.25" customHeight="1">
      <c r="B8" s="29" t="s">
        <v>69</v>
      </c>
      <c r="C8" s="29" t="str">
        <f>PROPER(BASE!$D8)</f>
        <v>Consultant Applicatif Confirmé </v>
      </c>
      <c r="D8" s="29" t="s">
        <v>66</v>
      </c>
      <c r="G8" t="s">
        <v>70</v>
      </c>
      <c r="H8">
        <v>2.0</v>
      </c>
    </row>
    <row r="9" ht="14.25" customHeight="1">
      <c r="B9" s="29" t="s">
        <v>71</v>
      </c>
      <c r="C9" s="29" t="str">
        <f>PROPER(BASE!$D9)</f>
        <v>Consultant Applicatif Junior </v>
      </c>
      <c r="D9" s="29" t="s">
        <v>68</v>
      </c>
      <c r="G9" t="s">
        <v>72</v>
      </c>
      <c r="H9">
        <v>1.0</v>
      </c>
    </row>
    <row r="10" ht="14.25" customHeight="1">
      <c r="B10" s="29" t="s">
        <v>73</v>
      </c>
      <c r="C10" s="29" t="str">
        <f>PROPER(BASE!$D10)</f>
        <v>Consultant Applicatif Junior </v>
      </c>
      <c r="D10" s="29" t="s">
        <v>68</v>
      </c>
      <c r="G10" t="s">
        <v>74</v>
      </c>
      <c r="H10">
        <v>3.0</v>
      </c>
    </row>
    <row r="11" ht="14.25" customHeight="1">
      <c r="B11" s="29" t="s">
        <v>75</v>
      </c>
      <c r="C11" s="29" t="str">
        <f>PROPER(BASE!$D11)</f>
        <v>Consultant Applicatif Senior </v>
      </c>
      <c r="D11" s="29" t="s">
        <v>70</v>
      </c>
      <c r="G11" t="s">
        <v>76</v>
      </c>
      <c r="H11">
        <v>4.0</v>
      </c>
    </row>
    <row r="12" ht="14.25" customHeight="1">
      <c r="B12" s="29" t="s">
        <v>77</v>
      </c>
      <c r="C12" s="29" t="str">
        <f>PROPER(BASE!$D12)</f>
        <v>Consultant Applicatif Senior </v>
      </c>
      <c r="D12" s="29" t="s">
        <v>70</v>
      </c>
      <c r="G12" t="s">
        <v>78</v>
      </c>
      <c r="H12">
        <v>1.0</v>
      </c>
    </row>
    <row r="13" ht="14.25" customHeight="1">
      <c r="B13" s="29" t="s">
        <v>79</v>
      </c>
      <c r="C13" s="29" t="str">
        <f>PROPER(BASE!$D13)</f>
        <v>Consultant Bi</v>
      </c>
      <c r="D13" s="29" t="s">
        <v>80</v>
      </c>
      <c r="G13" t="s">
        <v>81</v>
      </c>
      <c r="H13">
        <v>4.0</v>
      </c>
    </row>
    <row r="14" ht="14.25" customHeight="1">
      <c r="B14" s="29" t="s">
        <v>82</v>
      </c>
      <c r="C14" s="29" t="str">
        <f>PROPER(BASE!$D14)</f>
        <v>Consultant Data</v>
      </c>
      <c r="D14" s="29" t="s">
        <v>74</v>
      </c>
      <c r="G14" t="s">
        <v>83</v>
      </c>
      <c r="H14">
        <v>1.0</v>
      </c>
    </row>
    <row r="15" ht="14.25" customHeight="1">
      <c r="B15" s="29" t="s">
        <v>84</v>
      </c>
      <c r="C15" s="29" t="str">
        <f>PROPER(BASE!$D15)</f>
        <v>Consultant Data</v>
      </c>
      <c r="D15" s="29" t="s">
        <v>74</v>
      </c>
      <c r="G15" t="s">
        <v>85</v>
      </c>
      <c r="H15">
        <v>1.0</v>
      </c>
    </row>
    <row r="16" ht="14.25" customHeight="1">
      <c r="B16" s="29" t="s">
        <v>86</v>
      </c>
      <c r="C16" s="29" t="str">
        <f>PROPER(BASE!$D16)</f>
        <v>Consultant Data</v>
      </c>
      <c r="D16" s="29" t="s">
        <v>74</v>
      </c>
      <c r="G16" t="s">
        <v>87</v>
      </c>
      <c r="H16">
        <v>1.0</v>
      </c>
    </row>
    <row r="17" ht="14.25" customHeight="1">
      <c r="B17" s="29" t="s">
        <v>88</v>
      </c>
      <c r="C17" s="29" t="str">
        <f>PROPER(BASE!$D17)</f>
        <v>Consultant Data Confirmé</v>
      </c>
      <c r="D17" s="29" t="s">
        <v>89</v>
      </c>
      <c r="G17" t="s">
        <v>90</v>
      </c>
      <c r="H17">
        <v>2.0</v>
      </c>
    </row>
    <row r="18" ht="14.25" customHeight="1">
      <c r="B18" s="29" t="s">
        <v>91</v>
      </c>
      <c r="C18" s="29" t="str">
        <f>PROPER(BASE!$D18)</f>
        <v>Consultant Data Confirmé</v>
      </c>
      <c r="D18" s="29" t="s">
        <v>89</v>
      </c>
      <c r="G18" t="s">
        <v>92</v>
      </c>
      <c r="H18">
        <v>2.0</v>
      </c>
    </row>
    <row r="19" ht="14.25" customHeight="1">
      <c r="B19" s="29" t="s">
        <v>93</v>
      </c>
      <c r="C19" s="29" t="str">
        <f>PROPER(BASE!$D19)</f>
        <v>Consultant Data Confirmé</v>
      </c>
      <c r="D19" s="29" t="s">
        <v>89</v>
      </c>
      <c r="G19" t="s">
        <v>94</v>
      </c>
      <c r="H19">
        <v>1.0</v>
      </c>
    </row>
    <row r="20" ht="14.25" customHeight="1">
      <c r="B20" s="29" t="s">
        <v>95</v>
      </c>
      <c r="C20" s="29" t="str">
        <f>PROPER(BASE!$D20)</f>
        <v>Consultant Data Confirmé</v>
      </c>
      <c r="D20" s="29" t="s">
        <v>89</v>
      </c>
      <c r="G20" t="s">
        <v>96</v>
      </c>
      <c r="H20">
        <v>1.0</v>
      </c>
    </row>
    <row r="21" ht="14.25" customHeight="1">
      <c r="B21" s="29" t="s">
        <v>97</v>
      </c>
      <c r="C21" s="29" t="str">
        <f>PROPER(BASE!$D21)</f>
        <v>Consultant Data Junior</v>
      </c>
      <c r="D21" s="29" t="s">
        <v>78</v>
      </c>
      <c r="G21" t="s">
        <v>98</v>
      </c>
      <c r="H21">
        <v>2.0</v>
      </c>
    </row>
    <row r="22" ht="14.25" customHeight="1">
      <c r="B22" s="29" t="s">
        <v>99</v>
      </c>
      <c r="C22" s="29" t="str">
        <f>PROPER(BASE!$D22)</f>
        <v>Consultant Data​</v>
      </c>
      <c r="D22" s="29" t="s">
        <v>81</v>
      </c>
      <c r="G22" t="s">
        <v>100</v>
      </c>
      <c r="H22">
        <v>3.0</v>
      </c>
    </row>
    <row r="23" ht="14.25" customHeight="1">
      <c r="B23" s="29" t="s">
        <v>101</v>
      </c>
      <c r="C23" s="29" t="str">
        <f>PROPER(BASE!$D23)</f>
        <v>Consultant Data​</v>
      </c>
      <c r="D23" s="29" t="s">
        <v>81</v>
      </c>
      <c r="G23" t="s">
        <v>102</v>
      </c>
      <c r="H23">
        <v>5.0</v>
      </c>
    </row>
    <row r="24" ht="14.25" customHeight="1">
      <c r="B24" s="29" t="s">
        <v>103</v>
      </c>
      <c r="C24" s="29" t="str">
        <f>PROPER(BASE!$D24)</f>
        <v>Consultant Data​</v>
      </c>
      <c r="D24" s="29" t="s">
        <v>81</v>
      </c>
      <c r="G24" t="s">
        <v>104</v>
      </c>
      <c r="H24">
        <v>3.0</v>
      </c>
    </row>
    <row r="25" ht="14.25" customHeight="1">
      <c r="B25" s="29" t="s">
        <v>105</v>
      </c>
      <c r="C25" s="29" t="str">
        <f>PROPER(BASE!$D25)</f>
        <v>Consultant Data​</v>
      </c>
      <c r="D25" s="29" t="s">
        <v>81</v>
      </c>
      <c r="G25" t="s">
        <v>106</v>
      </c>
      <c r="H25">
        <v>4.0</v>
      </c>
    </row>
    <row r="26" ht="14.25" customHeight="1">
      <c r="B26" s="29" t="s">
        <v>107</v>
      </c>
      <c r="C26" s="29" t="str">
        <f>PROPER(BASE!$D26)</f>
        <v>Consultant Decisionel</v>
      </c>
      <c r="D26" s="29" t="s">
        <v>108</v>
      </c>
      <c r="G26" t="s">
        <v>109</v>
      </c>
      <c r="H26">
        <v>1.0</v>
      </c>
    </row>
    <row r="27" ht="14.25" customHeight="1">
      <c r="B27" s="29" t="s">
        <v>110</v>
      </c>
      <c r="C27" s="29" t="str">
        <f>PROPER(BASE!$D27)</f>
        <v>Consultant Décisionnel </v>
      </c>
      <c r="D27" s="29" t="s">
        <v>85</v>
      </c>
      <c r="G27" t="s">
        <v>111</v>
      </c>
      <c r="H27">
        <v>12.0</v>
      </c>
    </row>
    <row r="28" ht="14.25" customHeight="1">
      <c r="B28" s="29" t="s">
        <v>112</v>
      </c>
      <c r="C28" s="29" t="str">
        <f>PROPER(BASE!$D28)</f>
        <v>Consultant Fonctionnel Confirmé</v>
      </c>
      <c r="D28" s="29" t="s">
        <v>87</v>
      </c>
      <c r="G28" t="s">
        <v>113</v>
      </c>
      <c r="H28">
        <v>1.0</v>
      </c>
    </row>
    <row r="29" ht="14.25" customHeight="1">
      <c r="B29" s="29" t="s">
        <v>114</v>
      </c>
      <c r="C29" s="29" t="str">
        <f>PROPER(BASE!$D29)</f>
        <v>Consultant Informatique</v>
      </c>
      <c r="D29" s="29" t="s">
        <v>115</v>
      </c>
      <c r="G29" t="s">
        <v>116</v>
      </c>
      <c r="H29">
        <v>1.0</v>
      </c>
    </row>
    <row r="30" ht="14.25" customHeight="1">
      <c r="B30" s="29" t="s">
        <v>117</v>
      </c>
      <c r="C30" s="29" t="str">
        <f>PROPER(BASE!$D30)</f>
        <v>Consultant Informatique</v>
      </c>
      <c r="D30" s="29" t="s">
        <v>115</v>
      </c>
      <c r="G30" t="s">
        <v>118</v>
      </c>
      <c r="H30">
        <v>1.0</v>
      </c>
    </row>
    <row r="31" ht="14.25" customHeight="1">
      <c r="B31" s="29" t="s">
        <v>119</v>
      </c>
      <c r="C31" s="29" t="str">
        <f>PROPER(BASE!$D31)</f>
        <v>Consultant Informatique </v>
      </c>
      <c r="D31" s="29" t="s">
        <v>120</v>
      </c>
      <c r="G31" t="s">
        <v>121</v>
      </c>
      <c r="H31">
        <v>1.0</v>
      </c>
    </row>
    <row r="32" ht="14.25" customHeight="1">
      <c r="B32" s="29" t="s">
        <v>122</v>
      </c>
      <c r="C32" s="29" t="str">
        <f>PROPER(BASE!$D32)</f>
        <v>Consultant Informatique </v>
      </c>
      <c r="D32" s="29" t="s">
        <v>92</v>
      </c>
      <c r="G32" t="s">
        <v>123</v>
      </c>
      <c r="H32">
        <v>1.0</v>
      </c>
    </row>
    <row r="33" ht="14.25" customHeight="1">
      <c r="B33" s="29" t="s">
        <v>124</v>
      </c>
      <c r="C33" s="29" t="str">
        <f>PROPER(BASE!$D33)</f>
        <v>Consultant Mdm</v>
      </c>
      <c r="D33" s="29" t="s">
        <v>125</v>
      </c>
      <c r="G33" t="s">
        <v>126</v>
      </c>
      <c r="H33">
        <v>1.0</v>
      </c>
    </row>
    <row r="34" ht="14.25" customHeight="1">
      <c r="B34" s="29" t="s">
        <v>127</v>
      </c>
      <c r="C34" s="29" t="str">
        <f>PROPER(BASE!$D34)</f>
        <v>Consultant Software Engineering</v>
      </c>
      <c r="D34" s="29" t="s">
        <v>128</v>
      </c>
      <c r="G34" t="s">
        <v>129</v>
      </c>
      <c r="H34">
        <v>1.0</v>
      </c>
    </row>
    <row r="35" ht="14.25" customHeight="1">
      <c r="B35" s="29" t="s">
        <v>130</v>
      </c>
      <c r="C35" s="29" t="str">
        <f>PROPER(BASE!$D35)</f>
        <v>Consultante Data</v>
      </c>
      <c r="D35" s="29" t="s">
        <v>98</v>
      </c>
      <c r="G35" t="s">
        <v>131</v>
      </c>
      <c r="H35">
        <v>1.0</v>
      </c>
    </row>
    <row r="36" ht="14.25" customHeight="1">
      <c r="B36" s="29" t="s">
        <v>132</v>
      </c>
      <c r="C36" s="29" t="str">
        <f>PROPER(BASE!$D36)</f>
        <v>Consultante Data</v>
      </c>
      <c r="D36" s="29" t="s">
        <v>98</v>
      </c>
      <c r="G36" t="s">
        <v>133</v>
      </c>
      <c r="H36">
        <v>1.0</v>
      </c>
    </row>
    <row r="37" ht="14.25" customHeight="1">
      <c r="B37" s="29" t="s">
        <v>134</v>
      </c>
      <c r="C37" s="29" t="str">
        <f>PROPER(BASE!$D37)</f>
        <v>Consultante Data Confirmé</v>
      </c>
      <c r="D37" s="29" t="s">
        <v>135</v>
      </c>
      <c r="G37" t="s">
        <v>136</v>
      </c>
      <c r="H37">
        <v>1.0</v>
      </c>
    </row>
    <row r="38" ht="14.25" customHeight="1">
      <c r="B38" s="29" t="s">
        <v>137</v>
      </c>
      <c r="C38" s="29" t="str">
        <f>PROPER(BASE!$D38)</f>
        <v>Consultante Data Confirmé</v>
      </c>
      <c r="D38" s="29" t="s">
        <v>135</v>
      </c>
      <c r="G38" t="s">
        <v>138</v>
      </c>
      <c r="H38">
        <v>72.0</v>
      </c>
    </row>
    <row r="39" ht="14.25" customHeight="1">
      <c r="B39" s="29" t="s">
        <v>139</v>
      </c>
      <c r="C39" s="29" t="str">
        <f>PROPER(BASE!$D39)</f>
        <v>Consultante Data Confirmé</v>
      </c>
      <c r="D39" s="29" t="s">
        <v>135</v>
      </c>
    </row>
    <row r="40" ht="14.25" customHeight="1">
      <c r="B40" s="31" t="s">
        <v>140</v>
      </c>
      <c r="C40" s="29" t="str">
        <f>PROPER(BASE!$D40)</f>
        <v>Consultante Data Junior</v>
      </c>
      <c r="D40" s="29" t="s">
        <v>141</v>
      </c>
    </row>
    <row r="41" ht="14.25" customHeight="1">
      <c r="B41" s="29" t="s">
        <v>142</v>
      </c>
      <c r="C41" s="29" t="str">
        <f>PROPER(BASE!$D41)</f>
        <v>Consultante Data Junior</v>
      </c>
      <c r="D41" s="29" t="s">
        <v>141</v>
      </c>
    </row>
    <row r="42" ht="14.25" customHeight="1">
      <c r="B42" s="29" t="s">
        <v>143</v>
      </c>
      <c r="C42" s="29" t="str">
        <f>PROPER(BASE!$D42)</f>
        <v>Consultante Data Junior</v>
      </c>
      <c r="D42" s="29" t="s">
        <v>141</v>
      </c>
    </row>
    <row r="43" ht="14.25" customHeight="1">
      <c r="B43" s="29" t="s">
        <v>144</v>
      </c>
      <c r="C43" s="29" t="str">
        <f>PROPER(BASE!$D43)</f>
        <v>Consultante Data Junior</v>
      </c>
      <c r="D43" s="29" t="s">
        <v>141</v>
      </c>
    </row>
    <row r="44" ht="14.25" customHeight="1">
      <c r="B44" s="29" t="s">
        <v>145</v>
      </c>
      <c r="C44" s="29" t="str">
        <f>PROPER(BASE!$D44)</f>
        <v>Consultante Data Junior</v>
      </c>
      <c r="D44" s="29" t="s">
        <v>141</v>
      </c>
    </row>
    <row r="45" ht="14.25" customHeight="1">
      <c r="B45" s="31" t="s">
        <v>146</v>
      </c>
      <c r="C45" s="29" t="str">
        <f>PROPER(BASE!$D45)</f>
        <v>Consultante Data​</v>
      </c>
      <c r="D45" s="29" t="s">
        <v>104</v>
      </c>
    </row>
    <row r="46" ht="14.25" customHeight="1">
      <c r="B46" s="29" t="s">
        <v>147</v>
      </c>
      <c r="C46" s="29" t="str">
        <f>PROPER(BASE!$D46)</f>
        <v>Consultante Data​</v>
      </c>
      <c r="D46" s="29" t="s">
        <v>104</v>
      </c>
    </row>
    <row r="47" ht="14.25" customHeight="1">
      <c r="B47" s="29" t="s">
        <v>148</v>
      </c>
      <c r="C47" s="29" t="str">
        <f>PROPER(BASE!$D47)</f>
        <v>Consultante Data​</v>
      </c>
      <c r="D47" s="29" t="s">
        <v>104</v>
      </c>
    </row>
    <row r="48" ht="14.25" customHeight="1">
      <c r="B48" s="29" t="s">
        <v>149</v>
      </c>
      <c r="C48" s="29" t="str">
        <f>PROPER(BASE!$D48)</f>
        <v>Consultante Fonctionelle</v>
      </c>
      <c r="D48" s="29" t="s">
        <v>150</v>
      </c>
    </row>
    <row r="49" ht="14.25" customHeight="1">
      <c r="B49" s="29" t="s">
        <v>151</v>
      </c>
      <c r="C49" s="29" t="str">
        <f>PROPER(BASE!$D49)</f>
        <v>Consultante Fonctionelle</v>
      </c>
      <c r="D49" s="29" t="s">
        <v>150</v>
      </c>
    </row>
    <row r="50" ht="14.25" customHeight="1">
      <c r="B50" s="29" t="s">
        <v>152</v>
      </c>
      <c r="C50" s="29" t="str">
        <f>PROPER(BASE!$D50)</f>
        <v>Consultante Fonctionelle</v>
      </c>
      <c r="D50" s="29" t="s">
        <v>150</v>
      </c>
    </row>
    <row r="51" ht="14.25" customHeight="1">
      <c r="B51" s="29" t="s">
        <v>153</v>
      </c>
      <c r="C51" s="29" t="str">
        <f>PROPER(BASE!$D51)</f>
        <v>Consultante Fonctionelle</v>
      </c>
      <c r="D51" s="29" t="s">
        <v>150</v>
      </c>
    </row>
    <row r="52" ht="14.25" customHeight="1">
      <c r="B52" s="29" t="s">
        <v>154</v>
      </c>
      <c r="C52" s="29" t="str">
        <f>PROPER(BASE!$D52)</f>
        <v>Consultante Technico Fonctionelle</v>
      </c>
      <c r="D52" s="29" t="s">
        <v>155</v>
      </c>
    </row>
    <row r="53" ht="14.25" customHeight="1">
      <c r="B53" s="29" t="s">
        <v>156</v>
      </c>
      <c r="C53" s="29" t="str">
        <f>PROPER(BASE!$D53)</f>
        <v>Data Engineer</v>
      </c>
      <c r="D53" s="29" t="s">
        <v>157</v>
      </c>
    </row>
    <row r="54" ht="14.25" customHeight="1">
      <c r="B54" s="29" t="s">
        <v>158</v>
      </c>
      <c r="C54" s="29" t="str">
        <f>PROPER(BASE!$D54)</f>
        <v>Data Engineer</v>
      </c>
      <c r="D54" s="29" t="s">
        <v>159</v>
      </c>
    </row>
    <row r="55" ht="14.25" customHeight="1">
      <c r="B55" s="29" t="s">
        <v>160</v>
      </c>
      <c r="C55" s="29" t="str">
        <f>PROPER(BASE!$D55)</f>
        <v>Data Engineer</v>
      </c>
      <c r="D55" s="29" t="s">
        <v>157</v>
      </c>
    </row>
    <row r="56" ht="14.25" customHeight="1">
      <c r="B56" s="29" t="s">
        <v>161</v>
      </c>
      <c r="C56" s="29" t="str">
        <f>PROPER(BASE!$D56)</f>
        <v>Data Engineer</v>
      </c>
      <c r="D56" s="29" t="s">
        <v>157</v>
      </c>
    </row>
    <row r="57" ht="14.25" customHeight="1">
      <c r="B57" s="29" t="s">
        <v>162</v>
      </c>
      <c r="C57" s="29" t="str">
        <f>PROPER(BASE!$D57)</f>
        <v>Data Engineer</v>
      </c>
      <c r="D57" s="29" t="s">
        <v>157</v>
      </c>
    </row>
    <row r="58" ht="14.25" customHeight="1">
      <c r="B58" s="29" t="s">
        <v>163</v>
      </c>
      <c r="C58" s="29" t="str">
        <f>PROPER(BASE!$D58)</f>
        <v>Data Engineer</v>
      </c>
      <c r="D58" s="29" t="s">
        <v>157</v>
      </c>
    </row>
    <row r="59" ht="14.25" customHeight="1">
      <c r="B59" s="29" t="s">
        <v>164</v>
      </c>
      <c r="C59" s="29" t="str">
        <f>PROPER(BASE!$D59)</f>
        <v>Data Engineer</v>
      </c>
      <c r="D59" s="29" t="s">
        <v>157</v>
      </c>
    </row>
    <row r="60" ht="14.25" customHeight="1">
      <c r="B60" s="29" t="s">
        <v>165</v>
      </c>
      <c r="C60" s="29" t="str">
        <f>PROPER(BASE!$D60)</f>
        <v>Data Engineer</v>
      </c>
      <c r="D60" s="29" t="s">
        <v>157</v>
      </c>
    </row>
    <row r="61" ht="14.25" customHeight="1">
      <c r="B61" s="29" t="s">
        <v>166</v>
      </c>
      <c r="C61" s="29" t="str">
        <f>PROPER(BASE!$D61)</f>
        <v>Data Engineer</v>
      </c>
      <c r="D61" s="29" t="s">
        <v>157</v>
      </c>
    </row>
    <row r="62" ht="14.25" customHeight="1">
      <c r="B62" s="29" t="s">
        <v>167</v>
      </c>
      <c r="C62" s="29" t="str">
        <f>PROPER(BASE!$D62)</f>
        <v>Data Engineer</v>
      </c>
      <c r="D62" s="29" t="s">
        <v>157</v>
      </c>
    </row>
    <row r="63" ht="14.25" customHeight="1">
      <c r="B63" s="29" t="s">
        <v>168</v>
      </c>
      <c r="C63" s="29" t="str">
        <f>PROPER(BASE!$D63)</f>
        <v>Data Engineer</v>
      </c>
      <c r="D63" s="29" t="s">
        <v>157</v>
      </c>
    </row>
    <row r="64" ht="14.25" customHeight="1">
      <c r="B64" s="29" t="s">
        <v>169</v>
      </c>
      <c r="C64" s="29" t="str">
        <f>PROPER(BASE!$D64)</f>
        <v>Data Engineer</v>
      </c>
      <c r="D64" s="29" t="s">
        <v>170</v>
      </c>
    </row>
    <row r="65" ht="14.25" customHeight="1">
      <c r="B65" s="32" t="s">
        <v>171</v>
      </c>
      <c r="C65" s="29" t="str">
        <f>PROPER(BASE!$D65)</f>
        <v>Développeur Python </v>
      </c>
      <c r="D65" s="29" t="s">
        <v>113</v>
      </c>
    </row>
    <row r="66" ht="14.25" customHeight="1">
      <c r="B66" s="29" t="s">
        <v>172</v>
      </c>
      <c r="C66" s="29" t="str">
        <f>PROPER(BASE!$D66)</f>
        <v>Développeuse Java J2Ee</v>
      </c>
      <c r="D66" s="29" t="s">
        <v>173</v>
      </c>
    </row>
    <row r="67" ht="14.25" customHeight="1">
      <c r="B67" s="29" t="s">
        <v>174</v>
      </c>
      <c r="C67" s="29" t="str">
        <f>PROPER(BASE!$D67)</f>
        <v>Directeur De Projet</v>
      </c>
      <c r="D67" s="29" t="s">
        <v>175</v>
      </c>
    </row>
    <row r="68" ht="14.25" customHeight="1">
      <c r="B68" s="29" t="s">
        <v>176</v>
      </c>
      <c r="C68" s="29" t="str">
        <f>PROPER(BASE!$D68)</f>
        <v>Expert Mdm</v>
      </c>
      <c r="D68" s="29" t="s">
        <v>177</v>
      </c>
    </row>
    <row r="69" ht="14.25" customHeight="1">
      <c r="B69" s="29" t="s">
        <v>178</v>
      </c>
      <c r="C69" s="29" t="str">
        <f>PROPER(BASE!$D69)</f>
        <v>Intégrateur Applicatif</v>
      </c>
      <c r="D69" s="29" t="s">
        <v>179</v>
      </c>
    </row>
    <row r="70" ht="14.25" customHeight="1">
      <c r="B70" s="29" t="s">
        <v>180</v>
      </c>
      <c r="C70" s="29" t="str">
        <f>PROPER(BASE!$D70)</f>
        <v>Responsable De Pôle - Consultant Applicatif Confirmé </v>
      </c>
      <c r="D70" s="29" t="s">
        <v>181</v>
      </c>
    </row>
    <row r="71" ht="14.25" customHeight="1">
      <c r="B71" s="29" t="s">
        <v>182</v>
      </c>
      <c r="C71" s="29" t="str">
        <f>PROPER(BASE!$D71)</f>
        <v>Software Developer</v>
      </c>
      <c r="D71" s="29" t="s">
        <v>183</v>
      </c>
    </row>
    <row r="72" ht="14.25" customHeight="1">
      <c r="B72" s="29" t="s">
        <v>184</v>
      </c>
      <c r="C72" s="29" t="str">
        <f>PROPER(BASE!$D72)</f>
        <v>Software Engineer</v>
      </c>
      <c r="D72" s="29" t="s">
        <v>131</v>
      </c>
    </row>
    <row r="73" ht="14.25" customHeight="1">
      <c r="B73" s="29" t="s">
        <v>185</v>
      </c>
      <c r="C73" s="29" t="str">
        <f>PROPER(BASE!$D73)</f>
        <v>Team Leader</v>
      </c>
      <c r="D73" s="29" t="s">
        <v>133</v>
      </c>
    </row>
    <row r="74" ht="14.25" customHeight="1">
      <c r="B74" s="29" t="s">
        <v>186</v>
      </c>
      <c r="C74" s="29" t="str">
        <f>PROPER(BASE!$D74)</f>
        <v>Tech Lead Java</v>
      </c>
      <c r="D74" s="29" t="s">
        <v>187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63"/>
    <col customWidth="1" min="2" max="2" width="44.25"/>
    <col customWidth="1" min="3" max="3" width="16.38"/>
    <col customWidth="1" min="4" max="4" width="27.88"/>
    <col customWidth="1" min="5" max="5" width="28.88"/>
    <col customWidth="1" min="6" max="6" width="99.63"/>
    <col customWidth="1" min="7" max="11" width="8.75"/>
  </cols>
  <sheetData>
    <row r="1" ht="15.0" customHeight="1">
      <c r="A1" s="16"/>
      <c r="B1" s="16"/>
    </row>
    <row r="2">
      <c r="A2" s="33" t="s">
        <v>188</v>
      </c>
      <c r="B2" s="16"/>
    </row>
    <row r="3">
      <c r="A3" s="34" t="s">
        <v>189</v>
      </c>
      <c r="B3" s="16"/>
    </row>
    <row r="4">
      <c r="A4" s="16"/>
      <c r="B4" s="16"/>
    </row>
    <row r="5">
      <c r="A5" s="16"/>
      <c r="B5" s="16"/>
    </row>
    <row r="6">
      <c r="A6" s="24" t="s">
        <v>190</v>
      </c>
      <c r="B6" s="24" t="s">
        <v>191</v>
      </c>
      <c r="C6" s="24" t="s">
        <v>192</v>
      </c>
      <c r="D6" s="24" t="s">
        <v>193</v>
      </c>
    </row>
    <row r="7">
      <c r="A7" s="29" t="s">
        <v>194</v>
      </c>
      <c r="B7" s="29" t="s">
        <v>195</v>
      </c>
      <c r="C7" s="28">
        <v>0.0</v>
      </c>
      <c r="D7" s="35" t="str">
        <f>REPT("⭐",'Matrice hard skills'!$C7)</f>
        <v/>
      </c>
    </row>
    <row r="8" ht="27.75" customHeight="1">
      <c r="A8" s="29" t="s">
        <v>196</v>
      </c>
      <c r="B8" s="29" t="s">
        <v>195</v>
      </c>
      <c r="C8" s="28">
        <v>0.0</v>
      </c>
      <c r="D8" s="35" t="str">
        <f>REPT("⭐",'Matrice hard skills'!$C8)</f>
        <v/>
      </c>
    </row>
    <row r="9">
      <c r="A9" s="29" t="s">
        <v>197</v>
      </c>
      <c r="B9" s="29" t="s">
        <v>195</v>
      </c>
      <c r="C9" s="28">
        <v>0.0</v>
      </c>
      <c r="D9" s="35" t="str">
        <f>REPT("⭐",'Matrice hard skills'!$C9)</f>
        <v/>
      </c>
    </row>
    <row r="10">
      <c r="A10" s="29" t="s">
        <v>198</v>
      </c>
      <c r="B10" s="29" t="s">
        <v>195</v>
      </c>
      <c r="C10" s="28">
        <v>0.0</v>
      </c>
      <c r="D10" s="35" t="str">
        <f>REPT("⭐",'Matrice hard skills'!$C10)</f>
        <v/>
      </c>
    </row>
    <row r="11">
      <c r="A11" s="29" t="s">
        <v>199</v>
      </c>
      <c r="B11" s="29" t="s">
        <v>195</v>
      </c>
      <c r="C11" s="28">
        <v>0.0</v>
      </c>
      <c r="D11" s="35" t="str">
        <f>REPT("⭐",'Matrice hard skills'!$C11)</f>
        <v/>
      </c>
    </row>
    <row r="12">
      <c r="A12" s="29" t="s">
        <v>200</v>
      </c>
      <c r="B12" s="29" t="s">
        <v>195</v>
      </c>
      <c r="C12" s="28">
        <v>0.0</v>
      </c>
      <c r="D12" s="35" t="str">
        <f>REPT("⭐",'Matrice hard skills'!$C12)</f>
        <v/>
      </c>
    </row>
    <row r="13">
      <c r="A13" s="29" t="s">
        <v>201</v>
      </c>
      <c r="B13" s="29" t="s">
        <v>195</v>
      </c>
      <c r="C13" s="28">
        <v>0.0</v>
      </c>
      <c r="D13" s="35" t="str">
        <f>REPT("⭐",'Matrice hard skills'!$C13)</f>
        <v/>
      </c>
    </row>
    <row r="14">
      <c r="A14" s="29" t="s">
        <v>202</v>
      </c>
      <c r="B14" s="29" t="s">
        <v>195</v>
      </c>
      <c r="C14" s="28">
        <v>0.0</v>
      </c>
      <c r="D14" s="35" t="str">
        <f>REPT("⭐",'Matrice hard skills'!$C14)</f>
        <v/>
      </c>
    </row>
    <row r="15">
      <c r="A15" s="29" t="s">
        <v>203</v>
      </c>
      <c r="B15" s="29" t="s">
        <v>195</v>
      </c>
      <c r="C15" s="28">
        <v>0.0</v>
      </c>
      <c r="D15" s="35" t="str">
        <f>REPT("⭐",'Matrice hard skills'!$C15)</f>
        <v/>
      </c>
    </row>
    <row r="16">
      <c r="A16" s="29" t="s">
        <v>204</v>
      </c>
      <c r="B16" s="29" t="s">
        <v>195</v>
      </c>
      <c r="C16" s="28">
        <v>0.0</v>
      </c>
      <c r="D16" s="35" t="str">
        <f>REPT("⭐",'Matrice hard skills'!$C16)</f>
        <v/>
      </c>
    </row>
    <row r="17">
      <c r="A17" s="29" t="s">
        <v>205</v>
      </c>
      <c r="B17" s="29" t="s">
        <v>195</v>
      </c>
      <c r="C17" s="28">
        <v>0.0</v>
      </c>
      <c r="D17" s="35" t="str">
        <f>REPT("⭐",'Matrice hard skills'!$C17)</f>
        <v/>
      </c>
    </row>
    <row r="18">
      <c r="A18" s="29" t="s">
        <v>206</v>
      </c>
      <c r="B18" s="29" t="s">
        <v>207</v>
      </c>
      <c r="C18" s="28">
        <v>0.0</v>
      </c>
      <c r="D18" s="35" t="str">
        <f>REPT("⭐",'Matrice hard skills'!$C18)</f>
        <v/>
      </c>
    </row>
    <row r="19">
      <c r="A19" s="29" t="s">
        <v>208</v>
      </c>
      <c r="B19" s="29" t="s">
        <v>207</v>
      </c>
      <c r="C19" s="28">
        <v>0.0</v>
      </c>
      <c r="D19" s="35" t="str">
        <f>REPT("⭐",'Matrice hard skills'!$C19)</f>
        <v/>
      </c>
    </row>
    <row r="20">
      <c r="A20" s="29" t="s">
        <v>209</v>
      </c>
      <c r="B20" s="29" t="s">
        <v>207</v>
      </c>
      <c r="C20" s="28">
        <v>0.0</v>
      </c>
      <c r="D20" s="35" t="str">
        <f>REPT("⭐",'Matrice hard skills'!$C20)</f>
        <v/>
      </c>
    </row>
    <row r="21" ht="15.75" customHeight="1">
      <c r="A21" s="29" t="s">
        <v>210</v>
      </c>
      <c r="B21" s="29" t="s">
        <v>207</v>
      </c>
      <c r="C21" s="28">
        <v>0.0</v>
      </c>
      <c r="D21" s="35" t="str">
        <f>REPT("⭐",'Matrice hard skills'!$C21)</f>
        <v/>
      </c>
    </row>
    <row r="22" ht="15.75" customHeight="1">
      <c r="A22" s="29" t="s">
        <v>211</v>
      </c>
      <c r="B22" s="29" t="s">
        <v>207</v>
      </c>
      <c r="C22" s="28">
        <v>0.0</v>
      </c>
      <c r="D22" s="35" t="str">
        <f>REPT("⭐",'Matrice hard skills'!$C22)</f>
        <v/>
      </c>
    </row>
    <row r="23" ht="15.75" customHeight="1">
      <c r="A23" s="29" t="s">
        <v>212</v>
      </c>
      <c r="B23" s="29" t="s">
        <v>213</v>
      </c>
      <c r="C23" s="28">
        <v>0.0</v>
      </c>
      <c r="D23" s="35" t="str">
        <f>REPT("⭐",'Matrice hard skills'!$C23)</f>
        <v/>
      </c>
    </row>
    <row r="24" ht="15.75" customHeight="1">
      <c r="A24" s="29" t="s">
        <v>214</v>
      </c>
      <c r="B24" s="29" t="s">
        <v>213</v>
      </c>
      <c r="C24" s="28">
        <v>0.0</v>
      </c>
      <c r="D24" s="35" t="str">
        <f>REPT("⭐",'Matrice hard skills'!$C24)</f>
        <v/>
      </c>
    </row>
    <row r="25" ht="15.75" customHeight="1">
      <c r="A25" s="29" t="s">
        <v>215</v>
      </c>
      <c r="B25" s="29" t="s">
        <v>213</v>
      </c>
      <c r="C25" s="28">
        <v>0.0</v>
      </c>
      <c r="D25" s="35" t="str">
        <f>REPT("⭐",'Matrice hard skills'!$C25)</f>
        <v/>
      </c>
    </row>
    <row r="26" ht="15.75" customHeight="1">
      <c r="A26" s="29" t="s">
        <v>216</v>
      </c>
      <c r="B26" s="29" t="s">
        <v>213</v>
      </c>
      <c r="C26" s="28">
        <v>0.0</v>
      </c>
      <c r="D26" s="35" t="str">
        <f>REPT("⭐",'Matrice hard skills'!$C26)</f>
        <v/>
      </c>
    </row>
    <row r="27" ht="15.75" customHeight="1">
      <c r="A27" s="29" t="s">
        <v>217</v>
      </c>
      <c r="B27" s="29" t="s">
        <v>213</v>
      </c>
      <c r="C27" s="28">
        <v>0.0</v>
      </c>
      <c r="D27" s="35" t="str">
        <f>REPT("⭐",'Matrice hard skills'!$C27)</f>
        <v/>
      </c>
    </row>
    <row r="28" ht="15.75" customHeight="1">
      <c r="A28" s="29" t="s">
        <v>218</v>
      </c>
      <c r="B28" s="29" t="s">
        <v>213</v>
      </c>
      <c r="C28" s="28">
        <v>0.0</v>
      </c>
      <c r="D28" s="35" t="str">
        <f>REPT("⭐",'Matrice hard skills'!$C28)</f>
        <v/>
      </c>
    </row>
    <row r="29" ht="15.75" customHeight="1">
      <c r="A29" s="29" t="s">
        <v>219</v>
      </c>
      <c r="B29" s="29" t="s">
        <v>213</v>
      </c>
      <c r="C29" s="28">
        <v>0.0</v>
      </c>
      <c r="D29" s="35" t="str">
        <f>REPT("⭐",'Matrice hard skills'!$C29)</f>
        <v/>
      </c>
    </row>
    <row r="30" ht="15.75" customHeight="1">
      <c r="A30" s="29" t="s">
        <v>220</v>
      </c>
      <c r="B30" s="29" t="s">
        <v>213</v>
      </c>
      <c r="C30" s="28">
        <v>0.0</v>
      </c>
      <c r="D30" s="35" t="str">
        <f>REPT("⭐",'Matrice hard skills'!$C30)</f>
        <v/>
      </c>
    </row>
    <row r="31" ht="15.75" customHeight="1">
      <c r="A31" s="29" t="s">
        <v>221</v>
      </c>
      <c r="B31" s="29" t="s">
        <v>222</v>
      </c>
      <c r="C31" s="28">
        <v>0.0</v>
      </c>
      <c r="D31" s="35" t="str">
        <f>REPT("⭐",'Matrice hard skills'!$C31)</f>
        <v/>
      </c>
    </row>
    <row r="32" ht="15.75" customHeight="1">
      <c r="A32" s="29" t="s">
        <v>223</v>
      </c>
      <c r="B32" s="29" t="s">
        <v>222</v>
      </c>
      <c r="C32" s="28">
        <v>0.0</v>
      </c>
      <c r="D32" s="35" t="str">
        <f>REPT("⭐",'Matrice hard skills'!$C32)</f>
        <v/>
      </c>
    </row>
    <row r="33" ht="15.75" customHeight="1">
      <c r="A33" s="29" t="s">
        <v>224</v>
      </c>
      <c r="B33" s="29" t="s">
        <v>222</v>
      </c>
      <c r="C33" s="28">
        <v>0.0</v>
      </c>
      <c r="D33" s="35" t="str">
        <f>REPT("⭐",'Matrice hard skills'!$C33)</f>
        <v/>
      </c>
    </row>
    <row r="34" ht="15.75" customHeight="1">
      <c r="A34" s="29" t="s">
        <v>225</v>
      </c>
      <c r="B34" s="29" t="s">
        <v>222</v>
      </c>
      <c r="C34" s="28">
        <v>0.0</v>
      </c>
      <c r="D34" s="35" t="str">
        <f>REPT("⭐",'Matrice hard skills'!$C34)</f>
        <v/>
      </c>
    </row>
    <row r="35" ht="15.75" customHeight="1">
      <c r="A35" s="29" t="s">
        <v>226</v>
      </c>
      <c r="B35" s="29" t="s">
        <v>222</v>
      </c>
      <c r="C35" s="28">
        <v>0.0</v>
      </c>
      <c r="D35" s="35" t="str">
        <f>REPT("⭐",'Matrice hard skills'!$C35)</f>
        <v/>
      </c>
    </row>
    <row r="36" ht="15.75" customHeight="1">
      <c r="A36" s="29" t="s">
        <v>227</v>
      </c>
      <c r="B36" s="29" t="s">
        <v>222</v>
      </c>
      <c r="C36" s="28">
        <v>0.0</v>
      </c>
      <c r="D36" s="35" t="str">
        <f>REPT("⭐",'Matrice hard skills'!$C36)</f>
        <v/>
      </c>
    </row>
    <row r="37" ht="15.75" customHeight="1">
      <c r="A37" s="29" t="s">
        <v>228</v>
      </c>
      <c r="B37" s="29" t="s">
        <v>222</v>
      </c>
      <c r="C37" s="28">
        <v>0.0</v>
      </c>
      <c r="D37" s="35" t="str">
        <f>REPT("⭐",'Matrice hard skills'!$C37)</f>
        <v/>
      </c>
    </row>
    <row r="38" ht="15.75" customHeight="1">
      <c r="A38" s="29" t="s">
        <v>229</v>
      </c>
      <c r="B38" s="29" t="s">
        <v>222</v>
      </c>
      <c r="C38" s="28">
        <v>0.0</v>
      </c>
      <c r="D38" s="35" t="str">
        <f>REPT("⭐",'Matrice hard skills'!$C38)</f>
        <v/>
      </c>
    </row>
    <row r="39" ht="15.75" customHeight="1">
      <c r="A39" s="29" t="s">
        <v>230</v>
      </c>
      <c r="B39" s="29" t="s">
        <v>222</v>
      </c>
      <c r="C39" s="28">
        <v>0.0</v>
      </c>
      <c r="D39" s="35" t="str">
        <f>REPT("⭐",'Matrice hard skills'!$C39)</f>
        <v/>
      </c>
    </row>
    <row r="40" ht="15.75" customHeight="1">
      <c r="A40" s="29" t="s">
        <v>231</v>
      </c>
      <c r="B40" s="29" t="s">
        <v>222</v>
      </c>
      <c r="C40" s="28">
        <v>0.0</v>
      </c>
      <c r="D40" s="35" t="str">
        <f>REPT("⭐",'Matrice hard skills'!$C40)</f>
        <v/>
      </c>
    </row>
    <row r="41" ht="15.75" customHeight="1">
      <c r="A41" s="29" t="s">
        <v>232</v>
      </c>
      <c r="B41" s="29" t="s">
        <v>222</v>
      </c>
      <c r="C41" s="28">
        <v>0.0</v>
      </c>
      <c r="D41" s="35" t="str">
        <f>REPT("⭐",'Matrice hard skills'!$C41)</f>
        <v/>
      </c>
    </row>
    <row r="42" ht="15.75" customHeight="1">
      <c r="A42" s="29" t="s">
        <v>233</v>
      </c>
      <c r="B42" s="29" t="s">
        <v>222</v>
      </c>
      <c r="C42" s="28">
        <v>0.0</v>
      </c>
      <c r="D42" s="35" t="str">
        <f>REPT("⭐",'Matrice hard skills'!$C42)</f>
        <v/>
      </c>
    </row>
    <row r="43" ht="15.75" customHeight="1">
      <c r="A43" s="29" t="s">
        <v>234</v>
      </c>
      <c r="B43" s="29" t="s">
        <v>222</v>
      </c>
      <c r="C43" s="28">
        <v>0.0</v>
      </c>
      <c r="D43" s="35" t="str">
        <f>REPT("⭐",'Matrice hard skills'!$C43)</f>
        <v/>
      </c>
    </row>
    <row r="44" ht="15.75" customHeight="1">
      <c r="A44" s="29" t="s">
        <v>235</v>
      </c>
      <c r="B44" s="29" t="s">
        <v>222</v>
      </c>
      <c r="C44" s="28">
        <v>0.0</v>
      </c>
      <c r="D44" s="35" t="str">
        <f>REPT("⭐",'Matrice hard skills'!$C44)</f>
        <v/>
      </c>
    </row>
    <row r="45" ht="15.75" customHeight="1">
      <c r="A45" s="29" t="s">
        <v>236</v>
      </c>
      <c r="B45" s="29" t="s">
        <v>222</v>
      </c>
      <c r="C45" s="28">
        <v>0.0</v>
      </c>
      <c r="D45" s="35" t="str">
        <f>REPT("⭐",'Matrice hard skills'!$C45)</f>
        <v/>
      </c>
    </row>
    <row r="46" ht="15.75" customHeight="1">
      <c r="A46" s="29" t="s">
        <v>237</v>
      </c>
      <c r="B46" s="29" t="s">
        <v>222</v>
      </c>
      <c r="C46" s="28">
        <v>0.0</v>
      </c>
      <c r="D46" s="35" t="str">
        <f>REPT("⭐",'Matrice hard skills'!$C46)</f>
        <v/>
      </c>
    </row>
    <row r="47" ht="15.75" customHeight="1">
      <c r="A47" s="29" t="s">
        <v>238</v>
      </c>
      <c r="B47" s="29" t="s">
        <v>222</v>
      </c>
      <c r="C47" s="28">
        <v>0.0</v>
      </c>
      <c r="D47" s="35" t="str">
        <f>REPT("⭐",'Matrice hard skills'!$C47)</f>
        <v/>
      </c>
    </row>
    <row r="48" ht="15.75" customHeight="1">
      <c r="A48" s="29" t="s">
        <v>239</v>
      </c>
      <c r="B48" s="29" t="s">
        <v>222</v>
      </c>
      <c r="C48" s="28">
        <v>0.0</v>
      </c>
      <c r="D48" s="35" t="str">
        <f>REPT("⭐",'Matrice hard skills'!$C48)</f>
        <v/>
      </c>
    </row>
    <row r="49" ht="15.75" customHeight="1">
      <c r="A49" s="29" t="s">
        <v>240</v>
      </c>
      <c r="B49" s="29" t="s">
        <v>222</v>
      </c>
      <c r="C49" s="28">
        <v>0.0</v>
      </c>
      <c r="D49" s="35" t="str">
        <f>REPT("⭐",'Matrice hard skills'!$C49)</f>
        <v/>
      </c>
    </row>
    <row r="50" ht="15.75" customHeight="1">
      <c r="A50" s="29" t="s">
        <v>241</v>
      </c>
      <c r="B50" s="29" t="s">
        <v>242</v>
      </c>
      <c r="C50" s="28">
        <v>0.0</v>
      </c>
      <c r="D50" s="35" t="str">
        <f>REPT("⭐",'Matrice hard skills'!$C50)</f>
        <v/>
      </c>
    </row>
    <row r="51" ht="15.75" customHeight="1">
      <c r="A51" s="29" t="s">
        <v>243</v>
      </c>
      <c r="B51" s="29" t="s">
        <v>242</v>
      </c>
      <c r="C51" s="28">
        <v>0.0</v>
      </c>
      <c r="D51" s="35" t="str">
        <f>REPT("⭐",'Matrice hard skills'!$C51)</f>
        <v/>
      </c>
    </row>
    <row r="52" ht="15.75" customHeight="1">
      <c r="A52" s="29" t="s">
        <v>244</v>
      </c>
      <c r="B52" s="29" t="s">
        <v>242</v>
      </c>
      <c r="C52" s="28">
        <v>0.0</v>
      </c>
      <c r="D52" s="35" t="str">
        <f>REPT("⭐",'Matrice hard skills'!$C52)</f>
        <v/>
      </c>
    </row>
    <row r="53" ht="15.75" customHeight="1">
      <c r="A53" s="29" t="s">
        <v>245</v>
      </c>
      <c r="B53" s="29" t="s">
        <v>246</v>
      </c>
      <c r="C53" s="28">
        <v>0.0</v>
      </c>
      <c r="D53" s="35" t="str">
        <f>REPT("⭐",'Matrice hard skills'!$C53)</f>
        <v/>
      </c>
    </row>
    <row r="54" ht="15.75" customHeight="1">
      <c r="A54" s="29" t="s">
        <v>247</v>
      </c>
      <c r="B54" s="29" t="s">
        <v>248</v>
      </c>
      <c r="C54" s="28">
        <v>0.0</v>
      </c>
      <c r="D54" s="35" t="str">
        <f>REPT("⭐",'Matrice hard skills'!$C54)</f>
        <v/>
      </c>
    </row>
    <row r="55" ht="15.75" customHeight="1">
      <c r="A55" s="29" t="s">
        <v>249</v>
      </c>
      <c r="B55" s="29" t="s">
        <v>248</v>
      </c>
      <c r="C55" s="28">
        <v>0.0</v>
      </c>
      <c r="D55" s="35" t="str">
        <f>REPT("⭐",'Matrice hard skills'!$C55)</f>
        <v/>
      </c>
    </row>
    <row r="56" ht="15.75" customHeight="1">
      <c r="A56" s="29" t="s">
        <v>250</v>
      </c>
      <c r="B56" s="29" t="s">
        <v>248</v>
      </c>
      <c r="C56" s="28">
        <v>0.0</v>
      </c>
      <c r="D56" s="35" t="str">
        <f>REPT("⭐",'Matrice hard skills'!$C56)</f>
        <v/>
      </c>
    </row>
    <row r="57" ht="15.75" customHeight="1">
      <c r="A57" s="29" t="s">
        <v>251</v>
      </c>
      <c r="B57" s="29" t="s">
        <v>248</v>
      </c>
      <c r="C57" s="28">
        <v>0.0</v>
      </c>
      <c r="D57" s="35" t="str">
        <f>REPT("⭐",'Matrice hard skills'!$C57)</f>
        <v/>
      </c>
    </row>
    <row r="58" ht="15.75" customHeight="1">
      <c r="A58" s="29" t="s">
        <v>252</v>
      </c>
      <c r="B58" s="29" t="s">
        <v>253</v>
      </c>
      <c r="C58" s="28">
        <v>0.0</v>
      </c>
      <c r="D58" s="35" t="str">
        <f>REPT("⭐",'Matrice hard skills'!$C58)</f>
        <v/>
      </c>
    </row>
    <row r="59" ht="15.75" customHeight="1">
      <c r="A59" s="29" t="s">
        <v>254</v>
      </c>
      <c r="B59" s="29" t="s">
        <v>253</v>
      </c>
      <c r="C59" s="28">
        <v>0.0</v>
      </c>
      <c r="D59" s="35" t="str">
        <f>REPT("⭐",'Matrice hard skills'!$C59)</f>
        <v/>
      </c>
    </row>
    <row r="60" ht="15.75" customHeight="1">
      <c r="A60" s="29" t="s">
        <v>255</v>
      </c>
      <c r="B60" s="29" t="s">
        <v>253</v>
      </c>
      <c r="C60" s="28">
        <v>0.0</v>
      </c>
      <c r="D60" s="35" t="str">
        <f>REPT("⭐",'Matrice hard skills'!$C60)</f>
        <v/>
      </c>
    </row>
    <row r="61" ht="15.75" customHeight="1">
      <c r="A61" s="29" t="s">
        <v>256</v>
      </c>
      <c r="B61" s="29" t="s">
        <v>253</v>
      </c>
      <c r="C61" s="28">
        <v>0.0</v>
      </c>
      <c r="D61" s="35" t="str">
        <f>REPT("⭐",'Matrice hard skills'!$C61)</f>
        <v/>
      </c>
    </row>
    <row r="62" ht="15.75" customHeight="1">
      <c r="A62" s="29" t="s">
        <v>257</v>
      </c>
      <c r="B62" s="29" t="s">
        <v>253</v>
      </c>
      <c r="C62" s="28">
        <v>0.0</v>
      </c>
      <c r="D62" s="35" t="str">
        <f>REPT("⭐",'Matrice hard skills'!$C62)</f>
        <v/>
      </c>
    </row>
    <row r="63" ht="15.75" customHeight="1">
      <c r="A63" s="29" t="s">
        <v>258</v>
      </c>
      <c r="B63" s="29" t="s">
        <v>253</v>
      </c>
      <c r="C63" s="28">
        <v>0.0</v>
      </c>
      <c r="D63" s="35" t="str">
        <f>REPT("⭐",'Matrice hard skills'!$C63)</f>
        <v/>
      </c>
    </row>
    <row r="64" ht="15.75" customHeight="1">
      <c r="A64" s="29" t="s">
        <v>259</v>
      </c>
      <c r="B64" s="29" t="s">
        <v>253</v>
      </c>
      <c r="C64" s="28">
        <v>0.0</v>
      </c>
      <c r="D64" s="35" t="str">
        <f>REPT("⭐",'Matrice hard skills'!$C64)</f>
        <v/>
      </c>
    </row>
    <row r="65" ht="15.75" customHeight="1">
      <c r="A65" s="29" t="s">
        <v>260</v>
      </c>
      <c r="B65" s="29" t="s">
        <v>253</v>
      </c>
      <c r="C65" s="28">
        <v>0.0</v>
      </c>
      <c r="D65" s="35" t="str">
        <f>REPT("⭐",'Matrice hard skills'!$C65)</f>
        <v/>
      </c>
    </row>
    <row r="66" ht="15.75" customHeight="1">
      <c r="A66" s="29" t="s">
        <v>261</v>
      </c>
      <c r="B66" s="29" t="s">
        <v>253</v>
      </c>
      <c r="C66" s="28">
        <v>0.0</v>
      </c>
      <c r="D66" s="35" t="str">
        <f>REPT("⭐",'Matrice hard skills'!$C66)</f>
        <v/>
      </c>
    </row>
    <row r="67" ht="15.75" customHeight="1">
      <c r="A67" s="29" t="s">
        <v>262</v>
      </c>
      <c r="B67" s="29" t="s">
        <v>253</v>
      </c>
      <c r="C67" s="28">
        <v>0.0</v>
      </c>
      <c r="D67" s="35" t="str">
        <f>REPT("⭐",'Matrice hard skills'!$C67)</f>
        <v/>
      </c>
    </row>
    <row r="68" ht="15.75" customHeight="1">
      <c r="A68" s="29" t="s">
        <v>263</v>
      </c>
      <c r="B68" s="29" t="s">
        <v>264</v>
      </c>
      <c r="C68" s="27">
        <v>3.0</v>
      </c>
      <c r="D68" s="35" t="str">
        <f>REPT("⭐",'Matrice hard skills'!$C68)</f>
        <v>⭐⭐⭐</v>
      </c>
    </row>
    <row r="69" ht="15.75" customHeight="1">
      <c r="A69" s="29" t="s">
        <v>265</v>
      </c>
      <c r="B69" s="29" t="s">
        <v>266</v>
      </c>
      <c r="C69" s="27">
        <v>5.0</v>
      </c>
      <c r="D69" s="35" t="str">
        <f>REPT("⭐",'Matrice hard skills'!$C69)</f>
        <v>⭐⭐⭐⭐⭐</v>
      </c>
    </row>
    <row r="70" ht="15.75" customHeight="1">
      <c r="A70" s="29" t="s">
        <v>267</v>
      </c>
      <c r="B70" s="29" t="s">
        <v>266</v>
      </c>
      <c r="C70" s="28">
        <v>0.0</v>
      </c>
      <c r="D70" s="35" t="str">
        <f>REPT("⭐",'Matrice hard skills'!$C70)</f>
        <v/>
      </c>
    </row>
    <row r="71" ht="15.75" customHeight="1">
      <c r="A71" s="29" t="s">
        <v>268</v>
      </c>
      <c r="B71" s="29" t="s">
        <v>266</v>
      </c>
      <c r="C71" s="28">
        <v>0.0</v>
      </c>
      <c r="D71" s="35" t="str">
        <f>REPT("⭐",'Matrice hard skills'!$C71)</f>
        <v/>
      </c>
    </row>
    <row r="72" ht="15.75" customHeight="1">
      <c r="A72" s="29" t="s">
        <v>269</v>
      </c>
      <c r="B72" s="29" t="s">
        <v>266</v>
      </c>
      <c r="C72" s="27">
        <v>5.0</v>
      </c>
      <c r="D72" s="35" t="str">
        <f>REPT("⭐",'Matrice hard skills'!$C72)</f>
        <v>⭐⭐⭐⭐⭐</v>
      </c>
    </row>
    <row r="73" ht="15.75" customHeight="1">
      <c r="A73" s="29" t="s">
        <v>270</v>
      </c>
      <c r="B73" s="29" t="s">
        <v>266</v>
      </c>
      <c r="C73" s="28">
        <v>0.0</v>
      </c>
      <c r="D73" s="35" t="str">
        <f>REPT("⭐",'Matrice hard skills'!$C73)</f>
        <v/>
      </c>
    </row>
    <row r="74" ht="15.75" customHeight="1">
      <c r="A74" s="29" t="s">
        <v>271</v>
      </c>
      <c r="B74" s="29" t="s">
        <v>266</v>
      </c>
      <c r="C74" s="27">
        <v>5.0</v>
      </c>
      <c r="D74" s="35" t="str">
        <f>REPT("⭐",'Matrice hard skills'!$C74)</f>
        <v>⭐⭐⭐⭐⭐</v>
      </c>
    </row>
    <row r="75" ht="15.75" customHeight="1">
      <c r="A75" s="29" t="s">
        <v>272</v>
      </c>
      <c r="B75" s="29" t="s">
        <v>266</v>
      </c>
      <c r="C75" s="28">
        <v>0.0</v>
      </c>
      <c r="D75" s="35" t="str">
        <f>REPT("⭐",'Matrice hard skills'!$C75)</f>
        <v/>
      </c>
    </row>
    <row r="76" ht="15.75" customHeight="1">
      <c r="A76" s="29" t="s">
        <v>273</v>
      </c>
      <c r="B76" s="29" t="s">
        <v>266</v>
      </c>
      <c r="C76" s="28">
        <v>0.0</v>
      </c>
      <c r="D76" s="35" t="str">
        <f>REPT("⭐",'Matrice hard skills'!$C76)</f>
        <v/>
      </c>
    </row>
    <row r="77" ht="15.75" customHeight="1">
      <c r="A77" s="29" t="s">
        <v>274</v>
      </c>
      <c r="B77" s="29" t="s">
        <v>266</v>
      </c>
      <c r="C77" s="28">
        <v>0.0</v>
      </c>
      <c r="D77" s="35" t="str">
        <f>REPT("⭐",'Matrice hard skills'!$C77)</f>
        <v/>
      </c>
    </row>
    <row r="78" ht="15.75" customHeight="1">
      <c r="A78" s="29" t="s">
        <v>275</v>
      </c>
      <c r="B78" s="29" t="s">
        <v>266</v>
      </c>
      <c r="C78" s="28">
        <v>0.0</v>
      </c>
      <c r="D78" s="35" t="str">
        <f>REPT("⭐",'Matrice hard skills'!$C78)</f>
        <v/>
      </c>
    </row>
    <row r="79" ht="15.75" customHeight="1">
      <c r="A79" s="29" t="s">
        <v>276</v>
      </c>
      <c r="B79" s="29" t="s">
        <v>266</v>
      </c>
      <c r="C79" s="28">
        <v>0.0</v>
      </c>
      <c r="D79" s="35" t="str">
        <f>REPT("⭐",'Matrice hard skills'!$C79)</f>
        <v/>
      </c>
    </row>
    <row r="80" ht="15.75" customHeight="1">
      <c r="A80" s="29" t="s">
        <v>277</v>
      </c>
      <c r="B80" s="29" t="s">
        <v>278</v>
      </c>
      <c r="C80" s="28">
        <v>0.0</v>
      </c>
      <c r="D80" s="35" t="str">
        <f>REPT("⭐",'Matrice hard skills'!$C80)</f>
        <v/>
      </c>
    </row>
    <row r="81" ht="15.75" customHeight="1">
      <c r="A81" s="29" t="s">
        <v>279</v>
      </c>
      <c r="B81" s="29" t="s">
        <v>278</v>
      </c>
      <c r="C81" s="28">
        <v>0.0</v>
      </c>
      <c r="D81" s="35" t="str">
        <f>REPT("⭐",'Matrice hard skills'!$C81)</f>
        <v/>
      </c>
    </row>
    <row r="82" ht="15.75" customHeight="1">
      <c r="A82" s="29" t="s">
        <v>280</v>
      </c>
      <c r="B82" s="29" t="s">
        <v>278</v>
      </c>
      <c r="C82" s="27">
        <v>3.0</v>
      </c>
      <c r="D82" s="35" t="str">
        <f>REPT("⭐",'Matrice hard skills'!$C82)</f>
        <v>⭐⭐⭐</v>
      </c>
    </row>
    <row r="83" ht="15.75" customHeight="1">
      <c r="A83" s="29" t="s">
        <v>281</v>
      </c>
      <c r="B83" s="29" t="s">
        <v>278</v>
      </c>
      <c r="C83" s="28">
        <v>0.0</v>
      </c>
      <c r="D83" s="35" t="str">
        <f>REPT("⭐",'Matrice hard skills'!$C83)</f>
        <v/>
      </c>
    </row>
    <row r="84" ht="15.75" customHeight="1">
      <c r="A84" s="29" t="s">
        <v>282</v>
      </c>
      <c r="B84" s="29" t="s">
        <v>278</v>
      </c>
      <c r="C84" s="28">
        <v>0.0</v>
      </c>
      <c r="D84" s="35" t="str">
        <f>REPT("⭐",'Matrice hard skills'!$C84)</f>
        <v/>
      </c>
    </row>
    <row r="85" ht="15.75" customHeight="1">
      <c r="A85" s="29" t="s">
        <v>283</v>
      </c>
      <c r="B85" s="29" t="s">
        <v>278</v>
      </c>
      <c r="C85" s="28">
        <v>0.0</v>
      </c>
      <c r="D85" s="35" t="str">
        <f>REPT("⭐",'Matrice hard skills'!$C85)</f>
        <v/>
      </c>
    </row>
    <row r="86" ht="15.75" customHeight="1">
      <c r="A86" s="29" t="s">
        <v>284</v>
      </c>
      <c r="B86" s="29" t="s">
        <v>278</v>
      </c>
      <c r="C86" s="28">
        <v>0.0</v>
      </c>
      <c r="D86" s="35" t="str">
        <f>REPT("⭐",'Matrice hard skills'!$C86)</f>
        <v/>
      </c>
    </row>
    <row r="87" ht="15.75" customHeight="1">
      <c r="A87" s="29" t="s">
        <v>285</v>
      </c>
      <c r="B87" s="29" t="s">
        <v>278</v>
      </c>
      <c r="C87" s="28">
        <v>0.0</v>
      </c>
      <c r="D87" s="35" t="str">
        <f>REPT("⭐",'Matrice hard skills'!$C87)</f>
        <v/>
      </c>
    </row>
    <row r="88" ht="15.75" customHeight="1">
      <c r="A88" s="29" t="s">
        <v>286</v>
      </c>
      <c r="B88" s="29" t="s">
        <v>278</v>
      </c>
      <c r="C88" s="28">
        <v>0.0</v>
      </c>
      <c r="D88" s="35" t="str">
        <f>REPT("⭐",'Matrice hard skills'!$C88)</f>
        <v/>
      </c>
    </row>
    <row r="89" ht="15.75" customHeight="1">
      <c r="A89" s="29" t="s">
        <v>287</v>
      </c>
      <c r="B89" s="29" t="s">
        <v>278</v>
      </c>
      <c r="C89" s="28">
        <v>0.0</v>
      </c>
      <c r="D89" s="35" t="str">
        <f>REPT("⭐",'Matrice hard skills'!$C89)</f>
        <v/>
      </c>
    </row>
    <row r="90" ht="15.75" customHeight="1">
      <c r="A90" s="29" t="s">
        <v>288</v>
      </c>
      <c r="B90" s="29" t="s">
        <v>278</v>
      </c>
      <c r="C90" s="28">
        <v>0.0</v>
      </c>
      <c r="D90" s="35" t="str">
        <f>REPT("⭐",'Matrice hard skills'!$C90)</f>
        <v/>
      </c>
    </row>
    <row r="91" ht="15.75" customHeight="1">
      <c r="A91" s="29" t="s">
        <v>289</v>
      </c>
      <c r="B91" s="29" t="s">
        <v>278</v>
      </c>
      <c r="C91" s="28">
        <v>0.0</v>
      </c>
      <c r="D91" s="35" t="str">
        <f>REPT("⭐",'Matrice hard skills'!$C91)</f>
        <v/>
      </c>
    </row>
    <row r="92" ht="15.75" customHeight="1">
      <c r="A92" s="29" t="s">
        <v>290</v>
      </c>
      <c r="B92" s="29" t="s">
        <v>278</v>
      </c>
      <c r="C92" s="28">
        <v>0.0</v>
      </c>
      <c r="D92" s="35" t="str">
        <f>REPT("⭐",'Matrice hard skills'!$C92)</f>
        <v/>
      </c>
    </row>
    <row r="93" ht="15.75" customHeight="1">
      <c r="A93" s="29" t="s">
        <v>291</v>
      </c>
      <c r="B93" s="29" t="s">
        <v>278</v>
      </c>
      <c r="C93" s="28">
        <v>0.0</v>
      </c>
      <c r="D93" s="35" t="str">
        <f>REPT("⭐",'Matrice hard skills'!$C93)</f>
        <v/>
      </c>
    </row>
    <row r="94" ht="15.75" customHeight="1">
      <c r="A94" s="29" t="s">
        <v>292</v>
      </c>
      <c r="B94" s="29" t="s">
        <v>278</v>
      </c>
      <c r="C94" s="28">
        <v>0.0</v>
      </c>
      <c r="D94" s="35" t="str">
        <f>REPT("⭐",'Matrice hard skills'!$C94)</f>
        <v/>
      </c>
    </row>
    <row r="95" ht="15.75" customHeight="1">
      <c r="A95" s="29" t="s">
        <v>293</v>
      </c>
      <c r="B95" s="29" t="s">
        <v>278</v>
      </c>
      <c r="C95" s="27">
        <v>5.0</v>
      </c>
      <c r="D95" s="35" t="str">
        <f>REPT("⭐",'Matrice hard skills'!$C95)</f>
        <v>⭐⭐⭐⭐⭐</v>
      </c>
    </row>
    <row r="96" ht="15.75" customHeight="1">
      <c r="A96" s="29" t="s">
        <v>294</v>
      </c>
      <c r="B96" s="29" t="s">
        <v>278</v>
      </c>
      <c r="C96" s="28">
        <v>0.0</v>
      </c>
      <c r="D96" s="35" t="str">
        <f>REPT("⭐",'Matrice hard skills'!$C96)</f>
        <v/>
      </c>
    </row>
    <row r="97" ht="15.75" customHeight="1">
      <c r="A97" s="29" t="s">
        <v>295</v>
      </c>
      <c r="B97" s="29" t="s">
        <v>278</v>
      </c>
      <c r="C97" s="28">
        <v>0.0</v>
      </c>
      <c r="D97" s="35" t="str">
        <f>REPT("⭐",'Matrice hard skills'!$C97)</f>
        <v/>
      </c>
    </row>
    <row r="98" ht="15.75" customHeight="1">
      <c r="A98" s="29" t="s">
        <v>296</v>
      </c>
      <c r="B98" s="29" t="s">
        <v>278</v>
      </c>
      <c r="C98" s="28">
        <v>0.0</v>
      </c>
      <c r="D98" s="35" t="str">
        <f>REPT("⭐",'Matrice hard skills'!$C98)</f>
        <v/>
      </c>
    </row>
    <row r="99" ht="15.75" customHeight="1">
      <c r="A99" s="29" t="s">
        <v>297</v>
      </c>
      <c r="B99" s="29" t="s">
        <v>278</v>
      </c>
      <c r="C99" s="28">
        <v>0.0</v>
      </c>
      <c r="D99" s="35" t="str">
        <f>REPT("⭐",'Matrice hard skills'!$C99)</f>
        <v/>
      </c>
    </row>
    <row r="100" ht="15.75" customHeight="1">
      <c r="A100" s="29" t="s">
        <v>298</v>
      </c>
      <c r="B100" s="29" t="s">
        <v>278</v>
      </c>
      <c r="C100" s="28">
        <v>0.0</v>
      </c>
      <c r="D100" s="35" t="str">
        <f>REPT("⭐",'Matrice hard skills'!$C100)</f>
        <v/>
      </c>
    </row>
    <row r="101" ht="15.75" customHeight="1">
      <c r="A101" s="29" t="s">
        <v>299</v>
      </c>
      <c r="B101" s="29" t="s">
        <v>278</v>
      </c>
      <c r="C101" s="28">
        <v>0.0</v>
      </c>
      <c r="D101" s="35" t="str">
        <f>REPT("⭐",'Matrice hard skills'!$C101)</f>
        <v/>
      </c>
    </row>
    <row r="102" ht="15.75" customHeight="1">
      <c r="A102" s="29" t="s">
        <v>300</v>
      </c>
      <c r="B102" s="29" t="s">
        <v>278</v>
      </c>
      <c r="C102" s="28">
        <v>0.0</v>
      </c>
      <c r="D102" s="35" t="str">
        <f>REPT("⭐",'Matrice hard skills'!$C102)</f>
        <v/>
      </c>
    </row>
    <row r="103" ht="15.75" customHeight="1">
      <c r="A103" s="29" t="s">
        <v>301</v>
      </c>
      <c r="B103" s="29" t="s">
        <v>278</v>
      </c>
      <c r="C103" s="27">
        <v>5.0</v>
      </c>
      <c r="D103" s="35" t="str">
        <f>REPT("⭐",'Matrice hard skills'!$C103)</f>
        <v>⭐⭐⭐⭐⭐</v>
      </c>
    </row>
    <row r="104" ht="15.75" customHeight="1">
      <c r="A104" s="29" t="s">
        <v>302</v>
      </c>
      <c r="B104" s="29" t="s">
        <v>278</v>
      </c>
      <c r="C104" s="28">
        <v>0.0</v>
      </c>
      <c r="D104" s="35" t="str">
        <f>REPT("⭐",'Matrice hard skills'!$C104)</f>
        <v/>
      </c>
    </row>
    <row r="105" ht="15.75" customHeight="1">
      <c r="A105" s="29" t="s">
        <v>303</v>
      </c>
      <c r="B105" s="29" t="s">
        <v>278</v>
      </c>
      <c r="C105" s="28">
        <v>0.0</v>
      </c>
      <c r="D105" s="35" t="str">
        <f>REPT("⭐",'Matrice hard skills'!$C105)</f>
        <v/>
      </c>
    </row>
    <row r="106" ht="15.75" customHeight="1">
      <c r="A106" s="29" t="s">
        <v>304</v>
      </c>
      <c r="B106" s="29" t="s">
        <v>278</v>
      </c>
      <c r="C106" s="28">
        <v>0.0</v>
      </c>
      <c r="D106" s="35" t="str">
        <f>REPT("⭐",'Matrice hard skills'!$C106)</f>
        <v/>
      </c>
    </row>
    <row r="107" ht="15.75" customHeight="1">
      <c r="A107" s="29" t="s">
        <v>305</v>
      </c>
      <c r="B107" s="29" t="s">
        <v>278</v>
      </c>
      <c r="C107" s="27">
        <v>4.0</v>
      </c>
      <c r="D107" s="35" t="str">
        <f>REPT("⭐",'Matrice hard skills'!$C107)</f>
        <v>⭐⭐⭐⭐</v>
      </c>
    </row>
    <row r="108" ht="15.75" customHeight="1">
      <c r="A108" s="29" t="s">
        <v>306</v>
      </c>
      <c r="B108" s="29" t="s">
        <v>278</v>
      </c>
      <c r="C108" s="28">
        <v>0.0</v>
      </c>
      <c r="D108" s="35" t="str">
        <f>REPT("⭐",'Matrice hard skills'!$C108)</f>
        <v/>
      </c>
    </row>
    <row r="109" ht="15.75" customHeight="1">
      <c r="A109" s="29" t="s">
        <v>307</v>
      </c>
      <c r="B109" s="29" t="s">
        <v>278</v>
      </c>
      <c r="C109" s="28">
        <v>0.0</v>
      </c>
      <c r="D109" s="35" t="str">
        <f>REPT("⭐",'Matrice hard skills'!$C109)</f>
        <v/>
      </c>
    </row>
    <row r="110" ht="15.75" customHeight="1">
      <c r="A110" s="29" t="s">
        <v>308</v>
      </c>
      <c r="B110" s="29" t="s">
        <v>309</v>
      </c>
      <c r="C110" s="28">
        <v>0.0</v>
      </c>
      <c r="D110" s="35" t="str">
        <f>REPT("⭐",'Matrice hard skills'!$C110)</f>
        <v/>
      </c>
    </row>
    <row r="111" ht="15.75" customHeight="1">
      <c r="A111" s="29" t="s">
        <v>310</v>
      </c>
      <c r="B111" s="29" t="s">
        <v>309</v>
      </c>
      <c r="C111" s="28">
        <v>0.0</v>
      </c>
      <c r="D111" s="35" t="str">
        <f>REPT("⭐",'Matrice hard skills'!$C111)</f>
        <v/>
      </c>
    </row>
    <row r="112" ht="15.75" customHeight="1">
      <c r="A112" s="29" t="s">
        <v>311</v>
      </c>
      <c r="B112" s="29" t="s">
        <v>309</v>
      </c>
      <c r="C112" s="28">
        <v>0.0</v>
      </c>
      <c r="D112" s="35" t="str">
        <f>REPT("⭐",'Matrice hard skills'!$C112)</f>
        <v/>
      </c>
    </row>
    <row r="113" ht="15.75" customHeight="1">
      <c r="A113" s="29" t="s">
        <v>312</v>
      </c>
      <c r="B113" s="29" t="s">
        <v>309</v>
      </c>
      <c r="C113" s="28">
        <v>0.0</v>
      </c>
      <c r="D113" s="35" t="str">
        <f>REPT("⭐",'Matrice hard skills'!$C113)</f>
        <v/>
      </c>
    </row>
    <row r="114" ht="15.75" customHeight="1">
      <c r="A114" s="29" t="s">
        <v>313</v>
      </c>
      <c r="B114" s="29" t="s">
        <v>309</v>
      </c>
      <c r="C114" s="28">
        <v>0.0</v>
      </c>
      <c r="D114" s="35" t="str">
        <f>REPT("⭐",'Matrice hard skills'!$C114)</f>
        <v/>
      </c>
    </row>
    <row r="115" ht="15.75" customHeight="1">
      <c r="A115" s="29" t="s">
        <v>314</v>
      </c>
      <c r="B115" s="29" t="s">
        <v>309</v>
      </c>
      <c r="C115" s="28">
        <v>0.0</v>
      </c>
      <c r="D115" s="35" t="str">
        <f>REPT("⭐",'Matrice hard skills'!$C115)</f>
        <v/>
      </c>
    </row>
    <row r="116" ht="15.75" customHeight="1">
      <c r="A116" s="29" t="s">
        <v>315</v>
      </c>
      <c r="B116" s="29" t="s">
        <v>316</v>
      </c>
      <c r="C116" s="28">
        <v>0.0</v>
      </c>
      <c r="D116" s="35" t="str">
        <f>REPT("⭐",'Matrice hard skills'!$C116)</f>
        <v/>
      </c>
    </row>
    <row r="117" ht="15.75" customHeight="1">
      <c r="A117" s="29" t="s">
        <v>317</v>
      </c>
      <c r="B117" s="29" t="s">
        <v>316</v>
      </c>
      <c r="C117" s="28">
        <v>0.0</v>
      </c>
      <c r="D117" s="35" t="str">
        <f>REPT("⭐",'Matrice hard skills'!$C117)</f>
        <v/>
      </c>
    </row>
    <row r="118" ht="15.75" customHeight="1">
      <c r="A118" s="29" t="s">
        <v>318</v>
      </c>
      <c r="B118" s="29" t="s">
        <v>316</v>
      </c>
      <c r="C118" s="28">
        <v>0.0</v>
      </c>
      <c r="D118" s="35" t="str">
        <f>REPT("⭐",'Matrice hard skills'!$C118)</f>
        <v/>
      </c>
    </row>
    <row r="119" ht="15.75" customHeight="1">
      <c r="A119" s="29" t="s">
        <v>319</v>
      </c>
      <c r="B119" s="29" t="s">
        <v>316</v>
      </c>
      <c r="C119" s="28">
        <v>0.0</v>
      </c>
      <c r="D119" s="35" t="str">
        <f>REPT("⭐",'Matrice hard skills'!$C119)</f>
        <v/>
      </c>
    </row>
    <row r="120" ht="15.75" customHeight="1">
      <c r="A120" s="29" t="s">
        <v>320</v>
      </c>
      <c r="B120" s="29" t="s">
        <v>316</v>
      </c>
      <c r="C120" s="28">
        <v>0.0</v>
      </c>
      <c r="D120" s="35" t="str">
        <f>REPT("⭐",'Matrice hard skills'!$C120)</f>
        <v/>
      </c>
    </row>
    <row r="121" ht="15.75" customHeight="1">
      <c r="A121" s="29" t="s">
        <v>321</v>
      </c>
      <c r="B121" s="29" t="s">
        <v>316</v>
      </c>
      <c r="C121" s="28">
        <v>0.0</v>
      </c>
      <c r="D121" s="35" t="str">
        <f>REPT("⭐",'Matrice hard skills'!$C121)</f>
        <v/>
      </c>
    </row>
    <row r="122" ht="15.75" customHeight="1">
      <c r="A122" s="29" t="s">
        <v>322</v>
      </c>
      <c r="B122" s="29" t="s">
        <v>323</v>
      </c>
      <c r="C122" s="28">
        <v>0.0</v>
      </c>
      <c r="D122" s="35" t="str">
        <f>REPT("⭐",'Matrice hard skills'!$C122)</f>
        <v/>
      </c>
    </row>
    <row r="123" ht="15.75" customHeight="1">
      <c r="A123" s="29" t="s">
        <v>324</v>
      </c>
      <c r="B123" s="29" t="s">
        <v>323</v>
      </c>
      <c r="C123" s="28">
        <v>0.0</v>
      </c>
      <c r="D123" s="35" t="str">
        <f>REPT("⭐",'Matrice hard skills'!$C123)</f>
        <v/>
      </c>
    </row>
    <row r="124" ht="15.75" customHeight="1">
      <c r="A124" s="29" t="s">
        <v>325</v>
      </c>
      <c r="B124" s="29" t="s">
        <v>323</v>
      </c>
      <c r="C124" s="28">
        <v>0.0</v>
      </c>
      <c r="D124" s="35" t="str">
        <f>REPT("⭐",'Matrice hard skills'!$C124)</f>
        <v/>
      </c>
    </row>
    <row r="125" ht="15.75" customHeight="1">
      <c r="A125" s="29" t="s">
        <v>326</v>
      </c>
      <c r="B125" s="29" t="s">
        <v>323</v>
      </c>
      <c r="C125" s="28">
        <v>0.0</v>
      </c>
      <c r="D125" s="35" t="str">
        <f>REPT("⭐",'Matrice hard skills'!$C125)</f>
        <v/>
      </c>
    </row>
    <row r="126" ht="15.75" customHeight="1">
      <c r="A126" s="29"/>
      <c r="B126" s="29"/>
      <c r="C126" s="28">
        <v>0.0</v>
      </c>
      <c r="D126" s="35" t="str">
        <f>REPT("⭐",'Matrice hard skills'!$C126)</f>
        <v/>
      </c>
    </row>
    <row r="127" ht="15.75" customHeight="1">
      <c r="A127" s="36"/>
      <c r="B127" s="37"/>
      <c r="C127" s="28">
        <v>0.0</v>
      </c>
      <c r="D127" s="35" t="str">
        <f>REPT("⭐",'Matrice hard skills'!$C127)</f>
        <v/>
      </c>
    </row>
    <row r="128" ht="15.75" customHeight="1">
      <c r="A128" s="37"/>
      <c r="B128" s="37"/>
      <c r="C128" s="28">
        <v>0.0</v>
      </c>
      <c r="D128" s="35" t="str">
        <f>REPT("⭐",'Matrice hard skills'!$C128)</f>
        <v/>
      </c>
    </row>
    <row r="129" ht="15.75" customHeight="1">
      <c r="A129" s="36"/>
      <c r="B129" s="37"/>
      <c r="C129" s="28">
        <v>0.0</v>
      </c>
      <c r="D129" s="35" t="str">
        <f>REPT("⭐",'Matrice hard skills'!$C129)</f>
        <v/>
      </c>
    </row>
    <row r="130" ht="15.75" customHeight="1">
      <c r="A130" s="36"/>
      <c r="B130" s="37"/>
      <c r="C130" s="28">
        <v>0.0</v>
      </c>
      <c r="D130" s="35" t="str">
        <f>REPT("⭐",'Matrice hard skills'!$C130)</f>
        <v/>
      </c>
    </row>
    <row r="131" ht="15.75" customHeight="1">
      <c r="A131" s="36"/>
      <c r="B131" s="37"/>
      <c r="C131" s="28">
        <v>0.0</v>
      </c>
      <c r="D131" s="35" t="str">
        <f>REPT("⭐",'Matrice hard skills'!$C131)</f>
        <v/>
      </c>
    </row>
    <row r="132" ht="15.75" customHeight="1">
      <c r="A132" s="36"/>
      <c r="B132" s="37"/>
      <c r="C132" s="28">
        <v>0.0</v>
      </c>
      <c r="D132" s="35" t="str">
        <f>REPT("⭐",'Matrice hard skills'!$C132)</f>
        <v/>
      </c>
    </row>
    <row r="133" ht="15.75" customHeight="1">
      <c r="A133" s="36"/>
      <c r="B133" s="37"/>
      <c r="C133" s="28">
        <v>0.0</v>
      </c>
      <c r="D133" s="35" t="str">
        <f>REPT("⭐",'Matrice hard skills'!$C133)</f>
        <v/>
      </c>
    </row>
    <row r="134" ht="15.75" customHeight="1">
      <c r="A134" s="38"/>
      <c r="B134" s="37"/>
      <c r="C134" s="28">
        <v>0.0</v>
      </c>
      <c r="D134" s="35" t="str">
        <f>REPT("⭐",'Matrice hard skills'!$C134)</f>
        <v/>
      </c>
    </row>
    <row r="135" ht="15.75" customHeight="1">
      <c r="A135" s="38"/>
      <c r="B135" s="37"/>
      <c r="C135" s="28">
        <v>0.0</v>
      </c>
      <c r="D135" s="35" t="str">
        <f>REPT("⭐",'Matrice hard skills'!$C135)</f>
        <v/>
      </c>
    </row>
    <row r="136" ht="15.75" customHeight="1">
      <c r="A136" s="38"/>
      <c r="B136" s="37"/>
      <c r="C136" s="28">
        <v>0.0</v>
      </c>
      <c r="D136" s="35" t="str">
        <f>REPT("⭐",'Matrice hard skills'!$C136)</f>
        <v/>
      </c>
    </row>
    <row r="137" ht="15.75" customHeight="1">
      <c r="A137" s="38"/>
      <c r="B137" s="37"/>
      <c r="C137" s="28">
        <v>0.0</v>
      </c>
      <c r="D137" s="35" t="str">
        <f>REPT("⭐",'Matrice hard skills'!$C137)</f>
        <v/>
      </c>
    </row>
    <row r="138" ht="15.75" customHeight="1">
      <c r="A138" s="38"/>
      <c r="B138" s="37"/>
      <c r="C138" s="28">
        <v>0.0</v>
      </c>
      <c r="D138" s="35" t="str">
        <f>REPT("⭐",'Matrice hard skills'!$C138)</f>
        <v/>
      </c>
    </row>
    <row r="139" ht="15.75" customHeight="1">
      <c r="A139" s="38"/>
      <c r="B139" s="37"/>
      <c r="C139" s="28">
        <v>0.0</v>
      </c>
      <c r="D139" s="35" t="str">
        <f>REPT("⭐",'Matrice hard skills'!$C139)</f>
        <v/>
      </c>
    </row>
    <row r="140" ht="15.75" customHeight="1">
      <c r="A140" s="38"/>
      <c r="B140" s="37"/>
      <c r="C140" s="28">
        <v>0.0</v>
      </c>
      <c r="D140" s="35" t="str">
        <f>REPT("⭐",'Matrice hard skills'!$C140)</f>
        <v/>
      </c>
    </row>
    <row r="141" ht="15.75" customHeight="1">
      <c r="A141" s="38"/>
      <c r="B141" s="37"/>
      <c r="C141" s="28">
        <v>0.0</v>
      </c>
      <c r="D141" s="35" t="str">
        <f>REPT("⭐",'Matrice hard skills'!$C141)</f>
        <v/>
      </c>
    </row>
    <row r="142" ht="15.75" customHeight="1">
      <c r="A142" s="38"/>
      <c r="B142" s="37"/>
      <c r="C142" s="28">
        <v>0.0</v>
      </c>
      <c r="D142" s="35" t="str">
        <f>REPT("⭐",'Matrice hard skills'!$C142)</f>
        <v/>
      </c>
    </row>
    <row r="143" ht="15.75" customHeight="1">
      <c r="A143" s="38"/>
      <c r="B143" s="37"/>
      <c r="C143" s="28">
        <v>0.0</v>
      </c>
      <c r="D143" s="35" t="str">
        <f>REPT("⭐",'Matrice hard skills'!$C143)</f>
        <v/>
      </c>
    </row>
    <row r="144" ht="15.75" customHeight="1">
      <c r="A144" s="38"/>
      <c r="B144" s="37"/>
      <c r="C144" s="28">
        <v>0.0</v>
      </c>
      <c r="D144" s="35" t="str">
        <f>REPT("⭐",'Matrice hard skills'!$C144)</f>
        <v/>
      </c>
    </row>
    <row r="145" ht="15.75" customHeight="1">
      <c r="A145" s="38"/>
      <c r="B145" s="37"/>
      <c r="C145" s="28">
        <v>0.0</v>
      </c>
      <c r="D145" s="35" t="str">
        <f>REPT("⭐",'Matrice hard skills'!$C145)</f>
        <v/>
      </c>
    </row>
    <row r="146" ht="15.75" customHeight="1">
      <c r="A146" s="38"/>
      <c r="B146" s="37"/>
      <c r="C146" s="28">
        <v>0.0</v>
      </c>
      <c r="D146" s="35" t="str">
        <f>REPT("⭐",'Matrice hard skills'!$C146)</f>
        <v/>
      </c>
    </row>
    <row r="147" ht="15.75" customHeight="1">
      <c r="A147" s="38"/>
      <c r="B147" s="37"/>
      <c r="C147" s="28">
        <v>0.0</v>
      </c>
      <c r="D147" s="35" t="str">
        <f>REPT("⭐",'Matrice hard skills'!$C147)</f>
        <v/>
      </c>
    </row>
    <row r="148" ht="15.75" customHeight="1">
      <c r="A148" s="38"/>
      <c r="B148" s="37"/>
      <c r="C148" s="28">
        <v>0.0</v>
      </c>
      <c r="D148" s="35" t="str">
        <f>REPT("⭐",'Matrice hard skills'!$C148)</f>
        <v/>
      </c>
    </row>
    <row r="149" ht="15.75" customHeight="1">
      <c r="A149" s="38"/>
      <c r="B149" s="37"/>
      <c r="C149" s="28">
        <v>0.0</v>
      </c>
      <c r="D149" s="35" t="str">
        <f>REPT("⭐",'Matrice hard skills'!$C149)</f>
        <v/>
      </c>
    </row>
    <row r="150" ht="15.75" customHeight="1">
      <c r="A150" s="38"/>
      <c r="B150" s="37"/>
      <c r="C150" s="28">
        <v>0.0</v>
      </c>
      <c r="D150" s="35" t="str">
        <f>REPT("⭐",'Matrice hard skills'!$C150)</f>
        <v/>
      </c>
    </row>
    <row r="151" ht="15.75" customHeight="1">
      <c r="A151" s="16"/>
      <c r="B151" s="16"/>
    </row>
    <row r="152" ht="15.75" customHeight="1">
      <c r="A152" s="16"/>
      <c r="B152" s="16"/>
    </row>
    <row r="153" ht="15.75" customHeight="1">
      <c r="A153" s="16"/>
      <c r="B153" s="16"/>
    </row>
    <row r="154" ht="15.75" customHeight="1">
      <c r="A154" s="16"/>
      <c r="B154" s="16"/>
    </row>
    <row r="155" ht="15.75" customHeight="1">
      <c r="A155" s="16"/>
      <c r="B155" s="16"/>
    </row>
    <row r="156" ht="25.5" customHeight="1">
      <c r="A156" s="16"/>
      <c r="B156" s="16"/>
    </row>
    <row r="157" ht="27.0" customHeight="1">
      <c r="A157" s="16"/>
      <c r="B157" s="16"/>
    </row>
    <row r="158" ht="15.75" customHeight="1">
      <c r="A158" s="16"/>
      <c r="B158" s="16"/>
    </row>
    <row r="159" ht="15.75" customHeight="1">
      <c r="A159" s="16"/>
      <c r="B159" s="16"/>
    </row>
    <row r="160" ht="15.75" customHeight="1">
      <c r="A160" s="16"/>
      <c r="B160" s="16"/>
    </row>
    <row r="161" ht="15.75" customHeight="1">
      <c r="A161" s="16"/>
      <c r="B161" s="16"/>
    </row>
    <row r="162" ht="15.75" customHeight="1">
      <c r="A162" s="16"/>
      <c r="B162" s="16"/>
    </row>
    <row r="163" ht="15.75" customHeight="1">
      <c r="A163" s="16"/>
      <c r="B163" s="16"/>
    </row>
    <row r="164" ht="15.75" customHeight="1">
      <c r="A164" s="16"/>
      <c r="B164" s="16"/>
    </row>
    <row r="165" ht="15.75" customHeight="1">
      <c r="A165" s="16"/>
      <c r="B165" s="16"/>
    </row>
    <row r="166" ht="15.75" customHeight="1">
      <c r="A166" s="16"/>
      <c r="B166" s="16"/>
    </row>
    <row r="167" ht="15.75" customHeight="1">
      <c r="A167" s="16"/>
      <c r="B167" s="16"/>
    </row>
    <row r="168" ht="15.75" customHeight="1">
      <c r="A168" s="16"/>
      <c r="B168" s="16"/>
    </row>
    <row r="169" ht="15.75" customHeight="1">
      <c r="A169" s="16"/>
      <c r="B169" s="16"/>
    </row>
    <row r="170" ht="15.75" customHeight="1">
      <c r="A170" s="16"/>
      <c r="B170" s="16"/>
    </row>
    <row r="171" ht="15.75" customHeight="1">
      <c r="A171" s="16"/>
      <c r="B171" s="16"/>
    </row>
    <row r="172" ht="15.75" customHeight="1">
      <c r="A172" s="16"/>
      <c r="B172" s="16"/>
    </row>
    <row r="173" ht="15.75" customHeight="1">
      <c r="A173" s="16"/>
      <c r="B173" s="16"/>
    </row>
    <row r="174" ht="15.75" customHeight="1">
      <c r="A174" s="16"/>
      <c r="B174" s="16"/>
    </row>
    <row r="175" ht="15.75" customHeight="1">
      <c r="A175" s="16"/>
      <c r="B175" s="16"/>
    </row>
    <row r="176" ht="15.75" customHeight="1">
      <c r="A176" s="16"/>
      <c r="B176" s="16"/>
    </row>
    <row r="177" ht="15.75" customHeight="1">
      <c r="A177" s="16"/>
      <c r="B177" s="16"/>
    </row>
    <row r="178" ht="15.75" customHeight="1">
      <c r="A178" s="16"/>
      <c r="B178" s="16"/>
    </row>
    <row r="179" ht="15.75" customHeight="1">
      <c r="A179" s="16"/>
      <c r="B179" s="16"/>
    </row>
    <row r="180" ht="15.75" customHeight="1">
      <c r="A180" s="16"/>
      <c r="B180" s="16"/>
    </row>
    <row r="181" ht="15.75" customHeight="1">
      <c r="A181" s="16"/>
      <c r="B181" s="16"/>
    </row>
    <row r="182" ht="15.75" customHeight="1">
      <c r="A182" s="16"/>
      <c r="B182" s="16"/>
    </row>
    <row r="183" ht="15.75" customHeight="1">
      <c r="A183" s="16"/>
      <c r="B183" s="16"/>
    </row>
    <row r="184" ht="15.75" customHeight="1">
      <c r="A184" s="16"/>
      <c r="B184" s="16"/>
    </row>
    <row r="185" ht="15.75" customHeight="1">
      <c r="A185" s="16"/>
      <c r="B185" s="16"/>
    </row>
    <row r="186" ht="15.75" customHeight="1">
      <c r="A186" s="16"/>
      <c r="B186" s="16"/>
    </row>
    <row r="187" ht="15.75" customHeight="1">
      <c r="A187" s="16"/>
      <c r="B187" s="16"/>
    </row>
    <row r="188" ht="15.75" customHeight="1">
      <c r="A188" s="16"/>
      <c r="B188" s="16"/>
    </row>
    <row r="189" ht="15.75" customHeight="1">
      <c r="A189" s="16"/>
      <c r="B189" s="16"/>
    </row>
    <row r="190" ht="15.75" customHeight="1">
      <c r="A190" s="16"/>
      <c r="B190" s="16"/>
    </row>
    <row r="191" ht="15.75" customHeight="1">
      <c r="A191" s="16"/>
      <c r="B191" s="16"/>
    </row>
    <row r="192" ht="15.75" customHeight="1">
      <c r="A192" s="16"/>
      <c r="B192" s="16"/>
    </row>
    <row r="193" ht="15.75" customHeight="1">
      <c r="A193" s="16"/>
      <c r="B193" s="16"/>
    </row>
    <row r="194" ht="15.75" customHeight="1">
      <c r="A194" s="16"/>
      <c r="B194" s="16"/>
    </row>
  </sheetData>
  <dataValidations>
    <dataValidation type="list" allowBlank="1" showErrorMessage="1" sqref="B7:B150">
      <formula1>CATER</formula1>
    </dataValidation>
    <dataValidation type="list" allowBlank="1" showErrorMessage="1" sqref="C7:C150">
      <formula1>Eval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38"/>
    <col customWidth="1" min="3" max="3" width="34.75"/>
    <col customWidth="1" min="4" max="11" width="11.38"/>
  </cols>
  <sheetData>
    <row r="1" ht="14.25" customHeight="1">
      <c r="A1" t="s">
        <v>28</v>
      </c>
      <c r="B1">
        <v>0.0</v>
      </c>
      <c r="C1" t="s">
        <v>195</v>
      </c>
    </row>
    <row r="2" ht="14.25" customHeight="1">
      <c r="A2" t="s">
        <v>50</v>
      </c>
      <c r="B2">
        <v>1.0</v>
      </c>
      <c r="C2" t="s">
        <v>207</v>
      </c>
    </row>
    <row r="3" ht="14.25" customHeight="1">
      <c r="B3">
        <v>2.0</v>
      </c>
      <c r="C3" t="s">
        <v>213</v>
      </c>
    </row>
    <row r="4" ht="14.25" customHeight="1">
      <c r="B4">
        <v>3.0</v>
      </c>
      <c r="C4" t="s">
        <v>222</v>
      </c>
    </row>
    <row r="5" ht="14.25" customHeight="1">
      <c r="B5">
        <v>4.0</v>
      </c>
      <c r="C5" t="s">
        <v>242</v>
      </c>
    </row>
    <row r="6" ht="14.25" customHeight="1">
      <c r="B6">
        <v>5.0</v>
      </c>
      <c r="C6" t="s">
        <v>248</v>
      </c>
    </row>
    <row r="7" ht="14.25" customHeight="1">
      <c r="C7" t="s">
        <v>253</v>
      </c>
    </row>
    <row r="8" ht="14.25" customHeight="1">
      <c r="C8" t="s">
        <v>264</v>
      </c>
    </row>
    <row r="9" ht="14.25" customHeight="1">
      <c r="C9" t="s">
        <v>266</v>
      </c>
    </row>
    <row r="10" ht="14.25" customHeight="1">
      <c r="C10" t="s">
        <v>278</v>
      </c>
    </row>
    <row r="11" ht="14.25" customHeight="1">
      <c r="C11" t="s">
        <v>309</v>
      </c>
    </row>
    <row r="12" ht="14.25" customHeight="1">
      <c r="C12" t="s">
        <v>316</v>
      </c>
    </row>
    <row r="13" ht="14.25" customHeight="1">
      <c r="C13" t="s">
        <v>323</v>
      </c>
    </row>
    <row r="14" ht="14.25" customHeight="1">
      <c r="C14" t="s">
        <v>246</v>
      </c>
    </row>
    <row r="15" ht="14.25" customHeight="1">
      <c r="C15" t="s">
        <v>327</v>
      </c>
    </row>
    <row r="16" ht="14.25" customHeight="1">
      <c r="C16" t="s">
        <v>328</v>
      </c>
    </row>
    <row r="17" ht="14.25" customHeight="1">
      <c r="C17" t="s">
        <v>329</v>
      </c>
    </row>
    <row r="18" ht="14.25" customHeight="1">
      <c r="C18" t="s">
        <v>330</v>
      </c>
    </row>
    <row r="19" ht="14.25" customHeight="1">
      <c r="C19" t="s">
        <v>316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5.0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690DF2-CE42-42C7-A47E-7D3CA0AB3AAD}"/>
</file>

<file path=customXml/itemProps2.xml><?xml version="1.0" encoding="utf-8"?>
<ds:datastoreItem xmlns:ds="http://schemas.openxmlformats.org/officeDocument/2006/customXml" ds:itemID="{4EC0ABF1-C1AD-4650-89FB-A47F5E23416F}"/>
</file>

<file path=customXml/itemProps3.xml><?xml version="1.0" encoding="utf-8"?>
<ds:datastoreItem xmlns:ds="http://schemas.openxmlformats.org/officeDocument/2006/customXml" ds:itemID="{C27E5F21-7FA3-4B92-B593-5DF8B71B6DF4}"/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4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baseType="lpstr" size="13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2025-04-14T15:37:53Z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