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codeName="ThisWorkbook" defaultThemeVersion="124226"/>
  <mc:AlternateContent xmlns:mc="http://schemas.openxmlformats.org/markup-compatibility/2006">
    <mc:Choice Requires="x15">
      <x15ac:absPath xmlns:x15ac="http://schemas.microsoft.com/office/spreadsheetml/2010/11/ac" url="E:\WEBTODAY\9_Tourism\"/>
    </mc:Choice>
  </mc:AlternateContent>
  <xr:revisionPtr revIDLastSave="0" documentId="13_ncr:1_{7B6CADC4-C4A8-4CB9-95EE-D2203E502F39}" xr6:coauthVersionLast="47" xr6:coauthVersionMax="47" xr10:uidLastSave="{00000000-0000-0000-0000-000000000000}"/>
  <bookViews>
    <workbookView xWindow="-120" yWindow="-120" windowWidth="29040" windowHeight="15840" tabRatio="792" xr2:uid="{00000000-000D-0000-FFFF-FFFF00000000}"/>
  </bookViews>
  <sheets>
    <sheet name="CONTENTS" sheetId="82" r:id="rId1"/>
    <sheet name="A1" sheetId="127" r:id="rId2"/>
    <sheet name="A2" sheetId="85" r:id="rId3"/>
    <sheet name="A3" sheetId="86" r:id="rId4"/>
    <sheet name="Β1" sheetId="89" r:id="rId5"/>
    <sheet name="Β2" sheetId="90" r:id="rId6"/>
    <sheet name="B3a" sheetId="130" r:id="rId7"/>
    <sheet name="B3b" sheetId="151" r:id="rId8"/>
    <sheet name="B3c" sheetId="152" r:id="rId9"/>
    <sheet name="C1" sheetId="153" r:id="rId10"/>
    <sheet name="C2" sheetId="154" r:id="rId11"/>
    <sheet name="C3a" sheetId="155" r:id="rId12"/>
    <sheet name="C3b" sheetId="156" r:id="rId13"/>
    <sheet name="C3c" sheetId="157" r:id="rId14"/>
    <sheet name="C4" sheetId="158" r:id="rId15"/>
    <sheet name="C5" sheetId="159" r:id="rId16"/>
    <sheet name="C6" sheetId="160" r:id="rId17"/>
    <sheet name="C7a" sheetId="161" r:id="rId18"/>
    <sheet name="C7b" sheetId="162" r:id="rId19"/>
    <sheet name="C7c" sheetId="163" r:id="rId20"/>
    <sheet name="C8" sheetId="164" r:id="rId21"/>
    <sheet name="C9a" sheetId="165" r:id="rId22"/>
    <sheet name="C9b" sheetId="166" r:id="rId23"/>
    <sheet name="C10a" sheetId="167" r:id="rId24"/>
    <sheet name="C10b" sheetId="168" r:id="rId25"/>
    <sheet name="C11a" sheetId="169" r:id="rId26"/>
    <sheet name="C11b" sheetId="170" r:id="rId27"/>
    <sheet name="C12a" sheetId="171" r:id="rId28"/>
    <sheet name="C12b" sheetId="172" r:id="rId29"/>
    <sheet name="D1" sheetId="88" r:id="rId30"/>
    <sheet name="D2a" sheetId="146" r:id="rId31"/>
    <sheet name="D2b" sheetId="177" r:id="rId32"/>
    <sheet name="D2c" sheetId="178" r:id="rId33"/>
    <sheet name="D3ai" sheetId="129" r:id="rId34"/>
    <sheet name="D3aii" sheetId="108" r:id="rId35"/>
    <sheet name="D3aiii" sheetId="128" r:id="rId36"/>
    <sheet name="D3bi" sheetId="179" r:id="rId37"/>
    <sheet name="D3bii" sheetId="180" r:id="rId38"/>
    <sheet name="D3biii" sheetId="181" r:id="rId39"/>
    <sheet name="D4a" sheetId="117" r:id="rId40"/>
    <sheet name="D4b" sheetId="182" r:id="rId41"/>
    <sheet name="E1" sheetId="119" r:id="rId42"/>
    <sheet name="Ε2" sheetId="120" r:id="rId43"/>
    <sheet name="E3a" sheetId="142" r:id="rId44"/>
    <sheet name="E3b" sheetId="173" r:id="rId45"/>
    <sheet name="E3c" sheetId="174" r:id="rId46"/>
    <sheet name="Ε4" sheetId="175" r:id="rId47"/>
  </sheets>
  <definedNames>
    <definedName name="_xlnm._FilterDatabase" localSheetId="16" hidden="1">'C6'!$B$4:$I$60</definedName>
    <definedName name="_xlnm._FilterDatabase" localSheetId="42" hidden="1">Ε2!$P$4:$P$41</definedName>
    <definedName name="_xlnm.Print_Area" localSheetId="1" xml:space="preserve">   'A1'!$A$1:$L$50</definedName>
    <definedName name="_xlnm.Print_Area" localSheetId="2">'A2'!$A$1:$X$76</definedName>
    <definedName name="_xlnm.Print_Area" localSheetId="3">'A3'!$A$1:$Z$53</definedName>
    <definedName name="_xlnm.Print_Area" localSheetId="6">B3a!$A$1:$K$39</definedName>
    <definedName name="_xlnm.Print_Area" localSheetId="7">B3b!$A$1:$L$36</definedName>
    <definedName name="_xlnm.Print_Area" localSheetId="8">B3c!$A$1:$K$36</definedName>
    <definedName name="_xlnm.Print_Area" localSheetId="9">'C1'!$A$1:$W$33</definedName>
    <definedName name="_xlnm.Print_Area" localSheetId="23">'C10a'!$A$1:$H$31</definedName>
    <definedName name="_xlnm.Print_Area" localSheetId="24">'C10b'!$A$1:$H$32</definedName>
    <definedName name="_xlnm.Print_Area" localSheetId="25">'C11a'!$A$1:$K$30</definedName>
    <definedName name="_xlnm.Print_Area" localSheetId="26">'C11b'!$A$1:$K$31</definedName>
    <definedName name="_xlnm.Print_Area" localSheetId="27">'C12a'!$A$1:$K$28</definedName>
    <definedName name="_xlnm.Print_Area" localSheetId="28">'C12b'!$A$1:$K$26</definedName>
    <definedName name="_xlnm.Print_Area" localSheetId="10">'C2'!$A$1:$T$109</definedName>
    <definedName name="_xlnm.Print_Area" localSheetId="11">'C3a'!$A$1:$P$73</definedName>
    <definedName name="_xlnm.Print_Area" localSheetId="12">'C3b'!$A$1:$P$70</definedName>
    <definedName name="_xlnm.Print_Area" localSheetId="13">'C3c'!$A$1:$P$71</definedName>
    <definedName name="_xlnm.Print_Area" localSheetId="14">'C4'!$A$1:$P$34</definedName>
    <definedName name="_xlnm.Print_Area" localSheetId="15">'C5'!$A$1:$O$40</definedName>
    <definedName name="_xlnm.Print_Area" localSheetId="16">'C6'!$A$1:$J$70</definedName>
    <definedName name="_xlnm.Print_Area" localSheetId="17">'C7a'!$A$1:$H$65</definedName>
    <definedName name="_xlnm.Print_Area" localSheetId="18">'C7b'!$A$1:$H$65</definedName>
    <definedName name="_xlnm.Print_Area" localSheetId="19">'C7c'!$A$1:$H$66</definedName>
    <definedName name="_xlnm.Print_Area" localSheetId="20">'C8'!$A$1:$M$24</definedName>
    <definedName name="_xlnm.Print_Area" localSheetId="21">'C9a'!$A$1:$I$26</definedName>
    <definedName name="_xlnm.Print_Area" localSheetId="22">'C9b'!$A$1:$I$24</definedName>
    <definedName name="_xlnm.Print_Area" localSheetId="0">CONTENTS!$A$1:$C$117</definedName>
    <definedName name="_xlnm.Print_Area" localSheetId="29">'D1'!$A$1:$M$28</definedName>
    <definedName name="_xlnm.Print_Area" localSheetId="30">D2a!$A$1:$J$28</definedName>
    <definedName name="_xlnm.Print_Area" localSheetId="31">D2b!$A$1:$J$28</definedName>
    <definedName name="_xlnm.Print_Area" localSheetId="32">D2c!$A$1:$J$28</definedName>
    <definedName name="_xlnm.Print_Area" localSheetId="33">D3ai!$A$1:$J$34</definedName>
    <definedName name="_xlnm.Print_Area" localSheetId="34">D3aii!$A$1:$J$31</definedName>
    <definedName name="_xlnm.Print_Area" localSheetId="35">D3aiii!$A$1:$J$32</definedName>
    <definedName name="_xlnm.Print_Area" localSheetId="36">D3bi!$A$1:$J$35</definedName>
    <definedName name="_xlnm.Print_Area" localSheetId="37">D3bii!$A$1:$J$32</definedName>
    <definedName name="_xlnm.Print_Area" localSheetId="38">D3biii!$A$1:$J$33</definedName>
    <definedName name="_xlnm.Print_Area" localSheetId="39">D4a!$A$1:$J$22</definedName>
    <definedName name="_xlnm.Print_Area" localSheetId="40">D4b!$A$1:$J$22</definedName>
    <definedName name="_xlnm.Print_Area" localSheetId="41">'E1'!$A$1:$P$29</definedName>
    <definedName name="_xlnm.Print_Area" localSheetId="43">E3a!$A$1:$P$67</definedName>
    <definedName name="_xlnm.Print_Area" localSheetId="44">E3b!$A$1:$P$61</definedName>
    <definedName name="_xlnm.Print_Area" localSheetId="45">E3c!$A$1:$P$61</definedName>
    <definedName name="_xlnm.Print_Area" localSheetId="4">Β1!$A$1:$M$41</definedName>
    <definedName name="_xlnm.Print_Area" localSheetId="5">Β2!$A$1:$K$74</definedName>
    <definedName name="_xlnm.Print_Area" localSheetId="42">Ε2!$A$1:$O$70</definedName>
    <definedName name="_xlnm.Print_Area" localSheetId="46">Ε4!$A$1:$H$47</definedName>
    <definedName name="_xlnm.Print_Titles" localSheetId="2">'A2'!$3:$3</definedName>
    <definedName name="_xlnm.Print_Titles" localSheetId="9">'C1'!$B:$B</definedName>
    <definedName name="_xlnm.Print_Titles" localSheetId="10">'C2'!$B:$B,'C2'!$3:$4</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68" i="156" l="1"/>
  <c r="B71" i="155"/>
  <c r="B107" i="154"/>
  <c r="B45" i="175" l="1"/>
  <c r="B59" i="174"/>
  <c r="B59" i="173"/>
  <c r="B65" i="142"/>
  <c r="B68" i="120"/>
  <c r="B26" i="119"/>
  <c r="B34" i="152"/>
  <c r="B34" i="151"/>
  <c r="B37" i="130"/>
  <c r="B72" i="90"/>
  <c r="B38" i="89"/>
  <c r="B50" i="86"/>
  <c r="B19" i="182"/>
  <c r="B31" i="181"/>
  <c r="B29" i="180"/>
  <c r="B33" i="179"/>
  <c r="B26" i="178" l="1"/>
  <c r="B26" i="177"/>
  <c r="B24" i="172"/>
  <c r="B26" i="171"/>
  <c r="B29" i="170"/>
  <c r="B28" i="169"/>
  <c r="B30" i="168"/>
  <c r="B29" i="167"/>
  <c r="B22" i="166"/>
  <c r="B24" i="165"/>
  <c r="B22" i="164"/>
  <c r="B64" i="163"/>
  <c r="B63" i="162"/>
  <c r="B63" i="161"/>
  <c r="B68" i="160"/>
  <c r="B38" i="159"/>
  <c r="B32" i="158"/>
  <c r="J20" i="152" l="1"/>
  <c r="I20" i="152"/>
  <c r="H20" i="152"/>
  <c r="G20" i="152" s="1"/>
  <c r="F20" i="152"/>
  <c r="E20" i="152"/>
  <c r="D20" i="152"/>
  <c r="J6" i="152"/>
  <c r="I6" i="152"/>
  <c r="H6" i="152"/>
  <c r="F6" i="152"/>
  <c r="E6" i="152"/>
  <c r="D6" i="152"/>
  <c r="C6" i="152"/>
  <c r="J20" i="151"/>
  <c r="I20" i="151"/>
  <c r="H20" i="151"/>
  <c r="G20" i="151" s="1"/>
  <c r="C20" i="151" s="1"/>
  <c r="F20" i="151"/>
  <c r="E20" i="151"/>
  <c r="D20" i="151"/>
  <c r="J6" i="151"/>
  <c r="I6" i="151"/>
  <c r="H6" i="151"/>
  <c r="F6" i="151"/>
  <c r="E6" i="151"/>
  <c r="D6" i="151"/>
  <c r="C6" i="151"/>
  <c r="G6" i="151" l="1"/>
  <c r="C20" i="152"/>
  <c r="G6" i="152"/>
  <c r="B26" i="146" l="1"/>
  <c r="B30" i="128" l="1"/>
  <c r="B32" i="129"/>
  <c r="B19" i="117"/>
  <c r="B28" i="108"/>
  <c r="B25" i="88"/>
  <c r="B74" i="85"/>
</calcChain>
</file>

<file path=xl/sharedStrings.xml><?xml version="1.0" encoding="utf-8"?>
<sst xmlns="http://schemas.openxmlformats.org/spreadsheetml/2006/main" count="3993" uniqueCount="624">
  <si>
    <t>…</t>
  </si>
  <si>
    <t>2005</t>
  </si>
  <si>
    <t>2009</t>
  </si>
  <si>
    <t>2010</t>
  </si>
  <si>
    <t>2011</t>
  </si>
  <si>
    <t>2012</t>
  </si>
  <si>
    <t>2013</t>
  </si>
  <si>
    <t>2014</t>
  </si>
  <si>
    <t>2015</t>
  </si>
  <si>
    <t>2016</t>
  </si>
  <si>
    <t>2017</t>
  </si>
  <si>
    <t>...</t>
  </si>
  <si>
    <t>8,4</t>
  </si>
  <si>
    <t>-7,4</t>
  </si>
  <si>
    <t>13,3</t>
  </si>
  <si>
    <t>11,0</t>
  </si>
  <si>
    <t>2,7</t>
  </si>
  <si>
    <t>25,5</t>
  </si>
  <si>
    <t>3,2</t>
  </si>
  <si>
    <t>15,7</t>
  </si>
  <si>
    <t>-0,3</t>
  </si>
  <si>
    <t>0,5</t>
  </si>
  <si>
    <t>-7,7</t>
  </si>
  <si>
    <t>-34,7</t>
  </si>
  <si>
    <t>16,8</t>
  </si>
  <si>
    <t>19,4</t>
  </si>
  <si>
    <t>-17,5</t>
  </si>
  <si>
    <t>-0,2</t>
  </si>
  <si>
    <t>-13,3</t>
  </si>
  <si>
    <t>21,7</t>
  </si>
  <si>
    <t>13,8</t>
  </si>
  <si>
    <t>10,6</t>
  </si>
  <si>
    <t>-11,0</t>
  </si>
  <si>
    <t>5,4</t>
  </si>
  <si>
    <t>22,2</t>
  </si>
  <si>
    <t>5,7</t>
  </si>
  <si>
    <t>8,5</t>
  </si>
  <si>
    <t>26,4</t>
  </si>
  <si>
    <t>-5,0</t>
  </si>
  <si>
    <t>-23,2</t>
  </si>
  <si>
    <t>3,9</t>
  </si>
  <si>
    <t>4,4</t>
  </si>
  <si>
    <t>-4,5</t>
  </si>
  <si>
    <t>16,2</t>
  </si>
  <si>
    <t>-1,3</t>
  </si>
  <si>
    <t>24,9</t>
  </si>
  <si>
    <t>29,9</t>
  </si>
  <si>
    <t>2006</t>
  </si>
  <si>
    <t>2007</t>
  </si>
  <si>
    <t>2008</t>
  </si>
  <si>
    <t xml:space="preserve">2014 </t>
  </si>
  <si>
    <t xml:space="preserve">2015 </t>
  </si>
  <si>
    <t>2018</t>
  </si>
  <si>
    <t>%</t>
  </si>
  <si>
    <t>15-19</t>
  </si>
  <si>
    <t>20-31</t>
  </si>
  <si>
    <t>32-44</t>
  </si>
  <si>
    <t>45-64</t>
  </si>
  <si>
    <t>65+</t>
  </si>
  <si>
    <t>8,7</t>
  </si>
  <si>
    <t>16,4</t>
  </si>
  <si>
    <t>8,8</t>
  </si>
  <si>
    <t>-0,9</t>
  </si>
  <si>
    <t>16,6</t>
  </si>
  <si>
    <t>6,3</t>
  </si>
  <si>
    <t>2,0</t>
  </si>
  <si>
    <t>15,9</t>
  </si>
  <si>
    <t>12,0</t>
  </si>
  <si>
    <t>-3,1</t>
  </si>
  <si>
    <t>-3,0</t>
  </si>
  <si>
    <t>-1,2</t>
  </si>
  <si>
    <t>-6,6</t>
  </si>
  <si>
    <t>14,0</t>
  </si>
  <si>
    <t>17,1</t>
  </si>
  <si>
    <t>11,2</t>
  </si>
  <si>
    <t>3,5</t>
  </si>
  <si>
    <t>15,5</t>
  </si>
  <si>
    <t>6,6</t>
  </si>
  <si>
    <t>2,2</t>
  </si>
  <si>
    <t>9,9</t>
  </si>
  <si>
    <t>1,9</t>
  </si>
  <si>
    <t>-6,5</t>
  </si>
  <si>
    <t>2,6</t>
  </si>
  <si>
    <t>-7,8</t>
  </si>
  <si>
    <t>4,1</t>
  </si>
  <si>
    <t>-12,5</t>
  </si>
  <si>
    <t>-2,6</t>
  </si>
  <si>
    <t>7,7</t>
  </si>
  <si>
    <t>14,8</t>
  </si>
  <si>
    <t>22,9</t>
  </si>
  <si>
    <t>38,0</t>
  </si>
  <si>
    <t>13,6</t>
  </si>
  <si>
    <t>10,5</t>
  </si>
  <si>
    <t>9,7</t>
  </si>
  <si>
    <t>2,3</t>
  </si>
  <si>
    <t>35,4</t>
  </si>
  <si>
    <t>123,2</t>
  </si>
  <si>
    <t>7,9</t>
  </si>
  <si>
    <t>-13,5</t>
  </si>
  <si>
    <t>-10,1</t>
  </si>
  <si>
    <t>0,6</t>
  </si>
  <si>
    <t>12,1</t>
  </si>
  <si>
    <t>1,6</t>
  </si>
  <si>
    <t>-7,9</t>
  </si>
  <si>
    <t>9,0</t>
  </si>
  <si>
    <t>11,9</t>
  </si>
  <si>
    <t>6,0</t>
  </si>
  <si>
    <t>4,9</t>
  </si>
  <si>
    <t>22,5</t>
  </si>
  <si>
    <t>9,4</t>
  </si>
  <si>
    <t>6,4</t>
  </si>
  <si>
    <t>0,8</t>
  </si>
  <si>
    <t>17,2</t>
  </si>
  <si>
    <t>-15,0</t>
  </si>
  <si>
    <t>12,8</t>
  </si>
  <si>
    <t>17,6</t>
  </si>
  <si>
    <t>6,1</t>
  </si>
  <si>
    <t>18,8</t>
  </si>
  <si>
    <t>41,2</t>
  </si>
  <si>
    <t>30,2</t>
  </si>
  <si>
    <t>21,4</t>
  </si>
  <si>
    <t>27,1</t>
  </si>
  <si>
    <t>-0,8</t>
  </si>
  <si>
    <t>44,8</t>
  </si>
  <si>
    <t>16,5</t>
  </si>
  <si>
    <t>-0,5</t>
  </si>
  <si>
    <t>3,8</t>
  </si>
  <si>
    <t>35,8</t>
  </si>
  <si>
    <t>0,7</t>
  </si>
  <si>
    <t>0,3</t>
  </si>
  <si>
    <t>27,0</t>
  </si>
  <si>
    <t>-17,3</t>
  </si>
  <si>
    <t>7,4</t>
  </si>
  <si>
    <t>-10,9</t>
  </si>
  <si>
    <t>21,2</t>
  </si>
  <si>
    <t>34,8</t>
  </si>
  <si>
    <t>13,4</t>
  </si>
  <si>
    <t>8,0</t>
  </si>
  <si>
    <t>13,5</t>
  </si>
  <si>
    <t>20,3</t>
  </si>
  <si>
    <t>-3,7</t>
  </si>
  <si>
    <t>TRAVELERS</t>
  </si>
  <si>
    <t>YEAR</t>
  </si>
  <si>
    <t>ARRIVALS</t>
  </si>
  <si>
    <t>DEPARTURES</t>
  </si>
  <si>
    <t>ARRIVALS BY CATEGORY</t>
  </si>
  <si>
    <t xml:space="preserve">  VISITORS</t>
  </si>
  <si>
    <t>TOURISTS</t>
  </si>
  <si>
    <t>SAME-DAY VISITORS</t>
  </si>
  <si>
    <t>PORTS</t>
  </si>
  <si>
    <t>AIRPORTS</t>
  </si>
  <si>
    <t>TOTAL</t>
  </si>
  <si>
    <t>RESIDENTS  OF CYPRUS</t>
  </si>
  <si>
    <t>Notes</t>
  </si>
  <si>
    <t xml:space="preserve">TOURIST ARRIVALS (000’s) </t>
  </si>
  <si>
    <t>% ANNUAL CHANGE</t>
  </si>
  <si>
    <t>UNITED KINGDOM</t>
  </si>
  <si>
    <t>RUSSIA</t>
  </si>
  <si>
    <t>ISRAEL</t>
  </si>
  <si>
    <t>GERMANY</t>
  </si>
  <si>
    <t>GREECE</t>
  </si>
  <si>
    <t>SWEDEN</t>
  </si>
  <si>
    <t>POLAND</t>
  </si>
  <si>
    <t>SWITZERLAND (INCL. LIECHTENSTEIN)</t>
  </si>
  <si>
    <t>AVERAGE STAY (NIGHTS)</t>
  </si>
  <si>
    <t>LESS THAN ONE MONTH</t>
  </si>
  <si>
    <t>LESS THAN ONE YEAR</t>
  </si>
  <si>
    <t>PURPOSE OF VISIT (%)</t>
  </si>
  <si>
    <t>HOLIDAYS</t>
  </si>
  <si>
    <t>BUSINESS</t>
  </si>
  <si>
    <t>VISITING FRIENDS AND RELATIVES</t>
  </si>
  <si>
    <t>TYPE OF ACCOMMODATION (%)</t>
  </si>
  <si>
    <t>HOTELS WITH STARS</t>
  </si>
  <si>
    <t>HOTEL APTS, TOURIST VILLAGES</t>
  </si>
  <si>
    <t>WITH FRIENDS AND RELATIVES</t>
  </si>
  <si>
    <t>OWNED RESIDENCE</t>
  </si>
  <si>
    <t>OTHER</t>
  </si>
  <si>
    <t>LOCATION OF STAY (%)</t>
  </si>
  <si>
    <t>PARALIMNI</t>
  </si>
  <si>
    <t>AYIA NAPA</t>
  </si>
  <si>
    <t>LEMESOS</t>
  </si>
  <si>
    <t>LARNACA</t>
  </si>
  <si>
    <t>LEFKOSIA</t>
  </si>
  <si>
    <t>NUMBER OF VISITS (%)</t>
  </si>
  <si>
    <t>FIRST TIME</t>
  </si>
  <si>
    <t>TWO OR MORE</t>
  </si>
  <si>
    <t>TYPE OF TOUR (%)</t>
  </si>
  <si>
    <t>PACKAGE TRAVEL</t>
  </si>
  <si>
    <t>INDIVIDUAL TRAVEL</t>
  </si>
  <si>
    <t>AGE (%)</t>
  </si>
  <si>
    <t>20-31 YEARS</t>
  </si>
  <si>
    <t>32-44 YEARS</t>
  </si>
  <si>
    <t>45-64 YEARS</t>
  </si>
  <si>
    <t>SEX (%)</t>
  </si>
  <si>
    <t>MALES</t>
  </si>
  <si>
    <t>FEMALES</t>
  </si>
  <si>
    <t>RECEIPTS FROM TOURISM € (MN)</t>
  </si>
  <si>
    <t>TRIPS OF RESIDENTS</t>
  </si>
  <si>
    <t>MAIN COUNTRIES VISITED</t>
  </si>
  <si>
    <t>ROMANIA</t>
  </si>
  <si>
    <t>FRANCE</t>
  </si>
  <si>
    <t>BULGARIA</t>
  </si>
  <si>
    <t>15-24 YEARS</t>
  </si>
  <si>
    <t>25-44 YEARS</t>
  </si>
  <si>
    <t>PURPOSE OF TRIP (%)</t>
  </si>
  <si>
    <t>STUDIES</t>
  </si>
  <si>
    <t>PERIOD</t>
  </si>
  <si>
    <t>JANUARY</t>
  </si>
  <si>
    <t>FEBRUARY</t>
  </si>
  <si>
    <t>MARCH</t>
  </si>
  <si>
    <t>FIRST QUARTER</t>
  </si>
  <si>
    <t>APRIL</t>
  </si>
  <si>
    <t>MAY</t>
  </si>
  <si>
    <t>JUNE</t>
  </si>
  <si>
    <t>SECOND QUARTER</t>
  </si>
  <si>
    <t>FIRST SEMESTER</t>
  </si>
  <si>
    <t>JULY</t>
  </si>
  <si>
    <t>AUGUST</t>
  </si>
  <si>
    <t>SEPTEMBER</t>
  </si>
  <si>
    <t>THIRD QUARTER</t>
  </si>
  <si>
    <t>OCTOBER</t>
  </si>
  <si>
    <t>NOVEMBER</t>
  </si>
  <si>
    <t>DECEMBER</t>
  </si>
  <si>
    <t>FOURTH QUARTER</t>
  </si>
  <si>
    <t>SECOND SEMESTER</t>
  </si>
  <si>
    <t>YEAR TOTAL</t>
  </si>
  <si>
    <t>ABSOLUTE NUMBERS</t>
  </si>
  <si>
    <t>PERCENTAGES (%)</t>
  </si>
  <si>
    <t>MONTH</t>
  </si>
  <si>
    <t>EUROPE</t>
  </si>
  <si>
    <t>E.U. COUNTRIES</t>
  </si>
  <si>
    <t>BELGIUM</t>
  </si>
  <si>
    <t>CZECH REPUBLIC</t>
  </si>
  <si>
    <t>DENMARK</t>
  </si>
  <si>
    <t>SPAIN</t>
  </si>
  <si>
    <t>IRELAND</t>
  </si>
  <si>
    <t>ITALY</t>
  </si>
  <si>
    <t>LATVIA</t>
  </si>
  <si>
    <t>LITHUANIA</t>
  </si>
  <si>
    <t>HUNGARY</t>
  </si>
  <si>
    <t>MALTA</t>
  </si>
  <si>
    <t>NETHERLANDS</t>
  </si>
  <si>
    <t>AUSTRIA</t>
  </si>
  <si>
    <t>SLOVAKIA</t>
  </si>
  <si>
    <t>FINLAND</t>
  </si>
  <si>
    <t>OTHER E.U. COUNTRIES</t>
  </si>
  <si>
    <t>OTHER EUROPEAN COUNTRIES</t>
  </si>
  <si>
    <t>NORWAY</t>
  </si>
  <si>
    <t>BELARUS</t>
  </si>
  <si>
    <t>UKRAINE</t>
  </si>
  <si>
    <t>SERBIA</t>
  </si>
  <si>
    <t>AFRICA</t>
  </si>
  <si>
    <t>EGYPT</t>
  </si>
  <si>
    <t>AMERICA</t>
  </si>
  <si>
    <t>UNITED STATES</t>
  </si>
  <si>
    <t>ASIA</t>
  </si>
  <si>
    <t>GULF COUNTRIES</t>
  </si>
  <si>
    <t>BAHRAIN</t>
  </si>
  <si>
    <t>UNITED ARAB EMIRATES</t>
  </si>
  <si>
    <t>GEORGIA</t>
  </si>
  <si>
    <t>JORDAN</t>
  </si>
  <si>
    <t>LEBANON</t>
  </si>
  <si>
    <t>OCEANIA</t>
  </si>
  <si>
    <t>AUSTRALIA</t>
  </si>
  <si>
    <t>NOT STATED</t>
  </si>
  <si>
    <t>SWITZERLAND</t>
  </si>
  <si>
    <t>JAPAN</t>
  </si>
  <si>
    <t>CANADA</t>
  </si>
  <si>
    <t>ALL COUNTRIES</t>
  </si>
  <si>
    <t>COUNTRY OF USUAL RESIDENCE</t>
  </si>
  <si>
    <t>COUNTRY</t>
  </si>
  <si>
    <r>
      <t xml:space="preserve">EUROPE </t>
    </r>
    <r>
      <rPr>
        <b/>
        <vertAlign val="superscript"/>
        <sz val="10"/>
        <color rgb="FF0000FF"/>
        <rFont val="Arial"/>
        <family val="2"/>
        <charset val="161"/>
      </rPr>
      <t>3</t>
    </r>
  </si>
  <si>
    <r>
      <t xml:space="preserve">CROATIA </t>
    </r>
    <r>
      <rPr>
        <b/>
        <vertAlign val="superscript"/>
        <sz val="10"/>
        <color rgb="FF0000FF"/>
        <rFont val="Arial"/>
        <family val="2"/>
        <charset val="161"/>
      </rPr>
      <t>4</t>
    </r>
  </si>
  <si>
    <r>
      <t xml:space="preserve">ESTONIA </t>
    </r>
    <r>
      <rPr>
        <b/>
        <vertAlign val="superscript"/>
        <sz val="10"/>
        <color rgb="FF0000FF"/>
        <rFont val="Arial"/>
        <family val="2"/>
        <charset val="161"/>
      </rPr>
      <t>5</t>
    </r>
  </si>
  <si>
    <r>
      <t xml:space="preserve">LUXEMBOURG </t>
    </r>
    <r>
      <rPr>
        <b/>
        <vertAlign val="superscript"/>
        <sz val="10"/>
        <color rgb="FF0000FF"/>
        <rFont val="Arial"/>
        <family val="2"/>
        <charset val="161"/>
      </rPr>
      <t>5</t>
    </r>
  </si>
  <si>
    <r>
      <t xml:space="preserve">PORTUGAL </t>
    </r>
    <r>
      <rPr>
        <b/>
        <vertAlign val="superscript"/>
        <sz val="10"/>
        <color rgb="FF0000FF"/>
        <rFont val="Arial"/>
        <family val="2"/>
        <charset val="161"/>
      </rPr>
      <t>5</t>
    </r>
  </si>
  <si>
    <r>
      <t xml:space="preserve">SLOVENIA </t>
    </r>
    <r>
      <rPr>
        <b/>
        <vertAlign val="superscript"/>
        <sz val="10"/>
        <color rgb="FF0000FF"/>
        <rFont val="Arial"/>
        <family val="2"/>
        <charset val="161"/>
      </rPr>
      <t>5</t>
    </r>
  </si>
  <si>
    <r>
      <t xml:space="preserve">OTHER EUROPEAN COUNTRIES </t>
    </r>
    <r>
      <rPr>
        <b/>
        <vertAlign val="superscript"/>
        <sz val="10"/>
        <color rgb="FF0000FF"/>
        <rFont val="Arial"/>
        <family val="2"/>
        <charset val="161"/>
      </rPr>
      <t>3</t>
    </r>
  </si>
  <si>
    <r>
      <t xml:space="preserve">ICELAND </t>
    </r>
    <r>
      <rPr>
        <b/>
        <vertAlign val="superscript"/>
        <sz val="10"/>
        <color rgb="FF0000FF"/>
        <rFont val="Arial"/>
        <family val="2"/>
        <charset val="161"/>
      </rPr>
      <t>6</t>
    </r>
  </si>
  <si>
    <r>
      <t xml:space="preserve">TURKEY </t>
    </r>
    <r>
      <rPr>
        <b/>
        <vertAlign val="superscript"/>
        <sz val="10"/>
        <color rgb="FF0000FF"/>
        <rFont val="Arial"/>
        <family val="2"/>
        <charset val="161"/>
      </rPr>
      <t>6</t>
    </r>
  </si>
  <si>
    <r>
      <t xml:space="preserve">OTHER </t>
    </r>
    <r>
      <rPr>
        <b/>
        <vertAlign val="superscript"/>
        <sz val="10"/>
        <color rgb="FF0000FF"/>
        <rFont val="Arial"/>
        <family val="2"/>
        <charset val="161"/>
      </rPr>
      <t>3</t>
    </r>
  </si>
  <si>
    <t>SOUTH AFRICA</t>
  </si>
  <si>
    <t>MAGHREB COUNTRIES</t>
  </si>
  <si>
    <r>
      <t xml:space="preserve">SOUTH AND CENTRAL AMERICA </t>
    </r>
    <r>
      <rPr>
        <b/>
        <vertAlign val="superscript"/>
        <sz val="10"/>
        <color rgb="FF0000FF"/>
        <rFont val="Arial"/>
        <family val="2"/>
        <charset val="161"/>
      </rPr>
      <t>8</t>
    </r>
  </si>
  <si>
    <r>
      <t xml:space="preserve">ASIA </t>
    </r>
    <r>
      <rPr>
        <b/>
        <vertAlign val="superscript"/>
        <sz val="10"/>
        <color rgb="FF0000FF"/>
        <rFont val="Arial"/>
        <family val="2"/>
        <charset val="161"/>
      </rPr>
      <t>3</t>
    </r>
  </si>
  <si>
    <t>KUWAIT</t>
  </si>
  <si>
    <t>SAUDI ARABIA</t>
  </si>
  <si>
    <r>
      <t xml:space="preserve">QATAR </t>
    </r>
    <r>
      <rPr>
        <b/>
        <vertAlign val="superscript"/>
        <sz val="10"/>
        <color rgb="FF0000FF"/>
        <rFont val="Arial"/>
        <family val="2"/>
        <charset val="161"/>
      </rPr>
      <t>11</t>
    </r>
  </si>
  <si>
    <t>OTHER GULF</t>
  </si>
  <si>
    <r>
      <t xml:space="preserve">IRAQ </t>
    </r>
    <r>
      <rPr>
        <b/>
        <vertAlign val="superscript"/>
        <sz val="10"/>
        <color rgb="FF0000FF"/>
        <rFont val="Arial"/>
        <family val="2"/>
        <charset val="161"/>
      </rPr>
      <t>9</t>
    </r>
  </si>
  <si>
    <r>
      <t xml:space="preserve">SYRIA </t>
    </r>
    <r>
      <rPr>
        <b/>
        <vertAlign val="superscript"/>
        <sz val="10"/>
        <color rgb="FF0000FF"/>
        <rFont val="Arial"/>
        <family val="2"/>
        <charset val="161"/>
      </rPr>
      <t>9</t>
    </r>
  </si>
  <si>
    <r>
      <t xml:space="preserve">JAPAN </t>
    </r>
    <r>
      <rPr>
        <b/>
        <vertAlign val="superscript"/>
        <sz val="10"/>
        <color rgb="FF0000FF"/>
        <rFont val="Arial"/>
        <family val="2"/>
        <charset val="161"/>
      </rPr>
      <t>9</t>
    </r>
  </si>
  <si>
    <r>
      <t xml:space="preserve">SOUTH KOREA </t>
    </r>
    <r>
      <rPr>
        <b/>
        <vertAlign val="superscript"/>
        <sz val="10"/>
        <color rgb="FF0000FF"/>
        <rFont val="Arial"/>
        <family val="2"/>
        <charset val="161"/>
      </rPr>
      <t>9</t>
    </r>
  </si>
  <si>
    <r>
      <t xml:space="preserve">NEW ZEALAND </t>
    </r>
    <r>
      <rPr>
        <b/>
        <vertAlign val="superscript"/>
        <sz val="10"/>
        <color rgb="FF0000FF"/>
        <rFont val="Arial"/>
        <family val="2"/>
        <charset val="161"/>
      </rPr>
      <t>10</t>
    </r>
  </si>
  <si>
    <t>JAN</t>
  </si>
  <si>
    <t>FEB</t>
  </si>
  <si>
    <t>APR</t>
  </si>
  <si>
    <t>AUG</t>
  </si>
  <si>
    <t>SEP</t>
  </si>
  <si>
    <t>OCT</t>
  </si>
  <si>
    <t>NOV</t>
  </si>
  <si>
    <t>DEC</t>
  </si>
  <si>
    <t xml:space="preserve">EUROPE </t>
  </si>
  <si>
    <t xml:space="preserve">ROMANIA </t>
  </si>
  <si>
    <t>SLOVAK REPUBLIC</t>
  </si>
  <si>
    <t>OTHER EU COUNTRIES</t>
  </si>
  <si>
    <t xml:space="preserve">OTHER </t>
  </si>
  <si>
    <t xml:space="preserve">BAHRAIN </t>
  </si>
  <si>
    <t xml:space="preserve">UNITED ARAB EMIRATES </t>
  </si>
  <si>
    <t>QATAR</t>
  </si>
  <si>
    <t>CHINA (INCL. HONG KONG)</t>
  </si>
  <si>
    <t xml:space="preserve">FINLAND   </t>
  </si>
  <si>
    <t xml:space="preserve">SWITZERLAND (INCL. LIECHTENSTEIN) </t>
  </si>
  <si>
    <t xml:space="preserve">NETHERLANDS   </t>
  </si>
  <si>
    <t xml:space="preserve">NORWAY   </t>
  </si>
  <si>
    <t xml:space="preserve">RUSSIA   </t>
  </si>
  <si>
    <t>NUMBER</t>
  </si>
  <si>
    <t>AGE</t>
  </si>
  <si>
    <t>SEX</t>
  </si>
  <si>
    <t>UNDER 15</t>
  </si>
  <si>
    <t>FRIENDS AND RELATIVES</t>
  </si>
  <si>
    <t>PAFOS</t>
  </si>
  <si>
    <t>TYPE OF ACCOMMODATION</t>
  </si>
  <si>
    <t xml:space="preserve"> HOTELS WITH STARS</t>
  </si>
  <si>
    <t xml:space="preserve">    5-STAR HOTEL</t>
  </si>
  <si>
    <t xml:space="preserve">    4-STAR HOTEL</t>
  </si>
  <si>
    <t xml:space="preserve">    3-STAR HOTEL</t>
  </si>
  <si>
    <t xml:space="preserve">   TOURIST VILLAGE</t>
  </si>
  <si>
    <t xml:space="preserve"> OTHERS</t>
  </si>
  <si>
    <t xml:space="preserve">    OTHER PAID ACCOMMODATION</t>
  </si>
  <si>
    <t xml:space="preserve">    FRIENDS AND RELATIVES</t>
  </si>
  <si>
    <t xml:space="preserve">    OWNED RESIDENCE</t>
  </si>
  <si>
    <t xml:space="preserve">    OTHER UNPAID ACCOMMODATION</t>
  </si>
  <si>
    <t xml:space="preserve">    ANY TWO TYPES</t>
  </si>
  <si>
    <t xml:space="preserve">    ANY THREE TYPES OR MORE</t>
  </si>
  <si>
    <t>ARRIVALS OF TOURISTS</t>
  </si>
  <si>
    <t>REVENUE € (MN)</t>
  </si>
  <si>
    <r>
      <t xml:space="preserve">ACCOMMODATION </t>
    </r>
    <r>
      <rPr>
        <b/>
        <vertAlign val="superscript"/>
        <sz val="10"/>
        <color rgb="FF0000FF"/>
        <rFont val="Arial"/>
        <family val="2"/>
        <charset val="161"/>
      </rPr>
      <t>1</t>
    </r>
  </si>
  <si>
    <t>TYPE OF EXPENDITURE (€)</t>
  </si>
  <si>
    <t>EXTRA EXPENSES</t>
  </si>
  <si>
    <t>TOTAL EXPENDITURE</t>
  </si>
  <si>
    <t>AVERAGE LENGTH OF STAY (NIGHTS)</t>
  </si>
  <si>
    <t>PER PERSON</t>
  </si>
  <si>
    <t>PER DAY</t>
  </si>
  <si>
    <t xml:space="preserve">TYPE OF EXPENDITURE (€) </t>
  </si>
  <si>
    <t>ACCOMMODATION</t>
  </si>
  <si>
    <t>PACKAGE AND INDIVIDUAL TRAVEL</t>
  </si>
  <si>
    <t>LOCATION OF STAY</t>
  </si>
  <si>
    <t xml:space="preserve">CZECH REPUBLIC   </t>
  </si>
  <si>
    <t xml:space="preserve">HUNGARY   </t>
  </si>
  <si>
    <t xml:space="preserve">AUSTRIA   </t>
  </si>
  <si>
    <t xml:space="preserve">POLAND   </t>
  </si>
  <si>
    <t xml:space="preserve">ROMANIA   </t>
  </si>
  <si>
    <t xml:space="preserve">SLOVAK REPUBLIC   </t>
  </si>
  <si>
    <t xml:space="preserve">UNITED KINGDOM   </t>
  </si>
  <si>
    <t xml:space="preserve">OTHER E.U. COUNTRIES   </t>
  </si>
  <si>
    <t xml:space="preserve">OTHER EUROPEAN COUNTRIES </t>
  </si>
  <si>
    <t xml:space="preserve">RUSSIA  </t>
  </si>
  <si>
    <t xml:space="preserve">BELARUS   </t>
  </si>
  <si>
    <t xml:space="preserve">UKRAINE  </t>
  </si>
  <si>
    <t xml:space="preserve">SERBIA   </t>
  </si>
  <si>
    <t xml:space="preserve"> OTHER  </t>
  </si>
  <si>
    <t xml:space="preserve">SOUTH AFRICA   </t>
  </si>
  <si>
    <t xml:space="preserve">EGYPT   </t>
  </si>
  <si>
    <t xml:space="preserve">OTHER  </t>
  </si>
  <si>
    <t xml:space="preserve">UNITED STATES   </t>
  </si>
  <si>
    <t xml:space="preserve">OTHER   </t>
  </si>
  <si>
    <t xml:space="preserve">BAHRAIN   </t>
  </si>
  <si>
    <t xml:space="preserve">UNITED ARAB EMIRATES   </t>
  </si>
  <si>
    <t xml:space="preserve">GEORGIA   </t>
  </si>
  <si>
    <t xml:space="preserve">JORDAN  </t>
  </si>
  <si>
    <t xml:space="preserve">ISRAEL  </t>
  </si>
  <si>
    <t xml:space="preserve">LEBANON  </t>
  </si>
  <si>
    <t xml:space="preserve">AUSTRALIA   </t>
  </si>
  <si>
    <t>COUNTRY VISITED</t>
  </si>
  <si>
    <t>PURPOSE OF TRIP</t>
  </si>
  <si>
    <t>CONTENTS</t>
  </si>
  <si>
    <t>Α. SUMMARY TABLES</t>
  </si>
  <si>
    <t>C. TOURISTS</t>
  </si>
  <si>
    <t>D. REVENUE FROM TOURISM</t>
  </si>
  <si>
    <t>Ε. RESIDENTS</t>
  </si>
  <si>
    <t xml:space="preserve">1. Data for March 2012 and for January 2013 are based on estimations. </t>
  </si>
  <si>
    <t>2. The indicators for the years 2012 and 2013 refer to the 11 months of each year, for which data was available.</t>
  </si>
  <si>
    <t xml:space="preserve">1. The indicators refer to the 11 months of the year, for which data was available. </t>
  </si>
  <si>
    <t xml:space="preserve">2. The indicators for the years 2012 and 2013 refer to the 11 months of the year, for which data was available. </t>
  </si>
  <si>
    <t>Τhe figures may not add up to the total due to rounding at the blowing-up stage.</t>
  </si>
  <si>
    <t>… : Data not available.</t>
  </si>
  <si>
    <t xml:space="preserve">COUNTRY VISITED </t>
  </si>
  <si>
    <t xml:space="preserve">E. U. COUNTRIES </t>
  </si>
  <si>
    <t xml:space="preserve"> UNITED STATES</t>
  </si>
  <si>
    <t xml:space="preserve"> OTHER </t>
  </si>
  <si>
    <t>OTHER TRAVELERS (IMMIGRANTS, TEMPORARY WORKERS, ETC)</t>
  </si>
  <si>
    <t>OTHER LOCATION</t>
  </si>
  <si>
    <t xml:space="preserve"> HOTEL APARTMENTS / TOURIST VILLAGES </t>
  </si>
  <si>
    <t>LARNAKA</t>
  </si>
  <si>
    <r>
      <t xml:space="preserve">GEORGIA </t>
    </r>
    <r>
      <rPr>
        <b/>
        <vertAlign val="superscript"/>
        <sz val="10"/>
        <color rgb="FF0000FF"/>
        <rFont val="Arial"/>
        <family val="2"/>
        <charset val="161"/>
      </rPr>
      <t>3,9</t>
    </r>
  </si>
  <si>
    <r>
      <t xml:space="preserve">OTHER </t>
    </r>
    <r>
      <rPr>
        <b/>
        <vertAlign val="superscript"/>
        <sz val="10"/>
        <color rgb="FF0000FF"/>
        <rFont val="Arial"/>
        <family val="2"/>
        <charset val="161"/>
      </rPr>
      <t>7</t>
    </r>
  </si>
  <si>
    <t>NORTH AMERICA</t>
  </si>
  <si>
    <t>5. Since 2017, Estonia, Luxembourg, Portugal and Slovenia are included in Other E.U. countries.</t>
  </si>
  <si>
    <t>6. Since 2017, Iceland and Turkey are included in Other European countries.</t>
  </si>
  <si>
    <t>7. Since 2017, Maghreb countries are included in Other African countries.</t>
  </si>
  <si>
    <t>9. Since 2017, Georgia, Iraq, Syria, Japan and South Korea are included in Other Asian countries.</t>
  </si>
  <si>
    <t>10. Since 2017, New Zealand is included in Other Oceanic countries.</t>
  </si>
  <si>
    <t>2. Since 2011, Hong Kong is included in China.</t>
  </si>
  <si>
    <t>3. Since 2011, Georgia, Armenia, Azerbaijan, Kazakhstan, Turkmenistan, Uzbekistan, Tajikistan and Kyrgyzstan are included in Asia.</t>
  </si>
  <si>
    <t>11. For the years 2006-2016, Qatar was included in Other Gulf countries.</t>
  </si>
  <si>
    <t xml:space="preserve">  BAHRAIN</t>
  </si>
  <si>
    <t xml:space="preserve">  UNITED ARAB EMIRATES</t>
  </si>
  <si>
    <t xml:space="preserve">  QATAR</t>
  </si>
  <si>
    <t xml:space="preserve">  OTHER GULF COUNTRIES</t>
  </si>
  <si>
    <t xml:space="preserve">E.U. COUNTRIES </t>
  </si>
  <si>
    <t xml:space="preserve">MALTA </t>
  </si>
  <si>
    <t xml:space="preserve">NETHERLANDS  </t>
  </si>
  <si>
    <t>9,2</t>
  </si>
  <si>
    <t>-3,9</t>
  </si>
  <si>
    <t>6,8</t>
  </si>
  <si>
    <t>20,2</t>
  </si>
  <si>
    <t>23,2</t>
  </si>
  <si>
    <t>10,1</t>
  </si>
  <si>
    <t>HOTEL APARTS. / TOUR. VILLAGES</t>
  </si>
  <si>
    <t xml:space="preserve">1. Includes accommodation expenditure for individual travel and package expenditure (excluding transport and travel agency fee) for package travel.  </t>
  </si>
  <si>
    <t xml:space="preserve">1. Includes accommodation expenditure for individual travel and package expenditure (excluding transport and travel agency fee) for package travel. </t>
  </si>
  <si>
    <t>% CHANGE 2022/2021</t>
  </si>
  <si>
    <t>COPYRIGHT © :2023, REBUPLIC OF CYPRUS, STATISTICAL SERVICE</t>
  </si>
  <si>
    <t>C1. ARRIVALS OF TOURISTS BY MONTH AND QUARTER, 2004-2022</t>
  </si>
  <si>
    <r>
      <t xml:space="preserve">        2020 </t>
    </r>
    <r>
      <rPr>
        <b/>
        <vertAlign val="superscript"/>
        <sz val="10"/>
        <color rgb="FF0000FF"/>
        <rFont val="Arial"/>
        <family val="2"/>
        <charset val="161"/>
      </rPr>
      <t>13</t>
    </r>
  </si>
  <si>
    <r>
      <t xml:space="preserve">UNITED KINGDOM </t>
    </r>
    <r>
      <rPr>
        <b/>
        <vertAlign val="superscript"/>
        <sz val="10"/>
        <color rgb="FF0000FF"/>
        <rFont val="Arial"/>
        <family val="2"/>
        <charset val="161"/>
      </rPr>
      <t>12</t>
    </r>
  </si>
  <si>
    <r>
      <t xml:space="preserve">UKRAINE </t>
    </r>
    <r>
      <rPr>
        <b/>
        <vertAlign val="superscript"/>
        <sz val="10"/>
        <color rgb="FF0000FF"/>
        <rFont val="Arial"/>
        <family val="2"/>
        <charset val="161"/>
      </rPr>
      <t>15</t>
    </r>
  </si>
  <si>
    <r>
      <t xml:space="preserve">CHINA </t>
    </r>
    <r>
      <rPr>
        <b/>
        <vertAlign val="superscript"/>
        <sz val="10"/>
        <color rgb="FF0000FF"/>
        <rFont val="Arial"/>
        <family val="2"/>
        <charset val="161"/>
      </rPr>
      <t>2</t>
    </r>
    <r>
      <rPr>
        <b/>
        <sz val="10"/>
        <color rgb="FF0000FF"/>
        <rFont val="Arial"/>
        <family val="2"/>
        <charset val="161"/>
      </rPr>
      <t xml:space="preserve"> </t>
    </r>
    <r>
      <rPr>
        <b/>
        <vertAlign val="superscript"/>
        <sz val="10"/>
        <color rgb="FF0000FF"/>
        <rFont val="Arial"/>
        <family val="2"/>
        <charset val="161"/>
      </rPr>
      <t>14</t>
    </r>
  </si>
  <si>
    <t>u: Data with low reliability.</t>
  </si>
  <si>
    <t>15. Tourist arrivals from Ukraine for 2022 are included in Other European countries.</t>
  </si>
  <si>
    <t>u</t>
  </si>
  <si>
    <t>C2. ARRIVALS OF TOURISTS BY COUNTRY OF USUAL RESIDENCE, 2006-2022</t>
  </si>
  <si>
    <r>
      <t xml:space="preserve">UNITED KINGDOM </t>
    </r>
    <r>
      <rPr>
        <b/>
        <vertAlign val="superscript"/>
        <sz val="10"/>
        <color rgb="FF0000FF"/>
        <rFont val="Arial"/>
        <family val="2"/>
        <charset val="161"/>
      </rPr>
      <t>1</t>
    </r>
  </si>
  <si>
    <t>n.a.</t>
  </si>
  <si>
    <r>
      <t xml:space="preserve">MAR </t>
    </r>
    <r>
      <rPr>
        <b/>
        <vertAlign val="superscript"/>
        <sz val="10"/>
        <color rgb="FF0000FF"/>
        <rFont val="Arial"/>
        <family val="2"/>
        <charset val="161"/>
      </rPr>
      <t>2</t>
    </r>
  </si>
  <si>
    <t>n.a.: Not applicable.</t>
  </si>
  <si>
    <t>1. As of February 2020, the United Kingdom is not included in the E.U. countries.</t>
  </si>
  <si>
    <t xml:space="preserve">UNITED KINGDOM </t>
  </si>
  <si>
    <t xml:space="preserve">MAR </t>
  </si>
  <si>
    <t>C6. ARRIVALS OF TOURISTS BY COUNTRY OF USUAL RESIDENCE, 2020-2022</t>
  </si>
  <si>
    <t>C3a. ARRIVALS OF TOURISTS BY COUNTRY OF USUAL RESIDENCE (MAIN COUNTRIES) AND MONTH OF ARRIVAL, 2020</t>
  </si>
  <si>
    <t>C3b. ARRIVALS OF TOURISTS BY COUNTRY OF USUAL RESIDENCE (MAIN COUNTRIES) AND MONTH OF ARRIVAL, 2021</t>
  </si>
  <si>
    <t>C3c. ARRIVALS OF TOURISTS BY COUNTRY OF USUAL RESIDENCE (MAIN COUNTRIES) AND MONTH OF ARRIVAL, 2022</t>
  </si>
  <si>
    <t>% CHANGE 2022/2020</t>
  </si>
  <si>
    <t>C7a. ARRIVALS OF TOURISTS BY COUNTRY OF USUAL RESIDENCE AND PURPOSE, 2020</t>
  </si>
  <si>
    <t>C7b. ARRIVALS OF TOURISTS BY COUNTRY OF USUAL RESIDENCE AND PURPOSE, 2021</t>
  </si>
  <si>
    <t>C7c. ARRIVALS OF TOURISTS BY COUNTRY OF USUAL RESIDENCE AND PURPOSE, 2022</t>
  </si>
  <si>
    <t>TOURISM STATISTICS, 2020 - 2022</t>
  </si>
  <si>
    <r>
      <t xml:space="preserve">  2020 </t>
    </r>
    <r>
      <rPr>
        <b/>
        <vertAlign val="superscript"/>
        <sz val="10"/>
        <color rgb="FF0000FF"/>
        <rFont val="Arial"/>
        <family val="2"/>
        <charset val="161"/>
      </rPr>
      <t>3</t>
    </r>
  </si>
  <si>
    <t>A1. STATISTICS ON MOVEMENT OF TRAVELERS, 1980-2022</t>
  </si>
  <si>
    <t>1. Includes 53.835 transit arrivals through Cyprus from Lebanon crisis.</t>
  </si>
  <si>
    <t>2. Data for March 2012 and for January 2013 are based on estimations.</t>
  </si>
  <si>
    <t xml:space="preserve">3. Following the decrees issued by the Government of Cyprus and the measures taken to prevent the spread of the coronavirus pandemic (COVID-19), a ban of entry to Cyprus </t>
  </si>
  <si>
    <t xml:space="preserve">    was imposed on several categories of persons, including tourists, for the period  15/3-8/6/2020. As of 9/6/2020, a gradual easing of the travel restrictions to Cyprus was  </t>
  </si>
  <si>
    <t xml:space="preserve">    implemented, allowing arrivals from specific countries, according to the epidemiological risk categorisation issued by the Ministry of Health. As of 18 April 2022, passengers </t>
  </si>
  <si>
    <t xml:space="preserve">    are allowed to enter the Republic of Cyprus from any country of departure.</t>
  </si>
  <si>
    <t>A3. STATISTICS ΟΝ RESIDENTS OF CYPRUS, 2000-2022</t>
  </si>
  <si>
    <r>
      <t xml:space="preserve">   2020 </t>
    </r>
    <r>
      <rPr>
        <b/>
        <vertAlign val="superscript"/>
        <sz val="10"/>
        <color rgb="FF0000FF"/>
        <rFont val="Arial"/>
        <family val="2"/>
        <charset val="161"/>
      </rPr>
      <t>3</t>
    </r>
  </si>
  <si>
    <t>-66,8</t>
  </si>
  <si>
    <t>-69,5</t>
  </si>
  <si>
    <t>-77,3</t>
  </si>
  <si>
    <t>-66,6</t>
  </si>
  <si>
    <t>-73,1</t>
  </si>
  <si>
    <t>-75,0</t>
  </si>
  <si>
    <t>-73,3</t>
  </si>
  <si>
    <t xml:space="preserve">3.  Following the decrees issued by the Government of Cyprus and the measures taken to prevent the spread of the coronavirus pandemic (COVID-19), a ban of entry to Cyprus was imposed on several categories of persons, including tourists, for the period  15/3-8/6/2020. As of 9/6/2020, a gradual easing of the travel restrictions to Cyprus was  </t>
  </si>
  <si>
    <t xml:space="preserve">     implemented, allowing arrivals from specific countries, according to the epidemiological risk categorisation issued by the Ministry of Health. As of 18 April 2022, passengers are allowed to enter the Republic of Cyprus from any country of departure.</t>
  </si>
  <si>
    <t>Β1. ARRIVALS AND DEPARTURES  OF TRAVELERS BY MONTH AND QUARTER, 2019-2022</t>
  </si>
  <si>
    <t>Β2. ARRIVALS AND DEPARTURES OF TRAVELERS BY AIRPORT/PORT, 2008-2022</t>
  </si>
  <si>
    <t>Β3a. ARRIVALS AND DEPARTURES OF TRAVELERS BY AIRPORT/PORT AND MONTH, 2020</t>
  </si>
  <si>
    <t>Β3b. ARRIVALS AND DEPARTURES OF TRAVELERS BY AIRPORT/PORT AND MONTH, 2021</t>
  </si>
  <si>
    <t>Β3c. ARRIVALS AND DEPARTURES OF TRAVELERS BY AIRPORT/PORT AND MONTH, 2022</t>
  </si>
  <si>
    <t>2. Following the decrees issued by the Government of Cyprus and the measures taken to prevent the spread of the coronavirus pandemic (COVID-19), a ban of entry to Cyprus was imposed on several categories of persons, including tourists, for the period</t>
  </si>
  <si>
    <t xml:space="preserve">    15/3-8/6/2020. As of 9/6/2020, a gradual easing of the travel restrictions to Cyprus was implemented, allowing arrivals from specific countries, according to the epidemiological risk categorisation issued by the Ministry of Health. As of 18 April 2022, passengers are</t>
  </si>
  <si>
    <t xml:space="preserve">    allowed to enter the Republic of Cyprus from any country of departure.</t>
  </si>
  <si>
    <r>
      <t xml:space="preserve">GEORGIA </t>
    </r>
    <r>
      <rPr>
        <b/>
        <vertAlign val="superscript"/>
        <sz val="10"/>
        <color rgb="FF0000FF"/>
        <rFont val="Arial"/>
        <family val="2"/>
        <charset val="161"/>
      </rPr>
      <t>3 9</t>
    </r>
  </si>
  <si>
    <t>4. For the years 2006-2012, Croatia is included in Other European countries. As of 2017 it is included in Other E.U. countries.</t>
  </si>
  <si>
    <t>8. Since 2017, South &amp; Central American countries are included in Other American countries.</t>
  </si>
  <si>
    <t>12. As of 2020, the United Kingdom is not included in the E.U. countries.</t>
  </si>
  <si>
    <t>13. Following the decrees issued by the Government of Cyprus and the measures taken to prevent the spread of the coronavirus pandemic (COVID-19), a ban of entry to Cyprus was imposed on several categories of persons, including tourists, for the period</t>
  </si>
  <si>
    <t xml:space="preserve">     15/3-8/6/2020. As of 9/6/2020, a gradual easing of the travel restrictions to Cyprus was implemented, allowing arrivals from specific countries, according to the epidemiological risk categorisation issued by the Ministry of Health. </t>
  </si>
  <si>
    <t xml:space="preserve">     As of 18 April 2022, passengers are allowed to enter the Republic of Cyprus from any country of departure.</t>
  </si>
  <si>
    <t xml:space="preserve">   15/3-8/6/2020. As of 9/6/2020, a gradual easing of the travel restrictions to Cyprus was implemented, allowing arrivals from specific countries, according to the epidemiological risk categorisation issued by the Ministry of Health. </t>
  </si>
  <si>
    <t xml:space="preserve">             the period 15/3-8/6/2020. As of 9/6/2020, a gradual easing of the travel restrictions to Cyprus was implemented, allowing arrivals from specific countries, according to the epidemiological risk categorisation issued by the Ministry of Health. As of </t>
  </si>
  <si>
    <t xml:space="preserve">            18 April 2022, passengers are allowed to enter the Republic of Cyprus from any country of departure.</t>
  </si>
  <si>
    <t>C4. MEAN LENGTH OF STAY OF TOURISTS IN CYPRUS BY MONTH, 2005-2022</t>
  </si>
  <si>
    <t>MAR</t>
  </si>
  <si>
    <t xml:space="preserve">    was imposed on several categories of persons, including tourists, for the period 15/3-8/6/2020. As of 9/6/2020, a gradual easing of the travel restrictions to Cyprus was</t>
  </si>
  <si>
    <t xml:space="preserve">    implemented, allowing arrivals from specific countries, according to the epidemiological risk categorisation issued by the Ministry of Health. As of 18 April 2022, </t>
  </si>
  <si>
    <t xml:space="preserve">    passengers are allowed to enter the Republic of Cyprus from any country of departure.</t>
  </si>
  <si>
    <t xml:space="preserve">C5. MEAN LENGTH OF STAY OF TOURISTS IN CYPRUS BY COUNTRY OF USUAL RESIDENCE </t>
  </si>
  <si>
    <t>(MAIN COUNTRIES), 2011-2022</t>
  </si>
  <si>
    <t xml:space="preserve">2. Following the decrees issued by the Government of Cyprus and the measures taken to prevent the spread of the coronavirus pandemic (COVID-19), a ban of entry to Cyprus was imposed on several categories of persons, </t>
  </si>
  <si>
    <t xml:space="preserve">   including tourists, for the period 15/3-8/6/2020. As of 9/6/2020, a gradual easing of the travel restrictions to Cyprus was implemented, allowing arrivals from specific countries, according to the epidemiological risk </t>
  </si>
  <si>
    <t xml:space="preserve">   categorisation issued by the Ministry of Health. As of 18 April 2022, passengers are allowed to enter the Republic of Cyprus from any country of departure.</t>
  </si>
  <si>
    <t>C8. PERCENTAGE DISTRIBUTION OF TOURISTS BY AGE AND SEX, 2011-2022</t>
  </si>
  <si>
    <t xml:space="preserve">             including tourists, for the period 15/3-8/6/2020. As of 9/6/2020, a gradual easing of the travel restrictions to Cyprus was implemented, allowing arrivals from specific countries, according to the epidemiological risk </t>
  </si>
  <si>
    <t xml:space="preserve">             categorisation issued by the Ministry of Health. As of 18 April 2022, passengers are allowed to enter the Republic of Cyprus from any country of departure.</t>
  </si>
  <si>
    <t>C9a. PERCENTAGE DISRIBUTION OF TOURISTS BY MONTH AND TYPE OF ACCOMMODATION</t>
  </si>
  <si>
    <t>IN CYPRUS, 2021</t>
  </si>
  <si>
    <t>C9b. PERCENTAGE DISRIBUTION OF TOURISTS BY MONTH AND TYPE OF ACCOMMODATION</t>
  </si>
  <si>
    <t>IN CYPRUS, 2022</t>
  </si>
  <si>
    <t xml:space="preserve">C10a. PERCENTAGE DISTRIBUTION OF TOURISTS BY COUNTRY OF USUAL RESIDENCE </t>
  </si>
  <si>
    <t>(MAIN COUNTRIES) AND TYPE OF ACCOMMODATION IN CYPRUS, 2021</t>
  </si>
  <si>
    <t>FRIENDS AND RELATIVES / OWNED RESIDENCE</t>
  </si>
  <si>
    <t>OTHER COUNTRIES</t>
  </si>
  <si>
    <t xml:space="preserve">C10b. PERCENTAGE DISTRIBUTION OF TOURISTS BY COUNTRY OF USUAL RESIDENCE </t>
  </si>
  <si>
    <t>(MAIN COUNTRIES) AND TYPE OF ACCOMMODATION IN CYPRUS, 2022</t>
  </si>
  <si>
    <t>C11a. PERCENTAGE DISTRIBUTION OF TOURISTS BY COUNTRY OF USUAL RESIDENCE (MAIN COUNTRIES)</t>
  </si>
  <si>
    <t>AND LOCATION OF STAY IN CYPRUS, 2021</t>
  </si>
  <si>
    <t>C11b. PERCENTAGE DISTRIBUTION OF TOURISTS BY COUNTRY OF USUAL RESIDENCE (MAIN COUNTRIES)</t>
  </si>
  <si>
    <t>AND LOCATION OF STAY IN CYPRUS, 2022</t>
  </si>
  <si>
    <t>C12a. PERCENTAGE DISTRIBUTION OF TOURISTS BY TYPE OF ACCOMMODATION AND LOCATION OF STAY IN CYPRUS, 2021</t>
  </si>
  <si>
    <t xml:space="preserve">    2-STAR AND 1-STAR HOTEL</t>
  </si>
  <si>
    <t xml:space="preserve">    DELUXE APARTMENT AND A-CLASS APARTMENT </t>
  </si>
  <si>
    <t xml:space="preserve">    B-CLASS APARTMENT AND C-CLASS APARTMENT </t>
  </si>
  <si>
    <t>C12b. PERCENTAGE DISTRIBUTION OF TOURISTS BY TYPE OF ACCOMMODATION AND LOCATION OF STAY IN CYPRUS, 2022</t>
  </si>
  <si>
    <t>C4. LENGTH OF STAY OF TOURISTS IN CYPRUS BY MONTH, 2005-2022</t>
  </si>
  <si>
    <t>C5. LENGTH OF STAY OF TOURISTS IN CYPRUS BY COUNTRY OF USUAL RESIDENCE (MAIN COUNTRIES), 2011-2022</t>
  </si>
  <si>
    <t>C9a. PERCENTAGE DISRIBUTION OF TOURISTS BY MONTH AND TYPE OF ACCOMMODATION IN CYPRUS, 2021</t>
  </si>
  <si>
    <t>C9b. PERCENTAGE DISRIBUTION OF TOURISTS BY MONTH AND TYPE OF ACCOMMODATION IN CYPRUS, 2022</t>
  </si>
  <si>
    <t xml:space="preserve">C10a. PERCENTAGE DISTRIBUTION OF TOURISTS BY COUNTRY OF USUAL RESIDENCE (MAIN COUNTRIES) </t>
  </si>
  <si>
    <r>
      <rPr>
        <sz val="9"/>
        <color theme="10"/>
        <rFont val="»οξτΫςξα"/>
        <charset val="161"/>
      </rPr>
      <t xml:space="preserve">               </t>
    </r>
    <r>
      <rPr>
        <u/>
        <sz val="9"/>
        <color theme="10"/>
        <rFont val="»οξτΫςξα"/>
        <charset val="161"/>
      </rPr>
      <t>AND TYPE OF ACCOMMODATION IN CYPRUS, 2021</t>
    </r>
  </si>
  <si>
    <t xml:space="preserve">C10b. PERCENTAGE DISTRIBUTION OF TOURISTS BY COUNTRY OF USUAL RESIDENCE (MAIN COUNTRIES) </t>
  </si>
  <si>
    <r>
      <rPr>
        <sz val="9"/>
        <color theme="10"/>
        <rFont val="»οξτΫςξα"/>
        <charset val="161"/>
      </rPr>
      <t xml:space="preserve">                </t>
    </r>
    <r>
      <rPr>
        <u/>
        <sz val="9"/>
        <color theme="10"/>
        <rFont val="»οξτΫςξα"/>
        <charset val="161"/>
      </rPr>
      <t>AND TYPE OF ACCOMMODATION IN CYPRUS, 2022</t>
    </r>
  </si>
  <si>
    <r>
      <rPr>
        <sz val="9"/>
        <color theme="10"/>
        <rFont val="»οξτΫςξα"/>
        <charset val="161"/>
      </rPr>
      <t xml:space="preserve">               </t>
    </r>
    <r>
      <rPr>
        <u/>
        <sz val="9"/>
        <color theme="10"/>
        <rFont val="»οξτΫςξα"/>
        <charset val="161"/>
      </rPr>
      <t>AND LOCATION OF STAY IN CYPRUS, 2021</t>
    </r>
  </si>
  <si>
    <t xml:space="preserve">C11b. PERCENTAGE DISTRIBUTION OF TOURISTS BY COUNTRY OF USUAL RESIDENCE (MAIN COUNTRIES) </t>
  </si>
  <si>
    <r>
      <rPr>
        <sz val="9"/>
        <color theme="10"/>
        <rFont val="»οξτΫςξα"/>
        <charset val="161"/>
      </rPr>
      <t xml:space="preserve">               </t>
    </r>
    <r>
      <rPr>
        <u/>
        <sz val="9"/>
        <color theme="10"/>
        <rFont val="»οξτΫςξα"/>
        <charset val="161"/>
      </rPr>
      <t>AND LOCATION OF STAY IN CYPRUS, 2022</t>
    </r>
  </si>
  <si>
    <t>1. Following the decrees issued by the Government of Cyprus and the measures taken to prevent the spread of the coronavirus pandemic (COVID-19), a ban of entry to Cyprus was imposed on several categories of persons, including tourists, for the period</t>
  </si>
  <si>
    <t xml:space="preserve">         Cyprus was imposed on several categories of persons, including tourists, for the period 15/3-8/6/2020. As of 9/6/2020, a gradual easing of the travel restrictions to Cyprus </t>
  </si>
  <si>
    <t xml:space="preserve">         was implemented, allowing arrivals from specific countries, according to the epidemiological risk categorisation issued by the Ministry of Health.</t>
  </si>
  <si>
    <t xml:space="preserve">2. Following the decrees issued by the Government of Cyprus and the measures taken to prevent the spread of the coronavirus pandemic (COVID-19), a ban of entry to Cyprus </t>
  </si>
  <si>
    <r>
      <t xml:space="preserve">     4.000 </t>
    </r>
    <r>
      <rPr>
        <vertAlign val="superscript"/>
        <sz val="10"/>
        <color theme="1"/>
        <rFont val="Arial"/>
        <family val="2"/>
        <charset val="161"/>
      </rPr>
      <t>e</t>
    </r>
  </si>
  <si>
    <r>
      <t xml:space="preserve">     5.500 </t>
    </r>
    <r>
      <rPr>
        <vertAlign val="superscript"/>
        <sz val="10"/>
        <color theme="1"/>
        <rFont val="Arial"/>
        <family val="2"/>
        <charset val="161"/>
      </rPr>
      <t>e</t>
    </r>
  </si>
  <si>
    <t>E1. RETURN OF RESIDENTS BY MONTH AND QUARTER, 2011-2022</t>
  </si>
  <si>
    <r>
      <t xml:space="preserve">     80.700 </t>
    </r>
    <r>
      <rPr>
        <vertAlign val="superscript"/>
        <sz val="10"/>
        <color theme="1"/>
        <rFont val="Arial"/>
        <family val="2"/>
        <charset val="161"/>
      </rPr>
      <t>e</t>
    </r>
  </si>
  <si>
    <r>
      <t xml:space="preserve">     61.933 </t>
    </r>
    <r>
      <rPr>
        <vertAlign val="superscript"/>
        <sz val="10"/>
        <color theme="1"/>
        <rFont val="Arial"/>
        <family val="2"/>
        <charset val="161"/>
      </rPr>
      <t>e</t>
    </r>
  </si>
  <si>
    <t>Ε1. RETURN OF RESIDENTS BY MONTH AND QUARTER, 2011-2022</t>
  </si>
  <si>
    <t>Ε2. RETURN OF RESIDENTS BY COUNTRY VISITED, 2011 - 2022</t>
  </si>
  <si>
    <r>
      <t xml:space="preserve">UNITED KINGDOM </t>
    </r>
    <r>
      <rPr>
        <b/>
        <vertAlign val="superscript"/>
        <sz val="10"/>
        <color rgb="FF0000FF"/>
        <rFont val="Arial"/>
        <family val="2"/>
        <charset val="161"/>
      </rPr>
      <t>2</t>
    </r>
  </si>
  <si>
    <t>u:  Data with low reliability.</t>
  </si>
  <si>
    <t>e: Estimate.</t>
  </si>
  <si>
    <t>n.a.:Not applicable.</t>
  </si>
  <si>
    <t>u:   Data with low reliability.</t>
  </si>
  <si>
    <t>2. As of 2020, the United Kingdom is not included in the E.U. countries.</t>
  </si>
  <si>
    <t>E3a. RETURN OF RESIDENTS BY COUNTRY VISITED (MAIN COUNTRIES) AND MONTH OF RETURN, 2020</t>
  </si>
  <si>
    <r>
      <t xml:space="preserve">UNITED KINGDOM </t>
    </r>
    <r>
      <rPr>
        <b/>
        <vertAlign val="superscript"/>
        <sz val="10"/>
        <color rgb="FF0000FF"/>
        <rFont val="Arial"/>
        <family val="2"/>
        <charset val="161"/>
      </rPr>
      <t xml:space="preserve">1  </t>
    </r>
    <r>
      <rPr>
        <b/>
        <sz val="10"/>
        <color rgb="FF0000FF"/>
        <rFont val="Arial"/>
        <family val="2"/>
        <charset val="161"/>
      </rPr>
      <t xml:space="preserve"> </t>
    </r>
  </si>
  <si>
    <r>
      <t xml:space="preserve">4.000 </t>
    </r>
    <r>
      <rPr>
        <b/>
        <vertAlign val="superscript"/>
        <sz val="10"/>
        <color theme="1"/>
        <rFont val="Arial"/>
        <family val="2"/>
        <charset val="161"/>
      </rPr>
      <t>e</t>
    </r>
  </si>
  <si>
    <r>
      <t xml:space="preserve">5.500 </t>
    </r>
    <r>
      <rPr>
        <b/>
        <vertAlign val="superscript"/>
        <sz val="10"/>
        <color theme="1"/>
        <rFont val="Arial"/>
        <family val="2"/>
        <charset val="161"/>
      </rPr>
      <t>e</t>
    </r>
  </si>
  <si>
    <t>Ε3a. RETURN OF RESIDENTS BY COUNTRY VISITED (MAIN COUNTRIES) AND MONTH OF RETURN, 2020</t>
  </si>
  <si>
    <t>E3b. RETURN OF RESIDENTS BY COUNTRY VISITED (MAIN COUNTRIES) AND MONTH OF RETURN, 2021</t>
  </si>
  <si>
    <t>Ε3b. RETURN OF RESIDENTS BY COUNTRY VISITED (MAIN COUNTRIES) AND MONTH OF RETURN, 2021</t>
  </si>
  <si>
    <t>E3c. RETURN OF RESIDENTS BY COUNTRY VISITED (MAIN COUNTRIES) AND MONTH OF RETURN, 2022</t>
  </si>
  <si>
    <t>Ε3c. RETURN OF RESIDENTS BY COUNTRY VISITED (MAIN COUNTRIES) AND MONTH OF RETURN, 2022</t>
  </si>
  <si>
    <t xml:space="preserve"> </t>
  </si>
  <si>
    <t>E4. RETURN OF RESIDENTS BY COUNTRY VISITED AND PURPOSE OF TRIP ABROAD, 2020 - 2022</t>
  </si>
  <si>
    <t xml:space="preserve">   E.U. COUNTRIES</t>
  </si>
  <si>
    <t>Ε4. RETURN OF RESIDENTS BY COUNTRY VISITED (GROUPS OF COUNTRIES) AND PURPOSE OF TRIP ABROAD, 2020-2022</t>
  </si>
  <si>
    <r>
      <t xml:space="preserve">2020 </t>
    </r>
    <r>
      <rPr>
        <b/>
        <vertAlign val="superscript"/>
        <sz val="10"/>
        <color rgb="FF0000FF"/>
        <rFont val="Arial"/>
        <family val="2"/>
        <charset val="161"/>
      </rPr>
      <t>1</t>
    </r>
  </si>
  <si>
    <t>14. As of 2020 Iran and China are included in Other Asian countries.</t>
  </si>
  <si>
    <r>
      <t xml:space="preserve">IRAN </t>
    </r>
    <r>
      <rPr>
        <b/>
        <vertAlign val="superscript"/>
        <sz val="10"/>
        <color rgb="FF0000FF"/>
        <rFont val="Arial"/>
        <family val="2"/>
        <charset val="161"/>
      </rPr>
      <t>14</t>
    </r>
  </si>
  <si>
    <t>e:   Estimate.</t>
  </si>
  <si>
    <t>OTHER / NOT STATED</t>
  </si>
  <si>
    <t>A2. TOURISM STATISTICS, 2002-2022</t>
  </si>
  <si>
    <t>D1. ARRIVALS OF TOURISTS AND REVENUE ESTIMATES BY MONTH, 2020-2022</t>
  </si>
  <si>
    <t>% CHANGE 2021/2020</t>
  </si>
  <si>
    <t xml:space="preserve">            categories of persons,  including tourists, for the period 15/3-8/6/2020. As of 9/6/2020, a gradual easing of the travel restrictions to Cyprus was implemented, allowing arrivals from specific countries, </t>
  </si>
  <si>
    <t xml:space="preserve">            according to the epidemiological risk categorisation issued by the Ministry of Health. As of 18 April 2022, passengers are allowed to enter the Republic of Cyprus from any country of departure.</t>
  </si>
  <si>
    <t>D2a. PER PERSON (PP) AND PER DAY (PD) EXPENDITURE OF TOURISTS BY MONTH AND TYPE OF EXPENDITURE, 2020</t>
  </si>
  <si>
    <t>2. Following the decrees issued by the Government of Cyprus and the measures taken to prevent the spread of the coronavirus pandemic (COVID-19), a ban of entry to Cyprus was imposed on several</t>
  </si>
  <si>
    <t xml:space="preserve">    categories of persons, including tourists, for the period 15/3-8/6/2020. As of 9/6/2020, a gradual easing of the travel restrictions to Cyprus was implemented, allowing arrivals from specific countries, </t>
  </si>
  <si>
    <t xml:space="preserve">    according to the epidemiological risk categorisation issued by the Ministry of Health. </t>
  </si>
  <si>
    <t>D2b. PER PERSON (PP) AND PER DAY (PD) EXPENDITURE OF TOURISTS BY MONTH AND TYPE OF EXPENDITURE, 2021</t>
  </si>
  <si>
    <t>D2c. PER PERSON (PP) AND PER DAY (PD) EXPENDITURE OF TOURISTS BY MONTH AND TYPE OF EXPENDITURE, 2022</t>
  </si>
  <si>
    <t>(MAIN COUNTRIES), TYPE OF EXPENDITURE AND TYPE OF TOUR, PACKAGE TRAVEL, 2021</t>
  </si>
  <si>
    <t>(MAIN COUNTRIES), TYPE OF EXPENDITURE AND TYPE OF TOUR, INDIVIDUAL TRAVEL, 2021</t>
  </si>
  <si>
    <t>(MAIN COUNTRIES), TYPE OF EXPENDITURE AND TYPE OF TOUR, TOTAL, 2021</t>
  </si>
  <si>
    <t>D3bi. PER PERSON (PP) AND PER DAY (PD) EXPENDITURE OF TOURISTS BY COUNTRY OF USUAL RESIDENCE</t>
  </si>
  <si>
    <t>D3bii. PER PERSON (PP) AND PER DAY (PD) EXPENDITURE OF TOURISTS BY COUNTRY OF USUAL RESIDENCE</t>
  </si>
  <si>
    <t xml:space="preserve">D3biii. PER PERSON (PP) AND PER DAY (PD) EXPENDITURE OF TOURISTS BY COUNTRY OF USUAL RESIDENCE </t>
  </si>
  <si>
    <t>(MAIN COUNTRIES), TYPE OF EXPENDITURE AND TYPE OF TOUR, INDIVIDUAL TRAVEL, 2022</t>
  </si>
  <si>
    <t>(MAIN COUNTRIES), TYPE OF EXPENDITURE AND TYPE OF TOUR, TOTAL, 2022</t>
  </si>
  <si>
    <t>D4a. PER PERSON (PP) AND PER DAY (PD) EXPENDITURE OF TOURISTS BY LOCATION OF STAY AND TYPE OF EXPENDITURE, 2021</t>
  </si>
  <si>
    <r>
      <t xml:space="preserve">OTHER LOCATION </t>
    </r>
    <r>
      <rPr>
        <b/>
        <vertAlign val="superscript"/>
        <sz val="10"/>
        <color rgb="FF0000FF"/>
        <rFont val="Arial"/>
        <family val="2"/>
      </rPr>
      <t>2</t>
    </r>
  </si>
  <si>
    <t>D4b. PER PERSON (PP) AND PER DAY (PD) EXPENDITURE OF TOURISTS BY LOCATION OF STAY AND TYPE OF EXPENDITURE, 2022</t>
  </si>
  <si>
    <r>
      <rPr>
        <sz val="9"/>
        <color theme="10"/>
        <rFont val="»οξτΫςξα"/>
        <charset val="161"/>
      </rPr>
      <t xml:space="preserve">      </t>
    </r>
    <r>
      <rPr>
        <u/>
        <sz val="9"/>
        <color theme="10"/>
        <rFont val="»οξτΫςξα"/>
        <charset val="161"/>
      </rPr>
      <t xml:space="preserve">(MAIN COUNTRIES), TYPE OF EXPENDITURE AND TYPE OF TOUR, PACKAGE TRAVEL, 2021 </t>
    </r>
  </si>
  <si>
    <t>D3ai. PER PERSON (PP) AND PER DAY (PD) EXPENDITURE OF TOURISTS BY COUNTRY OF USUAL RESIDENCE</t>
  </si>
  <si>
    <t xml:space="preserve">D3aii. PER PERSON (PP) AND PER DAY (PD) EXPENDITURE OF TOURISTS BY COUNTRY OF USUAL RESIDENCE </t>
  </si>
  <si>
    <r>
      <rPr>
        <sz val="9"/>
        <color theme="10"/>
        <rFont val="»οξτΫςξα"/>
        <charset val="161"/>
      </rPr>
      <t xml:space="preserve">       </t>
    </r>
    <r>
      <rPr>
        <u/>
        <sz val="9"/>
        <color theme="10"/>
        <rFont val="»οξτΫςξα"/>
        <charset val="161"/>
      </rPr>
      <t>(MAIN COUNTRIES), TYPE OF EXPENDITURE AND TYPE OF TOUR, INDIVIDUAL TRAVEL, 2021</t>
    </r>
  </si>
  <si>
    <t xml:space="preserve">D3aiii. PER PERSON (PP) AND PER DAY (PD) EXPENDITURE OF TOURISTS BY COUNTRY OF USUAL RESIDENCE </t>
  </si>
  <si>
    <r>
      <rPr>
        <sz val="9"/>
        <color theme="10"/>
        <rFont val="»οξτΫςξα"/>
        <charset val="161"/>
      </rPr>
      <t xml:space="preserve">        </t>
    </r>
    <r>
      <rPr>
        <u/>
        <sz val="9"/>
        <color theme="10"/>
        <rFont val="»οξτΫςξα"/>
        <charset val="161"/>
      </rPr>
      <t>(MAIN COUNTRIES), TYPE OF EXPENDITURE AND TYPE OF TOUR, TOTAL, 2021</t>
    </r>
  </si>
  <si>
    <r>
      <rPr>
        <sz val="9"/>
        <color theme="10"/>
        <rFont val="»οξτΫςξα"/>
        <charset val="161"/>
      </rPr>
      <t xml:space="preserve">      </t>
    </r>
    <r>
      <rPr>
        <u/>
        <sz val="9"/>
        <color theme="10"/>
        <rFont val="»οξτΫςξα"/>
        <charset val="161"/>
      </rPr>
      <t>(MAIN COUNTRIES), TYPE OF EXPENDITURE AND TYPE OF TOUR, PACKAGE TRAVEL, 2022</t>
    </r>
  </si>
  <si>
    <t xml:space="preserve">D3bii. PER PERSON (PP) AND PER DAY (PD) EXPENDITURE OF TOURISTS BY COUNTRY OF USUAL RESIDENCE </t>
  </si>
  <si>
    <r>
      <rPr>
        <sz val="9"/>
        <color theme="10"/>
        <rFont val="»οξτΫςξα"/>
        <charset val="161"/>
      </rPr>
      <t xml:space="preserve">       </t>
    </r>
    <r>
      <rPr>
        <u/>
        <sz val="9"/>
        <color theme="10"/>
        <rFont val="»οξτΫςξα"/>
        <charset val="161"/>
      </rPr>
      <t>(MAIN COUNTRIES), TYPE OF EXPENDITURE AND TYPE OF TOUR, INDIVIDUAL TRAVEL, 2022</t>
    </r>
  </si>
  <si>
    <r>
      <rPr>
        <sz val="9"/>
        <color theme="10"/>
        <rFont val="»οξτΫςξα"/>
        <charset val="161"/>
      </rPr>
      <t xml:space="preserve">        </t>
    </r>
    <r>
      <rPr>
        <u/>
        <sz val="9"/>
        <color theme="10"/>
        <rFont val="»οξτΫςξα"/>
        <charset val="161"/>
      </rPr>
      <t>(MAIN COUNTRIES), TYPE OF EXPENDITURE AND TYPE OF TOUR, TOTAL, 2022</t>
    </r>
  </si>
  <si>
    <t>(MAIN COUNTRIES), TYPE OF EXPENDITURE AND TYPE OF TOUR, PACKAGE TRAVEL, 2022</t>
  </si>
  <si>
    <t>MEAN LENGTH OF STAY</t>
  </si>
  <si>
    <t>PAPHOS</t>
  </si>
  <si>
    <t>D3aii. PER PERSON (PP) AND PER DAY (PD) EXPENDITURE OF TOURISTS BY COUNTRY OF USUAL RESIDENCE</t>
  </si>
  <si>
    <t>MAIN COUNTRIES OF RECIDENCE</t>
  </si>
  <si>
    <r>
      <t xml:space="preserve">MARCH </t>
    </r>
    <r>
      <rPr>
        <b/>
        <vertAlign val="superscript"/>
        <sz val="10"/>
        <color rgb="FF0000FF"/>
        <rFont val="Arial"/>
        <family val="2"/>
        <charset val="161"/>
      </rPr>
      <t>2</t>
    </r>
  </si>
  <si>
    <r>
      <t>APRIL</t>
    </r>
    <r>
      <rPr>
        <b/>
        <vertAlign val="superscript"/>
        <sz val="10"/>
        <color rgb="FF0000FF"/>
        <rFont val="Arial"/>
        <family val="2"/>
        <charset val="161"/>
      </rPr>
      <t xml:space="preserve"> 2</t>
    </r>
  </si>
  <si>
    <r>
      <t xml:space="preserve">2020 </t>
    </r>
    <r>
      <rPr>
        <b/>
        <vertAlign val="superscript"/>
        <sz val="10"/>
        <color rgb="FF0000FF"/>
        <rFont val="Arial"/>
        <family val="2"/>
        <charset val="161"/>
      </rPr>
      <t>3</t>
    </r>
  </si>
  <si>
    <t xml:space="preserve">3.  Following the decrees issued by the Government of Cyprus and the measures taken to prevent the spread of the coronavirus pandemic (COVID-19), a ban of entry to Cyprus was imposed on several categories of persons, including tourists, for the period  15/3-8/6/2020. </t>
  </si>
  <si>
    <t xml:space="preserve">    As of 9/6/2020, a gradual easing of the travel restrictions to Cyprus was   implemented, allowing arrivals from specific countries, according to the epidemiological risk categorisation issued by the Ministry of Health. As of 18 April 2022, passengers are allowed to enter the Republic of Cyprus from any country of departure.</t>
  </si>
  <si>
    <t>4.  It includes cases for which the purpose of visit was not stated.</t>
  </si>
  <si>
    <r>
      <t xml:space="preserve">TOTAL </t>
    </r>
    <r>
      <rPr>
        <b/>
        <vertAlign val="superscript"/>
        <sz val="10"/>
        <color rgb="FF0000FF"/>
        <rFont val="Arial"/>
        <family val="2"/>
        <charset val="161"/>
      </rPr>
      <t>2</t>
    </r>
  </si>
  <si>
    <t xml:space="preserve">    according to the epidemiological risk categorisation issued by the Ministry of Health. As of 18 April 2022, passengers are allowed to enter the Republic of Cyprus from any country of departure.</t>
  </si>
  <si>
    <t>2. Includes persons that have stayed in hill resorts and/or persons that have stayed in two or more locations of stay.</t>
  </si>
  <si>
    <t xml:space="preserve">Β. TRAVELERS </t>
  </si>
  <si>
    <r>
      <rPr>
        <b/>
        <u/>
        <sz val="10"/>
        <rFont val="Arial"/>
        <family val="2"/>
        <charset val="161"/>
      </rPr>
      <t>Note</t>
    </r>
    <r>
      <rPr>
        <b/>
        <sz val="10"/>
        <rFont val="Arial"/>
        <family val="2"/>
        <charset val="161"/>
      </rPr>
      <t>:</t>
    </r>
    <r>
      <rPr>
        <sz val="10"/>
        <rFont val="Arial"/>
        <family val="2"/>
        <charset val="161"/>
      </rPr>
      <t xml:space="preserve"> Following the decrees issued by the Government of Cyprus and the measures taken to prevent the spread of the coronavirus pandemic (COVID-19), a ban of entry to </t>
    </r>
  </si>
  <si>
    <r>
      <rPr>
        <b/>
        <u/>
        <sz val="10"/>
        <color theme="1"/>
        <rFont val="Arial"/>
        <family val="2"/>
        <charset val="161"/>
      </rPr>
      <t>Note</t>
    </r>
    <r>
      <rPr>
        <b/>
        <sz val="10"/>
        <color theme="1"/>
        <rFont val="Arial"/>
        <family val="2"/>
        <charset val="161"/>
      </rPr>
      <t xml:space="preserve">: </t>
    </r>
    <r>
      <rPr>
        <sz val="10"/>
        <color theme="1"/>
        <rFont val="Arial"/>
        <family val="2"/>
        <charset val="161"/>
      </rPr>
      <t>1. Following the decrees issued by the Government of Cyprus and the measures taken to prevent the spread of the coronavirus pandemic (COVID-19), a ban of entry to Cyprus was imposed on several categories of persons, including tourists, for</t>
    </r>
  </si>
  <si>
    <r>
      <rPr>
        <b/>
        <u/>
        <sz val="10"/>
        <rFont val="Arial"/>
        <family val="2"/>
        <charset val="161"/>
      </rPr>
      <t>Note</t>
    </r>
    <r>
      <rPr>
        <b/>
        <sz val="10"/>
        <rFont val="Arial"/>
        <family val="2"/>
        <charset val="161"/>
      </rPr>
      <t>:</t>
    </r>
    <r>
      <rPr>
        <sz val="10"/>
        <rFont val="Arial"/>
        <family val="2"/>
        <charset val="161"/>
      </rPr>
      <t xml:space="preserve"> 1. As of 2020, the United Kingdom is not included in the E.U. countries.</t>
    </r>
  </si>
  <si>
    <r>
      <rPr>
        <b/>
        <u/>
        <sz val="10"/>
        <rFont val="Arial"/>
        <family val="2"/>
        <charset val="161"/>
      </rPr>
      <t>Note</t>
    </r>
    <r>
      <rPr>
        <sz val="10"/>
        <rFont val="Arial"/>
        <family val="2"/>
        <charset val="161"/>
      </rPr>
      <t xml:space="preserve">: 1. Following the decrees issued by the Government of Cyprus and the measures taken to prevent the spread of the coronavirus pandemic (COVID-19), a ban of entry to Cyprus was imposed on several categories of persons, </t>
    </r>
  </si>
  <si>
    <r>
      <rPr>
        <b/>
        <u/>
        <sz val="10"/>
        <rFont val="Arial"/>
        <family val="2"/>
        <charset val="161"/>
      </rPr>
      <t>Note</t>
    </r>
    <r>
      <rPr>
        <sz val="10"/>
        <rFont val="Arial"/>
        <family val="2"/>
        <charset val="161"/>
      </rPr>
      <t>: 1. Includes persons that have stayed in other types of accommodation and/or persons that have stayed in two or more types of accommodation.</t>
    </r>
  </si>
  <si>
    <r>
      <rPr>
        <b/>
        <u/>
        <sz val="10"/>
        <rFont val="Arial"/>
        <family val="2"/>
        <charset val="161"/>
      </rPr>
      <t>Note</t>
    </r>
    <r>
      <rPr>
        <b/>
        <sz val="10"/>
        <rFont val="Arial"/>
        <family val="2"/>
        <charset val="161"/>
      </rPr>
      <t>:</t>
    </r>
    <r>
      <rPr>
        <sz val="10"/>
        <rFont val="Arial"/>
        <family val="2"/>
        <charset val="161"/>
      </rPr>
      <t xml:space="preserve"> 1. Includes persons that have stayed in hill resorts and/or persons that have stayed in two or more locations of stay.</t>
    </r>
  </si>
  <si>
    <r>
      <rPr>
        <b/>
        <u/>
        <sz val="10"/>
        <rFont val="Arial"/>
        <family val="2"/>
        <charset val="161"/>
      </rPr>
      <t>Note</t>
    </r>
    <r>
      <rPr>
        <sz val="10"/>
        <rFont val="Arial"/>
        <family val="2"/>
        <charset val="161"/>
      </rPr>
      <t xml:space="preserve">: 1. Following the decrees issued by the Government of Cyprus and the measures taken to prevent the spread of the coronavirus pandemic (COVID-19), a ban of entry to Cyprus was imposed on several </t>
    </r>
  </si>
  <si>
    <r>
      <rPr>
        <b/>
        <u/>
        <sz val="10"/>
        <rFont val="Arial"/>
        <family val="2"/>
        <charset val="161"/>
      </rPr>
      <t>Note</t>
    </r>
    <r>
      <rPr>
        <b/>
        <sz val="10"/>
        <rFont val="Arial"/>
        <family val="2"/>
      </rPr>
      <t xml:space="preserve"> : </t>
    </r>
    <r>
      <rPr>
        <sz val="10"/>
        <rFont val="Arial"/>
        <family val="2"/>
        <charset val="161"/>
      </rPr>
      <t xml:space="preserve"> 1. Package expenditure excluding transport and travel agency fee.</t>
    </r>
  </si>
  <si>
    <r>
      <rPr>
        <b/>
        <u/>
        <sz val="10"/>
        <rFont val="Arial"/>
        <family val="2"/>
        <charset val="161"/>
      </rPr>
      <t>Note</t>
    </r>
    <r>
      <rPr>
        <b/>
        <sz val="10"/>
        <rFont val="Arial"/>
        <family val="2"/>
      </rPr>
      <t xml:space="preserve"> :</t>
    </r>
    <r>
      <rPr>
        <sz val="10"/>
        <rFont val="Arial"/>
        <family val="2"/>
      </rPr>
      <t xml:space="preserve"> </t>
    </r>
    <r>
      <rPr>
        <sz val="10"/>
        <rFont val="Arial"/>
        <family val="2"/>
        <charset val="161"/>
      </rPr>
      <t xml:space="preserve"> 1.  Includes accommodation expenditure for individual travel and package expenditure (excluding transport and travel agency fee) for package travel.  </t>
    </r>
  </si>
  <si>
    <r>
      <rPr>
        <b/>
        <u/>
        <sz val="10"/>
        <rFont val="Arial"/>
        <family val="2"/>
        <charset val="161"/>
      </rPr>
      <t>Note</t>
    </r>
    <r>
      <rPr>
        <b/>
        <sz val="10"/>
        <rFont val="Arial"/>
        <family val="2"/>
        <charset val="161"/>
      </rPr>
      <t xml:space="preserve"> :</t>
    </r>
    <r>
      <rPr>
        <sz val="10"/>
        <rFont val="Arial"/>
        <family val="2"/>
        <charset val="161"/>
      </rPr>
      <t xml:space="preserve">  1. As of February 2020, the United Kingdom is not included in the E.U. countries.</t>
    </r>
  </si>
  <si>
    <t>(Last Updated 21/12/2023)</t>
  </si>
  <si>
    <t>(Last Updated 19/07/2023)</t>
  </si>
  <si>
    <t>LAST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</si>
</sst>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_€_-;\-* #,##0.00\ _€_-;_-* &quot;-&quot;??\ _€_-;_-@_-"/>
    <numFmt numFmtId="165" formatCode="#,##0.0"/>
    <numFmt numFmtId="166" formatCode="#,##0.0_£_£"/>
    <numFmt numFmtId="167" formatCode="#,##0.0_£_£_£"/>
    <numFmt numFmtId="168" formatCode="0.0"/>
    <numFmt numFmtId="169" formatCode="_-* #,##0.000\ _€_-;\-* #,##0.000\ _€_-;_-* &quot;-&quot;??\ _€_-;_-@_-"/>
    <numFmt numFmtId="170" formatCode="#,##0.00000"/>
  </numFmts>
  <fonts count="39">
    <font>
      <sz val="10"/>
      <name val="»οξτΫςξα"/>
      <charset val="161"/>
    </font>
    <font>
      <sz val="10"/>
      <name val="Arial"/>
      <family val="2"/>
      <charset val="161"/>
    </font>
    <font>
      <b/>
      <sz val="10"/>
      <name val="Arial"/>
      <family val="2"/>
      <charset val="161"/>
    </font>
    <font>
      <sz val="9"/>
      <name val="Arial"/>
      <family val="2"/>
      <charset val="161"/>
    </font>
    <font>
      <b/>
      <u/>
      <sz val="10"/>
      <name val="Arial"/>
      <family val="2"/>
      <charset val="161"/>
    </font>
    <font>
      <u/>
      <sz val="10"/>
      <color theme="10"/>
      <name val="»οξτΫςξα"/>
      <charset val="161"/>
    </font>
    <font>
      <b/>
      <sz val="15"/>
      <color rgb="FF0000FF"/>
      <name val="Arial"/>
      <family val="2"/>
      <charset val="161"/>
    </font>
    <font>
      <sz val="15"/>
      <color rgb="FF0000FF"/>
      <name val="Arial"/>
      <family val="2"/>
      <charset val="161"/>
    </font>
    <font>
      <sz val="9"/>
      <color rgb="FF0000FF"/>
      <name val="Arial"/>
      <family val="2"/>
      <charset val="161"/>
    </font>
    <font>
      <b/>
      <sz val="10"/>
      <color rgb="FF0000FF"/>
      <name val="Arial"/>
      <family val="2"/>
      <charset val="161"/>
    </font>
    <font>
      <b/>
      <sz val="9"/>
      <color rgb="FF0000FF"/>
      <name val="Arial"/>
      <family val="2"/>
      <charset val="161"/>
    </font>
    <font>
      <sz val="10"/>
      <color theme="1"/>
      <name val="Arial"/>
      <family val="2"/>
      <charset val="161"/>
    </font>
    <font>
      <sz val="10"/>
      <color rgb="FFFF0000"/>
      <name val="Arial"/>
      <family val="2"/>
      <charset val="161"/>
    </font>
    <font>
      <u/>
      <sz val="9"/>
      <color theme="10"/>
      <name val="Arial"/>
      <family val="2"/>
      <charset val="161"/>
    </font>
    <font>
      <sz val="15"/>
      <color rgb="FFFF0000"/>
      <name val="Arial"/>
      <family val="2"/>
      <charset val="161"/>
    </font>
    <font>
      <b/>
      <sz val="10"/>
      <color rgb="FFFF0000"/>
      <name val="Arial"/>
      <family val="2"/>
      <charset val="161"/>
    </font>
    <font>
      <sz val="9"/>
      <color rgb="FFFF0000"/>
      <name val="Arial"/>
      <family val="2"/>
      <charset val="161"/>
    </font>
    <font>
      <b/>
      <vertAlign val="superscript"/>
      <sz val="10"/>
      <color rgb="FF0000FF"/>
      <name val="Arial"/>
      <family val="2"/>
      <charset val="161"/>
    </font>
    <font>
      <b/>
      <sz val="10"/>
      <color theme="1"/>
      <name val="Arial"/>
      <family val="2"/>
      <charset val="161"/>
    </font>
    <font>
      <b/>
      <u/>
      <sz val="10"/>
      <color theme="1"/>
      <name val="Arial"/>
      <family val="2"/>
      <charset val="161"/>
    </font>
    <font>
      <b/>
      <sz val="9"/>
      <name val="Arial"/>
      <family val="2"/>
      <charset val="161"/>
    </font>
    <font>
      <b/>
      <i/>
      <sz val="10"/>
      <color indexed="8"/>
      <name val="Arial"/>
      <family val="2"/>
      <charset val="161"/>
    </font>
    <font>
      <sz val="10"/>
      <color indexed="8"/>
      <name val="Arial"/>
      <family val="2"/>
      <charset val="161"/>
    </font>
    <font>
      <b/>
      <sz val="10"/>
      <color indexed="8"/>
      <name val="Arial"/>
      <family val="2"/>
      <charset val="161"/>
    </font>
    <font>
      <b/>
      <sz val="9"/>
      <color indexed="8"/>
      <name val="Arial"/>
      <family val="2"/>
      <charset val="161"/>
    </font>
    <font>
      <b/>
      <sz val="9"/>
      <color rgb="FFFF0000"/>
      <name val="Arial"/>
      <family val="2"/>
      <charset val="161"/>
    </font>
    <font>
      <u/>
      <sz val="9"/>
      <color theme="10"/>
      <name val="»οξτΫςξα"/>
      <charset val="161"/>
    </font>
    <font>
      <sz val="9"/>
      <color theme="10"/>
      <name val="»οξτΫςξα"/>
      <charset val="161"/>
    </font>
    <font>
      <sz val="10"/>
      <color rgb="FF0000FF"/>
      <name val="Arial"/>
      <family val="2"/>
      <charset val="161"/>
    </font>
    <font>
      <sz val="10"/>
      <color theme="1" tint="4.9989318521683403E-2"/>
      <name val="Arial"/>
      <family val="2"/>
      <charset val="161"/>
    </font>
    <font>
      <b/>
      <sz val="10"/>
      <color theme="1" tint="4.9989318521683403E-2"/>
      <name val="Arial"/>
      <family val="2"/>
      <charset val="161"/>
    </font>
    <font>
      <sz val="10"/>
      <name val="»οξτΫςξα"/>
      <charset val="161"/>
    </font>
    <font>
      <b/>
      <sz val="7"/>
      <color rgb="FF0000FF"/>
      <name val="Arial"/>
      <family val="2"/>
      <charset val="161"/>
    </font>
    <font>
      <sz val="7"/>
      <color rgb="FF000000"/>
      <name val="Arial"/>
      <family val="2"/>
      <charset val="161"/>
    </font>
    <font>
      <vertAlign val="superscript"/>
      <sz val="10"/>
      <color theme="1"/>
      <name val="Arial"/>
      <family val="2"/>
      <charset val="161"/>
    </font>
    <font>
      <b/>
      <vertAlign val="superscript"/>
      <sz val="10"/>
      <color theme="1"/>
      <name val="Arial"/>
      <family val="2"/>
      <charset val="161"/>
    </font>
    <font>
      <b/>
      <sz val="10"/>
      <name val="Arial"/>
      <family val="2"/>
    </font>
    <font>
      <sz val="10"/>
      <name val="Arial"/>
      <family val="2"/>
    </font>
    <font>
      <b/>
      <vertAlign val="superscript"/>
      <sz val="10"/>
      <color rgb="FF0000FF"/>
      <name val="Arial"/>
      <family val="2"/>
    </font>
  </fonts>
  <fills count="4">
    <fill>
      <patternFill patternType="none"/>
    </fill>
    <fill>
      <patternFill patternType="gray125"/>
    </fill>
    <fill>
      <patternFill patternType="solid">
        <fgColor theme="0"/>
        <bgColor theme="0"/>
      </patternFill>
    </fill>
    <fill>
      <patternFill patternType="gray0625">
        <fgColor indexed="9"/>
        <bgColor indexed="9"/>
      </patternFill>
    </fill>
  </fills>
  <borders count="18">
    <border>
      <left/>
      <right/>
      <top/>
      <bottom/>
      <diagonal/>
    </border>
    <border>
      <left/>
      <right/>
      <top style="double">
        <color rgb="FF0000FF"/>
      </top>
      <bottom/>
      <diagonal/>
    </border>
    <border>
      <left/>
      <right/>
      <top/>
      <bottom style="double">
        <color rgb="FF0000FF"/>
      </bottom>
      <diagonal/>
    </border>
    <border>
      <left style="thin">
        <color rgb="FF0000FF"/>
      </left>
      <right style="thin">
        <color rgb="FF0000FF"/>
      </right>
      <top style="thin">
        <color rgb="FF0000FF"/>
      </top>
      <bottom/>
      <diagonal/>
    </border>
    <border>
      <left/>
      <right style="thin">
        <color rgb="FF0000FF"/>
      </right>
      <top/>
      <bottom/>
      <diagonal/>
    </border>
    <border>
      <left style="thin">
        <color rgb="FF0000FF"/>
      </left>
      <right style="thin">
        <color rgb="FF0000FF"/>
      </right>
      <top/>
      <bottom/>
      <diagonal/>
    </border>
    <border>
      <left/>
      <right/>
      <top style="thin">
        <color rgb="FF0000FF"/>
      </top>
      <bottom/>
      <diagonal/>
    </border>
    <border>
      <left/>
      <right style="thin">
        <color rgb="FF0000FF"/>
      </right>
      <top style="thin">
        <color rgb="FF0000FF"/>
      </top>
      <bottom/>
      <diagonal/>
    </border>
    <border>
      <left style="thin">
        <color rgb="FF0000FF"/>
      </left>
      <right style="thin">
        <color rgb="FF0000FF"/>
      </right>
      <top/>
      <bottom style="thin">
        <color rgb="FF0000FF"/>
      </bottom>
      <diagonal/>
    </border>
    <border>
      <left/>
      <right/>
      <top/>
      <bottom style="thin">
        <color rgb="FF0000FF"/>
      </bottom>
      <diagonal/>
    </border>
    <border>
      <left/>
      <right style="thin">
        <color rgb="FF0000FF"/>
      </right>
      <top/>
      <bottom style="thin">
        <color rgb="FF0000FF"/>
      </bottom>
      <diagonal/>
    </border>
    <border>
      <left style="thin">
        <color rgb="FF0000FF"/>
      </left>
      <right/>
      <top style="thin">
        <color rgb="FF0000FF"/>
      </top>
      <bottom style="thin">
        <color rgb="FF0000FF"/>
      </bottom>
      <diagonal/>
    </border>
    <border>
      <left/>
      <right/>
      <top style="thin">
        <color rgb="FF0000FF"/>
      </top>
      <bottom style="thin">
        <color rgb="FF0000FF"/>
      </bottom>
      <diagonal/>
    </border>
    <border>
      <left/>
      <right style="thin">
        <color rgb="FF0000FF"/>
      </right>
      <top style="thin">
        <color rgb="FF0000FF"/>
      </top>
      <bottom style="thin">
        <color rgb="FF0000FF"/>
      </bottom>
      <diagonal/>
    </border>
    <border>
      <left style="thin">
        <color rgb="FF0000FF"/>
      </left>
      <right/>
      <top style="thin">
        <color rgb="FF0000FF"/>
      </top>
      <bottom/>
      <diagonal/>
    </border>
    <border>
      <left style="thin">
        <color rgb="FF0000FF"/>
      </left>
      <right style="thin">
        <color rgb="FF0000FF"/>
      </right>
      <top style="thin">
        <color rgb="FF0000FF"/>
      </top>
      <bottom style="thin">
        <color rgb="FF0000FF"/>
      </bottom>
      <diagonal/>
    </border>
    <border>
      <left style="thin">
        <color rgb="FF0000FF"/>
      </left>
      <right/>
      <top/>
      <bottom/>
      <diagonal/>
    </border>
    <border>
      <left style="thin">
        <color rgb="FF0000FF"/>
      </left>
      <right/>
      <top/>
      <bottom style="thin">
        <color rgb="FF0000FF"/>
      </bottom>
      <diagonal/>
    </border>
  </borders>
  <cellStyleXfs count="5">
    <xf numFmtId="0" fontId="0" fillId="0" borderId="0"/>
    <xf numFmtId="0" fontId="5" fillId="0" borderId="0" applyNumberFormat="0" applyFill="0" applyBorder="0" applyAlignment="0" applyProtection="0"/>
    <xf numFmtId="0" fontId="1" fillId="0" borderId="0"/>
    <xf numFmtId="0" fontId="31" fillId="0" borderId="0"/>
    <xf numFmtId="164" fontId="31" fillId="0" borderId="0" applyFont="0" applyFill="0" applyBorder="0" applyAlignment="0" applyProtection="0"/>
  </cellStyleXfs>
  <cellXfs count="385">
    <xf numFmtId="0" fontId="0" fillId="0" borderId="0" xfId="0"/>
    <xf numFmtId="0" fontId="3" fillId="2" borderId="0" xfId="0" applyFont="1" applyFill="1" applyAlignment="1">
      <alignment horizontal="center"/>
    </xf>
    <xf numFmtId="0" fontId="3" fillId="2" borderId="1" xfId="0" applyFont="1" applyFill="1" applyBorder="1" applyAlignment="1">
      <alignment horizontal="center"/>
    </xf>
    <xf numFmtId="0" fontId="6" fillId="2" borderId="2" xfId="0" applyFont="1" applyFill="1" applyBorder="1"/>
    <xf numFmtId="3" fontId="7" fillId="2" borderId="2" xfId="0" applyNumberFormat="1" applyFont="1" applyFill="1" applyBorder="1"/>
    <xf numFmtId="0" fontId="7" fillId="2" borderId="2" xfId="0" applyFont="1" applyFill="1" applyBorder="1"/>
    <xf numFmtId="3" fontId="8" fillId="2" borderId="2" xfId="0" applyNumberFormat="1" applyFont="1" applyFill="1" applyBorder="1"/>
    <xf numFmtId="166" fontId="8" fillId="2" borderId="2" xfId="0" applyNumberFormat="1" applyFont="1" applyFill="1" applyBorder="1"/>
    <xf numFmtId="0" fontId="6" fillId="2" borderId="0" xfId="0" applyFont="1" applyFill="1"/>
    <xf numFmtId="3" fontId="7" fillId="2" borderId="0" xfId="0" applyNumberFormat="1" applyFont="1" applyFill="1"/>
    <xf numFmtId="0" fontId="7" fillId="2" borderId="0" xfId="0" applyFont="1" applyFill="1"/>
    <xf numFmtId="3" fontId="8" fillId="2" borderId="0" xfId="0" applyNumberFormat="1" applyFont="1" applyFill="1"/>
    <xf numFmtId="166" fontId="8" fillId="2" borderId="0" xfId="0" applyNumberFormat="1" applyFont="1" applyFill="1"/>
    <xf numFmtId="165" fontId="2" fillId="2" borderId="0" xfId="0" applyNumberFormat="1" applyFont="1" applyFill="1" applyAlignment="1">
      <alignment horizontal="center"/>
    </xf>
    <xf numFmtId="168" fontId="1" fillId="2" borderId="0" xfId="0" applyNumberFormat="1" applyFont="1" applyFill="1" applyAlignment="1" applyProtection="1">
      <alignment horizontal="center"/>
      <protection locked="0"/>
    </xf>
    <xf numFmtId="167" fontId="1" fillId="2" borderId="0" xfId="0" applyNumberFormat="1" applyFont="1" applyFill="1" applyProtection="1">
      <protection locked="0"/>
    </xf>
    <xf numFmtId="165" fontId="1" fillId="2" borderId="0" xfId="0" applyNumberFormat="1" applyFont="1" applyFill="1" applyAlignment="1" applyProtection="1">
      <alignment horizontal="center"/>
      <protection locked="0"/>
    </xf>
    <xf numFmtId="0" fontId="4" fillId="2" borderId="0" xfId="0" applyFont="1" applyFill="1" applyAlignment="1" applyProtection="1">
      <alignment horizontal="center" vertical="center"/>
      <protection locked="0"/>
    </xf>
    <xf numFmtId="166" fontId="8" fillId="2" borderId="0" xfId="0" applyNumberFormat="1" applyFont="1" applyFill="1" applyAlignment="1">
      <alignment horizontal="right"/>
    </xf>
    <xf numFmtId="0" fontId="9" fillId="2" borderId="15" xfId="0" applyFont="1" applyFill="1" applyBorder="1" applyAlignment="1">
      <alignment horizontal="center" vertical="center" wrapText="1"/>
    </xf>
    <xf numFmtId="166" fontId="10" fillId="2" borderId="0" xfId="0" applyNumberFormat="1" applyFont="1" applyFill="1" applyAlignment="1">
      <alignment horizontal="right"/>
    </xf>
    <xf numFmtId="0" fontId="9" fillId="2" borderId="5" xfId="0" applyFont="1" applyFill="1" applyBorder="1" applyAlignment="1" applyProtection="1">
      <alignment horizontal="left" vertical="center"/>
      <protection locked="0"/>
    </xf>
    <xf numFmtId="0" fontId="9" fillId="2" borderId="5" xfId="0" applyFont="1" applyFill="1" applyBorder="1" applyAlignment="1" applyProtection="1">
      <alignment horizontal="left" vertical="center" indent="1"/>
      <protection locked="0"/>
    </xf>
    <xf numFmtId="3" fontId="1" fillId="2" borderId="0" xfId="0" applyNumberFormat="1" applyFont="1" applyFill="1" applyAlignment="1">
      <alignment horizontal="right" vertical="center" indent="2"/>
    </xf>
    <xf numFmtId="0" fontId="4" fillId="2" borderId="0" xfId="0" applyFont="1" applyFill="1" applyAlignment="1" applyProtection="1">
      <alignment horizontal="left" vertical="center"/>
      <protection locked="0"/>
    </xf>
    <xf numFmtId="3" fontId="14" fillId="2" borderId="2" xfId="0" applyNumberFormat="1" applyFont="1" applyFill="1" applyBorder="1"/>
    <xf numFmtId="3" fontId="14" fillId="2" borderId="0" xfId="0" applyNumberFormat="1" applyFont="1" applyFill="1"/>
    <xf numFmtId="165" fontId="15" fillId="2" borderId="0" xfId="0" applyNumberFormat="1" applyFont="1" applyFill="1" applyAlignment="1">
      <alignment horizontal="center"/>
    </xf>
    <xf numFmtId="0" fontId="16" fillId="2" borderId="0" xfId="0" applyFont="1" applyFill="1" applyAlignment="1">
      <alignment horizontal="center"/>
    </xf>
    <xf numFmtId="0" fontId="16" fillId="2" borderId="1" xfId="0" applyFont="1" applyFill="1" applyBorder="1" applyAlignment="1">
      <alignment horizontal="center"/>
    </xf>
    <xf numFmtId="165" fontId="1" fillId="2" borderId="0" xfId="0" applyNumberFormat="1" applyFont="1" applyFill="1" applyAlignment="1" applyProtection="1">
      <alignment horizontal="right" vertical="center" indent="2"/>
      <protection locked="0"/>
    </xf>
    <xf numFmtId="165" fontId="1" fillId="2" borderId="4" xfId="0" applyNumberFormat="1" applyFont="1" applyFill="1" applyBorder="1" applyAlignment="1" applyProtection="1">
      <alignment horizontal="right" vertical="center" indent="2"/>
      <protection locked="0"/>
    </xf>
    <xf numFmtId="165" fontId="1" fillId="2" borderId="10" xfId="0" applyNumberFormat="1" applyFont="1" applyFill="1" applyBorder="1" applyAlignment="1" applyProtection="1">
      <alignment horizontal="right" vertical="center" indent="2"/>
      <protection locked="0"/>
    </xf>
    <xf numFmtId="165" fontId="1" fillId="2" borderId="0" xfId="0" applyNumberFormat="1" applyFont="1" applyFill="1" applyAlignment="1">
      <alignment horizontal="right" vertical="center" indent="2"/>
    </xf>
    <xf numFmtId="0" fontId="9" fillId="2" borderId="5" xfId="0" applyFont="1" applyFill="1" applyBorder="1" applyAlignment="1" applyProtection="1">
      <alignment vertical="center"/>
      <protection locked="0"/>
    </xf>
    <xf numFmtId="3" fontId="1" fillId="2" borderId="3" xfId="0" applyNumberFormat="1" applyFont="1" applyFill="1" applyBorder="1" applyAlignment="1">
      <alignment horizontal="right" vertical="center" indent="2"/>
    </xf>
    <xf numFmtId="3" fontId="1" fillId="2" borderId="3" xfId="0" applyNumberFormat="1" applyFont="1" applyFill="1" applyBorder="1" applyAlignment="1" applyProtection="1">
      <alignment horizontal="right" vertical="center" indent="2"/>
      <protection locked="0"/>
    </xf>
    <xf numFmtId="3" fontId="1" fillId="2" borderId="5" xfId="0" applyNumberFormat="1" applyFont="1" applyFill="1" applyBorder="1" applyAlignment="1">
      <alignment horizontal="right" vertical="center" indent="2"/>
    </xf>
    <xf numFmtId="3" fontId="1" fillId="2" borderId="5" xfId="0" applyNumberFormat="1" applyFont="1" applyFill="1" applyBorder="1" applyAlignment="1" applyProtection="1">
      <alignment horizontal="right" vertical="center" indent="2"/>
      <protection locked="0"/>
    </xf>
    <xf numFmtId="3" fontId="2" fillId="2" borderId="5" xfId="0" applyNumberFormat="1" applyFont="1" applyFill="1" applyBorder="1" applyAlignment="1">
      <alignment horizontal="right" vertical="center" indent="2"/>
    </xf>
    <xf numFmtId="3" fontId="2" fillId="2" borderId="5" xfId="0" applyNumberFormat="1" applyFont="1" applyFill="1" applyBorder="1" applyAlignment="1" applyProtection="1">
      <alignment horizontal="right" vertical="center" indent="2"/>
      <protection locked="0"/>
    </xf>
    <xf numFmtId="0" fontId="9" fillId="2" borderId="0" xfId="0" applyFont="1" applyFill="1" applyAlignment="1" applyProtection="1">
      <alignment vertical="center"/>
      <protection locked="0"/>
    </xf>
    <xf numFmtId="3" fontId="2" fillId="2" borderId="15" xfId="0" applyNumberFormat="1" applyFont="1" applyFill="1" applyBorder="1" applyAlignment="1">
      <alignment horizontal="right" vertical="center" indent="2"/>
    </xf>
    <xf numFmtId="0" fontId="9" fillId="2" borderId="3" xfId="0" applyFont="1" applyFill="1" applyBorder="1" applyAlignment="1" applyProtection="1">
      <alignment horizontal="left" vertical="center" indent="1"/>
      <protection locked="0"/>
    </xf>
    <xf numFmtId="0" fontId="9" fillId="2" borderId="15" xfId="0" applyFont="1" applyFill="1" applyBorder="1" applyAlignment="1" applyProtection="1">
      <alignment horizontal="left" vertical="center" indent="1"/>
      <protection locked="0"/>
    </xf>
    <xf numFmtId="3" fontId="1" fillId="2" borderId="5" xfId="0" applyNumberFormat="1" applyFont="1" applyFill="1" applyBorder="1" applyAlignment="1">
      <alignment horizontal="right" vertical="center" indent="3"/>
    </xf>
    <xf numFmtId="0" fontId="9" fillId="2" borderId="8" xfId="0" applyFont="1" applyFill="1" applyBorder="1" applyAlignment="1" applyProtection="1">
      <alignment horizontal="left" vertical="center" indent="1"/>
      <protection locked="0"/>
    </xf>
    <xf numFmtId="0" fontId="19" fillId="2" borderId="0" xfId="0" applyFont="1" applyFill="1" applyAlignment="1" applyProtection="1">
      <alignment vertical="center"/>
      <protection locked="0"/>
    </xf>
    <xf numFmtId="3" fontId="11" fillId="2" borderId="0" xfId="0" applyNumberFormat="1" applyFont="1" applyFill="1" applyAlignment="1">
      <alignment horizontal="right" vertical="center" indent="2"/>
    </xf>
    <xf numFmtId="0" fontId="1" fillId="2" borderId="0" xfId="0" applyFont="1" applyFill="1" applyAlignment="1" applyProtection="1">
      <alignment horizontal="left"/>
      <protection locked="0"/>
    </xf>
    <xf numFmtId="0" fontId="1" fillId="2" borderId="0" xfId="0" applyFont="1" applyFill="1" applyAlignment="1" applyProtection="1">
      <alignment horizontal="center"/>
      <protection locked="0"/>
    </xf>
    <xf numFmtId="0" fontId="9" fillId="2" borderId="8" xfId="0" applyFont="1" applyFill="1" applyBorder="1" applyAlignment="1" applyProtection="1">
      <alignment horizontal="left" vertical="center" indent="2"/>
      <protection locked="0"/>
    </xf>
    <xf numFmtId="0" fontId="9" fillId="2" borderId="3" xfId="0" applyFont="1" applyFill="1" applyBorder="1" applyAlignment="1" applyProtection="1">
      <alignment horizontal="left" vertical="center"/>
      <protection locked="0"/>
    </xf>
    <xf numFmtId="0" fontId="9" fillId="2" borderId="5" xfId="0" applyFont="1" applyFill="1" applyBorder="1" applyAlignment="1" applyProtection="1">
      <alignment horizontal="center" vertical="center"/>
      <protection locked="0"/>
    </xf>
    <xf numFmtId="0" fontId="1" fillId="2" borderId="2" xfId="0" applyFont="1" applyFill="1" applyBorder="1" applyAlignment="1" applyProtection="1">
      <alignment horizontal="center"/>
      <protection locked="0"/>
    </xf>
    <xf numFmtId="165" fontId="2" fillId="2" borderId="2" xfId="0" applyNumberFormat="1" applyFont="1" applyFill="1" applyBorder="1" applyAlignment="1">
      <alignment horizontal="center"/>
    </xf>
    <xf numFmtId="168" fontId="1" fillId="2" borderId="2" xfId="0" applyNumberFormat="1" applyFont="1" applyFill="1" applyBorder="1" applyAlignment="1" applyProtection="1">
      <alignment horizontal="center"/>
      <protection locked="0"/>
    </xf>
    <xf numFmtId="167" fontId="1" fillId="2" borderId="2" xfId="0" applyNumberFormat="1" applyFont="1" applyFill="1" applyBorder="1" applyProtection="1">
      <protection locked="0"/>
    </xf>
    <xf numFmtId="165" fontId="1" fillId="2" borderId="2" xfId="0" applyNumberFormat="1" applyFont="1" applyFill="1" applyBorder="1" applyAlignment="1" applyProtection="1">
      <alignment horizontal="center"/>
      <protection locked="0"/>
    </xf>
    <xf numFmtId="3" fontId="1" fillId="2" borderId="8" xfId="0" applyNumberFormat="1" applyFont="1" applyFill="1" applyBorder="1" applyAlignment="1">
      <alignment horizontal="right" vertical="center" indent="2"/>
    </xf>
    <xf numFmtId="165" fontId="1" fillId="2" borderId="0" xfId="0" applyNumberFormat="1" applyFont="1" applyFill="1" applyAlignment="1">
      <alignment horizontal="center" vertical="center"/>
    </xf>
    <xf numFmtId="0" fontId="3" fillId="2" borderId="0" xfId="0" applyFont="1" applyFill="1"/>
    <xf numFmtId="168" fontId="3" fillId="2" borderId="0" xfId="0" applyNumberFormat="1" applyFont="1" applyFill="1"/>
    <xf numFmtId="165" fontId="3" fillId="2" borderId="0" xfId="0" applyNumberFormat="1" applyFont="1" applyFill="1"/>
    <xf numFmtId="167" fontId="3" fillId="2" borderId="0" xfId="0" applyNumberFormat="1" applyFont="1" applyFill="1" applyProtection="1">
      <protection locked="0"/>
    </xf>
    <xf numFmtId="0" fontId="3" fillId="2" borderId="0" xfId="0" applyFont="1" applyFill="1" applyProtection="1">
      <protection locked="0"/>
    </xf>
    <xf numFmtId="0" fontId="21" fillId="2" borderId="0" xfId="2" applyFont="1" applyFill="1" applyProtection="1">
      <protection locked="0"/>
    </xf>
    <xf numFmtId="0" fontId="21" fillId="2" borderId="1" xfId="2" applyFont="1" applyFill="1" applyBorder="1" applyAlignment="1" applyProtection="1">
      <alignment vertical="center"/>
      <protection locked="0"/>
    </xf>
    <xf numFmtId="0" fontId="3" fillId="2" borderId="1" xfId="0" applyFont="1" applyFill="1" applyBorder="1"/>
    <xf numFmtId="0" fontId="22" fillId="2" borderId="0" xfId="2" applyFont="1" applyFill="1"/>
    <xf numFmtId="0" fontId="23" fillId="2" borderId="0" xfId="2" applyFont="1" applyFill="1" applyAlignment="1">
      <alignment horizontal="left" vertical="top"/>
    </xf>
    <xf numFmtId="0" fontId="24" fillId="2" borderId="0" xfId="2" applyFont="1" applyFill="1" applyAlignment="1">
      <alignment horizontal="left" vertical="top"/>
    </xf>
    <xf numFmtId="165" fontId="20" fillId="2" borderId="0" xfId="0" applyNumberFormat="1" applyFont="1" applyFill="1" applyAlignment="1">
      <alignment horizontal="center"/>
    </xf>
    <xf numFmtId="3" fontId="3" fillId="2" borderId="0" xfId="0" applyNumberFormat="1" applyFont="1" applyFill="1"/>
    <xf numFmtId="0" fontId="21" fillId="2" borderId="0" xfId="2" applyFont="1" applyFill="1" applyAlignment="1" applyProtection="1">
      <alignment vertical="center"/>
      <protection locked="0"/>
    </xf>
    <xf numFmtId="3" fontId="3" fillId="2" borderId="0" xfId="0" applyNumberFormat="1" applyFont="1" applyFill="1" applyAlignment="1">
      <alignment horizontal="center"/>
    </xf>
    <xf numFmtId="0" fontId="16" fillId="2" borderId="0" xfId="0" applyFont="1" applyFill="1"/>
    <xf numFmtId="168" fontId="16" fillId="2" borderId="0" xfId="0" applyNumberFormat="1" applyFont="1" applyFill="1"/>
    <xf numFmtId="168" fontId="16" fillId="2" borderId="0" xfId="0" applyNumberFormat="1" applyFont="1" applyFill="1" applyAlignment="1">
      <alignment horizontal="center"/>
    </xf>
    <xf numFmtId="168" fontId="3" fillId="2" borderId="0" xfId="0" applyNumberFormat="1" applyFont="1" applyFill="1" applyAlignment="1">
      <alignment horizontal="center"/>
    </xf>
    <xf numFmtId="168" fontId="25" fillId="2" borderId="0" xfId="0" applyNumberFormat="1" applyFont="1" applyFill="1" applyAlignment="1">
      <alignment horizontal="center"/>
    </xf>
    <xf numFmtId="165" fontId="25" fillId="2" borderId="0" xfId="0" applyNumberFormat="1" applyFont="1" applyFill="1" applyAlignment="1">
      <alignment horizontal="center"/>
    </xf>
    <xf numFmtId="0" fontId="9" fillId="2" borderId="5" xfId="0" applyFont="1" applyFill="1" applyBorder="1" applyAlignment="1" applyProtection="1">
      <alignment horizontal="left" vertical="center" indent="2"/>
      <protection locked="0"/>
    </xf>
    <xf numFmtId="168" fontId="11" fillId="2" borderId="5" xfId="0" applyNumberFormat="1" applyFont="1" applyFill="1" applyBorder="1" applyAlignment="1" applyProtection="1">
      <alignment horizontal="right" vertical="center" indent="2"/>
      <protection locked="0"/>
    </xf>
    <xf numFmtId="168" fontId="11" fillId="2" borderId="5" xfId="0" applyNumberFormat="1" applyFont="1" applyFill="1" applyBorder="1" applyAlignment="1">
      <alignment horizontal="right" vertical="center" indent="2"/>
    </xf>
    <xf numFmtId="168" fontId="1" fillId="2" borderId="5" xfId="0" applyNumberFormat="1" applyFont="1" applyFill="1" applyBorder="1" applyAlignment="1" applyProtection="1">
      <alignment horizontal="right" vertical="center" indent="2"/>
      <protection locked="0"/>
    </xf>
    <xf numFmtId="0" fontId="12" fillId="2" borderId="0" xfId="0" applyFont="1" applyFill="1" applyAlignment="1" applyProtection="1">
      <alignment horizontal="left"/>
      <protection locked="0"/>
    </xf>
    <xf numFmtId="165" fontId="1" fillId="2" borderId="5" xfId="0" applyNumberFormat="1" applyFont="1" applyFill="1" applyBorder="1" applyAlignment="1">
      <alignment horizontal="right" vertical="center" indent="2"/>
    </xf>
    <xf numFmtId="165" fontId="1" fillId="2" borderId="8" xfId="0" applyNumberFormat="1" applyFont="1" applyFill="1" applyBorder="1" applyAlignment="1">
      <alignment horizontal="right" vertical="center" indent="2"/>
    </xf>
    <xf numFmtId="165" fontId="1" fillId="2" borderId="5" xfId="0" applyNumberFormat="1" applyFont="1" applyFill="1" applyBorder="1" applyAlignment="1" applyProtection="1">
      <alignment horizontal="right" vertical="center" indent="2"/>
      <protection locked="0"/>
    </xf>
    <xf numFmtId="0" fontId="9" fillId="2" borderId="3" xfId="0" applyFont="1" applyFill="1" applyBorder="1" applyAlignment="1" applyProtection="1">
      <alignment horizontal="left" vertical="center" indent="2"/>
      <protection locked="0"/>
    </xf>
    <xf numFmtId="0" fontId="1" fillId="2" borderId="0" xfId="0" applyFont="1" applyFill="1" applyAlignment="1" applyProtection="1">
      <alignment horizontal="left" vertical="center"/>
      <protection locked="0"/>
    </xf>
    <xf numFmtId="3" fontId="2" fillId="2" borderId="3" xfId="0" applyNumberFormat="1" applyFont="1" applyFill="1" applyBorder="1" applyAlignment="1">
      <alignment horizontal="right" vertical="center" indent="2"/>
    </xf>
    <xf numFmtId="3" fontId="2" fillId="2" borderId="3" xfId="0" applyNumberFormat="1" applyFont="1" applyFill="1" applyBorder="1" applyAlignment="1" applyProtection="1">
      <alignment horizontal="right" vertical="center" indent="2"/>
      <protection locked="0"/>
    </xf>
    <xf numFmtId="3" fontId="2" fillId="2" borderId="8" xfId="0" applyNumberFormat="1" applyFont="1" applyFill="1" applyBorder="1" applyAlignment="1">
      <alignment horizontal="right" vertical="center" indent="2"/>
    </xf>
    <xf numFmtId="3" fontId="1" fillId="2" borderId="8" xfId="0" applyNumberFormat="1" applyFont="1" applyFill="1" applyBorder="1" applyAlignment="1" applyProtection="1">
      <alignment horizontal="right" vertical="center" indent="2"/>
      <protection locked="0"/>
    </xf>
    <xf numFmtId="3" fontId="18" fillId="2" borderId="15" xfId="0" applyNumberFormat="1" applyFont="1" applyFill="1" applyBorder="1" applyAlignment="1" applyProtection="1">
      <alignment horizontal="right" vertical="center" indent="2"/>
      <protection locked="0"/>
    </xf>
    <xf numFmtId="0" fontId="9" fillId="2" borderId="5" xfId="0" applyFont="1" applyFill="1" applyBorder="1" applyAlignment="1" applyProtection="1">
      <alignment horizontal="left" vertical="center" indent="3"/>
      <protection locked="0"/>
    </xf>
    <xf numFmtId="0" fontId="4" fillId="2" borderId="0" xfId="0" applyFont="1" applyFill="1" applyAlignment="1" applyProtection="1">
      <alignment horizontal="left"/>
      <protection locked="0"/>
    </xf>
    <xf numFmtId="0" fontId="9" fillId="2" borderId="11" xfId="0" applyFont="1" applyFill="1" applyBorder="1" applyAlignment="1" applyProtection="1">
      <alignment horizontal="center" vertical="center" wrapText="1"/>
      <protection locked="0"/>
    </xf>
    <xf numFmtId="3" fontId="2" fillId="2" borderId="15" xfId="0" applyNumberFormat="1" applyFont="1" applyFill="1" applyBorder="1" applyAlignment="1" applyProtection="1">
      <alignment horizontal="right" vertical="center" indent="2"/>
      <protection locked="0"/>
    </xf>
    <xf numFmtId="0" fontId="9" fillId="2" borderId="0" xfId="0" applyFont="1" applyFill="1" applyAlignment="1" applyProtection="1">
      <alignment horizontal="left" vertical="center" indent="1"/>
      <protection locked="0"/>
    </xf>
    <xf numFmtId="0" fontId="9" fillId="2" borderId="17" xfId="0" applyFont="1" applyFill="1" applyBorder="1" applyAlignment="1" applyProtection="1">
      <alignment horizontal="left" vertical="center" indent="1"/>
      <protection locked="0"/>
    </xf>
    <xf numFmtId="166" fontId="10" fillId="2" borderId="0" xfId="0" applyNumberFormat="1" applyFont="1" applyFill="1" applyAlignment="1">
      <alignment horizontal="center"/>
    </xf>
    <xf numFmtId="165" fontId="18" fillId="2" borderId="0" xfId="0" applyNumberFormat="1" applyFont="1" applyFill="1" applyAlignment="1" applyProtection="1">
      <alignment horizontal="right" vertical="center" indent="3"/>
      <protection locked="0"/>
    </xf>
    <xf numFmtId="0" fontId="11" fillId="2" borderId="0" xfId="0" applyFont="1" applyFill="1" applyAlignment="1" applyProtection="1">
      <alignment horizontal="left" vertical="center"/>
      <protection locked="0"/>
    </xf>
    <xf numFmtId="165" fontId="2" fillId="2" borderId="7" xfId="0" applyNumberFormat="1" applyFont="1" applyFill="1" applyBorder="1" applyAlignment="1" applyProtection="1">
      <alignment horizontal="right" vertical="center" indent="2"/>
      <protection locked="0"/>
    </xf>
    <xf numFmtId="3" fontId="2" fillId="2" borderId="14" xfId="0" applyNumberFormat="1" applyFont="1" applyFill="1" applyBorder="1" applyAlignment="1" applyProtection="1">
      <alignment horizontal="right" vertical="center" indent="2"/>
      <protection locked="0"/>
    </xf>
    <xf numFmtId="3" fontId="1" fillId="2" borderId="16" xfId="0" applyNumberFormat="1" applyFont="1" applyFill="1" applyBorder="1" applyAlignment="1" applyProtection="1">
      <alignment horizontal="right" vertical="center" indent="2"/>
      <protection locked="0"/>
    </xf>
    <xf numFmtId="3" fontId="1" fillId="2" borderId="17" xfId="0" applyNumberFormat="1" applyFont="1" applyFill="1" applyBorder="1" applyAlignment="1" applyProtection="1">
      <alignment horizontal="right" vertical="center" indent="2"/>
      <protection locked="0"/>
    </xf>
    <xf numFmtId="165" fontId="2" fillId="2" borderId="6" xfId="0" applyNumberFormat="1" applyFont="1" applyFill="1" applyBorder="1" applyAlignment="1" applyProtection="1">
      <alignment horizontal="right" vertical="center" indent="3"/>
      <protection locked="0"/>
    </xf>
    <xf numFmtId="165" fontId="2" fillId="2" borderId="7" xfId="0" applyNumberFormat="1" applyFont="1" applyFill="1" applyBorder="1" applyAlignment="1" applyProtection="1">
      <alignment horizontal="right" vertical="center" indent="3"/>
      <protection locked="0"/>
    </xf>
    <xf numFmtId="165" fontId="1" fillId="2" borderId="0" xfId="0" applyNumberFormat="1" applyFont="1" applyFill="1" applyAlignment="1" applyProtection="1">
      <alignment horizontal="right" vertical="center" indent="3"/>
      <protection locked="0"/>
    </xf>
    <xf numFmtId="165" fontId="1" fillId="2" borderId="4" xfId="0" applyNumberFormat="1" applyFont="1" applyFill="1" applyBorder="1" applyAlignment="1" applyProtection="1">
      <alignment horizontal="right" vertical="center" indent="3"/>
      <protection locked="0"/>
    </xf>
    <xf numFmtId="165" fontId="1" fillId="2" borderId="9" xfId="0" applyNumberFormat="1" applyFont="1" applyFill="1" applyBorder="1" applyAlignment="1" applyProtection="1">
      <alignment horizontal="right" vertical="center" indent="3"/>
      <protection locked="0"/>
    </xf>
    <xf numFmtId="165" fontId="1" fillId="2" borderId="10" xfId="0" applyNumberFormat="1" applyFont="1" applyFill="1" applyBorder="1" applyAlignment="1" applyProtection="1">
      <alignment horizontal="right" vertical="center" indent="3"/>
      <protection locked="0"/>
    </xf>
    <xf numFmtId="168" fontId="18" fillId="2" borderId="3" xfId="0" applyNumberFormat="1" applyFont="1" applyFill="1" applyBorder="1" applyAlignment="1">
      <alignment horizontal="right" vertical="center" indent="3"/>
    </xf>
    <xf numFmtId="168" fontId="18" fillId="2" borderId="3" xfId="0" applyNumberFormat="1" applyFont="1" applyFill="1" applyBorder="1" applyAlignment="1" applyProtection="1">
      <alignment horizontal="right" vertical="center" indent="3"/>
      <protection locked="0"/>
    </xf>
    <xf numFmtId="168" fontId="11" fillId="2" borderId="5" xfId="0" applyNumberFormat="1" applyFont="1" applyFill="1" applyBorder="1" applyAlignment="1">
      <alignment horizontal="right" vertical="center" indent="3"/>
    </xf>
    <xf numFmtId="168" fontId="11" fillId="2" borderId="5" xfId="0" applyNumberFormat="1" applyFont="1" applyFill="1" applyBorder="1" applyAlignment="1" applyProtection="1">
      <alignment horizontal="right" vertical="center" indent="3"/>
      <protection locked="0"/>
    </xf>
    <xf numFmtId="168" fontId="11" fillId="2" borderId="8" xfId="0" applyNumberFormat="1" applyFont="1" applyFill="1" applyBorder="1" applyAlignment="1">
      <alignment horizontal="right" vertical="center" indent="3"/>
    </xf>
    <xf numFmtId="168" fontId="11" fillId="2" borderId="8" xfId="0" applyNumberFormat="1" applyFont="1" applyFill="1" applyBorder="1" applyAlignment="1" applyProtection="1">
      <alignment horizontal="right" vertical="center" indent="3"/>
      <protection locked="0"/>
    </xf>
    <xf numFmtId="165" fontId="11" fillId="2" borderId="8" xfId="0" applyNumberFormat="1" applyFont="1" applyFill="1" applyBorder="1" applyAlignment="1" applyProtection="1">
      <alignment horizontal="right" vertical="center" indent="3"/>
      <protection locked="0"/>
    </xf>
    <xf numFmtId="0" fontId="9" fillId="2" borderId="3" xfId="0" applyFont="1" applyFill="1" applyBorder="1" applyAlignment="1">
      <alignment horizontal="center" vertical="center" wrapText="1"/>
    </xf>
    <xf numFmtId="0" fontId="9" fillId="2" borderId="15" xfId="0" applyFont="1" applyFill="1" applyBorder="1" applyAlignment="1" applyProtection="1">
      <alignment horizontal="center" vertical="center" wrapText="1"/>
      <protection locked="0"/>
    </xf>
    <xf numFmtId="168" fontId="18" fillId="2" borderId="14" xfId="0" applyNumberFormat="1" applyFont="1" applyFill="1" applyBorder="1" applyAlignment="1" applyProtection="1">
      <alignment horizontal="right" vertical="center" indent="5"/>
      <protection locked="0"/>
    </xf>
    <xf numFmtId="168" fontId="11" fillId="2" borderId="16" xfId="0" applyNumberFormat="1" applyFont="1" applyFill="1" applyBorder="1" applyAlignment="1" applyProtection="1">
      <alignment horizontal="right" vertical="center" indent="5"/>
      <protection locked="0"/>
    </xf>
    <xf numFmtId="168" fontId="11" fillId="2" borderId="17" xfId="0" applyNumberFormat="1" applyFont="1" applyFill="1" applyBorder="1" applyAlignment="1" applyProtection="1">
      <alignment horizontal="right" vertical="center" indent="5"/>
      <protection locked="0"/>
    </xf>
    <xf numFmtId="3" fontId="18" fillId="2" borderId="3" xfId="0" applyNumberFormat="1" applyFont="1" applyFill="1" applyBorder="1" applyAlignment="1">
      <alignment horizontal="right" vertical="center" indent="2"/>
    </xf>
    <xf numFmtId="3" fontId="11" fillId="2" borderId="5" xfId="0" applyNumberFormat="1" applyFont="1" applyFill="1" applyBorder="1" applyAlignment="1">
      <alignment horizontal="right" vertical="center" indent="2"/>
    </xf>
    <xf numFmtId="3" fontId="2" fillId="2" borderId="3" xfId="0" applyNumberFormat="1" applyFont="1" applyFill="1" applyBorder="1" applyAlignment="1">
      <alignment horizontal="right" vertical="center" indent="3"/>
    </xf>
    <xf numFmtId="3" fontId="2" fillId="2" borderId="3" xfId="0" applyNumberFormat="1" applyFont="1" applyFill="1" applyBorder="1" applyAlignment="1" applyProtection="1">
      <alignment horizontal="right" vertical="center" indent="3"/>
      <protection locked="0"/>
    </xf>
    <xf numFmtId="3" fontId="1" fillId="2" borderId="5" xfId="0" applyNumberFormat="1" applyFont="1" applyFill="1" applyBorder="1" applyAlignment="1" applyProtection="1">
      <alignment horizontal="right" vertical="center" indent="3"/>
      <protection locked="0"/>
    </xf>
    <xf numFmtId="3" fontId="2" fillId="2" borderId="5" xfId="0" applyNumberFormat="1" applyFont="1" applyFill="1" applyBorder="1" applyAlignment="1">
      <alignment horizontal="right" vertical="center" indent="3"/>
    </xf>
    <xf numFmtId="3" fontId="2" fillId="2" borderId="8" xfId="0" applyNumberFormat="1" applyFont="1" applyFill="1" applyBorder="1" applyAlignment="1">
      <alignment horizontal="right" vertical="center" indent="3"/>
    </xf>
    <xf numFmtId="165" fontId="2" fillId="2" borderId="3" xfId="0" applyNumberFormat="1" applyFont="1" applyFill="1" applyBorder="1" applyAlignment="1" applyProtection="1">
      <alignment horizontal="right" vertical="center" indent="3"/>
      <protection locked="0"/>
    </xf>
    <xf numFmtId="165" fontId="1" fillId="2" borderId="5" xfId="0" applyNumberFormat="1" applyFont="1" applyFill="1" applyBorder="1" applyAlignment="1" applyProtection="1">
      <alignment horizontal="right" vertical="center" indent="3"/>
      <protection locked="0"/>
    </xf>
    <xf numFmtId="165" fontId="1" fillId="2" borderId="8" xfId="0" applyNumberFormat="1" applyFont="1" applyFill="1" applyBorder="1" applyAlignment="1" applyProtection="1">
      <alignment horizontal="right" vertical="center" indent="3"/>
      <protection locked="0"/>
    </xf>
    <xf numFmtId="165" fontId="2" fillId="2" borderId="3" xfId="0" applyNumberFormat="1" applyFont="1" applyFill="1" applyBorder="1" applyAlignment="1">
      <alignment horizontal="right" vertical="center" indent="2"/>
    </xf>
    <xf numFmtId="3" fontId="1" fillId="2" borderId="5" xfId="0" applyNumberFormat="1" applyFont="1" applyFill="1" applyBorder="1" applyAlignment="1">
      <alignment horizontal="right" vertical="center" indent="1"/>
    </xf>
    <xf numFmtId="0" fontId="9" fillId="2" borderId="0" xfId="0" applyFont="1" applyFill="1" applyAlignment="1" applyProtection="1">
      <alignment horizontal="left" vertical="center" indent="2"/>
      <protection locked="0"/>
    </xf>
    <xf numFmtId="3" fontId="2" fillId="2" borderId="0" xfId="0" applyNumberFormat="1" applyFont="1" applyFill="1" applyAlignment="1">
      <alignment horizontal="right" vertical="center" indent="2"/>
    </xf>
    <xf numFmtId="168" fontId="18" fillId="2" borderId="5" xfId="0" applyNumberFormat="1" applyFont="1" applyFill="1" applyBorder="1" applyAlignment="1">
      <alignment horizontal="right" vertical="center" indent="3"/>
    </xf>
    <xf numFmtId="168" fontId="18" fillId="2" borderId="5" xfId="0" applyNumberFormat="1" applyFont="1" applyFill="1" applyBorder="1" applyAlignment="1" applyProtection="1">
      <alignment horizontal="right" vertical="center" indent="3"/>
      <protection locked="0"/>
    </xf>
    <xf numFmtId="3" fontId="18" fillId="2" borderId="5" xfId="0" applyNumberFormat="1" applyFont="1" applyFill="1" applyBorder="1" applyAlignment="1">
      <alignment horizontal="right" vertical="center" indent="2"/>
    </xf>
    <xf numFmtId="3" fontId="2" fillId="2" borderId="5" xfId="0" applyNumberFormat="1" applyFont="1" applyFill="1" applyBorder="1" applyAlignment="1" applyProtection="1">
      <alignment horizontal="right" vertical="center" indent="3"/>
      <protection locked="0"/>
    </xf>
    <xf numFmtId="3" fontId="2" fillId="2" borderId="8" xfId="0" applyNumberFormat="1" applyFont="1" applyFill="1" applyBorder="1" applyAlignment="1" applyProtection="1">
      <alignment horizontal="right" vertical="center" indent="3"/>
      <protection locked="0"/>
    </xf>
    <xf numFmtId="168" fontId="1" fillId="2" borderId="5" xfId="0" applyNumberFormat="1" applyFont="1" applyFill="1" applyBorder="1" applyAlignment="1">
      <alignment horizontal="right" vertical="center" indent="2"/>
    </xf>
    <xf numFmtId="3" fontId="11" fillId="2" borderId="3" xfId="0" applyNumberFormat="1" applyFont="1" applyFill="1" applyBorder="1" applyAlignment="1" applyProtection="1">
      <alignment horizontal="right" vertical="center" indent="1"/>
      <protection locked="0"/>
    </xf>
    <xf numFmtId="3" fontId="11" fillId="2" borderId="3" xfId="0" applyNumberFormat="1" applyFont="1" applyFill="1" applyBorder="1" applyAlignment="1">
      <alignment horizontal="right" vertical="center" indent="1"/>
    </xf>
    <xf numFmtId="3" fontId="11" fillId="2" borderId="5" xfId="0" applyNumberFormat="1" applyFont="1" applyFill="1" applyBorder="1" applyAlignment="1" applyProtection="1">
      <alignment horizontal="right" vertical="center" indent="1"/>
      <protection locked="0"/>
    </xf>
    <xf numFmtId="3" fontId="11" fillId="2" borderId="5" xfId="0" applyNumberFormat="1" applyFont="1" applyFill="1" applyBorder="1" applyAlignment="1">
      <alignment horizontal="right" vertical="center" indent="1"/>
    </xf>
    <xf numFmtId="3" fontId="18" fillId="2" borderId="15" xfId="0" applyNumberFormat="1" applyFont="1" applyFill="1" applyBorder="1" applyAlignment="1" applyProtection="1">
      <alignment horizontal="right" vertical="center" indent="1"/>
      <protection locked="0"/>
    </xf>
    <xf numFmtId="3" fontId="18" fillId="2" borderId="15" xfId="0" applyNumberFormat="1" applyFont="1" applyFill="1" applyBorder="1" applyAlignment="1">
      <alignment horizontal="right" vertical="center" indent="1"/>
    </xf>
    <xf numFmtId="0" fontId="1" fillId="2" borderId="0" xfId="0" applyFont="1" applyFill="1"/>
    <xf numFmtId="0" fontId="9" fillId="2" borderId="0" xfId="0" applyFont="1" applyFill="1"/>
    <xf numFmtId="3" fontId="28" fillId="2" borderId="0" xfId="0" applyNumberFormat="1" applyFont="1" applyFill="1"/>
    <xf numFmtId="0" fontId="9" fillId="2" borderId="5" xfId="0" applyFont="1" applyFill="1" applyBorder="1" applyAlignment="1">
      <alignment horizontal="center" vertical="center"/>
    </xf>
    <xf numFmtId="3" fontId="1" fillId="2" borderId="5" xfId="0" applyNumberFormat="1" applyFont="1" applyFill="1" applyBorder="1" applyAlignment="1" applyProtection="1">
      <alignment horizontal="right" vertical="center" indent="1"/>
      <protection locked="0"/>
    </xf>
    <xf numFmtId="3" fontId="1" fillId="2" borderId="8" xfId="0" applyNumberFormat="1" applyFont="1" applyFill="1" applyBorder="1" applyAlignment="1">
      <alignment horizontal="right" vertical="center" indent="1"/>
    </xf>
    <xf numFmtId="0" fontId="9" fillId="2" borderId="8" xfId="0" applyFont="1" applyFill="1" applyBorder="1" applyAlignment="1">
      <alignment horizontal="center" vertical="center"/>
    </xf>
    <xf numFmtId="0" fontId="1" fillId="2" borderId="1" xfId="0" applyFont="1" applyFill="1" applyBorder="1"/>
    <xf numFmtId="165" fontId="11" fillId="2" borderId="5" xfId="0" applyNumberFormat="1" applyFont="1" applyFill="1" applyBorder="1" applyAlignment="1" applyProtection="1">
      <alignment horizontal="right" vertical="center" indent="1"/>
      <protection locked="0"/>
    </xf>
    <xf numFmtId="165" fontId="11" fillId="2" borderId="5" xfId="0" applyNumberFormat="1" applyFont="1" applyFill="1" applyBorder="1" applyAlignment="1">
      <alignment horizontal="right" vertical="center" indent="1"/>
    </xf>
    <xf numFmtId="165" fontId="1" fillId="2" borderId="5" xfId="0" applyNumberFormat="1" applyFont="1" applyFill="1" applyBorder="1" applyAlignment="1" applyProtection="1">
      <alignment horizontal="right" vertical="center" indent="1"/>
      <protection locked="0"/>
    </xf>
    <xf numFmtId="165" fontId="18" fillId="2" borderId="5" xfId="0" applyNumberFormat="1" applyFont="1" applyFill="1" applyBorder="1" applyAlignment="1" applyProtection="1">
      <alignment horizontal="right" vertical="center" indent="1"/>
      <protection locked="0"/>
    </xf>
    <xf numFmtId="165" fontId="18" fillId="2" borderId="5" xfId="0" applyNumberFormat="1" applyFont="1" applyFill="1" applyBorder="1" applyAlignment="1">
      <alignment horizontal="right" vertical="center" indent="1"/>
    </xf>
    <xf numFmtId="165" fontId="2" fillId="2" borderId="5" xfId="0" applyNumberFormat="1" applyFont="1" applyFill="1" applyBorder="1" applyAlignment="1" applyProtection="1">
      <alignment horizontal="right" vertical="center" indent="1"/>
      <protection locked="0"/>
    </xf>
    <xf numFmtId="165" fontId="18" fillId="2" borderId="8" xfId="0" applyNumberFormat="1" applyFont="1" applyFill="1" applyBorder="1" applyAlignment="1" applyProtection="1">
      <alignment horizontal="right" vertical="center" indent="1"/>
      <protection locked="0"/>
    </xf>
    <xf numFmtId="165" fontId="18" fillId="2" borderId="8" xfId="0" applyNumberFormat="1" applyFont="1" applyFill="1" applyBorder="1" applyAlignment="1">
      <alignment horizontal="right" vertical="center" indent="1"/>
    </xf>
    <xf numFmtId="165" fontId="2" fillId="2" borderId="8" xfId="0" applyNumberFormat="1" applyFont="1" applyFill="1" applyBorder="1" applyAlignment="1" applyProtection="1">
      <alignment horizontal="right" vertical="center" indent="1"/>
      <protection locked="0"/>
    </xf>
    <xf numFmtId="165" fontId="18" fillId="2" borderId="3" xfId="0" applyNumberFormat="1" applyFont="1" applyFill="1" applyBorder="1" applyAlignment="1" applyProtection="1">
      <alignment horizontal="right" vertical="center" indent="1"/>
      <protection locked="0"/>
    </xf>
    <xf numFmtId="165" fontId="18" fillId="2" borderId="3" xfId="0" applyNumberFormat="1" applyFont="1" applyFill="1" applyBorder="1" applyAlignment="1">
      <alignment horizontal="right" vertical="center" indent="1"/>
    </xf>
    <xf numFmtId="165" fontId="2" fillId="2" borderId="3" xfId="0" applyNumberFormat="1" applyFont="1" applyFill="1" applyBorder="1" applyAlignment="1" applyProtection="1">
      <alignment horizontal="right" vertical="center" indent="1"/>
      <protection locked="0"/>
    </xf>
    <xf numFmtId="3" fontId="2" fillId="2" borderId="3" xfId="0" applyNumberFormat="1" applyFont="1" applyFill="1" applyBorder="1" applyAlignment="1">
      <alignment horizontal="right" vertical="center" indent="4"/>
    </xf>
    <xf numFmtId="3" fontId="18" fillId="2" borderId="5" xfId="0" applyNumberFormat="1" applyFont="1" applyFill="1" applyBorder="1" applyAlignment="1" applyProtection="1">
      <alignment horizontal="right" vertical="center" indent="2"/>
      <protection locked="0"/>
    </xf>
    <xf numFmtId="165" fontId="18" fillId="2" borderId="5" xfId="0" applyNumberFormat="1" applyFont="1" applyFill="1" applyBorder="1" applyAlignment="1">
      <alignment horizontal="right" vertical="center" indent="2"/>
    </xf>
    <xf numFmtId="3" fontId="18" fillId="2" borderId="3" xfId="0" applyNumberFormat="1" applyFont="1" applyFill="1" applyBorder="1" applyAlignment="1" applyProtection="1">
      <alignment horizontal="right" vertical="center" indent="1"/>
      <protection locked="0"/>
    </xf>
    <xf numFmtId="168" fontId="11" fillId="2" borderId="5" xfId="0" applyNumberFormat="1" applyFont="1" applyFill="1" applyBorder="1" applyAlignment="1" applyProtection="1">
      <alignment horizontal="right" vertical="center" indent="1"/>
      <protection locked="0"/>
    </xf>
    <xf numFmtId="0" fontId="11" fillId="2" borderId="5" xfId="0" applyFont="1" applyFill="1" applyBorder="1" applyAlignment="1" applyProtection="1">
      <alignment horizontal="right" vertical="center" indent="1"/>
      <protection locked="0"/>
    </xf>
    <xf numFmtId="168" fontId="11" fillId="2" borderId="8" xfId="0" applyNumberFormat="1" applyFont="1" applyFill="1" applyBorder="1" applyAlignment="1" applyProtection="1">
      <alignment horizontal="right" vertical="center" indent="1"/>
      <protection locked="0"/>
    </xf>
    <xf numFmtId="0" fontId="18" fillId="2" borderId="5" xfId="0" applyFont="1" applyFill="1" applyBorder="1" applyAlignment="1" applyProtection="1">
      <alignment horizontal="right" vertical="center" indent="1"/>
      <protection locked="0"/>
    </xf>
    <xf numFmtId="3" fontId="18" fillId="2" borderId="5" xfId="0" applyNumberFormat="1" applyFont="1" applyFill="1" applyBorder="1" applyAlignment="1" applyProtection="1">
      <alignment horizontal="right" vertical="center" indent="1"/>
      <protection locked="0"/>
    </xf>
    <xf numFmtId="168" fontId="2" fillId="2" borderId="3" xfId="0" applyNumberFormat="1" applyFont="1" applyFill="1" applyBorder="1" applyAlignment="1" applyProtection="1">
      <alignment horizontal="right" vertical="center" indent="2"/>
      <protection locked="0"/>
    </xf>
    <xf numFmtId="168" fontId="2" fillId="2" borderId="5" xfId="0" applyNumberFormat="1" applyFont="1" applyFill="1" applyBorder="1" applyAlignment="1" applyProtection="1">
      <alignment horizontal="right" vertical="center" indent="2"/>
      <protection locked="0"/>
    </xf>
    <xf numFmtId="168" fontId="2" fillId="2" borderId="8" xfId="0" applyNumberFormat="1" applyFont="1" applyFill="1" applyBorder="1" applyAlignment="1" applyProtection="1">
      <alignment horizontal="right" vertical="center" indent="2"/>
      <protection locked="0"/>
    </xf>
    <xf numFmtId="3" fontId="11" fillId="2" borderId="8" xfId="0" applyNumberFormat="1" applyFont="1" applyFill="1" applyBorder="1" applyAlignment="1">
      <alignment horizontal="right" vertical="center" indent="2"/>
    </xf>
    <xf numFmtId="3" fontId="11" fillId="2" borderId="16" xfId="0" applyNumberFormat="1" applyFont="1" applyFill="1" applyBorder="1" applyAlignment="1" applyProtection="1">
      <alignment horizontal="right" vertical="center" indent="1"/>
      <protection locked="0"/>
    </xf>
    <xf numFmtId="3" fontId="18" fillId="2" borderId="14" xfId="0" applyNumberFormat="1" applyFont="1" applyFill="1" applyBorder="1" applyAlignment="1" applyProtection="1">
      <alignment horizontal="right" vertical="center" indent="1"/>
      <protection locked="0"/>
    </xf>
    <xf numFmtId="3" fontId="18" fillId="2" borderId="3" xfId="0" applyNumberFormat="1" applyFont="1" applyFill="1" applyBorder="1" applyAlignment="1">
      <alignment horizontal="right" vertical="center" indent="1"/>
    </xf>
    <xf numFmtId="3" fontId="18" fillId="2" borderId="16" xfId="0" applyNumberFormat="1" applyFont="1" applyFill="1" applyBorder="1" applyAlignment="1" applyProtection="1">
      <alignment horizontal="right" vertical="center" indent="1"/>
      <protection locked="0"/>
    </xf>
    <xf numFmtId="3" fontId="18" fillId="2" borderId="5" xfId="0" applyNumberFormat="1" applyFont="1" applyFill="1" applyBorder="1" applyAlignment="1">
      <alignment horizontal="right" vertical="center" indent="1"/>
    </xf>
    <xf numFmtId="3" fontId="2" fillId="2" borderId="5" xfId="0" applyNumberFormat="1" applyFont="1" applyFill="1" applyBorder="1" applyAlignment="1">
      <alignment horizontal="right" vertical="center" indent="1"/>
    </xf>
    <xf numFmtId="3" fontId="2" fillId="2" borderId="8" xfId="0" applyNumberFormat="1" applyFont="1" applyFill="1" applyBorder="1" applyAlignment="1">
      <alignment horizontal="right" vertical="center" indent="1"/>
    </xf>
    <xf numFmtId="3" fontId="2" fillId="2" borderId="3" xfId="0" applyNumberFormat="1" applyFont="1" applyFill="1" applyBorder="1" applyAlignment="1">
      <alignment horizontal="right" vertical="center" indent="1"/>
    </xf>
    <xf numFmtId="3" fontId="2" fillId="2" borderId="3" xfId="0" applyNumberFormat="1" applyFont="1" applyFill="1" applyBorder="1" applyAlignment="1" applyProtection="1">
      <alignment horizontal="right" vertical="center" indent="1"/>
      <protection locked="0"/>
    </xf>
    <xf numFmtId="0" fontId="15" fillId="2" borderId="5" xfId="0" applyFont="1" applyFill="1" applyBorder="1" applyAlignment="1" applyProtection="1">
      <alignment horizontal="right" vertical="center" indent="1"/>
      <protection locked="0"/>
    </xf>
    <xf numFmtId="3" fontId="2" fillId="2" borderId="5" xfId="0" applyNumberFormat="1" applyFont="1" applyFill="1" applyBorder="1" applyAlignment="1" applyProtection="1">
      <alignment horizontal="right" vertical="center" indent="1"/>
      <protection locked="0"/>
    </xf>
    <xf numFmtId="165" fontId="2" fillId="2" borderId="5" xfId="0" applyNumberFormat="1" applyFont="1" applyFill="1" applyBorder="1" applyAlignment="1">
      <alignment horizontal="right" vertical="center" indent="2"/>
    </xf>
    <xf numFmtId="168" fontId="18" fillId="2" borderId="3" xfId="0" applyNumberFormat="1" applyFont="1" applyFill="1" applyBorder="1" applyAlignment="1" applyProtection="1">
      <alignment horizontal="right" vertical="center" indent="2"/>
      <protection locked="0"/>
    </xf>
    <xf numFmtId="168" fontId="18" fillId="2" borderId="5" xfId="0" applyNumberFormat="1" applyFont="1" applyFill="1" applyBorder="1" applyAlignment="1" applyProtection="1">
      <alignment horizontal="right" vertical="center" indent="2"/>
      <protection locked="0"/>
    </xf>
    <xf numFmtId="3" fontId="2" fillId="2" borderId="8" xfId="0" applyNumberFormat="1" applyFont="1" applyFill="1" applyBorder="1" applyAlignment="1" applyProtection="1">
      <alignment horizontal="right" vertical="center" indent="1"/>
      <protection locked="0"/>
    </xf>
    <xf numFmtId="168" fontId="18" fillId="2" borderId="8" xfId="0" applyNumberFormat="1" applyFont="1" applyFill="1" applyBorder="1" applyAlignment="1" applyProtection="1">
      <alignment horizontal="right" vertical="center" indent="2"/>
      <protection locked="0"/>
    </xf>
    <xf numFmtId="3" fontId="2" fillId="0" borderId="3" xfId="0" applyNumberFormat="1" applyFont="1" applyBorder="1" applyAlignment="1" applyProtection="1">
      <alignment horizontal="right" vertical="center" indent="1"/>
      <protection locked="0"/>
    </xf>
    <xf numFmtId="168" fontId="1" fillId="2" borderId="8" xfId="0" applyNumberFormat="1" applyFont="1" applyFill="1" applyBorder="1" applyAlignment="1">
      <alignment horizontal="right" vertical="center" indent="2"/>
    </xf>
    <xf numFmtId="168" fontId="1" fillId="2" borderId="8" xfId="0" applyNumberFormat="1" applyFont="1" applyFill="1" applyBorder="1" applyAlignment="1" applyProtection="1">
      <alignment horizontal="right" vertical="center" indent="2"/>
      <protection locked="0"/>
    </xf>
    <xf numFmtId="165" fontId="18" fillId="2" borderId="5" xfId="0" applyNumberFormat="1" applyFont="1" applyFill="1" applyBorder="1" applyAlignment="1" applyProtection="1">
      <alignment horizontal="right" vertical="center" indent="2"/>
      <protection locked="0"/>
    </xf>
    <xf numFmtId="165" fontId="2" fillId="2" borderId="8" xfId="0" applyNumberFormat="1" applyFont="1" applyFill="1" applyBorder="1" applyAlignment="1">
      <alignment horizontal="right" vertical="center" indent="2"/>
    </xf>
    <xf numFmtId="168" fontId="18" fillId="2" borderId="14" xfId="0" applyNumberFormat="1" applyFont="1" applyFill="1" applyBorder="1" applyAlignment="1" applyProtection="1">
      <alignment horizontal="right" vertical="center" indent="4"/>
      <protection locked="0"/>
    </xf>
    <xf numFmtId="168" fontId="18" fillId="2" borderId="16" xfId="0" applyNumberFormat="1" applyFont="1" applyFill="1" applyBorder="1" applyAlignment="1" applyProtection="1">
      <alignment horizontal="right" vertical="center" indent="4"/>
      <protection locked="0"/>
    </xf>
    <xf numFmtId="168" fontId="11" fillId="2" borderId="16" xfId="0" applyNumberFormat="1" applyFont="1" applyFill="1" applyBorder="1" applyAlignment="1" applyProtection="1">
      <alignment horizontal="right" vertical="center" indent="4"/>
      <protection locked="0"/>
    </xf>
    <xf numFmtId="168" fontId="11" fillId="2" borderId="17" xfId="0" applyNumberFormat="1" applyFont="1" applyFill="1" applyBorder="1" applyAlignment="1" applyProtection="1">
      <alignment horizontal="right" vertical="center" indent="4"/>
      <protection locked="0"/>
    </xf>
    <xf numFmtId="0" fontId="9" fillId="2" borderId="13" xfId="0" applyFont="1" applyFill="1" applyBorder="1" applyAlignment="1" applyProtection="1">
      <alignment horizontal="center" vertical="center" wrapText="1"/>
      <protection locked="0"/>
    </xf>
    <xf numFmtId="0" fontId="11" fillId="2" borderId="0" xfId="0" applyFont="1" applyFill="1" applyAlignment="1" applyProtection="1">
      <alignment horizontal="left"/>
      <protection locked="0"/>
    </xf>
    <xf numFmtId="0" fontId="9" fillId="2" borderId="15" xfId="0" applyFont="1" applyFill="1" applyBorder="1" applyAlignment="1" applyProtection="1">
      <alignment horizontal="left" vertical="center" indent="2"/>
      <protection locked="0"/>
    </xf>
    <xf numFmtId="3" fontId="18" fillId="2" borderId="8" xfId="0" applyNumberFormat="1" applyFont="1" applyFill="1" applyBorder="1" applyAlignment="1" applyProtection="1">
      <alignment horizontal="right" vertical="center" indent="1"/>
      <protection locked="0"/>
    </xf>
    <xf numFmtId="3" fontId="1" fillId="2" borderId="8" xfId="0" applyNumberFormat="1" applyFont="1" applyFill="1" applyBorder="1" applyAlignment="1">
      <alignment horizontal="right" vertical="center" indent="3"/>
    </xf>
    <xf numFmtId="165" fontId="1" fillId="2" borderId="5" xfId="0" applyNumberFormat="1" applyFont="1" applyFill="1" applyBorder="1" applyAlignment="1">
      <alignment horizontal="right" vertical="center" indent="3"/>
    </xf>
    <xf numFmtId="3" fontId="11" fillId="2" borderId="8" xfId="0" applyNumberFormat="1" applyFont="1" applyFill="1" applyBorder="1" applyAlignment="1">
      <alignment horizontal="right" vertical="center" indent="3"/>
    </xf>
    <xf numFmtId="3" fontId="11" fillId="2" borderId="8" xfId="0" applyNumberFormat="1" applyFont="1" applyFill="1" applyBorder="1" applyAlignment="1" applyProtection="1">
      <alignment horizontal="right" vertical="center" indent="3"/>
      <protection locked="0"/>
    </xf>
    <xf numFmtId="165" fontId="2" fillId="2" borderId="3" xfId="0" applyNumberFormat="1" applyFont="1" applyFill="1" applyBorder="1" applyAlignment="1" applyProtection="1">
      <alignment horizontal="right" vertical="center" indent="4"/>
      <protection locked="0"/>
    </xf>
    <xf numFmtId="3" fontId="1" fillId="2" borderId="5" xfId="0" applyNumberFormat="1" applyFont="1" applyFill="1" applyBorder="1" applyAlignment="1">
      <alignment horizontal="right" vertical="center" indent="4"/>
    </xf>
    <xf numFmtId="165" fontId="1" fillId="2" borderId="5" xfId="0" applyNumberFormat="1" applyFont="1" applyFill="1" applyBorder="1" applyAlignment="1" applyProtection="1">
      <alignment horizontal="right" vertical="center" indent="4"/>
      <protection locked="0"/>
    </xf>
    <xf numFmtId="3" fontId="1" fillId="2" borderId="8" xfId="0" applyNumberFormat="1" applyFont="1" applyFill="1" applyBorder="1" applyAlignment="1">
      <alignment horizontal="right" vertical="center" indent="4"/>
    </xf>
    <xf numFmtId="165" fontId="1" fillId="2" borderId="8" xfId="0" applyNumberFormat="1" applyFont="1" applyFill="1" applyBorder="1" applyAlignment="1" applyProtection="1">
      <alignment horizontal="right" vertical="center" indent="4"/>
      <protection locked="0"/>
    </xf>
    <xf numFmtId="168" fontId="29" fillId="2" borderId="3" xfId="0" applyNumberFormat="1" applyFont="1" applyFill="1" applyBorder="1" applyAlignment="1">
      <alignment horizontal="right" vertical="center" indent="2"/>
    </xf>
    <xf numFmtId="168" fontId="29" fillId="2" borderId="5" xfId="0" applyNumberFormat="1" applyFont="1" applyFill="1" applyBorder="1" applyAlignment="1">
      <alignment horizontal="right" vertical="center" indent="2"/>
    </xf>
    <xf numFmtId="168" fontId="30" fillId="2" borderId="5" xfId="0" applyNumberFormat="1" applyFont="1" applyFill="1" applyBorder="1" applyAlignment="1">
      <alignment horizontal="right" vertical="center" indent="2"/>
    </xf>
    <xf numFmtId="168" fontId="30" fillId="2" borderId="15" xfId="0" applyNumberFormat="1" applyFont="1" applyFill="1" applyBorder="1" applyAlignment="1">
      <alignment horizontal="right" vertical="center" indent="2"/>
    </xf>
    <xf numFmtId="165" fontId="1" fillId="2" borderId="3" xfId="0" applyNumberFormat="1" applyFont="1" applyFill="1" applyBorder="1" applyAlignment="1">
      <alignment horizontal="right" vertical="center" indent="3"/>
    </xf>
    <xf numFmtId="165" fontId="2" fillId="2" borderId="5" xfId="0" applyNumberFormat="1" applyFont="1" applyFill="1" applyBorder="1" applyAlignment="1">
      <alignment horizontal="right" vertical="center" indent="3"/>
    </xf>
    <xf numFmtId="165" fontId="2" fillId="2" borderId="15" xfId="0" applyNumberFormat="1" applyFont="1" applyFill="1" applyBorder="1" applyAlignment="1">
      <alignment horizontal="right" vertical="center" indent="3"/>
    </xf>
    <xf numFmtId="2" fontId="18" fillId="2" borderId="3" xfId="0" applyNumberFormat="1" applyFont="1" applyFill="1" applyBorder="1" applyAlignment="1">
      <alignment horizontal="right" vertical="center" indent="4"/>
    </xf>
    <xf numFmtId="2" fontId="18" fillId="2" borderId="3" xfId="0" applyNumberFormat="1" applyFont="1" applyFill="1" applyBorder="1" applyAlignment="1" applyProtection="1">
      <alignment horizontal="right" vertical="center" indent="4"/>
      <protection locked="0"/>
    </xf>
    <xf numFmtId="2" fontId="11" fillId="2" borderId="5" xfId="0" applyNumberFormat="1" applyFont="1" applyFill="1" applyBorder="1" applyAlignment="1">
      <alignment horizontal="right" vertical="center" indent="4"/>
    </xf>
    <xf numFmtId="2" fontId="11" fillId="2" borderId="5" xfId="0" applyNumberFormat="1" applyFont="1" applyFill="1" applyBorder="1" applyAlignment="1" applyProtection="1">
      <alignment horizontal="right" vertical="center" indent="4"/>
      <protection locked="0"/>
    </xf>
    <xf numFmtId="2" fontId="11" fillId="2" borderId="8" xfId="0" applyNumberFormat="1" applyFont="1" applyFill="1" applyBorder="1" applyAlignment="1">
      <alignment horizontal="right" vertical="center" indent="4"/>
    </xf>
    <xf numFmtId="2" fontId="11" fillId="2" borderId="8" xfId="0" applyNumberFormat="1" applyFont="1" applyFill="1" applyBorder="1" applyAlignment="1" applyProtection="1">
      <alignment horizontal="right" vertical="center" indent="4"/>
      <protection locked="0"/>
    </xf>
    <xf numFmtId="2" fontId="18" fillId="2" borderId="5" xfId="0" applyNumberFormat="1" applyFont="1" applyFill="1" applyBorder="1" applyAlignment="1">
      <alignment horizontal="right" vertical="center" indent="4"/>
    </xf>
    <xf numFmtId="2" fontId="18" fillId="2" borderId="5" xfId="0" applyNumberFormat="1" applyFont="1" applyFill="1" applyBorder="1" applyAlignment="1" applyProtection="1">
      <alignment horizontal="right" vertical="center" indent="4"/>
      <protection locked="0"/>
    </xf>
    <xf numFmtId="168" fontId="1" fillId="2" borderId="5" xfId="0" applyNumberFormat="1" applyFont="1" applyFill="1" applyBorder="1" applyAlignment="1" applyProtection="1">
      <alignment horizontal="right" vertical="center" indent="1"/>
      <protection locked="0"/>
    </xf>
    <xf numFmtId="168" fontId="1" fillId="2" borderId="8" xfId="0" applyNumberFormat="1" applyFont="1" applyFill="1" applyBorder="1" applyAlignment="1" applyProtection="1">
      <alignment horizontal="right" vertical="center" indent="1"/>
      <protection locked="0"/>
    </xf>
    <xf numFmtId="3" fontId="1" fillId="0" borderId="5" xfId="0" applyNumberFormat="1" applyFont="1" applyBorder="1" applyAlignment="1">
      <alignment horizontal="right" vertical="center" indent="1"/>
    </xf>
    <xf numFmtId="3" fontId="1" fillId="0" borderId="5" xfId="0" applyNumberFormat="1" applyFont="1" applyBorder="1" applyAlignment="1" applyProtection="1">
      <alignment horizontal="right" vertical="center" indent="1"/>
      <protection locked="0"/>
    </xf>
    <xf numFmtId="0" fontId="9" fillId="2" borderId="14" xfId="0" applyFont="1" applyFill="1" applyBorder="1" applyAlignment="1" applyProtection="1">
      <alignment horizontal="center" vertical="center"/>
      <protection locked="0"/>
    </xf>
    <xf numFmtId="0" fontId="9" fillId="2" borderId="16" xfId="0" applyFont="1" applyFill="1" applyBorder="1" applyAlignment="1" applyProtection="1">
      <alignment horizontal="center" vertical="center"/>
      <protection locked="0"/>
    </xf>
    <xf numFmtId="0" fontId="9" fillId="2" borderId="15" xfId="0" applyFont="1" applyFill="1" applyBorder="1" applyAlignment="1">
      <alignment horizontal="center" vertical="center"/>
    </xf>
    <xf numFmtId="0" fontId="9" fillId="2" borderId="11" xfId="0" applyFont="1" applyFill="1" applyBorder="1" applyAlignment="1">
      <alignment horizontal="center" vertical="center" wrapText="1"/>
    </xf>
    <xf numFmtId="0" fontId="11" fillId="2" borderId="0" xfId="0" applyFont="1" applyFill="1" applyAlignment="1" applyProtection="1">
      <alignment vertical="center"/>
      <protection locked="0"/>
    </xf>
    <xf numFmtId="0" fontId="3" fillId="2" borderId="0" xfId="0" applyFont="1" applyFill="1" applyAlignment="1">
      <alignment horizontal="left" indent="1"/>
    </xf>
    <xf numFmtId="168" fontId="3" fillId="2" borderId="0" xfId="0" applyNumberFormat="1" applyFont="1" applyFill="1" applyAlignment="1">
      <alignment horizontal="left" indent="1"/>
    </xf>
    <xf numFmtId="165" fontId="3" fillId="2" borderId="0" xfId="0" applyNumberFormat="1" applyFont="1" applyFill="1" applyAlignment="1">
      <alignment horizontal="left" indent="1"/>
    </xf>
    <xf numFmtId="2" fontId="18" fillId="2" borderId="3" xfId="0" applyNumberFormat="1" applyFont="1" applyFill="1" applyBorder="1" applyAlignment="1">
      <alignment horizontal="right" vertical="center" indent="5"/>
    </xf>
    <xf numFmtId="2" fontId="18" fillId="2" borderId="3" xfId="0" applyNumberFormat="1" applyFont="1" applyFill="1" applyBorder="1" applyAlignment="1" applyProtection="1">
      <alignment horizontal="right" vertical="center" indent="5"/>
      <protection locked="0"/>
    </xf>
    <xf numFmtId="2" fontId="11" fillId="2" borderId="5" xfId="0" applyNumberFormat="1" applyFont="1" applyFill="1" applyBorder="1" applyAlignment="1">
      <alignment horizontal="right" vertical="center" indent="5"/>
    </xf>
    <xf numFmtId="2" fontId="11" fillId="2" borderId="5" xfId="0" applyNumberFormat="1" applyFont="1" applyFill="1" applyBorder="1" applyAlignment="1" applyProtection="1">
      <alignment horizontal="right" vertical="center" indent="5"/>
      <protection locked="0"/>
    </xf>
    <xf numFmtId="2" fontId="11" fillId="2" borderId="8" xfId="0" applyNumberFormat="1" applyFont="1" applyFill="1" applyBorder="1" applyAlignment="1">
      <alignment horizontal="right" vertical="center" indent="5"/>
    </xf>
    <xf numFmtId="2" fontId="11" fillId="2" borderId="8" xfId="0" applyNumberFormat="1" applyFont="1" applyFill="1" applyBorder="1" applyAlignment="1" applyProtection="1">
      <alignment horizontal="right" vertical="center" indent="5"/>
      <protection locked="0"/>
    </xf>
    <xf numFmtId="0" fontId="11" fillId="2" borderId="0" xfId="0" applyFont="1" applyFill="1" applyProtection="1">
      <protection locked="0"/>
    </xf>
    <xf numFmtId="3" fontId="1" fillId="2" borderId="8" xfId="0" applyNumberFormat="1" applyFont="1" applyFill="1" applyBorder="1" applyAlignment="1" applyProtection="1">
      <alignment horizontal="right" vertical="center" indent="3"/>
      <protection locked="0"/>
    </xf>
    <xf numFmtId="3" fontId="18" fillId="2" borderId="8" xfId="0" applyNumberFormat="1" applyFont="1" applyFill="1" applyBorder="1" applyAlignment="1">
      <alignment horizontal="right" vertical="center" indent="1"/>
    </xf>
    <xf numFmtId="0" fontId="9" fillId="2" borderId="5" xfId="2" applyFont="1" applyFill="1" applyBorder="1" applyAlignment="1">
      <alignment horizontal="center" vertical="center" wrapText="1"/>
    </xf>
    <xf numFmtId="0" fontId="9" fillId="2" borderId="12" xfId="0" applyFont="1" applyFill="1" applyBorder="1" applyAlignment="1" applyProtection="1">
      <alignment horizontal="center" vertical="center" wrapText="1"/>
      <protection locked="0"/>
    </xf>
    <xf numFmtId="169" fontId="3" fillId="2" borderId="0" xfId="4" applyNumberFormat="1" applyFont="1" applyFill="1" applyAlignment="1"/>
    <xf numFmtId="4" fontId="3" fillId="2" borderId="0" xfId="0" applyNumberFormat="1" applyFont="1" applyFill="1"/>
    <xf numFmtId="170" fontId="3" fillId="2" borderId="0" xfId="0" applyNumberFormat="1" applyFont="1" applyFill="1"/>
    <xf numFmtId="2" fontId="3" fillId="2" borderId="0" xfId="0" applyNumberFormat="1" applyFont="1" applyFill="1"/>
    <xf numFmtId="0" fontId="9" fillId="2" borderId="8" xfId="0" applyFont="1" applyFill="1" applyBorder="1" applyAlignment="1" applyProtection="1">
      <alignment horizontal="center" vertical="center"/>
      <protection locked="0"/>
    </xf>
    <xf numFmtId="49" fontId="1" fillId="3" borderId="0" xfId="0" applyNumberFormat="1" applyFont="1" applyFill="1"/>
    <xf numFmtId="3" fontId="1" fillId="2" borderId="0" xfId="0" applyNumberFormat="1" applyFont="1" applyFill="1" applyAlignment="1" applyProtection="1">
      <alignment horizontal="right" vertical="center" indent="1"/>
      <protection locked="0"/>
    </xf>
    <xf numFmtId="0" fontId="1" fillId="2" borderId="2" xfId="0" applyFont="1" applyFill="1" applyBorder="1"/>
    <xf numFmtId="165" fontId="2" fillId="2" borderId="0" xfId="0" applyNumberFormat="1" applyFont="1" applyFill="1" applyAlignment="1">
      <alignment horizontal="right" vertical="center" indent="3"/>
    </xf>
    <xf numFmtId="0" fontId="11" fillId="2" borderId="2" xfId="0" applyFont="1" applyFill="1" applyBorder="1" applyAlignment="1" applyProtection="1">
      <alignment horizontal="left"/>
      <protection locked="0"/>
    </xf>
    <xf numFmtId="3" fontId="1" fillId="0" borderId="5" xfId="0" applyNumberFormat="1" applyFont="1" applyBorder="1" applyAlignment="1" applyProtection="1">
      <alignment horizontal="right" vertical="center" indent="2"/>
      <protection locked="0"/>
    </xf>
    <xf numFmtId="3" fontId="18" fillId="2" borderId="8" xfId="0" applyNumberFormat="1" applyFont="1" applyFill="1" applyBorder="1" applyAlignment="1" applyProtection="1">
      <alignment horizontal="right" vertical="center" indent="2"/>
      <protection locked="0"/>
    </xf>
    <xf numFmtId="3" fontId="18" fillId="2" borderId="0" xfId="0" applyNumberFormat="1" applyFont="1" applyFill="1" applyAlignment="1" applyProtection="1">
      <alignment horizontal="right" vertical="center" indent="2"/>
      <protection locked="0"/>
    </xf>
    <xf numFmtId="3" fontId="1" fillId="2" borderId="0" xfId="0" applyNumberFormat="1" applyFont="1" applyFill="1" applyAlignment="1" applyProtection="1">
      <alignment horizontal="right" vertical="center" indent="2"/>
      <protection locked="0"/>
    </xf>
    <xf numFmtId="165" fontId="11" fillId="2" borderId="3" xfId="0" applyNumberFormat="1" applyFont="1" applyFill="1" applyBorder="1" applyAlignment="1">
      <alignment horizontal="right" vertical="center" indent="1"/>
    </xf>
    <xf numFmtId="3" fontId="11" fillId="2" borderId="5" xfId="3" applyNumberFormat="1" applyFont="1" applyFill="1" applyBorder="1" applyAlignment="1" applyProtection="1">
      <alignment horizontal="right" vertical="center" indent="1"/>
      <protection locked="0"/>
    </xf>
    <xf numFmtId="3" fontId="18" fillId="2" borderId="5" xfId="3" applyNumberFormat="1" applyFont="1" applyFill="1" applyBorder="1" applyAlignment="1" applyProtection="1">
      <alignment horizontal="right" vertical="center" indent="1"/>
      <protection locked="0"/>
    </xf>
    <xf numFmtId="165" fontId="18" fillId="2" borderId="15" xfId="0" applyNumberFormat="1" applyFont="1" applyFill="1" applyBorder="1" applyAlignment="1">
      <alignment horizontal="right" vertical="center" indent="1"/>
    </xf>
    <xf numFmtId="0" fontId="11" fillId="0" borderId="0" xfId="0" applyFont="1" applyAlignment="1" applyProtection="1">
      <alignment vertical="center"/>
      <protection locked="0"/>
    </xf>
    <xf numFmtId="0" fontId="32" fillId="0" borderId="0" xfId="0" applyFont="1"/>
    <xf numFmtId="168" fontId="1" fillId="2" borderId="3" xfId="0" applyNumberFormat="1" applyFont="1" applyFill="1" applyBorder="1" applyAlignment="1">
      <alignment horizontal="right" vertical="center" indent="2"/>
    </xf>
    <xf numFmtId="168" fontId="1" fillId="2" borderId="3" xfId="0" applyNumberFormat="1" applyFont="1" applyFill="1" applyBorder="1" applyAlignment="1" applyProtection="1">
      <alignment horizontal="right" vertical="center" indent="2"/>
      <protection locked="0"/>
    </xf>
    <xf numFmtId="0" fontId="33" fillId="0" borderId="0" xfId="0" applyFont="1"/>
    <xf numFmtId="168" fontId="2" fillId="2" borderId="0" xfId="0" applyNumberFormat="1" applyFont="1" applyFill="1" applyAlignment="1" applyProtection="1">
      <alignment horizontal="right" vertical="center" indent="2"/>
      <protection locked="0"/>
    </xf>
    <xf numFmtId="3" fontId="1" fillId="2" borderId="0" xfId="0" applyNumberFormat="1" applyFont="1" applyFill="1" applyAlignment="1">
      <alignment horizontal="right" vertical="center" indent="4"/>
    </xf>
    <xf numFmtId="165" fontId="1" fillId="2" borderId="0" xfId="0" applyNumberFormat="1" applyFont="1" applyFill="1" applyAlignment="1" applyProtection="1">
      <alignment horizontal="right" vertical="center" indent="4"/>
      <protection locked="0"/>
    </xf>
    <xf numFmtId="0" fontId="3" fillId="2" borderId="0" xfId="0" applyFont="1" applyFill="1" applyAlignment="1">
      <alignment vertical="center"/>
    </xf>
    <xf numFmtId="0" fontId="26" fillId="2" borderId="0" xfId="1" applyFont="1" applyFill="1" applyAlignment="1">
      <alignment horizontal="left" vertical="center" indent="1"/>
    </xf>
    <xf numFmtId="0" fontId="1" fillId="2" borderId="0" xfId="0" applyFont="1" applyFill="1" applyAlignment="1">
      <alignment vertical="center"/>
    </xf>
    <xf numFmtId="0" fontId="3" fillId="2" borderId="0" xfId="0" applyFont="1" applyFill="1" applyAlignment="1">
      <alignment horizontal="left" vertical="center" indent="1"/>
    </xf>
    <xf numFmtId="0" fontId="26" fillId="2" borderId="0" xfId="1" applyFont="1" applyFill="1" applyAlignment="1">
      <alignment horizontal="left" vertical="center"/>
    </xf>
    <xf numFmtId="3" fontId="11" fillId="2" borderId="5" xfId="0" applyNumberFormat="1" applyFont="1" applyFill="1" applyBorder="1" applyAlignment="1">
      <alignment horizontal="center" vertical="center"/>
    </xf>
    <xf numFmtId="3" fontId="11" fillId="0" borderId="5" xfId="0" applyNumberFormat="1" applyFont="1" applyBorder="1" applyAlignment="1">
      <alignment horizontal="center" vertical="center"/>
    </xf>
    <xf numFmtId="3" fontId="11" fillId="0" borderId="5" xfId="0" applyNumberFormat="1" applyFont="1" applyBorder="1" applyAlignment="1">
      <alignment horizontal="right" vertical="center" indent="1"/>
    </xf>
    <xf numFmtId="3" fontId="11" fillId="2" borderId="5" xfId="0" applyNumberFormat="1" applyFont="1" applyFill="1" applyBorder="1" applyAlignment="1">
      <alignment horizontal="left" vertical="center" indent="1"/>
    </xf>
    <xf numFmtId="3" fontId="11" fillId="2" borderId="3" xfId="0" applyNumberFormat="1" applyFont="1" applyFill="1" applyBorder="1" applyAlignment="1">
      <alignment horizontal="left" vertical="center" indent="1"/>
    </xf>
    <xf numFmtId="3" fontId="18" fillId="2" borderId="0" xfId="0" applyNumberFormat="1" applyFont="1" applyFill="1" applyAlignment="1">
      <alignment horizontal="right" vertical="center" indent="1"/>
    </xf>
    <xf numFmtId="3" fontId="18" fillId="2" borderId="17" xfId="0" applyNumberFormat="1" applyFont="1" applyFill="1" applyBorder="1" applyAlignment="1" applyProtection="1">
      <alignment horizontal="right" vertical="center" indent="1"/>
      <protection locked="0"/>
    </xf>
    <xf numFmtId="3" fontId="2" fillId="2" borderId="0" xfId="0" applyNumberFormat="1" applyFont="1" applyFill="1" applyAlignment="1">
      <alignment horizontal="right" vertical="center" indent="1"/>
    </xf>
    <xf numFmtId="3" fontId="11" fillId="2" borderId="0" xfId="0" applyNumberFormat="1" applyFont="1" applyFill="1" applyAlignment="1" applyProtection="1">
      <alignment horizontal="right" vertical="center" indent="1"/>
      <protection locked="0"/>
    </xf>
    <xf numFmtId="3" fontId="11" fillId="2" borderId="0" xfId="0" applyNumberFormat="1" applyFont="1" applyFill="1" applyAlignment="1">
      <alignment horizontal="right" vertical="center" indent="1"/>
    </xf>
    <xf numFmtId="0" fontId="1" fillId="2" borderId="2" xfId="0" applyFont="1" applyFill="1" applyBorder="1" applyAlignment="1" applyProtection="1">
      <alignment horizontal="left"/>
      <protection locked="0"/>
    </xf>
    <xf numFmtId="168" fontId="1" fillId="2" borderId="0" xfId="0" applyNumberFormat="1" applyFont="1" applyFill="1"/>
    <xf numFmtId="165" fontId="11" fillId="2" borderId="8" xfId="0" applyNumberFormat="1" applyFont="1" applyFill="1" applyBorder="1" applyAlignment="1">
      <alignment horizontal="right" vertical="center" indent="3"/>
    </xf>
    <xf numFmtId="165" fontId="2" fillId="2" borderId="14" xfId="0" applyNumberFormat="1" applyFont="1" applyFill="1" applyBorder="1" applyAlignment="1" applyProtection="1">
      <alignment horizontal="right" vertical="center" indent="2"/>
      <protection locked="0"/>
    </xf>
    <xf numFmtId="165" fontId="1" fillId="2" borderId="16" xfId="0" applyNumberFormat="1" applyFont="1" applyFill="1" applyBorder="1" applyAlignment="1" applyProtection="1">
      <alignment horizontal="right" vertical="center" indent="2"/>
      <protection locked="0"/>
    </xf>
    <xf numFmtId="165" fontId="1" fillId="2" borderId="17" xfId="0" applyNumberFormat="1" applyFont="1" applyFill="1" applyBorder="1" applyAlignment="1" applyProtection="1">
      <alignment horizontal="right" vertical="center" indent="2"/>
      <protection locked="0"/>
    </xf>
    <xf numFmtId="0" fontId="1" fillId="2" borderId="0" xfId="0" applyFont="1" applyFill="1" applyAlignment="1" applyProtection="1">
      <alignment vertical="center"/>
      <protection locked="0"/>
    </xf>
    <xf numFmtId="0" fontId="1" fillId="0" borderId="0" xfId="0" applyFont="1" applyAlignment="1" applyProtection="1">
      <alignment horizontal="left" vertical="center"/>
      <protection locked="0"/>
    </xf>
    <xf numFmtId="4" fontId="18" fillId="2" borderId="5" xfId="0" applyNumberFormat="1" applyFont="1" applyFill="1" applyBorder="1" applyAlignment="1" applyProtection="1">
      <alignment horizontal="right" vertical="center" indent="4"/>
      <protection locked="0"/>
    </xf>
    <xf numFmtId="4" fontId="11" fillId="2" borderId="5" xfId="0" applyNumberFormat="1" applyFont="1" applyFill="1" applyBorder="1" applyAlignment="1" applyProtection="1">
      <alignment horizontal="right" vertical="center" indent="4"/>
      <protection locked="0"/>
    </xf>
    <xf numFmtId="4" fontId="11" fillId="2" borderId="8" xfId="0" applyNumberFormat="1" applyFont="1" applyFill="1" applyBorder="1" applyAlignment="1" applyProtection="1">
      <alignment horizontal="right" vertical="center" indent="4"/>
      <protection locked="0"/>
    </xf>
    <xf numFmtId="4" fontId="18" fillId="2" borderId="3" xfId="0" applyNumberFormat="1" applyFont="1" applyFill="1" applyBorder="1" applyAlignment="1" applyProtection="1">
      <alignment horizontal="right" vertical="center" indent="4"/>
      <protection locked="0"/>
    </xf>
    <xf numFmtId="165" fontId="18" fillId="2" borderId="0" xfId="0" applyNumberFormat="1" applyFont="1" applyFill="1" applyAlignment="1" applyProtection="1">
      <alignment horizontal="right" vertical="center" indent="1"/>
      <protection locked="0"/>
    </xf>
    <xf numFmtId="165" fontId="18" fillId="2" borderId="0" xfId="0" applyNumberFormat="1" applyFont="1" applyFill="1" applyAlignment="1">
      <alignment horizontal="right" vertical="center" indent="1"/>
    </xf>
    <xf numFmtId="165" fontId="2" fillId="2" borderId="0" xfId="0" applyNumberFormat="1" applyFont="1" applyFill="1" applyAlignment="1" applyProtection="1">
      <alignment horizontal="right" vertical="center" indent="1"/>
      <protection locked="0"/>
    </xf>
    <xf numFmtId="168" fontId="1" fillId="2" borderId="0" xfId="0" applyNumberFormat="1" applyFont="1" applyFill="1" applyAlignment="1" applyProtection="1">
      <alignment horizontal="right" vertical="center" indent="1"/>
      <protection locked="0"/>
    </xf>
    <xf numFmtId="168" fontId="11" fillId="2" borderId="0" xfId="0" applyNumberFormat="1" applyFont="1" applyFill="1" applyAlignment="1" applyProtection="1">
      <alignment horizontal="right" vertical="center" indent="1"/>
      <protection locked="0"/>
    </xf>
    <xf numFmtId="3" fontId="18" fillId="2" borderId="0" xfId="0" applyNumberFormat="1" applyFont="1" applyFill="1" applyAlignment="1" applyProtection="1">
      <alignment horizontal="right" vertical="center" indent="1"/>
      <protection locked="0"/>
    </xf>
    <xf numFmtId="3" fontId="2" fillId="2" borderId="0" xfId="0" applyNumberFormat="1" applyFont="1" applyFill="1" applyAlignment="1" applyProtection="1">
      <alignment horizontal="right" vertical="center" indent="1"/>
      <protection locked="0"/>
    </xf>
    <xf numFmtId="0" fontId="9" fillId="2" borderId="0" xfId="0" applyFont="1" applyFill="1" applyAlignment="1" applyProtection="1">
      <alignment horizontal="center" vertical="center"/>
      <protection locked="0"/>
    </xf>
    <xf numFmtId="168" fontId="18" fillId="2" borderId="0" xfId="0" applyNumberFormat="1" applyFont="1" applyFill="1" applyAlignment="1" applyProtection="1">
      <alignment horizontal="right" vertical="center" indent="2"/>
      <protection locked="0"/>
    </xf>
    <xf numFmtId="168" fontId="1" fillId="2" borderId="0" xfId="0" applyNumberFormat="1" applyFont="1" applyFill="1" applyAlignment="1">
      <alignment horizontal="right" vertical="center" indent="2"/>
    </xf>
    <xf numFmtId="168" fontId="1" fillId="2" borderId="0" xfId="0" applyNumberFormat="1" applyFont="1" applyFill="1" applyAlignment="1" applyProtection="1">
      <alignment horizontal="right" vertical="center" indent="2"/>
      <protection locked="0"/>
    </xf>
    <xf numFmtId="165" fontId="2" fillId="2" borderId="0" xfId="0" applyNumberFormat="1" applyFont="1" applyFill="1" applyAlignment="1">
      <alignment horizontal="right" vertical="center" indent="2"/>
    </xf>
    <xf numFmtId="3" fontId="2" fillId="2" borderId="0" xfId="0" applyNumberFormat="1" applyFont="1" applyFill="1" applyAlignment="1">
      <alignment horizontal="right" vertical="center" indent="3"/>
    </xf>
    <xf numFmtId="3" fontId="2" fillId="2" borderId="0" xfId="0" applyNumberFormat="1" applyFont="1" applyFill="1" applyAlignment="1" applyProtection="1">
      <alignment horizontal="right" vertical="center" indent="3"/>
      <protection locked="0"/>
    </xf>
    <xf numFmtId="168" fontId="11" fillId="2" borderId="0" xfId="0" applyNumberFormat="1" applyFont="1" applyFill="1" applyAlignment="1">
      <alignment horizontal="right" vertical="center" indent="3"/>
    </xf>
    <xf numFmtId="168" fontId="11" fillId="2" borderId="0" xfId="0" applyNumberFormat="1" applyFont="1" applyFill="1" applyAlignment="1" applyProtection="1">
      <alignment horizontal="right" vertical="center" indent="3"/>
      <protection locked="0"/>
    </xf>
    <xf numFmtId="168" fontId="30" fillId="2" borderId="0" xfId="0" applyNumberFormat="1" applyFont="1" applyFill="1" applyAlignment="1">
      <alignment horizontal="right" vertical="center" indent="2"/>
    </xf>
    <xf numFmtId="3" fontId="1" fillId="2" borderId="0" xfId="0" applyNumberFormat="1" applyFont="1" applyFill="1" applyAlignment="1">
      <alignment horizontal="right" vertical="center" indent="3"/>
    </xf>
    <xf numFmtId="3" fontId="1" fillId="2" borderId="0" xfId="0" applyNumberFormat="1" applyFont="1" applyFill="1" applyAlignment="1" applyProtection="1">
      <alignment horizontal="right" vertical="center" indent="3"/>
      <protection locked="0"/>
    </xf>
    <xf numFmtId="165" fontId="1" fillId="2" borderId="3" xfId="0" applyNumberFormat="1" applyFont="1" applyFill="1" applyBorder="1" applyAlignment="1" applyProtection="1">
      <alignment horizontal="right" vertical="center" indent="2"/>
      <protection locked="0"/>
    </xf>
    <xf numFmtId="165" fontId="1" fillId="2" borderId="3" xfId="0" applyNumberFormat="1" applyFont="1" applyFill="1" applyBorder="1" applyAlignment="1">
      <alignment horizontal="right" vertical="center" indent="2"/>
    </xf>
    <xf numFmtId="0" fontId="1" fillId="0" borderId="0" xfId="0" applyFont="1" applyAlignment="1" applyProtection="1">
      <alignment horizontal="left"/>
      <protection locked="0"/>
    </xf>
    <xf numFmtId="0" fontId="6" fillId="2" borderId="0" xfId="0" applyFont="1" applyFill="1" applyAlignment="1">
      <alignment horizontal="center"/>
    </xf>
    <xf numFmtId="0" fontId="4" fillId="2" borderId="0" xfId="0" applyFont="1" applyFill="1" applyAlignment="1">
      <alignment vertical="center"/>
    </xf>
    <xf numFmtId="0" fontId="2" fillId="2" borderId="0" xfId="0" applyFont="1" applyFill="1" applyAlignment="1">
      <alignment vertical="center"/>
    </xf>
    <xf numFmtId="0" fontId="13" fillId="2" borderId="0" xfId="1" applyFont="1" applyFill="1" applyAlignment="1">
      <alignment horizontal="left" vertical="center" indent="1"/>
    </xf>
    <xf numFmtId="0" fontId="2" fillId="2" borderId="0" xfId="0" applyFont="1" applyFill="1" applyAlignment="1">
      <alignment horizontal="left" vertical="center"/>
    </xf>
    <xf numFmtId="0" fontId="18" fillId="2" borderId="0" xfId="0" applyFont="1" applyFill="1" applyAlignment="1">
      <alignment horizontal="left" vertical="center"/>
    </xf>
    <xf numFmtId="0" fontId="8" fillId="2" borderId="0" xfId="0" applyFont="1" applyFill="1" applyAlignment="1">
      <alignment horizontal="left" vertical="center" indent="1"/>
    </xf>
    <xf numFmtId="14" fontId="3" fillId="2" borderId="0" xfId="0" applyNumberFormat="1" applyFont="1" applyFill="1" applyAlignment="1">
      <alignment horizontal="center" vertical="center"/>
    </xf>
    <xf numFmtId="14" fontId="1" fillId="2" borderId="0" xfId="0" applyNumberFormat="1" applyFont="1" applyFill="1" applyAlignment="1">
      <alignment vertical="center"/>
    </xf>
    <xf numFmtId="0" fontId="4" fillId="2" borderId="0" xfId="0" applyFont="1" applyFill="1" applyAlignment="1">
      <alignment horizontal="center" vertical="center"/>
    </xf>
    <xf numFmtId="14" fontId="3" fillId="2" borderId="0" xfId="0" applyNumberFormat="1" applyFont="1" applyFill="1" applyAlignment="1">
      <alignment horizontal="center" vertical="center" wrapText="1"/>
    </xf>
    <xf numFmtId="14" fontId="1" fillId="2" borderId="0" xfId="0" applyNumberFormat="1" applyFont="1" applyFill="1" applyAlignment="1">
      <alignment horizontal="center" vertical="center"/>
    </xf>
    <xf numFmtId="0" fontId="9" fillId="2" borderId="15" xfId="0" applyFont="1" applyFill="1" applyBorder="1" applyAlignment="1">
      <alignment horizontal="center" vertical="center"/>
    </xf>
    <xf numFmtId="0" fontId="9" fillId="2" borderId="15" xfId="2" applyFont="1" applyFill="1" applyBorder="1" applyAlignment="1">
      <alignment horizontal="center" vertical="center" wrapText="1"/>
    </xf>
    <xf numFmtId="0" fontId="9" fillId="2" borderId="15" xfId="0" applyFont="1" applyFill="1" applyBorder="1" applyAlignment="1">
      <alignment horizontal="center" vertical="center" wrapText="1"/>
    </xf>
    <xf numFmtId="0" fontId="11" fillId="2" borderId="0" xfId="0" applyFont="1" applyFill="1" applyAlignment="1" applyProtection="1">
      <alignment horizontal="left"/>
      <protection locked="0"/>
    </xf>
    <xf numFmtId="0" fontId="1" fillId="2" borderId="0" xfId="0" applyFont="1" applyFill="1" applyAlignment="1" applyProtection="1">
      <alignment horizontal="left" vertical="center"/>
      <protection locked="0"/>
    </xf>
    <xf numFmtId="0" fontId="9" fillId="2" borderId="3"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5" xfId="0" applyFont="1" applyFill="1" applyBorder="1" applyAlignment="1" applyProtection="1">
      <alignment horizontal="center" vertical="center" wrapText="1"/>
      <protection locked="0"/>
    </xf>
    <xf numFmtId="0" fontId="9" fillId="2" borderId="11" xfId="0" applyFont="1" applyFill="1" applyBorder="1" applyAlignment="1" applyProtection="1">
      <alignment horizontal="center" vertical="center" wrapText="1"/>
      <protection locked="0"/>
    </xf>
    <xf numFmtId="0" fontId="9" fillId="2" borderId="12" xfId="0" applyFont="1" applyFill="1" applyBorder="1" applyAlignment="1" applyProtection="1">
      <alignment horizontal="center" vertical="center" wrapText="1"/>
      <protection locked="0"/>
    </xf>
    <xf numFmtId="0" fontId="9" fillId="2" borderId="13"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8" xfId="0" applyFont="1" applyFill="1" applyBorder="1" applyAlignment="1" applyProtection="1">
      <alignment horizontal="center" vertical="center" wrapText="1"/>
      <protection locked="0"/>
    </xf>
    <xf numFmtId="3" fontId="10" fillId="2" borderId="11" xfId="0" applyNumberFormat="1" applyFont="1" applyFill="1" applyBorder="1" applyAlignment="1">
      <alignment horizontal="center" vertical="center"/>
    </xf>
    <xf numFmtId="3" fontId="10" fillId="2" borderId="12" xfId="0" applyNumberFormat="1" applyFont="1" applyFill="1" applyBorder="1" applyAlignment="1">
      <alignment horizontal="center" vertical="center"/>
    </xf>
    <xf numFmtId="3" fontId="10" fillId="2" borderId="13" xfId="0" applyNumberFormat="1" applyFont="1" applyFill="1" applyBorder="1" applyAlignment="1">
      <alignment horizontal="center" vertical="center"/>
    </xf>
    <xf numFmtId="3" fontId="10" fillId="2" borderId="17" xfId="0" applyNumberFormat="1" applyFont="1" applyFill="1" applyBorder="1" applyAlignment="1">
      <alignment horizontal="center" vertical="center"/>
    </xf>
    <xf numFmtId="3" fontId="10" fillId="2" borderId="9" xfId="0" applyNumberFormat="1" applyFont="1" applyFill="1" applyBorder="1" applyAlignment="1">
      <alignment horizontal="center" vertical="center"/>
    </xf>
    <xf numFmtId="3" fontId="10" fillId="2" borderId="10" xfId="0" applyNumberFormat="1" applyFont="1" applyFill="1" applyBorder="1" applyAlignment="1">
      <alignment horizontal="center" vertical="center"/>
    </xf>
    <xf numFmtId="3" fontId="10" fillId="2" borderId="14" xfId="0" applyNumberFormat="1" applyFont="1" applyFill="1" applyBorder="1" applyAlignment="1">
      <alignment horizontal="center" vertical="center"/>
    </xf>
    <xf numFmtId="3" fontId="10" fillId="2" borderId="6" xfId="0" applyNumberFormat="1" applyFont="1" applyFill="1" applyBorder="1" applyAlignment="1">
      <alignment horizontal="center" vertical="center"/>
    </xf>
    <xf numFmtId="3" fontId="10" fillId="2" borderId="7" xfId="0" applyNumberFormat="1" applyFont="1" applyFill="1" applyBorder="1" applyAlignment="1">
      <alignment horizontal="center" vertical="center"/>
    </xf>
    <xf numFmtId="0" fontId="9" fillId="2" borderId="14" xfId="0" applyFont="1" applyFill="1" applyBorder="1" applyAlignment="1" applyProtection="1">
      <alignment horizontal="center" vertical="center" wrapText="1"/>
      <protection locked="0"/>
    </xf>
    <xf numFmtId="0" fontId="9" fillId="2" borderId="17" xfId="0" applyFont="1" applyFill="1" applyBorder="1" applyAlignment="1" applyProtection="1">
      <alignment horizontal="center" vertical="center" wrapText="1"/>
      <protection locked="0"/>
    </xf>
    <xf numFmtId="0" fontId="10" fillId="2" borderId="12" xfId="0" applyFont="1" applyFill="1" applyBorder="1" applyAlignment="1" applyProtection="1">
      <alignment horizontal="center" vertical="center"/>
      <protection locked="0"/>
    </xf>
    <xf numFmtId="0" fontId="10" fillId="2" borderId="13" xfId="0" applyFont="1" applyFill="1" applyBorder="1" applyAlignment="1" applyProtection="1">
      <alignment horizontal="center" vertical="center"/>
      <protection locked="0"/>
    </xf>
    <xf numFmtId="0" fontId="9" fillId="2" borderId="11"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0" fillId="0" borderId="8" xfId="0" applyBorder="1" applyAlignment="1">
      <alignment horizontal="center" vertical="center"/>
    </xf>
    <xf numFmtId="0" fontId="3" fillId="2" borderId="8" xfId="0" applyFont="1" applyFill="1" applyBorder="1" applyAlignment="1">
      <alignment horizontal="center" vertical="center" wrapText="1"/>
    </xf>
    <xf numFmtId="1" fontId="9" fillId="2" borderId="11" xfId="0" applyNumberFormat="1" applyFont="1" applyFill="1" applyBorder="1" applyAlignment="1">
      <alignment horizontal="center" vertical="center"/>
    </xf>
    <xf numFmtId="1" fontId="9" fillId="2" borderId="12" xfId="0" applyNumberFormat="1" applyFont="1" applyFill="1" applyBorder="1" applyAlignment="1">
      <alignment horizontal="center" vertical="center"/>
    </xf>
    <xf numFmtId="1" fontId="9" fillId="2" borderId="13" xfId="0" applyNumberFormat="1" applyFont="1" applyFill="1" applyBorder="1" applyAlignment="1">
      <alignment horizontal="center" vertical="center"/>
    </xf>
  </cellXfs>
  <cellStyles count="5">
    <cellStyle name="Comma" xfId="4" builtinId="3"/>
    <cellStyle name="Hyperlink" xfId="1" builtinId="8"/>
    <cellStyle name="Normal" xfId="0" builtinId="0"/>
    <cellStyle name="Normal 2" xfId="3" xr:uid="{00000000-0005-0000-0000-000003000000}"/>
    <cellStyle name="Normal_ΤΟΥΡΙΣΜΟΣ" xfId="2" xr:uid="{00000000-0005-0000-0000-00000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010205"/>
      <rgbColor rgb="00152935"/>
      <rgbColor rgb="00264A60"/>
      <rgbColor rgb="00E0E0E0"/>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8.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9.png"/></Relationships>
</file>

<file path=xl/drawings/_rels/drawing1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4.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5.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7.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8.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9.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9.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9.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0.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0.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0.xml.rels><?xml version="1.0" encoding="UTF-8" standalone="yes"?>
<Relationships xmlns="http://schemas.openxmlformats.org/package/2006/relationships"><Relationship Id="rId1" Type="http://schemas.openxmlformats.org/officeDocument/2006/relationships/image" Target="../media/image2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2.png"/></Relationships>
</file>

<file path=xl/drawings/_rels/drawing42.xml.rels><?xml version="1.0" encoding="UTF-8" standalone="yes"?>
<Relationships xmlns="http://schemas.openxmlformats.org/package/2006/relationships"><Relationship Id="rId1" Type="http://schemas.openxmlformats.org/officeDocument/2006/relationships/image" Target="../media/image23.png"/></Relationships>
</file>

<file path=xl/drawings/_rels/drawing43.xml.rels><?xml version="1.0" encoding="UTF-8" standalone="yes"?>
<Relationships xmlns="http://schemas.openxmlformats.org/package/2006/relationships"><Relationship Id="rId1" Type="http://schemas.openxmlformats.org/officeDocument/2006/relationships/image" Target="../media/image24.png"/></Relationships>
</file>

<file path=xl/drawings/_rels/drawing4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5.xml.rels><?xml version="1.0" encoding="UTF-8" standalone="yes"?>
<Relationships xmlns="http://schemas.openxmlformats.org/package/2006/relationships"><Relationship Id="rId1" Type="http://schemas.openxmlformats.org/officeDocument/2006/relationships/image" Target="../media/image2.png"/></Relationships>
</file>

<file path=xl/drawings/_rels/drawing46.xml.rels><?xml version="1.0" encoding="UTF-8" standalone="yes"?>
<Relationships xmlns="http://schemas.openxmlformats.org/package/2006/relationships"><Relationship Id="rId1" Type="http://schemas.openxmlformats.org/officeDocument/2006/relationships/image" Target="../media/image2.png"/></Relationships>
</file>

<file path=xl/drawings/_rels/drawing47.xml.rels><?xml version="1.0" encoding="UTF-8" standalone="yes"?>
<Relationships xmlns="http://schemas.openxmlformats.org/package/2006/relationships"><Relationship Id="rId1" Type="http://schemas.openxmlformats.org/officeDocument/2006/relationships/image" Target="../media/image2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7496175</xdr:colOff>
      <xdr:row>0</xdr:row>
      <xdr:rowOff>333375</xdr:rowOff>
    </xdr:from>
    <xdr:to>
      <xdr:col>1</xdr:col>
      <xdr:colOff>7496175</xdr:colOff>
      <xdr:row>2</xdr:row>
      <xdr:rowOff>104775</xdr:rowOff>
    </xdr:to>
    <xdr:pic>
      <xdr:nvPicPr>
        <xdr:cNvPr id="86708" name="Picture 160" descr="StatlogoSm1">
          <a:extLst>
            <a:ext uri="{FF2B5EF4-FFF2-40B4-BE49-F238E27FC236}">
              <a16:creationId xmlns:a16="http://schemas.microsoft.com/office/drawing/2014/main" id="{00000000-0008-0000-0000-0000B45201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639050" y="333375"/>
          <a:ext cx="0" cy="533400"/>
        </a:xfrm>
        <a:prstGeom prst="rect">
          <a:avLst/>
        </a:prstGeom>
        <a:noFill/>
        <a:ln w="9525">
          <a:noFill/>
          <a:miter lim="800000"/>
          <a:headEnd/>
          <a:tailEnd/>
        </a:ln>
      </xdr:spPr>
    </xdr:pic>
    <xdr:clientData/>
  </xdr:twoCellAnchor>
  <xdr:twoCellAnchor editAs="oneCell">
    <xdr:from>
      <xdr:col>1</xdr:col>
      <xdr:colOff>6677025</xdr:colOff>
      <xdr:row>0</xdr:row>
      <xdr:rowOff>0</xdr:rowOff>
    </xdr:from>
    <xdr:to>
      <xdr:col>1</xdr:col>
      <xdr:colOff>7534275</xdr:colOff>
      <xdr:row>1</xdr:row>
      <xdr:rowOff>95250</xdr:rowOff>
    </xdr:to>
    <xdr:pic>
      <xdr:nvPicPr>
        <xdr:cNvPr id="3" name="Picture 2" descr="StatlogoSm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819900" y="0"/>
          <a:ext cx="857250" cy="4762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21</xdr:col>
      <xdr:colOff>206374</xdr:colOff>
      <xdr:row>0</xdr:row>
      <xdr:rowOff>0</xdr:rowOff>
    </xdr:from>
    <xdr:to>
      <xdr:col>21</xdr:col>
      <xdr:colOff>844549</xdr:colOff>
      <xdr:row>0</xdr:row>
      <xdr:rowOff>460672</xdr:rowOff>
    </xdr:to>
    <xdr:pic>
      <xdr:nvPicPr>
        <xdr:cNvPr id="2" name="Picture 1" descr="StatlogoSm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999199" y="0"/>
          <a:ext cx="638175" cy="460672"/>
        </a:xfrm>
        <a:prstGeom prst="rect">
          <a:avLst/>
        </a:prstGeom>
        <a:noFill/>
        <a:ln w="9525">
          <a:noFill/>
          <a:miter lim="800000"/>
          <a:headEnd/>
          <a:tailEnd/>
        </a:ln>
      </xdr:spPr>
    </xdr:pic>
    <xdr:clientData/>
  </xdr:twoCellAnchor>
  <xdr:oneCellAnchor>
    <xdr:from>
      <xdr:col>10</xdr:col>
      <xdr:colOff>685800</xdr:colOff>
      <xdr:row>4</xdr:row>
      <xdr:rowOff>219075</xdr:rowOff>
    </xdr:from>
    <xdr:ext cx="234616" cy="195566"/>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9525000" y="170497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700">
              <a:latin typeface="Arial" pitchFamily="34" charset="0"/>
              <a:cs typeface="Arial" pitchFamily="34" charset="0"/>
            </a:rPr>
            <a:t>e</a:t>
          </a:r>
          <a:endParaRPr lang="el-GR" sz="700">
            <a:latin typeface="Arial" pitchFamily="34" charset="0"/>
            <a:cs typeface="Arial" pitchFamily="34" charset="0"/>
          </a:endParaRPr>
        </a:p>
      </xdr:txBody>
    </xdr:sp>
    <xdr:clientData/>
  </xdr:oneCellAnchor>
  <xdr:oneCellAnchor>
    <xdr:from>
      <xdr:col>11</xdr:col>
      <xdr:colOff>714375</xdr:colOff>
      <xdr:row>2</xdr:row>
      <xdr:rowOff>447675</xdr:rowOff>
    </xdr:from>
    <xdr:ext cx="234616" cy="195566"/>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10458450" y="117157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700">
              <a:latin typeface="Arial" pitchFamily="34" charset="0"/>
              <a:cs typeface="Arial" pitchFamily="34" charset="0"/>
            </a:rPr>
            <a:t>e</a:t>
          </a:r>
          <a:endParaRPr lang="el-GR" sz="700">
            <a:latin typeface="Arial" pitchFamily="34" charset="0"/>
            <a:cs typeface="Arial" pitchFamily="34" charset="0"/>
          </a:endParaRPr>
        </a:p>
      </xdr:txBody>
    </xdr:sp>
    <xdr:clientData/>
  </xdr:oneCellAnchor>
</xdr:wsDr>
</file>

<file path=xl/drawings/drawing11.xml><?xml version="1.0" encoding="utf-8"?>
<xdr:wsDr xmlns:xdr="http://schemas.openxmlformats.org/drawingml/2006/spreadsheetDrawing" xmlns:a="http://schemas.openxmlformats.org/drawingml/2006/main">
  <xdr:twoCellAnchor editAs="oneCell">
    <xdr:from>
      <xdr:col>18</xdr:col>
      <xdr:colOff>38100</xdr:colOff>
      <xdr:row>0</xdr:row>
      <xdr:rowOff>28575</xdr:rowOff>
    </xdr:from>
    <xdr:to>
      <xdr:col>18</xdr:col>
      <xdr:colOff>770762</xdr:colOff>
      <xdr:row>0</xdr:row>
      <xdr:rowOff>363578</xdr:rowOff>
    </xdr:to>
    <xdr:pic>
      <xdr:nvPicPr>
        <xdr:cNvPr id="2" name="Picture 2" descr="StatlogoSm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401925" y="28575"/>
          <a:ext cx="732662" cy="335003"/>
        </a:xfrm>
        <a:prstGeom prst="rect">
          <a:avLst/>
        </a:prstGeom>
        <a:noFill/>
        <a:ln w="9525">
          <a:noFill/>
          <a:miter lim="800000"/>
          <a:headEnd/>
          <a:tailEnd/>
        </a:ln>
      </xdr:spPr>
    </xdr:pic>
    <xdr:clientData/>
  </xdr:twoCellAnchor>
  <xdr:oneCellAnchor>
    <xdr:from>
      <xdr:col>8</xdr:col>
      <xdr:colOff>438150</xdr:colOff>
      <xdr:row>2</xdr:row>
      <xdr:rowOff>171450</xdr:rowOff>
    </xdr:from>
    <xdr:ext cx="234616" cy="195566"/>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7705725" y="89535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1">
              <a:solidFill>
                <a:srgbClr val="0000FF"/>
              </a:solidFill>
              <a:latin typeface="Arial" pitchFamily="34" charset="0"/>
              <a:cs typeface="Arial" pitchFamily="34" charset="0"/>
            </a:rPr>
            <a:t>1</a:t>
          </a:r>
          <a:endParaRPr lang="el-GR" sz="700" b="1">
            <a:solidFill>
              <a:srgbClr val="0000FF"/>
            </a:solidFill>
            <a:latin typeface="Arial" pitchFamily="34" charset="0"/>
            <a:cs typeface="Arial" pitchFamily="34" charset="0"/>
          </a:endParaRPr>
        </a:p>
      </xdr:txBody>
    </xdr:sp>
    <xdr:clientData/>
  </xdr:oneCellAnchor>
  <xdr:oneCellAnchor>
    <xdr:from>
      <xdr:col>9</xdr:col>
      <xdr:colOff>428625</xdr:colOff>
      <xdr:row>2</xdr:row>
      <xdr:rowOff>171450</xdr:rowOff>
    </xdr:from>
    <xdr:ext cx="234616" cy="195566"/>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8505825" y="89535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1">
              <a:solidFill>
                <a:srgbClr val="0000FF"/>
              </a:solidFill>
              <a:latin typeface="Arial" pitchFamily="34" charset="0"/>
              <a:cs typeface="Arial" pitchFamily="34" charset="0"/>
            </a:rPr>
            <a:t>1</a:t>
          </a:r>
          <a:endParaRPr lang="el-GR" sz="700" b="1">
            <a:solidFill>
              <a:srgbClr val="0000FF"/>
            </a:solidFill>
            <a:latin typeface="Arial" pitchFamily="34" charset="0"/>
            <a:cs typeface="Arial" pitchFamily="34" charset="0"/>
          </a:endParaRPr>
        </a:p>
      </xdr:txBody>
    </xdr:sp>
    <xdr:clientData/>
  </xdr:oneCellAnchor>
</xdr:wsDr>
</file>

<file path=xl/drawings/drawing12.xml><?xml version="1.0" encoding="utf-8"?>
<xdr:wsDr xmlns:xdr="http://schemas.openxmlformats.org/drawingml/2006/spreadsheetDrawing" xmlns:a="http://schemas.openxmlformats.org/drawingml/2006/main">
  <xdr:twoCellAnchor editAs="oneCell">
    <xdr:from>
      <xdr:col>14</xdr:col>
      <xdr:colOff>51238</xdr:colOff>
      <xdr:row>0</xdr:row>
      <xdr:rowOff>47625</xdr:rowOff>
    </xdr:from>
    <xdr:to>
      <xdr:col>14</xdr:col>
      <xdr:colOff>742950</xdr:colOff>
      <xdr:row>0</xdr:row>
      <xdr:rowOff>428625</xdr:rowOff>
    </xdr:to>
    <xdr:pic>
      <xdr:nvPicPr>
        <xdr:cNvPr id="2" name="Picture 2" descr="StatlogoSm1">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262413" y="47625"/>
          <a:ext cx="691712" cy="38100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14</xdr:col>
      <xdr:colOff>98863</xdr:colOff>
      <xdr:row>0</xdr:row>
      <xdr:rowOff>0</xdr:rowOff>
    </xdr:from>
    <xdr:to>
      <xdr:col>14</xdr:col>
      <xdr:colOff>809625</xdr:colOff>
      <xdr:row>1</xdr:row>
      <xdr:rowOff>0</xdr:rowOff>
    </xdr:to>
    <xdr:pic>
      <xdr:nvPicPr>
        <xdr:cNvPr id="2" name="Picture 2" descr="StatlogoSm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310038" y="0"/>
          <a:ext cx="710762" cy="47625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14</xdr:col>
      <xdr:colOff>98864</xdr:colOff>
      <xdr:row>0</xdr:row>
      <xdr:rowOff>0</xdr:rowOff>
    </xdr:from>
    <xdr:to>
      <xdr:col>15</xdr:col>
      <xdr:colOff>28576</xdr:colOff>
      <xdr:row>0</xdr:row>
      <xdr:rowOff>438150</xdr:rowOff>
    </xdr:to>
    <xdr:pic>
      <xdr:nvPicPr>
        <xdr:cNvPr id="2" name="Picture 2" descr="StatlogoSm1">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310039" y="0"/>
          <a:ext cx="786962" cy="438150"/>
        </a:xfrm>
        <a:prstGeom prst="rect">
          <a:avLst/>
        </a:prstGeom>
        <a:noFill/>
        <a:ln w="9525">
          <a:noFill/>
          <a:miter lim="800000"/>
          <a:headEnd/>
          <a:tailEnd/>
        </a:ln>
      </xdr:spPr>
    </xdr:pic>
    <xdr:clientData/>
  </xdr:twoCellAnchor>
  <xdr:oneCellAnchor>
    <xdr:from>
      <xdr:col>6</xdr:col>
      <xdr:colOff>533400</xdr:colOff>
      <xdr:row>2</xdr:row>
      <xdr:rowOff>0</xdr:rowOff>
    </xdr:from>
    <xdr:ext cx="234616" cy="195566"/>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6886575" y="72390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1">
              <a:solidFill>
                <a:srgbClr val="0000FF"/>
              </a:solidFill>
              <a:latin typeface="Arial" pitchFamily="34" charset="0"/>
              <a:cs typeface="Arial" pitchFamily="34" charset="0"/>
            </a:rPr>
            <a:t>1</a:t>
          </a:r>
          <a:endParaRPr lang="el-GR" sz="700" b="1">
            <a:solidFill>
              <a:srgbClr val="0000FF"/>
            </a:solidFill>
            <a:latin typeface="Arial" pitchFamily="34" charset="0"/>
            <a:cs typeface="Arial" pitchFamily="34" charset="0"/>
          </a:endParaRPr>
        </a:p>
      </xdr:txBody>
    </xdr:sp>
    <xdr:clientData/>
  </xdr:oneCellAnchor>
</xdr:wsDr>
</file>

<file path=xl/drawings/drawing15.xml><?xml version="1.0" encoding="utf-8"?>
<xdr:wsDr xmlns:xdr="http://schemas.openxmlformats.org/drawingml/2006/spreadsheetDrawing" xmlns:a="http://schemas.openxmlformats.org/drawingml/2006/main">
  <xdr:twoCellAnchor editAs="oneCell">
    <xdr:from>
      <xdr:col>13</xdr:col>
      <xdr:colOff>609600</xdr:colOff>
      <xdr:row>0</xdr:row>
      <xdr:rowOff>19050</xdr:rowOff>
    </xdr:from>
    <xdr:to>
      <xdr:col>15</xdr:col>
      <xdr:colOff>1</xdr:colOff>
      <xdr:row>0</xdr:row>
      <xdr:rowOff>432708</xdr:rowOff>
    </xdr:to>
    <xdr:pic>
      <xdr:nvPicPr>
        <xdr:cNvPr id="2" name="Picture 2" descr="StatlogoSm1">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839200" y="19050"/>
          <a:ext cx="723901" cy="413658"/>
        </a:xfrm>
        <a:prstGeom prst="rect">
          <a:avLst/>
        </a:prstGeom>
        <a:noFill/>
        <a:ln w="9525">
          <a:noFill/>
          <a:miter lim="800000"/>
          <a:headEnd/>
          <a:tailEnd/>
        </a:ln>
      </xdr:spPr>
    </xdr:pic>
    <xdr:clientData/>
  </xdr:twoCellAnchor>
  <xdr:oneCellAnchor>
    <xdr:from>
      <xdr:col>2</xdr:col>
      <xdr:colOff>371475</xdr:colOff>
      <xdr:row>3</xdr:row>
      <xdr:rowOff>0</xdr:rowOff>
    </xdr:from>
    <xdr:ext cx="184731" cy="195566"/>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1266825" y="1085850"/>
          <a:ext cx="184731"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l-GR" sz="700" b="1">
            <a:solidFill>
              <a:schemeClr val="tx1"/>
            </a:solidFill>
            <a:latin typeface="Arial" pitchFamily="34" charset="0"/>
            <a:cs typeface="Arial" pitchFamily="34" charset="0"/>
          </a:endParaRPr>
        </a:p>
      </xdr:txBody>
    </xdr:sp>
    <xdr:clientData/>
  </xdr:oneCellAnchor>
  <xdr:oneCellAnchor>
    <xdr:from>
      <xdr:col>2</xdr:col>
      <xdr:colOff>361950</xdr:colOff>
      <xdr:row>11</xdr:row>
      <xdr:rowOff>114300</xdr:rowOff>
    </xdr:from>
    <xdr:ext cx="234616" cy="195566"/>
    <xdr:sp macro="" textlink="">
      <xdr:nvSpPr>
        <xdr:cNvPr id="4" name="TextBox 3">
          <a:extLst>
            <a:ext uri="{FF2B5EF4-FFF2-40B4-BE49-F238E27FC236}">
              <a16:creationId xmlns:a16="http://schemas.microsoft.com/office/drawing/2014/main" id="{00000000-0008-0000-1100-000004000000}"/>
            </a:ext>
          </a:extLst>
        </xdr:cNvPr>
        <xdr:cNvSpPr txBox="1"/>
      </xdr:nvSpPr>
      <xdr:spPr>
        <a:xfrm>
          <a:off x="1257300" y="318135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1">
              <a:solidFill>
                <a:schemeClr val="tx1"/>
              </a:solidFill>
              <a:latin typeface="Arial" pitchFamily="34" charset="0"/>
              <a:cs typeface="Arial" pitchFamily="34" charset="0"/>
            </a:rPr>
            <a:t>1</a:t>
          </a:r>
        </a:p>
      </xdr:txBody>
    </xdr:sp>
    <xdr:clientData/>
  </xdr:oneCellAnchor>
  <xdr:oneCellAnchor>
    <xdr:from>
      <xdr:col>2</xdr:col>
      <xdr:colOff>361950</xdr:colOff>
      <xdr:row>12</xdr:row>
      <xdr:rowOff>133350</xdr:rowOff>
    </xdr:from>
    <xdr:ext cx="234616" cy="195566"/>
    <xdr:sp macro="" textlink="">
      <xdr:nvSpPr>
        <xdr:cNvPr id="5" name="TextBox 4">
          <a:extLst>
            <a:ext uri="{FF2B5EF4-FFF2-40B4-BE49-F238E27FC236}">
              <a16:creationId xmlns:a16="http://schemas.microsoft.com/office/drawing/2014/main" id="{00000000-0008-0000-1100-000005000000}"/>
            </a:ext>
          </a:extLst>
        </xdr:cNvPr>
        <xdr:cNvSpPr txBox="1"/>
      </xdr:nvSpPr>
      <xdr:spPr>
        <a:xfrm>
          <a:off x="1257300" y="344805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1">
              <a:solidFill>
                <a:schemeClr val="tx1"/>
              </a:solidFill>
              <a:latin typeface="Arial" pitchFamily="34" charset="0"/>
              <a:cs typeface="Arial" pitchFamily="34" charset="0"/>
            </a:rPr>
            <a:t>1</a:t>
          </a:r>
          <a:endParaRPr lang="el-GR" sz="700" b="1">
            <a:solidFill>
              <a:schemeClr val="tx1"/>
            </a:solidFill>
            <a:latin typeface="Arial" pitchFamily="34" charset="0"/>
            <a:cs typeface="Arial" pitchFamily="34" charset="0"/>
          </a:endParaRPr>
        </a:p>
      </xdr:txBody>
    </xdr:sp>
    <xdr:clientData/>
  </xdr:oneCellAnchor>
  <xdr:oneCellAnchor>
    <xdr:from>
      <xdr:col>3</xdr:col>
      <xdr:colOff>361950</xdr:colOff>
      <xdr:row>11</xdr:row>
      <xdr:rowOff>171450</xdr:rowOff>
    </xdr:from>
    <xdr:ext cx="234616" cy="195566"/>
    <xdr:sp macro="" textlink="">
      <xdr:nvSpPr>
        <xdr:cNvPr id="6" name="TextBox 5">
          <a:extLst>
            <a:ext uri="{FF2B5EF4-FFF2-40B4-BE49-F238E27FC236}">
              <a16:creationId xmlns:a16="http://schemas.microsoft.com/office/drawing/2014/main" id="{00000000-0008-0000-1100-000006000000}"/>
            </a:ext>
          </a:extLst>
        </xdr:cNvPr>
        <xdr:cNvSpPr txBox="1"/>
      </xdr:nvSpPr>
      <xdr:spPr>
        <a:xfrm>
          <a:off x="1924050" y="323850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a:latin typeface="Arial" pitchFamily="34" charset="0"/>
              <a:cs typeface="Arial" pitchFamily="34" charset="0"/>
            </a:rPr>
            <a:t>e</a:t>
          </a:r>
          <a:endParaRPr lang="el-GR" sz="700">
            <a:latin typeface="Arial" pitchFamily="34" charset="0"/>
            <a:cs typeface="Arial" pitchFamily="34" charset="0"/>
          </a:endParaRPr>
        </a:p>
      </xdr:txBody>
    </xdr:sp>
    <xdr:clientData/>
  </xdr:oneCellAnchor>
  <xdr:oneCellAnchor>
    <xdr:from>
      <xdr:col>5</xdr:col>
      <xdr:colOff>361950</xdr:colOff>
      <xdr:row>12</xdr:row>
      <xdr:rowOff>152400</xdr:rowOff>
    </xdr:from>
    <xdr:ext cx="234616" cy="195566"/>
    <xdr:sp macro="" textlink="">
      <xdr:nvSpPr>
        <xdr:cNvPr id="7" name="TextBox 6">
          <a:extLst>
            <a:ext uri="{FF2B5EF4-FFF2-40B4-BE49-F238E27FC236}">
              <a16:creationId xmlns:a16="http://schemas.microsoft.com/office/drawing/2014/main" id="{00000000-0008-0000-1100-000007000000}"/>
            </a:ext>
          </a:extLst>
        </xdr:cNvPr>
        <xdr:cNvSpPr txBox="1"/>
      </xdr:nvSpPr>
      <xdr:spPr>
        <a:xfrm>
          <a:off x="3257550" y="346710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a:latin typeface="Arial" pitchFamily="34" charset="0"/>
              <a:cs typeface="Arial" pitchFamily="34" charset="0"/>
            </a:rPr>
            <a:t>e</a:t>
          </a:r>
          <a:endParaRPr lang="el-GR" sz="700">
            <a:latin typeface="Arial" pitchFamily="34" charset="0"/>
            <a:cs typeface="Arial" pitchFamily="34" charset="0"/>
          </a:endParaRPr>
        </a:p>
      </xdr:txBody>
    </xdr:sp>
    <xdr:clientData/>
  </xdr:oneCellAnchor>
  <xdr:oneCellAnchor>
    <xdr:from>
      <xdr:col>5</xdr:col>
      <xdr:colOff>390525</xdr:colOff>
      <xdr:row>4</xdr:row>
      <xdr:rowOff>152400</xdr:rowOff>
    </xdr:from>
    <xdr:ext cx="234616" cy="195566"/>
    <xdr:sp macro="" textlink="">
      <xdr:nvSpPr>
        <xdr:cNvPr id="8" name="TextBox 7">
          <a:extLst>
            <a:ext uri="{FF2B5EF4-FFF2-40B4-BE49-F238E27FC236}">
              <a16:creationId xmlns:a16="http://schemas.microsoft.com/office/drawing/2014/main" id="{00000000-0008-0000-1100-000008000000}"/>
            </a:ext>
          </a:extLst>
        </xdr:cNvPr>
        <xdr:cNvSpPr txBox="1"/>
      </xdr:nvSpPr>
      <xdr:spPr>
        <a:xfrm>
          <a:off x="3286125" y="148590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a:latin typeface="Arial" pitchFamily="34" charset="0"/>
              <a:cs typeface="Arial" pitchFamily="34" charset="0"/>
            </a:rPr>
            <a:t>2</a:t>
          </a:r>
          <a:endParaRPr lang="el-GR" sz="700">
            <a:latin typeface="Arial" pitchFamily="34" charset="0"/>
            <a:cs typeface="Arial" pitchFamily="34" charset="0"/>
          </a:endParaRP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9</xdr:col>
      <xdr:colOff>428625</xdr:colOff>
      <xdr:row>0</xdr:row>
      <xdr:rowOff>152400</xdr:rowOff>
    </xdr:from>
    <xdr:to>
      <xdr:col>10</xdr:col>
      <xdr:colOff>424815</xdr:colOff>
      <xdr:row>0</xdr:row>
      <xdr:rowOff>156684</xdr:rowOff>
    </xdr:to>
    <xdr:pic>
      <xdr:nvPicPr>
        <xdr:cNvPr id="2" name="Picture 2" descr="StatlogoSm1">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667750" y="152400"/>
          <a:ext cx="758190" cy="4284"/>
        </a:xfrm>
        <a:prstGeom prst="rect">
          <a:avLst/>
        </a:prstGeom>
        <a:noFill/>
        <a:ln w="9525">
          <a:noFill/>
          <a:miter lim="800000"/>
          <a:headEnd/>
          <a:tailEnd/>
        </a:ln>
      </xdr:spPr>
    </xdr:pic>
    <xdr:clientData/>
  </xdr:twoCellAnchor>
  <xdr:twoCellAnchor editAs="oneCell">
    <xdr:from>
      <xdr:col>12</xdr:col>
      <xdr:colOff>742950</xdr:colOff>
      <xdr:row>0</xdr:row>
      <xdr:rowOff>66675</xdr:rowOff>
    </xdr:from>
    <xdr:to>
      <xdr:col>13</xdr:col>
      <xdr:colOff>714375</xdr:colOff>
      <xdr:row>1</xdr:row>
      <xdr:rowOff>209550</xdr:rowOff>
    </xdr:to>
    <xdr:pic>
      <xdr:nvPicPr>
        <xdr:cNvPr id="3" name="Picture 2" descr="StatlogoSm1">
          <a:extLst>
            <a:ext uri="{FF2B5EF4-FFF2-40B4-BE49-F238E27FC236}">
              <a16:creationId xmlns:a16="http://schemas.microsoft.com/office/drawing/2014/main" id="{00000000-0008-0000-12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268075" y="66675"/>
          <a:ext cx="733425" cy="523875"/>
        </a:xfrm>
        <a:prstGeom prst="rect">
          <a:avLst/>
        </a:prstGeom>
        <a:noFill/>
        <a:ln w="9525">
          <a:noFill/>
          <a:miter lim="800000"/>
          <a:headEnd/>
          <a:tailEnd/>
        </a:ln>
      </xdr:spPr>
    </xdr:pic>
    <xdr:clientData/>
  </xdr:twoCellAnchor>
  <xdr:oneCellAnchor>
    <xdr:from>
      <xdr:col>4</xdr:col>
      <xdr:colOff>438150</xdr:colOff>
      <xdr:row>3</xdr:row>
      <xdr:rowOff>0</xdr:rowOff>
    </xdr:from>
    <xdr:ext cx="234616" cy="195566"/>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4867275" y="91440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0">
              <a:solidFill>
                <a:srgbClr val="0000FF"/>
              </a:solidFill>
              <a:latin typeface="Arial" pitchFamily="34" charset="0"/>
              <a:cs typeface="Arial" pitchFamily="34" charset="0"/>
            </a:rPr>
            <a:t>1</a:t>
          </a:r>
          <a:endParaRPr lang="el-GR" sz="700" b="0">
            <a:solidFill>
              <a:srgbClr val="0000FF"/>
            </a:solidFill>
            <a:latin typeface="Arial" pitchFamily="34" charset="0"/>
            <a:cs typeface="Arial" pitchFamily="34" charset="0"/>
          </a:endParaRPr>
        </a:p>
      </xdr:txBody>
    </xdr:sp>
    <xdr:clientData/>
  </xdr:oneCellAnchor>
  <xdr:oneCellAnchor>
    <xdr:from>
      <xdr:col>3</xdr:col>
      <xdr:colOff>438150</xdr:colOff>
      <xdr:row>3</xdr:row>
      <xdr:rowOff>0</xdr:rowOff>
    </xdr:from>
    <xdr:ext cx="234616" cy="195566"/>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4105275" y="91440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1">
              <a:solidFill>
                <a:srgbClr val="0000FF"/>
              </a:solidFill>
              <a:latin typeface="Arial" pitchFamily="34" charset="0"/>
              <a:cs typeface="Arial" pitchFamily="34" charset="0"/>
            </a:rPr>
            <a:t>1</a:t>
          </a:r>
          <a:endParaRPr lang="el-GR" sz="700" b="1">
            <a:solidFill>
              <a:srgbClr val="0000FF"/>
            </a:solidFill>
            <a:latin typeface="Arial" pitchFamily="34" charset="0"/>
            <a:cs typeface="Arial" pitchFamily="34" charset="0"/>
          </a:endParaRPr>
        </a:p>
      </xdr:txBody>
    </xdr:sp>
    <xdr:clientData/>
  </xdr:oneCellAnchor>
  <xdr:oneCellAnchor>
    <xdr:from>
      <xdr:col>11</xdr:col>
      <xdr:colOff>447675</xdr:colOff>
      <xdr:row>2</xdr:row>
      <xdr:rowOff>219075</xdr:rowOff>
    </xdr:from>
    <xdr:ext cx="234616" cy="195566"/>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10210800" y="88582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0">
              <a:solidFill>
                <a:srgbClr val="0000FF"/>
              </a:solidFill>
              <a:latin typeface="Arial" pitchFamily="34" charset="0"/>
              <a:cs typeface="Arial" pitchFamily="34" charset="0"/>
            </a:rPr>
            <a:t>2</a:t>
          </a:r>
          <a:endParaRPr lang="el-GR" sz="700" b="0">
            <a:solidFill>
              <a:srgbClr val="0000FF"/>
            </a:solidFill>
            <a:latin typeface="Arial" pitchFamily="34" charset="0"/>
            <a:cs typeface="Arial" pitchFamily="34" charset="0"/>
          </a:endParaRPr>
        </a:p>
      </xdr:txBody>
    </xdr:sp>
    <xdr:clientData/>
  </xdr:oneCellAnchor>
</xdr:wsDr>
</file>

<file path=xl/drawings/drawing17.xml><?xml version="1.0" encoding="utf-8"?>
<xdr:wsDr xmlns:xdr="http://schemas.openxmlformats.org/drawingml/2006/spreadsheetDrawing" xmlns:a="http://schemas.openxmlformats.org/drawingml/2006/main">
  <xdr:twoCellAnchor editAs="oneCell">
    <xdr:from>
      <xdr:col>8</xdr:col>
      <xdr:colOff>219074</xdr:colOff>
      <xdr:row>0</xdr:row>
      <xdr:rowOff>38100</xdr:rowOff>
    </xdr:from>
    <xdr:to>
      <xdr:col>8</xdr:col>
      <xdr:colOff>876299</xdr:colOff>
      <xdr:row>0</xdr:row>
      <xdr:rowOff>447675</xdr:rowOff>
    </xdr:to>
    <xdr:pic>
      <xdr:nvPicPr>
        <xdr:cNvPr id="2" name="Picture 2" descr="StatlogoSm1">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410574" y="38100"/>
          <a:ext cx="657225" cy="409575"/>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6</xdr:col>
      <xdr:colOff>561975</xdr:colOff>
      <xdr:row>0</xdr:row>
      <xdr:rowOff>0</xdr:rowOff>
    </xdr:from>
    <xdr:to>
      <xdr:col>6</xdr:col>
      <xdr:colOff>1123949</xdr:colOff>
      <xdr:row>0</xdr:row>
      <xdr:rowOff>266699</xdr:rowOff>
    </xdr:to>
    <xdr:pic>
      <xdr:nvPicPr>
        <xdr:cNvPr id="2" name="Picture 1" descr="StatlogoSm1">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039100" y="0"/>
          <a:ext cx="561974" cy="266699"/>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6</xdr:col>
      <xdr:colOff>561975</xdr:colOff>
      <xdr:row>0</xdr:row>
      <xdr:rowOff>0</xdr:rowOff>
    </xdr:from>
    <xdr:to>
      <xdr:col>7</xdr:col>
      <xdr:colOff>85724</xdr:colOff>
      <xdr:row>0</xdr:row>
      <xdr:rowOff>238125</xdr:rowOff>
    </xdr:to>
    <xdr:pic>
      <xdr:nvPicPr>
        <xdr:cNvPr id="2" name="Picture 1" descr="StatlogoSm1">
          <a:extLst>
            <a:ext uri="{FF2B5EF4-FFF2-40B4-BE49-F238E27FC236}">
              <a16:creationId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039100" y="0"/>
          <a:ext cx="666749" cy="2381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262509</xdr:colOff>
      <xdr:row>0</xdr:row>
      <xdr:rowOff>0</xdr:rowOff>
    </xdr:from>
    <xdr:to>
      <xdr:col>10</xdr:col>
      <xdr:colOff>942975</xdr:colOff>
      <xdr:row>0</xdr:row>
      <xdr:rowOff>409574</xdr:rowOff>
    </xdr:to>
    <xdr:pic>
      <xdr:nvPicPr>
        <xdr:cNvPr id="2" name="Picture 2" descr="StatlogoSm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996934" y="0"/>
          <a:ext cx="680466" cy="409574"/>
        </a:xfrm>
        <a:prstGeom prst="rect">
          <a:avLst/>
        </a:prstGeom>
        <a:noFill/>
        <a:ln w="9525">
          <a:noFill/>
          <a:miter lim="800000"/>
          <a:headEnd/>
          <a:tailEnd/>
        </a:ln>
      </xdr:spPr>
    </xdr:pic>
    <xdr:clientData/>
  </xdr:twoCellAnchor>
  <xdr:oneCellAnchor>
    <xdr:from>
      <xdr:col>4</xdr:col>
      <xdr:colOff>762000</xdr:colOff>
      <xdr:row>13</xdr:row>
      <xdr:rowOff>171449</xdr:rowOff>
    </xdr:from>
    <xdr:ext cx="234616" cy="219075"/>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781425" y="3943349"/>
          <a:ext cx="234616" cy="21907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noAutofit/>
        </a:bodyPr>
        <a:lstStyle/>
        <a:p>
          <a:r>
            <a:rPr lang="en-US" sz="700">
              <a:latin typeface="Arial" pitchFamily="34" charset="0"/>
              <a:cs typeface="Arial" pitchFamily="34" charset="0"/>
            </a:rPr>
            <a:t>2</a:t>
          </a:r>
          <a:endParaRPr lang="el-GR" sz="700">
            <a:latin typeface="Arial" pitchFamily="34" charset="0"/>
            <a:cs typeface="Arial" pitchFamily="34" charset="0"/>
          </a:endParaRPr>
        </a:p>
      </xdr:txBody>
    </xdr:sp>
    <xdr:clientData/>
  </xdr:oneCellAnchor>
  <xdr:oneCellAnchor>
    <xdr:from>
      <xdr:col>4</xdr:col>
      <xdr:colOff>771525</xdr:colOff>
      <xdr:row>14</xdr:row>
      <xdr:rowOff>161925</xdr:rowOff>
    </xdr:from>
    <xdr:ext cx="234616" cy="195566"/>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790950" y="416242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700">
              <a:latin typeface="Arial" pitchFamily="34" charset="0"/>
              <a:cs typeface="Arial" pitchFamily="34" charset="0"/>
            </a:rPr>
            <a:t>2</a:t>
          </a:r>
          <a:endParaRPr lang="el-GR" sz="700">
            <a:latin typeface="Arial" pitchFamily="34" charset="0"/>
            <a:cs typeface="Arial" pitchFamily="34" charset="0"/>
          </a:endParaRPr>
        </a:p>
      </xdr:txBody>
    </xdr:sp>
    <xdr:clientData/>
  </xdr:oneCellAnchor>
  <xdr:oneCellAnchor>
    <xdr:from>
      <xdr:col>5</xdr:col>
      <xdr:colOff>752475</xdr:colOff>
      <xdr:row>13</xdr:row>
      <xdr:rowOff>180975</xdr:rowOff>
    </xdr:from>
    <xdr:ext cx="200025" cy="195566"/>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724400" y="2943225"/>
          <a:ext cx="200025" cy="195566"/>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700">
              <a:latin typeface="Arial" pitchFamily="34" charset="0"/>
              <a:cs typeface="Arial" pitchFamily="34" charset="0"/>
            </a:rPr>
            <a:t>2</a:t>
          </a:r>
          <a:endParaRPr lang="el-GR" sz="700">
            <a:latin typeface="Arial" pitchFamily="34" charset="0"/>
            <a:cs typeface="Arial" pitchFamily="34" charset="0"/>
          </a:endParaRPr>
        </a:p>
      </xdr:txBody>
    </xdr:sp>
    <xdr:clientData/>
  </xdr:oneCellAnchor>
  <xdr:oneCellAnchor>
    <xdr:from>
      <xdr:col>5</xdr:col>
      <xdr:colOff>809625</xdr:colOff>
      <xdr:row>14</xdr:row>
      <xdr:rowOff>161925</xdr:rowOff>
    </xdr:from>
    <xdr:ext cx="85726" cy="195566"/>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781550" y="3152775"/>
          <a:ext cx="8572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700">
              <a:latin typeface="Arial" pitchFamily="34" charset="0"/>
              <a:cs typeface="Arial" pitchFamily="34" charset="0"/>
            </a:rPr>
            <a:t>2</a:t>
          </a:r>
          <a:endParaRPr lang="el-GR" sz="700">
            <a:latin typeface="Arial" pitchFamily="34" charset="0"/>
            <a:cs typeface="Arial" pitchFamily="34" charset="0"/>
          </a:endParaRPr>
        </a:p>
      </xdr:txBody>
    </xdr:sp>
    <xdr:clientData/>
  </xdr:oneCellAnchor>
  <xdr:oneCellAnchor>
    <xdr:from>
      <xdr:col>6</xdr:col>
      <xdr:colOff>752475</xdr:colOff>
      <xdr:row>13</xdr:row>
      <xdr:rowOff>180975</xdr:rowOff>
    </xdr:from>
    <xdr:ext cx="234616" cy="195566"/>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5676900" y="294322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700">
              <a:latin typeface="Arial" pitchFamily="34" charset="0"/>
              <a:cs typeface="Arial" pitchFamily="34" charset="0"/>
            </a:rPr>
            <a:t>2</a:t>
          </a:r>
          <a:endParaRPr lang="el-GR" sz="700">
            <a:latin typeface="Arial" pitchFamily="34" charset="0"/>
            <a:cs typeface="Arial" pitchFamily="34" charset="0"/>
          </a:endParaRPr>
        </a:p>
      </xdr:txBody>
    </xdr:sp>
    <xdr:clientData/>
  </xdr:oneCellAnchor>
  <xdr:oneCellAnchor>
    <xdr:from>
      <xdr:col>6</xdr:col>
      <xdr:colOff>762000</xdr:colOff>
      <xdr:row>14</xdr:row>
      <xdr:rowOff>171450</xdr:rowOff>
    </xdr:from>
    <xdr:ext cx="200025" cy="195566"/>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5686425" y="3162300"/>
          <a:ext cx="200025" cy="195566"/>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700">
              <a:latin typeface="Arial" pitchFamily="34" charset="0"/>
              <a:cs typeface="Arial" pitchFamily="34" charset="0"/>
            </a:rPr>
            <a:t>2</a:t>
          </a:r>
          <a:endParaRPr lang="el-GR" sz="700">
            <a:latin typeface="Arial" pitchFamily="34" charset="0"/>
            <a:cs typeface="Arial" pitchFamily="34" charset="0"/>
          </a:endParaRPr>
        </a:p>
      </xdr:txBody>
    </xdr:sp>
    <xdr:clientData/>
  </xdr:oneCellAnchor>
  <xdr:oneCellAnchor>
    <xdr:from>
      <xdr:col>8</xdr:col>
      <xdr:colOff>781050</xdr:colOff>
      <xdr:row>13</xdr:row>
      <xdr:rowOff>171450</xdr:rowOff>
    </xdr:from>
    <xdr:ext cx="234616" cy="195566"/>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7610475" y="394335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a:latin typeface="Arial" pitchFamily="34" charset="0"/>
              <a:cs typeface="Arial" pitchFamily="34" charset="0"/>
            </a:rPr>
            <a:t>2</a:t>
          </a:r>
          <a:endParaRPr lang="el-GR" sz="700">
            <a:latin typeface="Arial" pitchFamily="34" charset="0"/>
            <a:cs typeface="Arial" pitchFamily="34" charset="0"/>
          </a:endParaRPr>
        </a:p>
      </xdr:txBody>
    </xdr:sp>
    <xdr:clientData/>
  </xdr:oneCellAnchor>
  <xdr:oneCellAnchor>
    <xdr:from>
      <xdr:col>8</xdr:col>
      <xdr:colOff>781050</xdr:colOff>
      <xdr:row>14</xdr:row>
      <xdr:rowOff>161925</xdr:rowOff>
    </xdr:from>
    <xdr:ext cx="234616" cy="195566"/>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7610475" y="416242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a:latin typeface="Arial" pitchFamily="34" charset="0"/>
              <a:cs typeface="Arial" pitchFamily="34" charset="0"/>
            </a:rPr>
            <a:t>2</a:t>
          </a:r>
          <a:endParaRPr lang="el-GR" sz="700">
            <a:latin typeface="Arial" pitchFamily="34" charset="0"/>
            <a:cs typeface="Arial" pitchFamily="34" charset="0"/>
          </a:endParaRPr>
        </a:p>
      </xdr:txBody>
    </xdr:sp>
    <xdr:clientData/>
  </xdr:oneCellAnchor>
  <xdr:oneCellAnchor>
    <xdr:from>
      <xdr:col>9</xdr:col>
      <xdr:colOff>762000</xdr:colOff>
      <xdr:row>13</xdr:row>
      <xdr:rowOff>161925</xdr:rowOff>
    </xdr:from>
    <xdr:ext cx="234616" cy="195566"/>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8543925" y="292417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700">
              <a:latin typeface="Arial" pitchFamily="34" charset="0"/>
              <a:cs typeface="Arial" pitchFamily="34" charset="0"/>
            </a:rPr>
            <a:t>2</a:t>
          </a:r>
          <a:endParaRPr lang="el-GR" sz="700">
            <a:latin typeface="Arial" pitchFamily="34" charset="0"/>
            <a:cs typeface="Arial" pitchFamily="34" charset="0"/>
          </a:endParaRPr>
        </a:p>
      </xdr:txBody>
    </xdr:sp>
    <xdr:clientData/>
  </xdr:oneCellAnchor>
  <xdr:oneCellAnchor>
    <xdr:from>
      <xdr:col>9</xdr:col>
      <xdr:colOff>762000</xdr:colOff>
      <xdr:row>14</xdr:row>
      <xdr:rowOff>152400</xdr:rowOff>
    </xdr:from>
    <xdr:ext cx="234616" cy="195566"/>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8543925" y="314325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a:latin typeface="Arial" pitchFamily="34" charset="0"/>
              <a:cs typeface="Arial" pitchFamily="34" charset="0"/>
            </a:rPr>
            <a:t>2</a:t>
          </a:r>
          <a:endParaRPr lang="el-GR" sz="700">
            <a:latin typeface="Arial" pitchFamily="34" charset="0"/>
            <a:cs typeface="Arial" pitchFamily="34" charset="0"/>
          </a:endParaRPr>
        </a:p>
      </xdr:txBody>
    </xdr:sp>
    <xdr:clientData/>
  </xdr:oneCellAnchor>
  <xdr:oneCellAnchor>
    <xdr:from>
      <xdr:col>10</xdr:col>
      <xdr:colOff>819150</xdr:colOff>
      <xdr:row>13</xdr:row>
      <xdr:rowOff>161925</xdr:rowOff>
    </xdr:from>
    <xdr:ext cx="234616" cy="195566"/>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9553575" y="393382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a:latin typeface="Arial" pitchFamily="34" charset="0"/>
              <a:cs typeface="Arial" pitchFamily="34" charset="0"/>
            </a:rPr>
            <a:t>2</a:t>
          </a:r>
          <a:endParaRPr lang="el-GR" sz="700">
            <a:latin typeface="Arial" pitchFamily="34" charset="0"/>
            <a:cs typeface="Arial" pitchFamily="34" charset="0"/>
          </a:endParaRPr>
        </a:p>
      </xdr:txBody>
    </xdr:sp>
    <xdr:clientData/>
  </xdr:oneCellAnchor>
  <xdr:oneCellAnchor>
    <xdr:from>
      <xdr:col>10</xdr:col>
      <xdr:colOff>819150</xdr:colOff>
      <xdr:row>14</xdr:row>
      <xdr:rowOff>161925</xdr:rowOff>
    </xdr:from>
    <xdr:ext cx="234616" cy="195566"/>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553575" y="416242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a:latin typeface="Arial" pitchFamily="34" charset="0"/>
              <a:cs typeface="Arial" pitchFamily="34" charset="0"/>
            </a:rPr>
            <a:t>2</a:t>
          </a:r>
          <a:endParaRPr lang="el-GR" sz="700">
            <a:latin typeface="Arial" pitchFamily="34" charset="0"/>
            <a:cs typeface="Arial" pitchFamily="34" charset="0"/>
          </a:endParaRPr>
        </a:p>
      </xdr:txBody>
    </xdr:sp>
    <xdr:clientData/>
  </xdr:oneCellAnchor>
  <xdr:oneCellAnchor>
    <xdr:from>
      <xdr:col>6</xdr:col>
      <xdr:colOff>800100</xdr:colOff>
      <xdr:row>20</xdr:row>
      <xdr:rowOff>180974</xdr:rowOff>
    </xdr:from>
    <xdr:ext cx="114300" cy="195566"/>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5724525" y="4543424"/>
          <a:ext cx="114300" cy="195566"/>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700">
              <a:latin typeface="Arial" pitchFamily="34" charset="0"/>
              <a:cs typeface="Arial" pitchFamily="34" charset="0"/>
            </a:rPr>
            <a:t>1</a:t>
          </a:r>
          <a:endParaRPr lang="el-GR" sz="700">
            <a:latin typeface="Arial" pitchFamily="34" charset="0"/>
            <a:cs typeface="Arial" pitchFamily="34" charset="0"/>
          </a:endParaRPr>
        </a:p>
      </xdr:txBody>
    </xdr:sp>
    <xdr:clientData/>
  </xdr:oneCellAnchor>
</xdr:wsDr>
</file>

<file path=xl/drawings/drawing20.xml><?xml version="1.0" encoding="utf-8"?>
<xdr:wsDr xmlns:xdr="http://schemas.openxmlformats.org/drawingml/2006/spreadsheetDrawing" xmlns:a="http://schemas.openxmlformats.org/drawingml/2006/main">
  <xdr:twoCellAnchor editAs="oneCell">
    <xdr:from>
      <xdr:col>6</xdr:col>
      <xdr:colOff>533400</xdr:colOff>
      <xdr:row>0</xdr:row>
      <xdr:rowOff>0</xdr:rowOff>
    </xdr:from>
    <xdr:to>
      <xdr:col>7</xdr:col>
      <xdr:colOff>57149</xdr:colOff>
      <xdr:row>0</xdr:row>
      <xdr:rowOff>238125</xdr:rowOff>
    </xdr:to>
    <xdr:pic>
      <xdr:nvPicPr>
        <xdr:cNvPr id="2" name="Picture 1" descr="StatlogoSm1">
          <a:extLst>
            <a:ext uri="{FF2B5EF4-FFF2-40B4-BE49-F238E27FC236}">
              <a16:creationId xmlns:a16="http://schemas.microsoft.com/office/drawing/2014/main" id="{00000000-0008-0000-1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010525" y="0"/>
          <a:ext cx="666749" cy="23812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11</xdr:col>
      <xdr:colOff>118041</xdr:colOff>
      <xdr:row>0</xdr:row>
      <xdr:rowOff>28575</xdr:rowOff>
    </xdr:from>
    <xdr:to>
      <xdr:col>11</xdr:col>
      <xdr:colOff>990601</xdr:colOff>
      <xdr:row>0</xdr:row>
      <xdr:rowOff>457199</xdr:rowOff>
    </xdr:to>
    <xdr:pic>
      <xdr:nvPicPr>
        <xdr:cNvPr id="2" name="Picture 1" descr="StatlogoSm1">
          <a:extLst>
            <a:ext uri="{FF2B5EF4-FFF2-40B4-BE49-F238E27FC236}">
              <a16:creationId xmlns:a16="http://schemas.microsoft.com/office/drawing/2014/main" id="{00000000-0008-0000-17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1900466" y="28575"/>
          <a:ext cx="872560" cy="428624"/>
        </a:xfrm>
        <a:prstGeom prst="rect">
          <a:avLst/>
        </a:prstGeom>
        <a:noFill/>
        <a:ln w="9525">
          <a:noFill/>
          <a:miter lim="800000"/>
          <a:headEnd/>
          <a:tailEnd/>
        </a:ln>
      </xdr:spPr>
    </xdr:pic>
    <xdr:clientData/>
  </xdr:twoCellAnchor>
  <xdr:oneCellAnchor>
    <xdr:from>
      <xdr:col>1</xdr:col>
      <xdr:colOff>1285875</xdr:colOff>
      <xdr:row>5</xdr:row>
      <xdr:rowOff>266700</xdr:rowOff>
    </xdr:from>
    <xdr:ext cx="234616" cy="195566"/>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1428750" y="203835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1">
              <a:solidFill>
                <a:srgbClr val="0000FF"/>
              </a:solidFill>
              <a:latin typeface="Arial" pitchFamily="34" charset="0"/>
              <a:cs typeface="Arial" pitchFamily="34" charset="0"/>
            </a:rPr>
            <a:t>1</a:t>
          </a:r>
          <a:endParaRPr lang="el-GR" sz="700" b="1">
            <a:solidFill>
              <a:srgbClr val="0000FF"/>
            </a:solidFill>
            <a:latin typeface="Arial" pitchFamily="34" charset="0"/>
            <a:cs typeface="Arial" pitchFamily="34" charset="0"/>
          </a:endParaRPr>
        </a:p>
      </xdr:txBody>
    </xdr:sp>
    <xdr:clientData/>
  </xdr:oneCellAnchor>
</xdr:wsDr>
</file>

<file path=xl/drawings/drawing22.xml><?xml version="1.0" encoding="utf-8"?>
<xdr:wsDr xmlns:xdr="http://schemas.openxmlformats.org/drawingml/2006/spreadsheetDrawing" xmlns:a="http://schemas.openxmlformats.org/drawingml/2006/main">
  <xdr:twoCellAnchor editAs="oneCell">
    <xdr:from>
      <xdr:col>7</xdr:col>
      <xdr:colOff>542925</xdr:colOff>
      <xdr:row>0</xdr:row>
      <xdr:rowOff>342900</xdr:rowOff>
    </xdr:from>
    <xdr:to>
      <xdr:col>7</xdr:col>
      <xdr:colOff>1245602</xdr:colOff>
      <xdr:row>1</xdr:row>
      <xdr:rowOff>257175</xdr:rowOff>
    </xdr:to>
    <xdr:pic>
      <xdr:nvPicPr>
        <xdr:cNvPr id="2" name="Picture 1" descr="StatlogoSm1">
          <a:extLst>
            <a:ext uri="{FF2B5EF4-FFF2-40B4-BE49-F238E27FC236}">
              <a16:creationId xmlns:a16="http://schemas.microsoft.com/office/drawing/2014/main" id="{00000000-0008-0000-18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258175" y="342900"/>
          <a:ext cx="702677" cy="295275"/>
        </a:xfrm>
        <a:prstGeom prst="rect">
          <a:avLst/>
        </a:prstGeom>
        <a:noFill/>
        <a:ln w="9525">
          <a:noFill/>
          <a:miter lim="800000"/>
          <a:headEnd/>
          <a:tailEnd/>
        </a:ln>
      </xdr:spPr>
    </xdr:pic>
    <xdr:clientData/>
  </xdr:twoCellAnchor>
  <xdr:oneCellAnchor>
    <xdr:from>
      <xdr:col>7</xdr:col>
      <xdr:colOff>800100</xdr:colOff>
      <xdr:row>4</xdr:row>
      <xdr:rowOff>9525</xdr:rowOff>
    </xdr:from>
    <xdr:ext cx="234616" cy="195566"/>
    <xdr:sp macro="" textlink="">
      <xdr:nvSpPr>
        <xdr:cNvPr id="3" name="TextBox 2">
          <a:extLst>
            <a:ext uri="{FF2B5EF4-FFF2-40B4-BE49-F238E27FC236}">
              <a16:creationId xmlns:a16="http://schemas.microsoft.com/office/drawing/2014/main" id="{00000000-0008-0000-1800-000003000000}"/>
            </a:ext>
          </a:extLst>
        </xdr:cNvPr>
        <xdr:cNvSpPr txBox="1"/>
      </xdr:nvSpPr>
      <xdr:spPr>
        <a:xfrm>
          <a:off x="8515350" y="128587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1">
              <a:solidFill>
                <a:srgbClr val="0000FF"/>
              </a:solidFill>
              <a:latin typeface="Arial" pitchFamily="34" charset="0"/>
              <a:cs typeface="Arial" pitchFamily="34" charset="0"/>
            </a:rPr>
            <a:t>1</a:t>
          </a:r>
          <a:endParaRPr lang="el-GR" sz="700" b="1">
            <a:solidFill>
              <a:srgbClr val="0000FF"/>
            </a:solidFill>
            <a:latin typeface="Arial" pitchFamily="34" charset="0"/>
            <a:cs typeface="Arial" pitchFamily="34" charset="0"/>
          </a:endParaRPr>
        </a:p>
      </xdr:txBody>
    </xdr:sp>
    <xdr:clientData/>
  </xdr:oneCellAnchor>
</xdr:wsDr>
</file>

<file path=xl/drawings/drawing23.xml><?xml version="1.0" encoding="utf-8"?>
<xdr:wsDr xmlns:xdr="http://schemas.openxmlformats.org/drawingml/2006/spreadsheetDrawing" xmlns:a="http://schemas.openxmlformats.org/drawingml/2006/main">
  <xdr:twoCellAnchor editAs="oneCell">
    <xdr:from>
      <xdr:col>7</xdr:col>
      <xdr:colOff>533400</xdr:colOff>
      <xdr:row>0</xdr:row>
      <xdr:rowOff>352425</xdr:rowOff>
    </xdr:from>
    <xdr:to>
      <xdr:col>7</xdr:col>
      <xdr:colOff>1238249</xdr:colOff>
      <xdr:row>1</xdr:row>
      <xdr:rowOff>247650</xdr:rowOff>
    </xdr:to>
    <xdr:pic>
      <xdr:nvPicPr>
        <xdr:cNvPr id="2" name="Picture 1" descr="StatlogoSm1">
          <a:extLst>
            <a:ext uri="{FF2B5EF4-FFF2-40B4-BE49-F238E27FC236}">
              <a16:creationId xmlns:a16="http://schemas.microsoft.com/office/drawing/2014/main" id="{00000000-0008-0000-19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248650" y="352425"/>
          <a:ext cx="704849" cy="276225"/>
        </a:xfrm>
        <a:prstGeom prst="rect">
          <a:avLst/>
        </a:prstGeom>
        <a:noFill/>
        <a:ln w="9525">
          <a:noFill/>
          <a:miter lim="800000"/>
          <a:headEnd/>
          <a:tailEnd/>
        </a:ln>
      </xdr:spPr>
    </xdr:pic>
    <xdr:clientData/>
  </xdr:twoCellAnchor>
  <xdr:oneCellAnchor>
    <xdr:from>
      <xdr:col>7</xdr:col>
      <xdr:colOff>838200</xdr:colOff>
      <xdr:row>3</xdr:row>
      <xdr:rowOff>352425</xdr:rowOff>
    </xdr:from>
    <xdr:ext cx="234616" cy="195566"/>
    <xdr:sp macro="" textlink="">
      <xdr:nvSpPr>
        <xdr:cNvPr id="3" name="TextBox 2">
          <a:extLst>
            <a:ext uri="{FF2B5EF4-FFF2-40B4-BE49-F238E27FC236}">
              <a16:creationId xmlns:a16="http://schemas.microsoft.com/office/drawing/2014/main" id="{00000000-0008-0000-1900-000003000000}"/>
            </a:ext>
          </a:extLst>
        </xdr:cNvPr>
        <xdr:cNvSpPr txBox="1"/>
      </xdr:nvSpPr>
      <xdr:spPr>
        <a:xfrm>
          <a:off x="8553450" y="126682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1">
              <a:solidFill>
                <a:srgbClr val="0000FF"/>
              </a:solidFill>
              <a:latin typeface="Arial" pitchFamily="34" charset="0"/>
              <a:cs typeface="Arial" pitchFamily="34" charset="0"/>
            </a:rPr>
            <a:t>1</a:t>
          </a:r>
          <a:endParaRPr lang="el-GR" sz="700" b="1">
            <a:solidFill>
              <a:srgbClr val="0000FF"/>
            </a:solidFill>
            <a:latin typeface="Arial" pitchFamily="34" charset="0"/>
            <a:cs typeface="Arial" pitchFamily="34" charset="0"/>
          </a:endParaRPr>
        </a:p>
      </xdr:txBody>
    </xdr:sp>
    <xdr:clientData/>
  </xdr:oneCellAnchor>
</xdr:wsDr>
</file>

<file path=xl/drawings/drawing24.xml><?xml version="1.0" encoding="utf-8"?>
<xdr:wsDr xmlns:xdr="http://schemas.openxmlformats.org/drawingml/2006/spreadsheetDrawing" xmlns:a="http://schemas.openxmlformats.org/drawingml/2006/main">
  <xdr:twoCellAnchor editAs="oneCell">
    <xdr:from>
      <xdr:col>6</xdr:col>
      <xdr:colOff>620486</xdr:colOff>
      <xdr:row>0</xdr:row>
      <xdr:rowOff>295275</xdr:rowOff>
    </xdr:from>
    <xdr:to>
      <xdr:col>6</xdr:col>
      <xdr:colOff>1123949</xdr:colOff>
      <xdr:row>1</xdr:row>
      <xdr:rowOff>266700</xdr:rowOff>
    </xdr:to>
    <xdr:pic>
      <xdr:nvPicPr>
        <xdr:cNvPr id="2" name="Picture 1" descr="StatlogoSm1">
          <a:extLst>
            <a:ext uri="{FF2B5EF4-FFF2-40B4-BE49-F238E27FC236}">
              <a16:creationId xmlns:a16="http://schemas.microsoft.com/office/drawing/2014/main" id="{00000000-0008-0000-1A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097611" y="295275"/>
          <a:ext cx="503463" cy="352425"/>
        </a:xfrm>
        <a:prstGeom prst="rect">
          <a:avLst/>
        </a:prstGeom>
        <a:noFill/>
        <a:ln w="9525">
          <a:noFill/>
          <a:miter lim="800000"/>
          <a:headEnd/>
          <a:tailEnd/>
        </a:ln>
      </xdr:spPr>
    </xdr:pic>
    <xdr:clientData/>
  </xdr:twoCellAnchor>
  <xdr:oneCellAnchor>
    <xdr:from>
      <xdr:col>6</xdr:col>
      <xdr:colOff>771525</xdr:colOff>
      <xdr:row>3</xdr:row>
      <xdr:rowOff>76200</xdr:rowOff>
    </xdr:from>
    <xdr:ext cx="234616" cy="195566"/>
    <xdr:sp macro="" textlink="">
      <xdr:nvSpPr>
        <xdr:cNvPr id="3" name="TextBox 2">
          <a:extLst>
            <a:ext uri="{FF2B5EF4-FFF2-40B4-BE49-F238E27FC236}">
              <a16:creationId xmlns:a16="http://schemas.microsoft.com/office/drawing/2014/main" id="{00000000-0008-0000-1A00-000003000000}"/>
            </a:ext>
          </a:extLst>
        </xdr:cNvPr>
        <xdr:cNvSpPr txBox="1"/>
      </xdr:nvSpPr>
      <xdr:spPr>
        <a:xfrm>
          <a:off x="8248650" y="99060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1">
              <a:solidFill>
                <a:srgbClr val="0000FF"/>
              </a:solidFill>
              <a:latin typeface="Arial" pitchFamily="34" charset="0"/>
              <a:cs typeface="Arial" pitchFamily="34" charset="0"/>
            </a:rPr>
            <a:t>1</a:t>
          </a:r>
          <a:endParaRPr lang="el-GR" sz="700" b="1">
            <a:solidFill>
              <a:srgbClr val="0000FF"/>
            </a:solidFill>
            <a:latin typeface="Arial" pitchFamily="34" charset="0"/>
            <a:cs typeface="Arial" pitchFamily="34" charset="0"/>
          </a:endParaRPr>
        </a:p>
      </xdr:txBody>
    </xdr:sp>
    <xdr:clientData/>
  </xdr:oneCellAnchor>
</xdr:wsDr>
</file>

<file path=xl/drawings/drawing25.xml><?xml version="1.0" encoding="utf-8"?>
<xdr:wsDr xmlns:xdr="http://schemas.openxmlformats.org/drawingml/2006/spreadsheetDrawing" xmlns:a="http://schemas.openxmlformats.org/drawingml/2006/main">
  <xdr:twoCellAnchor editAs="oneCell">
    <xdr:from>
      <xdr:col>6</xdr:col>
      <xdr:colOff>542925</xdr:colOff>
      <xdr:row>0</xdr:row>
      <xdr:rowOff>314325</xdr:rowOff>
    </xdr:from>
    <xdr:to>
      <xdr:col>6</xdr:col>
      <xdr:colOff>1104899</xdr:colOff>
      <xdr:row>1</xdr:row>
      <xdr:rowOff>266700</xdr:rowOff>
    </xdr:to>
    <xdr:pic>
      <xdr:nvPicPr>
        <xdr:cNvPr id="2" name="Picture 1" descr="StatlogoSm1">
          <a:extLst>
            <a:ext uri="{FF2B5EF4-FFF2-40B4-BE49-F238E27FC236}">
              <a16:creationId xmlns:a16="http://schemas.microsoft.com/office/drawing/2014/main" id="{00000000-0008-0000-1B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020050" y="314325"/>
          <a:ext cx="561974" cy="333375"/>
        </a:xfrm>
        <a:prstGeom prst="rect">
          <a:avLst/>
        </a:prstGeom>
        <a:noFill/>
        <a:ln w="9525">
          <a:noFill/>
          <a:miter lim="800000"/>
          <a:headEnd/>
          <a:tailEnd/>
        </a:ln>
      </xdr:spPr>
    </xdr:pic>
    <xdr:clientData/>
  </xdr:twoCellAnchor>
  <xdr:oneCellAnchor>
    <xdr:from>
      <xdr:col>6</xdr:col>
      <xdr:colOff>742950</xdr:colOff>
      <xdr:row>3</xdr:row>
      <xdr:rowOff>19050</xdr:rowOff>
    </xdr:from>
    <xdr:ext cx="234616" cy="195566"/>
    <xdr:sp macro="" textlink="">
      <xdr:nvSpPr>
        <xdr:cNvPr id="3" name="TextBox 2">
          <a:extLst>
            <a:ext uri="{FF2B5EF4-FFF2-40B4-BE49-F238E27FC236}">
              <a16:creationId xmlns:a16="http://schemas.microsoft.com/office/drawing/2014/main" id="{00000000-0008-0000-1B00-000003000000}"/>
            </a:ext>
          </a:extLst>
        </xdr:cNvPr>
        <xdr:cNvSpPr txBox="1"/>
      </xdr:nvSpPr>
      <xdr:spPr>
        <a:xfrm>
          <a:off x="8220075" y="93345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1">
              <a:solidFill>
                <a:srgbClr val="0000FF"/>
              </a:solidFill>
              <a:latin typeface="Arial" pitchFamily="34" charset="0"/>
              <a:cs typeface="Arial" pitchFamily="34" charset="0"/>
            </a:rPr>
            <a:t>1</a:t>
          </a:r>
          <a:endParaRPr lang="el-GR" sz="700" b="1">
            <a:solidFill>
              <a:srgbClr val="0000FF"/>
            </a:solidFill>
            <a:latin typeface="Arial" pitchFamily="34" charset="0"/>
            <a:cs typeface="Arial" pitchFamily="34" charset="0"/>
          </a:endParaRPr>
        </a:p>
      </xdr:txBody>
    </xdr:sp>
    <xdr:clientData/>
  </xdr:oneCellAnchor>
</xdr:wsDr>
</file>

<file path=xl/drawings/drawing26.xml><?xml version="1.0" encoding="utf-8"?>
<xdr:wsDr xmlns:xdr="http://schemas.openxmlformats.org/drawingml/2006/spreadsheetDrawing" xmlns:a="http://schemas.openxmlformats.org/drawingml/2006/main">
  <xdr:twoCellAnchor editAs="oneCell">
    <xdr:from>
      <xdr:col>9</xdr:col>
      <xdr:colOff>276225</xdr:colOff>
      <xdr:row>0</xdr:row>
      <xdr:rowOff>95249</xdr:rowOff>
    </xdr:from>
    <xdr:to>
      <xdr:col>9</xdr:col>
      <xdr:colOff>988694</xdr:colOff>
      <xdr:row>1</xdr:row>
      <xdr:rowOff>228598</xdr:rowOff>
    </xdr:to>
    <xdr:pic>
      <xdr:nvPicPr>
        <xdr:cNvPr id="2" name="Picture 2" descr="StatlogoSm1">
          <a:extLst>
            <a:ext uri="{FF2B5EF4-FFF2-40B4-BE49-F238E27FC236}">
              <a16:creationId xmlns:a16="http://schemas.microsoft.com/office/drawing/2014/main" id="{00000000-0008-0000-1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182225" y="95249"/>
          <a:ext cx="712469" cy="514349"/>
        </a:xfrm>
        <a:prstGeom prst="rect">
          <a:avLst/>
        </a:prstGeom>
        <a:noFill/>
        <a:ln w="9525">
          <a:noFill/>
          <a:miter lim="800000"/>
          <a:headEnd/>
          <a:tailEnd/>
        </a:ln>
      </xdr:spPr>
    </xdr:pic>
    <xdr:clientData/>
  </xdr:twoCellAnchor>
  <xdr:oneCellAnchor>
    <xdr:from>
      <xdr:col>9</xdr:col>
      <xdr:colOff>742950</xdr:colOff>
      <xdr:row>2</xdr:row>
      <xdr:rowOff>219075</xdr:rowOff>
    </xdr:from>
    <xdr:ext cx="234616" cy="195566"/>
    <xdr:sp macro="" textlink="">
      <xdr:nvSpPr>
        <xdr:cNvPr id="3" name="TextBox 2">
          <a:extLst>
            <a:ext uri="{FF2B5EF4-FFF2-40B4-BE49-F238E27FC236}">
              <a16:creationId xmlns:a16="http://schemas.microsoft.com/office/drawing/2014/main" id="{00000000-0008-0000-1C00-000003000000}"/>
            </a:ext>
          </a:extLst>
        </xdr:cNvPr>
        <xdr:cNvSpPr txBox="1"/>
      </xdr:nvSpPr>
      <xdr:spPr>
        <a:xfrm>
          <a:off x="10648950" y="88582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1">
              <a:solidFill>
                <a:srgbClr val="0000FF"/>
              </a:solidFill>
              <a:latin typeface="Arial" pitchFamily="34" charset="0"/>
              <a:cs typeface="Arial" pitchFamily="34" charset="0"/>
            </a:rPr>
            <a:t>1</a:t>
          </a:r>
          <a:endParaRPr lang="el-GR" sz="700" b="1">
            <a:solidFill>
              <a:srgbClr val="0000FF"/>
            </a:solidFill>
            <a:latin typeface="Arial" pitchFamily="34" charset="0"/>
            <a:cs typeface="Arial" pitchFamily="34" charset="0"/>
          </a:endParaRPr>
        </a:p>
      </xdr:txBody>
    </xdr:sp>
    <xdr:clientData/>
  </xdr:oneCellAnchor>
</xdr:wsDr>
</file>

<file path=xl/drawings/drawing27.xml><?xml version="1.0" encoding="utf-8"?>
<xdr:wsDr xmlns:xdr="http://schemas.openxmlformats.org/drawingml/2006/spreadsheetDrawing" xmlns:a="http://schemas.openxmlformats.org/drawingml/2006/main">
  <xdr:twoCellAnchor editAs="oneCell">
    <xdr:from>
      <xdr:col>9</xdr:col>
      <xdr:colOff>218661</xdr:colOff>
      <xdr:row>0</xdr:row>
      <xdr:rowOff>57149</xdr:rowOff>
    </xdr:from>
    <xdr:to>
      <xdr:col>9</xdr:col>
      <xdr:colOff>998220</xdr:colOff>
      <xdr:row>1</xdr:row>
      <xdr:rowOff>219074</xdr:rowOff>
    </xdr:to>
    <xdr:pic>
      <xdr:nvPicPr>
        <xdr:cNvPr id="2" name="Picture 2" descr="StatlogoSm1">
          <a:extLst>
            <a:ext uri="{FF2B5EF4-FFF2-40B4-BE49-F238E27FC236}">
              <a16:creationId xmlns:a16="http://schemas.microsoft.com/office/drawing/2014/main" id="{00000000-0008-0000-1D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124661" y="57149"/>
          <a:ext cx="779559" cy="542925"/>
        </a:xfrm>
        <a:prstGeom prst="rect">
          <a:avLst/>
        </a:prstGeom>
        <a:noFill/>
        <a:ln w="9525">
          <a:noFill/>
          <a:miter lim="800000"/>
          <a:headEnd/>
          <a:tailEnd/>
        </a:ln>
      </xdr:spPr>
    </xdr:pic>
    <xdr:clientData/>
  </xdr:twoCellAnchor>
  <xdr:oneCellAnchor>
    <xdr:from>
      <xdr:col>9</xdr:col>
      <xdr:colOff>771525</xdr:colOff>
      <xdr:row>2</xdr:row>
      <xdr:rowOff>238125</xdr:rowOff>
    </xdr:from>
    <xdr:ext cx="234616" cy="195566"/>
    <xdr:sp macro="" textlink="">
      <xdr:nvSpPr>
        <xdr:cNvPr id="3" name="TextBox 2">
          <a:extLst>
            <a:ext uri="{FF2B5EF4-FFF2-40B4-BE49-F238E27FC236}">
              <a16:creationId xmlns:a16="http://schemas.microsoft.com/office/drawing/2014/main" id="{00000000-0008-0000-1D00-000003000000}"/>
            </a:ext>
          </a:extLst>
        </xdr:cNvPr>
        <xdr:cNvSpPr txBox="1"/>
      </xdr:nvSpPr>
      <xdr:spPr>
        <a:xfrm>
          <a:off x="10677525" y="90487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1">
              <a:solidFill>
                <a:srgbClr val="0000FF"/>
              </a:solidFill>
              <a:latin typeface="Arial" pitchFamily="34" charset="0"/>
              <a:cs typeface="Arial" pitchFamily="34" charset="0"/>
            </a:rPr>
            <a:t>1</a:t>
          </a:r>
          <a:endParaRPr lang="el-GR" sz="700" b="1">
            <a:solidFill>
              <a:srgbClr val="0000FF"/>
            </a:solidFill>
            <a:latin typeface="Arial" pitchFamily="34" charset="0"/>
            <a:cs typeface="Arial" pitchFamily="34" charset="0"/>
          </a:endParaRPr>
        </a:p>
      </xdr:txBody>
    </xdr:sp>
    <xdr:clientData/>
  </xdr:oneCellAnchor>
</xdr:wsDr>
</file>

<file path=xl/drawings/drawing28.xml><?xml version="1.0" encoding="utf-8"?>
<xdr:wsDr xmlns:xdr="http://schemas.openxmlformats.org/drawingml/2006/spreadsheetDrawing" xmlns:a="http://schemas.openxmlformats.org/drawingml/2006/main">
  <xdr:twoCellAnchor editAs="oneCell">
    <xdr:from>
      <xdr:col>9</xdr:col>
      <xdr:colOff>392181</xdr:colOff>
      <xdr:row>0</xdr:row>
      <xdr:rowOff>0</xdr:rowOff>
    </xdr:from>
    <xdr:to>
      <xdr:col>10</xdr:col>
      <xdr:colOff>38099</xdr:colOff>
      <xdr:row>0</xdr:row>
      <xdr:rowOff>238124</xdr:rowOff>
    </xdr:to>
    <xdr:pic>
      <xdr:nvPicPr>
        <xdr:cNvPr id="2" name="Picture 2" descr="StatlogoSm1">
          <a:extLst>
            <a:ext uri="{FF2B5EF4-FFF2-40B4-BE49-F238E27FC236}">
              <a16:creationId xmlns:a16="http://schemas.microsoft.com/office/drawing/2014/main" id="{00000000-0008-0000-1E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974456" y="0"/>
          <a:ext cx="646043" cy="238124"/>
        </a:xfrm>
        <a:prstGeom prst="rect">
          <a:avLst/>
        </a:prstGeom>
        <a:noFill/>
        <a:ln w="9525">
          <a:noFill/>
          <a:miter lim="800000"/>
          <a:headEnd/>
          <a:tailEnd/>
        </a:ln>
      </xdr:spPr>
    </xdr:pic>
    <xdr:clientData/>
  </xdr:twoCellAnchor>
  <xdr:oneCellAnchor>
    <xdr:from>
      <xdr:col>9</xdr:col>
      <xdr:colOff>733425</xdr:colOff>
      <xdr:row>1</xdr:row>
      <xdr:rowOff>247650</xdr:rowOff>
    </xdr:from>
    <xdr:ext cx="234616" cy="195566"/>
    <xdr:sp macro="" textlink="">
      <xdr:nvSpPr>
        <xdr:cNvPr id="3" name="TextBox 2">
          <a:extLst>
            <a:ext uri="{FF2B5EF4-FFF2-40B4-BE49-F238E27FC236}">
              <a16:creationId xmlns:a16="http://schemas.microsoft.com/office/drawing/2014/main" id="{00000000-0008-0000-1E00-000003000000}"/>
            </a:ext>
          </a:extLst>
        </xdr:cNvPr>
        <xdr:cNvSpPr txBox="1"/>
      </xdr:nvSpPr>
      <xdr:spPr>
        <a:xfrm>
          <a:off x="11315700" y="72390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1">
              <a:solidFill>
                <a:srgbClr val="0000FF"/>
              </a:solidFill>
              <a:latin typeface="Arial" pitchFamily="34" charset="0"/>
              <a:cs typeface="Arial" pitchFamily="34" charset="0"/>
            </a:rPr>
            <a:t>1</a:t>
          </a:r>
          <a:endParaRPr lang="el-GR" sz="700" b="1">
            <a:solidFill>
              <a:srgbClr val="0000FF"/>
            </a:solidFill>
            <a:latin typeface="Arial" pitchFamily="34" charset="0"/>
            <a:cs typeface="Arial" pitchFamily="34" charset="0"/>
          </a:endParaRPr>
        </a:p>
      </xdr:txBody>
    </xdr:sp>
    <xdr:clientData/>
  </xdr:oneCellAnchor>
</xdr:wsDr>
</file>

<file path=xl/drawings/drawing29.xml><?xml version="1.0" encoding="utf-8"?>
<xdr:wsDr xmlns:xdr="http://schemas.openxmlformats.org/drawingml/2006/spreadsheetDrawing" xmlns:a="http://schemas.openxmlformats.org/drawingml/2006/main">
  <xdr:twoCellAnchor editAs="oneCell">
    <xdr:from>
      <xdr:col>9</xdr:col>
      <xdr:colOff>323850</xdr:colOff>
      <xdr:row>0</xdr:row>
      <xdr:rowOff>0</xdr:rowOff>
    </xdr:from>
    <xdr:to>
      <xdr:col>10</xdr:col>
      <xdr:colOff>66675</xdr:colOff>
      <xdr:row>0</xdr:row>
      <xdr:rowOff>247650</xdr:rowOff>
    </xdr:to>
    <xdr:pic>
      <xdr:nvPicPr>
        <xdr:cNvPr id="2" name="Picture 2" descr="StatlogoSm1">
          <a:extLst>
            <a:ext uri="{FF2B5EF4-FFF2-40B4-BE49-F238E27FC236}">
              <a16:creationId xmlns:a16="http://schemas.microsoft.com/office/drawing/2014/main" id="{00000000-0008-0000-1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925175" y="0"/>
          <a:ext cx="742950" cy="247650"/>
        </a:xfrm>
        <a:prstGeom prst="rect">
          <a:avLst/>
        </a:prstGeom>
        <a:noFill/>
        <a:ln w="9525">
          <a:noFill/>
          <a:miter lim="800000"/>
          <a:headEnd/>
          <a:tailEnd/>
        </a:ln>
      </xdr:spPr>
    </xdr:pic>
    <xdr:clientData/>
  </xdr:twoCellAnchor>
  <xdr:oneCellAnchor>
    <xdr:from>
      <xdr:col>9</xdr:col>
      <xdr:colOff>742950</xdr:colOff>
      <xdr:row>1</xdr:row>
      <xdr:rowOff>238125</xdr:rowOff>
    </xdr:from>
    <xdr:ext cx="234616" cy="195566"/>
    <xdr:sp macro="" textlink="">
      <xdr:nvSpPr>
        <xdr:cNvPr id="3" name="TextBox 2">
          <a:extLst>
            <a:ext uri="{FF2B5EF4-FFF2-40B4-BE49-F238E27FC236}">
              <a16:creationId xmlns:a16="http://schemas.microsoft.com/office/drawing/2014/main" id="{00000000-0008-0000-1F00-000003000000}"/>
            </a:ext>
          </a:extLst>
        </xdr:cNvPr>
        <xdr:cNvSpPr txBox="1"/>
      </xdr:nvSpPr>
      <xdr:spPr>
        <a:xfrm>
          <a:off x="11344275" y="71437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1">
              <a:solidFill>
                <a:srgbClr val="0000FF"/>
              </a:solidFill>
              <a:latin typeface="Arial" pitchFamily="34" charset="0"/>
              <a:cs typeface="Arial" pitchFamily="34" charset="0"/>
            </a:rPr>
            <a:t>1</a:t>
          </a:r>
          <a:endParaRPr lang="el-GR" sz="700" b="1">
            <a:solidFill>
              <a:srgbClr val="0000FF"/>
            </a:solidFill>
            <a:latin typeface="Arial" pitchFamily="34" charset="0"/>
            <a:cs typeface="Arial" pitchFamily="34" charset="0"/>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19</xdr:col>
      <xdr:colOff>590550</xdr:colOff>
      <xdr:row>0</xdr:row>
      <xdr:rowOff>0</xdr:rowOff>
    </xdr:from>
    <xdr:to>
      <xdr:col>20</xdr:col>
      <xdr:colOff>689991</xdr:colOff>
      <xdr:row>0</xdr:row>
      <xdr:rowOff>409575</xdr:rowOff>
    </xdr:to>
    <xdr:pic>
      <xdr:nvPicPr>
        <xdr:cNvPr id="2" name="Picture 2" descr="StatlogoSm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973425" y="0"/>
          <a:ext cx="794766" cy="409575"/>
        </a:xfrm>
        <a:prstGeom prst="rect">
          <a:avLst/>
        </a:prstGeom>
        <a:noFill/>
        <a:ln w="9525">
          <a:noFill/>
          <a:miter lim="800000"/>
          <a:headEnd/>
          <a:tailEnd/>
        </a:ln>
      </xdr:spPr>
    </xdr:pic>
    <xdr:clientData/>
  </xdr:twoCellAnchor>
  <xdr:oneCellAnchor>
    <xdr:from>
      <xdr:col>13</xdr:col>
      <xdr:colOff>552450</xdr:colOff>
      <xdr:row>30</xdr:row>
      <xdr:rowOff>0</xdr:rowOff>
    </xdr:from>
    <xdr:ext cx="85726" cy="201915"/>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11620500" y="5495927"/>
          <a:ext cx="85726" cy="2019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l-GR" sz="700">
              <a:solidFill>
                <a:schemeClr val="tx1"/>
              </a:solidFill>
            </a:rPr>
            <a:t>2</a:t>
          </a:r>
        </a:p>
      </xdr:txBody>
    </xdr:sp>
    <xdr:clientData/>
  </xdr:oneCellAnchor>
  <xdr:oneCellAnchor>
    <xdr:from>
      <xdr:col>12</xdr:col>
      <xdr:colOff>495300</xdr:colOff>
      <xdr:row>30</xdr:row>
      <xdr:rowOff>0</xdr:rowOff>
    </xdr:from>
    <xdr:ext cx="230191" cy="201915"/>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10868025" y="5505450"/>
          <a:ext cx="230191" cy="20191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l-GR" sz="700"/>
            <a:t>2</a:t>
          </a:r>
        </a:p>
      </xdr:txBody>
    </xdr:sp>
    <xdr:clientData/>
  </xdr:oneCellAnchor>
  <xdr:oneCellAnchor>
    <xdr:from>
      <xdr:col>12</xdr:col>
      <xdr:colOff>495300</xdr:colOff>
      <xdr:row>30</xdr:row>
      <xdr:rowOff>0</xdr:rowOff>
    </xdr:from>
    <xdr:ext cx="230191" cy="201915"/>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0868025" y="5743575"/>
          <a:ext cx="230191" cy="20191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l-GR" sz="700"/>
            <a:t>2</a:t>
          </a:r>
        </a:p>
      </xdr:txBody>
    </xdr:sp>
    <xdr:clientData/>
  </xdr:oneCellAnchor>
  <xdr:oneCellAnchor>
    <xdr:from>
      <xdr:col>13</xdr:col>
      <xdr:colOff>514350</xdr:colOff>
      <xdr:row>30</xdr:row>
      <xdr:rowOff>0</xdr:rowOff>
    </xdr:from>
    <xdr:ext cx="220666" cy="201915"/>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11725275" y="5724526"/>
          <a:ext cx="220666" cy="2019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l-GR" sz="700"/>
            <a:t>2</a:t>
          </a:r>
        </a:p>
      </xdr:txBody>
    </xdr:sp>
    <xdr:clientData/>
  </xdr:oneCellAnchor>
  <xdr:oneCellAnchor>
    <xdr:from>
      <xdr:col>12</xdr:col>
      <xdr:colOff>514351</xdr:colOff>
      <xdr:row>31</xdr:row>
      <xdr:rowOff>142876</xdr:rowOff>
    </xdr:from>
    <xdr:ext cx="171450" cy="201915"/>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10887076" y="6181726"/>
          <a:ext cx="171450" cy="2019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l-GR" sz="700"/>
            <a:t>2</a:t>
          </a:r>
        </a:p>
      </xdr:txBody>
    </xdr:sp>
    <xdr:clientData/>
  </xdr:oneCellAnchor>
  <xdr:oneCellAnchor>
    <xdr:from>
      <xdr:col>13</xdr:col>
      <xdr:colOff>514350</xdr:colOff>
      <xdr:row>31</xdr:row>
      <xdr:rowOff>142875</xdr:rowOff>
    </xdr:from>
    <xdr:ext cx="230191" cy="201915"/>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11582400" y="6181725"/>
          <a:ext cx="230191" cy="20191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l-GR" sz="700"/>
            <a:t>2</a:t>
          </a:r>
        </a:p>
      </xdr:txBody>
    </xdr:sp>
    <xdr:clientData/>
  </xdr:oneCellAnchor>
  <xdr:oneCellAnchor>
    <xdr:from>
      <xdr:col>12</xdr:col>
      <xdr:colOff>504825</xdr:colOff>
      <xdr:row>32</xdr:row>
      <xdr:rowOff>142879</xdr:rowOff>
    </xdr:from>
    <xdr:ext cx="180976" cy="200021"/>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10877550" y="6410329"/>
          <a:ext cx="180976" cy="20002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l-GR" sz="700"/>
            <a:t>2</a:t>
          </a:r>
        </a:p>
      </xdr:txBody>
    </xdr:sp>
    <xdr:clientData/>
  </xdr:oneCellAnchor>
  <xdr:oneCellAnchor>
    <xdr:from>
      <xdr:col>13</xdr:col>
      <xdr:colOff>514351</xdr:colOff>
      <xdr:row>32</xdr:row>
      <xdr:rowOff>142875</xdr:rowOff>
    </xdr:from>
    <xdr:ext cx="209550" cy="209550"/>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11582401" y="6410325"/>
          <a:ext cx="209550" cy="20955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l-GR" sz="700"/>
            <a:t>2</a:t>
          </a:r>
        </a:p>
      </xdr:txBody>
    </xdr:sp>
    <xdr:clientData/>
  </xdr:oneCellAnchor>
  <xdr:oneCellAnchor>
    <xdr:from>
      <xdr:col>12</xdr:col>
      <xdr:colOff>504825</xdr:colOff>
      <xdr:row>33</xdr:row>
      <xdr:rowOff>142875</xdr:rowOff>
    </xdr:from>
    <xdr:ext cx="230191" cy="201915"/>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877550" y="6638925"/>
          <a:ext cx="230191" cy="20191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l-GR" sz="700"/>
            <a:t>2</a:t>
          </a:r>
        </a:p>
      </xdr:txBody>
    </xdr:sp>
    <xdr:clientData/>
  </xdr:oneCellAnchor>
  <xdr:oneCellAnchor>
    <xdr:from>
      <xdr:col>13</xdr:col>
      <xdr:colOff>533400</xdr:colOff>
      <xdr:row>33</xdr:row>
      <xdr:rowOff>152400</xdr:rowOff>
    </xdr:from>
    <xdr:ext cx="142875" cy="201915"/>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11601450" y="6648450"/>
          <a:ext cx="142875" cy="2019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l-GR" sz="700"/>
            <a:t>2</a:t>
          </a:r>
        </a:p>
      </xdr:txBody>
    </xdr:sp>
    <xdr:clientData/>
  </xdr:oneCellAnchor>
  <xdr:oneCellAnchor>
    <xdr:from>
      <xdr:col>12</xdr:col>
      <xdr:colOff>514350</xdr:colOff>
      <xdr:row>49</xdr:row>
      <xdr:rowOff>180975</xdr:rowOff>
    </xdr:from>
    <xdr:ext cx="234616" cy="195566"/>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11029950" y="1033462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l-GR" sz="700">
              <a:latin typeface="Arial" pitchFamily="34" charset="0"/>
              <a:cs typeface="Arial" pitchFamily="34" charset="0"/>
            </a:rPr>
            <a:t>2</a:t>
          </a:r>
        </a:p>
      </xdr:txBody>
    </xdr:sp>
    <xdr:clientData/>
  </xdr:oneCellAnchor>
  <xdr:oneCellAnchor>
    <xdr:from>
      <xdr:col>13</xdr:col>
      <xdr:colOff>523875</xdr:colOff>
      <xdr:row>49</xdr:row>
      <xdr:rowOff>180974</xdr:rowOff>
    </xdr:from>
    <xdr:ext cx="161925" cy="195566"/>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11734800" y="10334624"/>
          <a:ext cx="161925" cy="195566"/>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l-GR" sz="700">
              <a:latin typeface="Arial" pitchFamily="34" charset="0"/>
              <a:cs typeface="Arial" pitchFamily="34" charset="0"/>
            </a:rPr>
            <a:t>2</a:t>
          </a:r>
        </a:p>
      </xdr:txBody>
    </xdr:sp>
    <xdr:clientData/>
  </xdr:oneCellAnchor>
  <xdr:oneCellAnchor>
    <xdr:from>
      <xdr:col>12</xdr:col>
      <xdr:colOff>504825</xdr:colOff>
      <xdr:row>50</xdr:row>
      <xdr:rowOff>180975</xdr:rowOff>
    </xdr:from>
    <xdr:ext cx="234616" cy="195566"/>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10877550" y="1056322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l-GR" sz="700">
              <a:latin typeface="Arial" pitchFamily="34" charset="0"/>
              <a:cs typeface="Arial" pitchFamily="34" charset="0"/>
            </a:rPr>
            <a:t>2</a:t>
          </a:r>
        </a:p>
      </xdr:txBody>
    </xdr:sp>
    <xdr:clientData/>
  </xdr:oneCellAnchor>
  <xdr:oneCellAnchor>
    <xdr:from>
      <xdr:col>13</xdr:col>
      <xdr:colOff>504825</xdr:colOff>
      <xdr:row>50</xdr:row>
      <xdr:rowOff>180975</xdr:rowOff>
    </xdr:from>
    <xdr:ext cx="234616" cy="195566"/>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11572875" y="1056322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l-GR" sz="700">
              <a:latin typeface="Arial" pitchFamily="34" charset="0"/>
              <a:cs typeface="Arial" pitchFamily="34" charset="0"/>
            </a:rPr>
            <a:t>2</a:t>
          </a:r>
        </a:p>
      </xdr:txBody>
    </xdr:sp>
    <xdr:clientData/>
  </xdr:oneCellAnchor>
  <xdr:oneCellAnchor>
    <xdr:from>
      <xdr:col>12</xdr:col>
      <xdr:colOff>523875</xdr:colOff>
      <xdr:row>52</xdr:row>
      <xdr:rowOff>180974</xdr:rowOff>
    </xdr:from>
    <xdr:ext cx="152400" cy="195566"/>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11039475" y="11020424"/>
          <a:ext cx="152400" cy="195566"/>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l-GR" sz="700">
              <a:latin typeface="Arial" pitchFamily="34" charset="0"/>
              <a:cs typeface="Arial" pitchFamily="34" charset="0"/>
            </a:rPr>
            <a:t>2</a:t>
          </a:r>
        </a:p>
      </xdr:txBody>
    </xdr:sp>
    <xdr:clientData/>
  </xdr:oneCellAnchor>
  <xdr:oneCellAnchor>
    <xdr:from>
      <xdr:col>13</xdr:col>
      <xdr:colOff>533400</xdr:colOff>
      <xdr:row>52</xdr:row>
      <xdr:rowOff>171449</xdr:rowOff>
    </xdr:from>
    <xdr:ext cx="123825" cy="195566"/>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11601450" y="11010899"/>
          <a:ext cx="123825" cy="195566"/>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l-GR" sz="700">
              <a:latin typeface="Arial" pitchFamily="34" charset="0"/>
              <a:cs typeface="Arial" pitchFamily="34" charset="0"/>
            </a:rPr>
            <a:t>2</a:t>
          </a:r>
        </a:p>
      </xdr:txBody>
    </xdr:sp>
    <xdr:clientData/>
  </xdr:oneCellAnchor>
  <xdr:oneCellAnchor>
    <xdr:from>
      <xdr:col>12</xdr:col>
      <xdr:colOff>514350</xdr:colOff>
      <xdr:row>53</xdr:row>
      <xdr:rowOff>171450</xdr:rowOff>
    </xdr:from>
    <xdr:ext cx="234616" cy="298800"/>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10887075" y="11239500"/>
          <a:ext cx="234616" cy="29880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l-GR" sz="700">
              <a:latin typeface="Arial" pitchFamily="34" charset="0"/>
              <a:cs typeface="Arial" pitchFamily="34" charset="0"/>
            </a:rPr>
            <a:t>2</a:t>
          </a:r>
        </a:p>
        <a:p>
          <a:endParaRPr lang="el-GR" sz="700">
            <a:latin typeface="Arial" pitchFamily="34" charset="0"/>
            <a:cs typeface="Arial" pitchFamily="34" charset="0"/>
          </a:endParaRPr>
        </a:p>
      </xdr:txBody>
    </xdr:sp>
    <xdr:clientData/>
  </xdr:oneCellAnchor>
  <xdr:oneCellAnchor>
    <xdr:from>
      <xdr:col>13</xdr:col>
      <xdr:colOff>504825</xdr:colOff>
      <xdr:row>53</xdr:row>
      <xdr:rowOff>171450</xdr:rowOff>
    </xdr:from>
    <xdr:ext cx="215566" cy="195566"/>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11572875" y="11239500"/>
          <a:ext cx="21556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l-GR" sz="700">
              <a:latin typeface="Arial" pitchFamily="34" charset="0"/>
              <a:cs typeface="Arial" pitchFamily="34" charset="0"/>
            </a:rPr>
            <a:t>2</a:t>
          </a:r>
        </a:p>
      </xdr:txBody>
    </xdr:sp>
    <xdr:clientData/>
  </xdr:oneCellAnchor>
  <xdr:oneCellAnchor>
    <xdr:from>
      <xdr:col>12</xdr:col>
      <xdr:colOff>409575</xdr:colOff>
      <xdr:row>1</xdr:row>
      <xdr:rowOff>238125</xdr:rowOff>
    </xdr:from>
    <xdr:ext cx="234616" cy="195566"/>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10925175" y="71437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1">
              <a:solidFill>
                <a:srgbClr val="0000FF"/>
              </a:solidFill>
              <a:latin typeface="Arial" pitchFamily="34" charset="0"/>
              <a:cs typeface="Arial" pitchFamily="34" charset="0"/>
            </a:rPr>
            <a:t>1</a:t>
          </a:r>
          <a:endParaRPr lang="el-GR" sz="700" b="1">
            <a:solidFill>
              <a:srgbClr val="0000FF"/>
            </a:solidFill>
            <a:latin typeface="Arial" pitchFamily="34" charset="0"/>
            <a:cs typeface="Arial" pitchFamily="34" charset="0"/>
          </a:endParaRPr>
        </a:p>
      </xdr:txBody>
    </xdr:sp>
    <xdr:clientData/>
  </xdr:oneCellAnchor>
  <xdr:oneCellAnchor>
    <xdr:from>
      <xdr:col>13</xdr:col>
      <xdr:colOff>419100</xdr:colOff>
      <xdr:row>1</xdr:row>
      <xdr:rowOff>238125</xdr:rowOff>
    </xdr:from>
    <xdr:ext cx="234616" cy="195566"/>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11630025" y="71437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1">
              <a:solidFill>
                <a:srgbClr val="0000FF"/>
              </a:solidFill>
              <a:latin typeface="Arial" pitchFamily="34" charset="0"/>
              <a:cs typeface="Arial" pitchFamily="34" charset="0"/>
            </a:rPr>
            <a:t>1</a:t>
          </a:r>
          <a:endParaRPr lang="el-GR" sz="700" b="1">
            <a:solidFill>
              <a:srgbClr val="0000FF"/>
            </a:solidFill>
            <a:latin typeface="Arial" pitchFamily="34" charset="0"/>
            <a:cs typeface="Arial" pitchFamily="34" charset="0"/>
          </a:endParaRPr>
        </a:p>
      </xdr:txBody>
    </xdr:sp>
    <xdr:clientData/>
  </xdr:oneCellAnchor>
</xdr:wsDr>
</file>

<file path=xl/drawings/drawing30.xml><?xml version="1.0" encoding="utf-8"?>
<xdr:wsDr xmlns:xdr="http://schemas.openxmlformats.org/drawingml/2006/spreadsheetDrawing" xmlns:a="http://schemas.openxmlformats.org/drawingml/2006/main">
  <xdr:twoCellAnchor editAs="oneCell">
    <xdr:from>
      <xdr:col>11</xdr:col>
      <xdr:colOff>400050</xdr:colOff>
      <xdr:row>0</xdr:row>
      <xdr:rowOff>9525</xdr:rowOff>
    </xdr:from>
    <xdr:to>
      <xdr:col>11</xdr:col>
      <xdr:colOff>933450</xdr:colOff>
      <xdr:row>0</xdr:row>
      <xdr:rowOff>371665</xdr:rowOff>
    </xdr:to>
    <xdr:pic>
      <xdr:nvPicPr>
        <xdr:cNvPr id="2" name="Picture 2" descr="StatlogoSm1">
          <a:extLst>
            <a:ext uri="{FF2B5EF4-FFF2-40B4-BE49-F238E27FC236}">
              <a16:creationId xmlns:a16="http://schemas.microsoft.com/office/drawing/2014/main" id="{00000000-0008-0000-2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791825" y="9525"/>
          <a:ext cx="533400" cy="36214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8</xdr:col>
      <xdr:colOff>657225</xdr:colOff>
      <xdr:row>0</xdr:row>
      <xdr:rowOff>0</xdr:rowOff>
    </xdr:from>
    <xdr:to>
      <xdr:col>9</xdr:col>
      <xdr:colOff>28575</xdr:colOff>
      <xdr:row>0</xdr:row>
      <xdr:rowOff>291662</xdr:rowOff>
    </xdr:to>
    <xdr:pic>
      <xdr:nvPicPr>
        <xdr:cNvPr id="2" name="Picture 2" descr="StatlogoSm1">
          <a:extLst>
            <a:ext uri="{FF2B5EF4-FFF2-40B4-BE49-F238E27FC236}">
              <a16:creationId xmlns:a16="http://schemas.microsoft.com/office/drawing/2014/main" id="{00000000-0008-0000-2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610850" y="0"/>
          <a:ext cx="704850" cy="291662"/>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8</xdr:col>
      <xdr:colOff>657225</xdr:colOff>
      <xdr:row>0</xdr:row>
      <xdr:rowOff>0</xdr:rowOff>
    </xdr:from>
    <xdr:to>
      <xdr:col>9</xdr:col>
      <xdr:colOff>28575</xdr:colOff>
      <xdr:row>0</xdr:row>
      <xdr:rowOff>291662</xdr:rowOff>
    </xdr:to>
    <xdr:pic>
      <xdr:nvPicPr>
        <xdr:cNvPr id="2" name="Picture 2" descr="StatlogoSm1">
          <a:extLst>
            <a:ext uri="{FF2B5EF4-FFF2-40B4-BE49-F238E27FC236}">
              <a16:creationId xmlns:a16="http://schemas.microsoft.com/office/drawing/2014/main" id="{00000000-0008-0000-2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610850" y="0"/>
          <a:ext cx="704850" cy="291662"/>
        </a:xfrm>
        <a:prstGeom prst="rect">
          <a:avLst/>
        </a:prstGeom>
        <a:noFill/>
        <a:ln w="9525">
          <a:noFill/>
          <a:miter lim="800000"/>
          <a:headEnd/>
          <a:tailEnd/>
        </a:ln>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8</xdr:col>
      <xdr:colOff>657225</xdr:colOff>
      <xdr:row>0</xdr:row>
      <xdr:rowOff>0</xdr:rowOff>
    </xdr:from>
    <xdr:to>
      <xdr:col>9</xdr:col>
      <xdr:colOff>28575</xdr:colOff>
      <xdr:row>0</xdr:row>
      <xdr:rowOff>291662</xdr:rowOff>
    </xdr:to>
    <xdr:pic>
      <xdr:nvPicPr>
        <xdr:cNvPr id="2" name="Picture 2" descr="StatlogoSm1">
          <a:extLst>
            <a:ext uri="{FF2B5EF4-FFF2-40B4-BE49-F238E27FC236}">
              <a16:creationId xmlns:a16="http://schemas.microsoft.com/office/drawing/2014/main" id="{00000000-0008-0000-2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610850" y="0"/>
          <a:ext cx="704850" cy="291662"/>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8</xdr:col>
      <xdr:colOff>657224</xdr:colOff>
      <xdr:row>0</xdr:row>
      <xdr:rowOff>161925</xdr:rowOff>
    </xdr:from>
    <xdr:to>
      <xdr:col>9</xdr:col>
      <xdr:colOff>66675</xdr:colOff>
      <xdr:row>1</xdr:row>
      <xdr:rowOff>200025</xdr:rowOff>
    </xdr:to>
    <xdr:pic>
      <xdr:nvPicPr>
        <xdr:cNvPr id="2" name="Picture 2" descr="StatlogoSm1">
          <a:extLst>
            <a:ext uri="{FF2B5EF4-FFF2-40B4-BE49-F238E27FC236}">
              <a16:creationId xmlns:a16="http://schemas.microsoft.com/office/drawing/2014/main" id="{00000000-0008-0000-2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1134724" y="161925"/>
          <a:ext cx="695326" cy="419100"/>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8</xdr:col>
      <xdr:colOff>752475</xdr:colOff>
      <xdr:row>0</xdr:row>
      <xdr:rowOff>233061</xdr:rowOff>
    </xdr:from>
    <xdr:to>
      <xdr:col>9</xdr:col>
      <xdr:colOff>114300</xdr:colOff>
      <xdr:row>1</xdr:row>
      <xdr:rowOff>238125</xdr:rowOff>
    </xdr:to>
    <xdr:pic>
      <xdr:nvPicPr>
        <xdr:cNvPr id="2" name="Picture 2" descr="StatlogoSm1">
          <a:extLst>
            <a:ext uri="{FF2B5EF4-FFF2-40B4-BE49-F238E27FC236}">
              <a16:creationId xmlns:a16="http://schemas.microsoft.com/office/drawing/2014/main" id="{00000000-0008-0000-2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991850" y="233061"/>
          <a:ext cx="647700" cy="386064"/>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8</xdr:col>
      <xdr:colOff>466725</xdr:colOff>
      <xdr:row>0</xdr:row>
      <xdr:rowOff>176201</xdr:rowOff>
    </xdr:from>
    <xdr:to>
      <xdr:col>8</xdr:col>
      <xdr:colOff>1228725</xdr:colOff>
      <xdr:row>1</xdr:row>
      <xdr:rowOff>233168</xdr:rowOff>
    </xdr:to>
    <xdr:pic>
      <xdr:nvPicPr>
        <xdr:cNvPr id="2" name="Picture 2" descr="StatlogoSm1">
          <a:extLst>
            <a:ext uri="{FF2B5EF4-FFF2-40B4-BE49-F238E27FC236}">
              <a16:creationId xmlns:a16="http://schemas.microsoft.com/office/drawing/2014/main" id="{00000000-0008-0000-2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991850" y="176201"/>
          <a:ext cx="762000" cy="437967"/>
        </a:xfrm>
        <a:prstGeom prst="rect">
          <a:avLst/>
        </a:prstGeom>
        <a:noFill/>
        <a:ln w="9525">
          <a:noFill/>
          <a:miter lim="800000"/>
          <a:headEnd/>
          <a:tailEnd/>
        </a:ln>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8</xdr:col>
      <xdr:colOff>657224</xdr:colOff>
      <xdr:row>0</xdr:row>
      <xdr:rowOff>161925</xdr:rowOff>
    </xdr:from>
    <xdr:to>
      <xdr:col>9</xdr:col>
      <xdr:colOff>66675</xdr:colOff>
      <xdr:row>1</xdr:row>
      <xdr:rowOff>200025</xdr:rowOff>
    </xdr:to>
    <xdr:pic>
      <xdr:nvPicPr>
        <xdr:cNvPr id="2" name="Picture 2" descr="StatlogoSm1">
          <a:extLst>
            <a:ext uri="{FF2B5EF4-FFF2-40B4-BE49-F238E27FC236}">
              <a16:creationId xmlns:a16="http://schemas.microsoft.com/office/drawing/2014/main" id="{00000000-0008-0000-27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1182349" y="161925"/>
          <a:ext cx="695326" cy="419100"/>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8</xdr:col>
      <xdr:colOff>581025</xdr:colOff>
      <xdr:row>0</xdr:row>
      <xdr:rowOff>194961</xdr:rowOff>
    </xdr:from>
    <xdr:to>
      <xdr:col>8</xdr:col>
      <xdr:colOff>1228725</xdr:colOff>
      <xdr:row>1</xdr:row>
      <xdr:rowOff>200025</xdr:rowOff>
    </xdr:to>
    <xdr:pic>
      <xdr:nvPicPr>
        <xdr:cNvPr id="2" name="Picture 2" descr="StatlogoSm1">
          <a:extLst>
            <a:ext uri="{FF2B5EF4-FFF2-40B4-BE49-F238E27FC236}">
              <a16:creationId xmlns:a16="http://schemas.microsoft.com/office/drawing/2014/main" id="{00000000-0008-0000-28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1106150" y="194961"/>
          <a:ext cx="647700" cy="386064"/>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8</xdr:col>
      <xdr:colOff>447675</xdr:colOff>
      <xdr:row>0</xdr:row>
      <xdr:rowOff>185726</xdr:rowOff>
    </xdr:from>
    <xdr:to>
      <xdr:col>8</xdr:col>
      <xdr:colOff>1209675</xdr:colOff>
      <xdr:row>1</xdr:row>
      <xdr:rowOff>242693</xdr:rowOff>
    </xdr:to>
    <xdr:pic>
      <xdr:nvPicPr>
        <xdr:cNvPr id="2" name="Picture 2" descr="StatlogoSm1">
          <a:extLst>
            <a:ext uri="{FF2B5EF4-FFF2-40B4-BE49-F238E27FC236}">
              <a16:creationId xmlns:a16="http://schemas.microsoft.com/office/drawing/2014/main" id="{00000000-0008-0000-29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972800" y="185726"/>
          <a:ext cx="762000" cy="437967"/>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24</xdr:col>
      <xdr:colOff>28574</xdr:colOff>
      <xdr:row>0</xdr:row>
      <xdr:rowOff>0</xdr:rowOff>
    </xdr:from>
    <xdr:to>
      <xdr:col>24</xdr:col>
      <xdr:colOff>719327</xdr:colOff>
      <xdr:row>0</xdr:row>
      <xdr:rowOff>406238</xdr:rowOff>
    </xdr:to>
    <xdr:pic>
      <xdr:nvPicPr>
        <xdr:cNvPr id="2" name="Picture 2" descr="StatlogoSm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7554574" y="0"/>
          <a:ext cx="690753" cy="406238"/>
        </a:xfrm>
        <a:prstGeom prst="rect">
          <a:avLst/>
        </a:prstGeom>
        <a:noFill/>
        <a:ln w="9525">
          <a:noFill/>
          <a:miter lim="800000"/>
          <a:headEnd/>
          <a:tailEnd/>
        </a:ln>
      </xdr:spPr>
    </xdr:pic>
    <xdr:clientData/>
  </xdr:twoCellAnchor>
  <xdr:oneCellAnchor>
    <xdr:from>
      <xdr:col>14</xdr:col>
      <xdr:colOff>647701</xdr:colOff>
      <xdr:row>24</xdr:row>
      <xdr:rowOff>219075</xdr:rowOff>
    </xdr:from>
    <xdr:ext cx="167940" cy="298800"/>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2506326" y="4657725"/>
          <a:ext cx="167940" cy="29880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l-GR" sz="700">
              <a:latin typeface="Arial" pitchFamily="34" charset="0"/>
              <a:cs typeface="Arial" pitchFamily="34" charset="0"/>
            </a:rPr>
            <a:t>2</a:t>
          </a:r>
        </a:p>
        <a:p>
          <a:endParaRPr lang="el-GR" sz="700">
            <a:latin typeface="Arial" pitchFamily="34" charset="0"/>
            <a:cs typeface="Arial" pitchFamily="34" charset="0"/>
          </a:endParaRPr>
        </a:p>
      </xdr:txBody>
    </xdr:sp>
    <xdr:clientData/>
  </xdr:oneCellAnchor>
  <xdr:oneCellAnchor>
    <xdr:from>
      <xdr:col>14</xdr:col>
      <xdr:colOff>619125</xdr:colOff>
      <xdr:row>25</xdr:row>
      <xdr:rowOff>114300</xdr:rowOff>
    </xdr:from>
    <xdr:ext cx="234616" cy="195566"/>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2477750" y="483870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l-GR" sz="700">
              <a:latin typeface="Arial" pitchFamily="34" charset="0"/>
              <a:cs typeface="Arial" pitchFamily="34" charset="0"/>
            </a:rPr>
            <a:t>2</a:t>
          </a:r>
        </a:p>
      </xdr:txBody>
    </xdr:sp>
    <xdr:clientData/>
  </xdr:oneCellAnchor>
  <xdr:oneCellAnchor>
    <xdr:from>
      <xdr:col>15</xdr:col>
      <xdr:colOff>638175</xdr:colOff>
      <xdr:row>24</xdr:row>
      <xdr:rowOff>228599</xdr:rowOff>
    </xdr:from>
    <xdr:ext cx="142875" cy="195566"/>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13306425" y="4667249"/>
          <a:ext cx="142875" cy="195566"/>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l-GR" sz="700">
              <a:latin typeface="Arial" pitchFamily="34" charset="0"/>
              <a:cs typeface="Arial" pitchFamily="34" charset="0"/>
            </a:rPr>
            <a:t>2</a:t>
          </a:r>
        </a:p>
      </xdr:txBody>
    </xdr:sp>
    <xdr:clientData/>
  </xdr:oneCellAnchor>
  <xdr:oneCellAnchor>
    <xdr:from>
      <xdr:col>15</xdr:col>
      <xdr:colOff>638176</xdr:colOff>
      <xdr:row>25</xdr:row>
      <xdr:rowOff>142874</xdr:rowOff>
    </xdr:from>
    <xdr:ext cx="133350" cy="200025"/>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13306426" y="4867274"/>
          <a:ext cx="133350" cy="20002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l-GR" sz="700">
              <a:latin typeface="Arial" pitchFamily="34" charset="0"/>
              <a:cs typeface="Arial" pitchFamily="34" charset="0"/>
            </a:rPr>
            <a:t>2</a:t>
          </a:r>
        </a:p>
      </xdr:txBody>
    </xdr:sp>
    <xdr:clientData/>
  </xdr:oneCellAnchor>
  <xdr:oneCellAnchor>
    <xdr:from>
      <xdr:col>14</xdr:col>
      <xdr:colOff>619125</xdr:colOff>
      <xdr:row>27</xdr:row>
      <xdr:rowOff>228600</xdr:rowOff>
    </xdr:from>
    <xdr:ext cx="234616" cy="195566"/>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12477750" y="533400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l-GR" sz="700">
              <a:latin typeface="Arial" pitchFamily="34" charset="0"/>
              <a:cs typeface="Arial" pitchFamily="34" charset="0"/>
            </a:rPr>
            <a:t>2</a:t>
          </a:r>
        </a:p>
      </xdr:txBody>
    </xdr:sp>
    <xdr:clientData/>
  </xdr:oneCellAnchor>
  <xdr:oneCellAnchor>
    <xdr:from>
      <xdr:col>15</xdr:col>
      <xdr:colOff>609600</xdr:colOff>
      <xdr:row>27</xdr:row>
      <xdr:rowOff>238125</xdr:rowOff>
    </xdr:from>
    <xdr:ext cx="234616" cy="195566"/>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3277850" y="534352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l-GR" sz="700">
              <a:latin typeface="Arial" pitchFamily="34" charset="0"/>
              <a:cs typeface="Arial" pitchFamily="34" charset="0"/>
            </a:rPr>
            <a:t>2</a:t>
          </a:r>
        </a:p>
      </xdr:txBody>
    </xdr:sp>
    <xdr:clientData/>
  </xdr:oneCellAnchor>
  <xdr:oneCellAnchor>
    <xdr:from>
      <xdr:col>14</xdr:col>
      <xdr:colOff>619125</xdr:colOff>
      <xdr:row>28</xdr:row>
      <xdr:rowOff>133350</xdr:rowOff>
    </xdr:from>
    <xdr:ext cx="234616" cy="195566"/>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12477750" y="552450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l-GR" sz="700">
              <a:latin typeface="Arial" pitchFamily="34" charset="0"/>
              <a:cs typeface="Arial" pitchFamily="34" charset="0"/>
            </a:rPr>
            <a:t>2</a:t>
          </a:r>
        </a:p>
      </xdr:txBody>
    </xdr:sp>
    <xdr:clientData/>
  </xdr:oneCellAnchor>
  <xdr:oneCellAnchor>
    <xdr:from>
      <xdr:col>15</xdr:col>
      <xdr:colOff>609600</xdr:colOff>
      <xdr:row>28</xdr:row>
      <xdr:rowOff>142875</xdr:rowOff>
    </xdr:from>
    <xdr:ext cx="234616" cy="195566"/>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13277850" y="553402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l-GR" sz="700">
              <a:latin typeface="Arial" pitchFamily="34" charset="0"/>
              <a:cs typeface="Arial" pitchFamily="34" charset="0"/>
            </a:rPr>
            <a:t>2</a:t>
          </a:r>
        </a:p>
      </xdr:txBody>
    </xdr:sp>
    <xdr:clientData/>
  </xdr:oneCellAnchor>
  <xdr:oneCellAnchor>
    <xdr:from>
      <xdr:col>14</xdr:col>
      <xdr:colOff>619125</xdr:colOff>
      <xdr:row>29</xdr:row>
      <xdr:rowOff>133350</xdr:rowOff>
    </xdr:from>
    <xdr:ext cx="234616" cy="195566"/>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12477750" y="571500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l-GR" sz="700">
              <a:latin typeface="Arial" pitchFamily="34" charset="0"/>
              <a:cs typeface="Arial" pitchFamily="34" charset="0"/>
            </a:rPr>
            <a:t>2</a:t>
          </a:r>
        </a:p>
      </xdr:txBody>
    </xdr:sp>
    <xdr:clientData/>
  </xdr:oneCellAnchor>
  <xdr:oneCellAnchor>
    <xdr:from>
      <xdr:col>15</xdr:col>
      <xdr:colOff>609600</xdr:colOff>
      <xdr:row>29</xdr:row>
      <xdr:rowOff>142875</xdr:rowOff>
    </xdr:from>
    <xdr:ext cx="234616" cy="195566"/>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13277850" y="572452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l-GR" sz="700">
              <a:latin typeface="Arial" pitchFamily="34" charset="0"/>
              <a:cs typeface="Arial" pitchFamily="34" charset="0"/>
            </a:rPr>
            <a:t>2</a:t>
          </a:r>
        </a:p>
      </xdr:txBody>
    </xdr:sp>
    <xdr:clientData/>
  </xdr:oneCellAnchor>
  <xdr:oneCellAnchor>
    <xdr:from>
      <xdr:col>14</xdr:col>
      <xdr:colOff>476250</xdr:colOff>
      <xdr:row>1</xdr:row>
      <xdr:rowOff>219075</xdr:rowOff>
    </xdr:from>
    <xdr:ext cx="234616" cy="195566"/>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12334875" y="69532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1">
              <a:solidFill>
                <a:srgbClr val="0000FF"/>
              </a:solidFill>
              <a:latin typeface="Arial" pitchFamily="34" charset="0"/>
              <a:cs typeface="Arial" pitchFamily="34" charset="0"/>
            </a:rPr>
            <a:t>1</a:t>
          </a:r>
        </a:p>
      </xdr:txBody>
    </xdr:sp>
    <xdr:clientData/>
  </xdr:oneCellAnchor>
  <xdr:oneCellAnchor>
    <xdr:from>
      <xdr:col>15</xdr:col>
      <xdr:colOff>476250</xdr:colOff>
      <xdr:row>1</xdr:row>
      <xdr:rowOff>228600</xdr:rowOff>
    </xdr:from>
    <xdr:ext cx="234616" cy="195566"/>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13144500" y="70485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1">
              <a:solidFill>
                <a:srgbClr val="0000FF"/>
              </a:solidFill>
              <a:latin typeface="Arial" pitchFamily="34" charset="0"/>
              <a:cs typeface="Arial" pitchFamily="34" charset="0"/>
            </a:rPr>
            <a:t>1</a:t>
          </a:r>
          <a:endParaRPr lang="el-GR" sz="700" b="1">
            <a:solidFill>
              <a:srgbClr val="0000FF"/>
            </a:solidFill>
            <a:latin typeface="Arial" pitchFamily="34" charset="0"/>
            <a:cs typeface="Arial" pitchFamily="34" charset="0"/>
          </a:endParaRPr>
        </a:p>
      </xdr:txBody>
    </xdr:sp>
    <xdr:clientData/>
  </xdr:oneCellAnchor>
  <xdr:oneCellAnchor>
    <xdr:from>
      <xdr:col>22</xdr:col>
      <xdr:colOff>619125</xdr:colOff>
      <xdr:row>34</xdr:row>
      <xdr:rowOff>85725</xdr:rowOff>
    </xdr:from>
    <xdr:ext cx="234616" cy="195566"/>
    <xdr:sp macro="" textlink="">
      <xdr:nvSpPr>
        <xdr:cNvPr id="15" name="TextBox 14">
          <a:extLst>
            <a:ext uri="{FF2B5EF4-FFF2-40B4-BE49-F238E27FC236}">
              <a16:creationId xmlns:a16="http://schemas.microsoft.com/office/drawing/2014/main" id="{E245F461-F06C-42A7-9D99-154ABF333628}"/>
            </a:ext>
          </a:extLst>
        </xdr:cNvPr>
        <xdr:cNvSpPr txBox="1"/>
      </xdr:nvSpPr>
      <xdr:spPr>
        <a:xfrm>
          <a:off x="18954750" y="757237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l-GR" sz="700" b="0">
              <a:solidFill>
                <a:sysClr val="windowText" lastClr="000000"/>
              </a:solidFill>
              <a:latin typeface="Arial" pitchFamily="34" charset="0"/>
              <a:cs typeface="Arial" pitchFamily="34" charset="0"/>
            </a:rPr>
            <a:t>4</a:t>
          </a:r>
          <a:endParaRPr lang="en-US" sz="700" b="0">
            <a:solidFill>
              <a:sysClr val="windowText" lastClr="000000"/>
            </a:solidFill>
            <a:latin typeface="Arial" pitchFamily="34" charset="0"/>
            <a:cs typeface="Arial" pitchFamily="34" charset="0"/>
          </a:endParaRPr>
        </a:p>
      </xdr:txBody>
    </xdr:sp>
    <xdr:clientData/>
  </xdr:oneCellAnchor>
  <xdr:oneCellAnchor>
    <xdr:from>
      <xdr:col>23</xdr:col>
      <xdr:colOff>619125</xdr:colOff>
      <xdr:row>34</xdr:row>
      <xdr:rowOff>85725</xdr:rowOff>
    </xdr:from>
    <xdr:ext cx="234616" cy="195566"/>
    <xdr:sp macro="" textlink="">
      <xdr:nvSpPr>
        <xdr:cNvPr id="16" name="TextBox 15">
          <a:extLst>
            <a:ext uri="{FF2B5EF4-FFF2-40B4-BE49-F238E27FC236}">
              <a16:creationId xmlns:a16="http://schemas.microsoft.com/office/drawing/2014/main" id="{ABC872C4-1654-4B78-8B58-3B18433B3272}"/>
            </a:ext>
          </a:extLst>
        </xdr:cNvPr>
        <xdr:cNvSpPr txBox="1"/>
      </xdr:nvSpPr>
      <xdr:spPr>
        <a:xfrm>
          <a:off x="19764375" y="757237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l-GR" sz="700" b="0">
              <a:solidFill>
                <a:sysClr val="windowText" lastClr="000000"/>
              </a:solidFill>
              <a:latin typeface="Arial" pitchFamily="34" charset="0"/>
              <a:cs typeface="Arial" pitchFamily="34" charset="0"/>
            </a:rPr>
            <a:t>4</a:t>
          </a:r>
          <a:endParaRPr lang="en-US" sz="700" b="0">
            <a:solidFill>
              <a:sysClr val="windowText" lastClr="000000"/>
            </a:solidFill>
            <a:latin typeface="Arial" pitchFamily="34" charset="0"/>
            <a:cs typeface="Arial" pitchFamily="34" charset="0"/>
          </a:endParaRPr>
        </a:p>
      </xdr:txBody>
    </xdr:sp>
    <xdr:clientData/>
  </xdr:oneCellAnchor>
</xdr:wsDr>
</file>

<file path=xl/drawings/drawing40.xml><?xml version="1.0" encoding="utf-8"?>
<xdr:wsDr xmlns:xdr="http://schemas.openxmlformats.org/drawingml/2006/spreadsheetDrawing" xmlns:a="http://schemas.openxmlformats.org/drawingml/2006/main">
  <xdr:twoCellAnchor editAs="oneCell">
    <xdr:from>
      <xdr:col>8</xdr:col>
      <xdr:colOff>657224</xdr:colOff>
      <xdr:row>0</xdr:row>
      <xdr:rowOff>19050</xdr:rowOff>
    </xdr:from>
    <xdr:to>
      <xdr:col>8</xdr:col>
      <xdr:colOff>1333499</xdr:colOff>
      <xdr:row>0</xdr:row>
      <xdr:rowOff>276225</xdr:rowOff>
    </xdr:to>
    <xdr:pic>
      <xdr:nvPicPr>
        <xdr:cNvPr id="2" name="Picture 2" descr="StatlogoSm1">
          <a:extLst>
            <a:ext uri="{FF2B5EF4-FFF2-40B4-BE49-F238E27FC236}">
              <a16:creationId xmlns:a16="http://schemas.microsoft.com/office/drawing/2014/main" id="{00000000-0008-0000-2A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1877674" y="19050"/>
          <a:ext cx="676275" cy="257175"/>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8</xdr:col>
      <xdr:colOff>657224</xdr:colOff>
      <xdr:row>0</xdr:row>
      <xdr:rowOff>19050</xdr:rowOff>
    </xdr:from>
    <xdr:to>
      <xdr:col>8</xdr:col>
      <xdr:colOff>1333499</xdr:colOff>
      <xdr:row>0</xdr:row>
      <xdr:rowOff>276225</xdr:rowOff>
    </xdr:to>
    <xdr:pic>
      <xdr:nvPicPr>
        <xdr:cNvPr id="2" name="Picture 2" descr="StatlogoSm1">
          <a:extLst>
            <a:ext uri="{FF2B5EF4-FFF2-40B4-BE49-F238E27FC236}">
              <a16:creationId xmlns:a16="http://schemas.microsoft.com/office/drawing/2014/main" id="{00000000-0008-0000-2B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1877674" y="19050"/>
          <a:ext cx="676275" cy="257175"/>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14</xdr:col>
      <xdr:colOff>333374</xdr:colOff>
      <xdr:row>0</xdr:row>
      <xdr:rowOff>0</xdr:rowOff>
    </xdr:from>
    <xdr:to>
      <xdr:col>15</xdr:col>
      <xdr:colOff>47624</xdr:colOff>
      <xdr:row>0</xdr:row>
      <xdr:rowOff>429092</xdr:rowOff>
    </xdr:to>
    <xdr:pic>
      <xdr:nvPicPr>
        <xdr:cNvPr id="2" name="Picture 2" descr="StatlogoSm1">
          <a:extLst>
            <a:ext uri="{FF2B5EF4-FFF2-40B4-BE49-F238E27FC236}">
              <a16:creationId xmlns:a16="http://schemas.microsoft.com/office/drawing/2014/main" id="{00000000-0008-0000-2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724899" y="0"/>
          <a:ext cx="542925" cy="429092"/>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13</xdr:col>
      <xdr:colOff>142875</xdr:colOff>
      <xdr:row>0</xdr:row>
      <xdr:rowOff>0</xdr:rowOff>
    </xdr:from>
    <xdr:to>
      <xdr:col>14</xdr:col>
      <xdr:colOff>9525</xdr:colOff>
      <xdr:row>0</xdr:row>
      <xdr:rowOff>323850</xdr:rowOff>
    </xdr:to>
    <xdr:pic>
      <xdr:nvPicPr>
        <xdr:cNvPr id="2" name="Picture 2" descr="StatlogoSm1">
          <a:extLst>
            <a:ext uri="{FF2B5EF4-FFF2-40B4-BE49-F238E27FC236}">
              <a16:creationId xmlns:a16="http://schemas.microsoft.com/office/drawing/2014/main" id="{00000000-0008-0000-2D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229600" y="0"/>
          <a:ext cx="723900" cy="323850"/>
        </a:xfrm>
        <a:prstGeom prst="rect">
          <a:avLst/>
        </a:prstGeom>
        <a:noFill/>
        <a:ln w="9525">
          <a:noFill/>
          <a:miter lim="800000"/>
          <a:headEnd/>
          <a:tailEnd/>
        </a:ln>
      </xdr:spPr>
    </xdr:pic>
    <xdr:clientData/>
  </xdr:twoCellAnchor>
  <xdr:oneCellAnchor>
    <xdr:from>
      <xdr:col>3</xdr:col>
      <xdr:colOff>438150</xdr:colOff>
      <xdr:row>2</xdr:row>
      <xdr:rowOff>28575</xdr:rowOff>
    </xdr:from>
    <xdr:ext cx="284501" cy="195566"/>
    <xdr:sp macro="" textlink="">
      <xdr:nvSpPr>
        <xdr:cNvPr id="3" name="TextBox 2">
          <a:extLst>
            <a:ext uri="{FF2B5EF4-FFF2-40B4-BE49-F238E27FC236}">
              <a16:creationId xmlns:a16="http://schemas.microsoft.com/office/drawing/2014/main" id="{00000000-0008-0000-2D00-000003000000}"/>
            </a:ext>
          </a:extLst>
        </xdr:cNvPr>
        <xdr:cNvSpPr txBox="1"/>
      </xdr:nvSpPr>
      <xdr:spPr>
        <a:xfrm>
          <a:off x="4124325" y="762000"/>
          <a:ext cx="284501"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1">
              <a:solidFill>
                <a:srgbClr val="0000FF"/>
              </a:solidFill>
              <a:latin typeface="Arial" pitchFamily="34" charset="0"/>
              <a:cs typeface="Arial" pitchFamily="34" charset="0"/>
            </a:rPr>
            <a:t>  1</a:t>
          </a:r>
          <a:endParaRPr lang="el-GR" sz="700" b="1">
            <a:solidFill>
              <a:srgbClr val="0000FF"/>
            </a:solidFill>
            <a:latin typeface="Arial" pitchFamily="34" charset="0"/>
            <a:cs typeface="Arial" pitchFamily="34" charset="0"/>
          </a:endParaRPr>
        </a:p>
      </xdr:txBody>
    </xdr:sp>
    <xdr:clientData/>
  </xdr:oneCellAnchor>
  <xdr:oneCellAnchor>
    <xdr:from>
      <xdr:col>4</xdr:col>
      <xdr:colOff>457200</xdr:colOff>
      <xdr:row>2</xdr:row>
      <xdr:rowOff>28575</xdr:rowOff>
    </xdr:from>
    <xdr:ext cx="284501" cy="195566"/>
    <xdr:sp macro="" textlink="">
      <xdr:nvSpPr>
        <xdr:cNvPr id="4" name="TextBox 3">
          <a:extLst>
            <a:ext uri="{FF2B5EF4-FFF2-40B4-BE49-F238E27FC236}">
              <a16:creationId xmlns:a16="http://schemas.microsoft.com/office/drawing/2014/main" id="{00000000-0008-0000-2D00-000004000000}"/>
            </a:ext>
          </a:extLst>
        </xdr:cNvPr>
        <xdr:cNvSpPr txBox="1"/>
      </xdr:nvSpPr>
      <xdr:spPr>
        <a:xfrm>
          <a:off x="4924425" y="762000"/>
          <a:ext cx="284501"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b="1">
              <a:solidFill>
                <a:srgbClr val="0000FF"/>
              </a:solidFill>
              <a:latin typeface="Arial" pitchFamily="34" charset="0"/>
              <a:cs typeface="Arial" pitchFamily="34" charset="0"/>
            </a:rPr>
            <a:t>  1</a:t>
          </a:r>
          <a:endParaRPr lang="el-GR" sz="700" b="1">
            <a:solidFill>
              <a:srgbClr val="0000FF"/>
            </a:solidFill>
            <a:latin typeface="Arial" pitchFamily="34" charset="0"/>
            <a:cs typeface="Arial" pitchFamily="34" charset="0"/>
          </a:endParaRPr>
        </a:p>
      </xdr:txBody>
    </xdr:sp>
    <xdr:clientData/>
  </xdr:oneCellAnchor>
</xdr:wsDr>
</file>

<file path=xl/drawings/drawing44.xml><?xml version="1.0" encoding="utf-8"?>
<xdr:wsDr xmlns:xdr="http://schemas.openxmlformats.org/drawingml/2006/spreadsheetDrawing" xmlns:a="http://schemas.openxmlformats.org/drawingml/2006/main">
  <xdr:twoCellAnchor editAs="oneCell">
    <xdr:from>
      <xdr:col>14</xdr:col>
      <xdr:colOff>220980</xdr:colOff>
      <xdr:row>0</xdr:row>
      <xdr:rowOff>0</xdr:rowOff>
    </xdr:from>
    <xdr:to>
      <xdr:col>15</xdr:col>
      <xdr:colOff>34290</xdr:colOff>
      <xdr:row>1</xdr:row>
      <xdr:rowOff>54859</xdr:rowOff>
    </xdr:to>
    <xdr:pic>
      <xdr:nvPicPr>
        <xdr:cNvPr id="4" name="Picture 2" descr="StatlogoSm1">
          <a:extLst>
            <a:ext uri="{FF2B5EF4-FFF2-40B4-BE49-F238E27FC236}">
              <a16:creationId xmlns:a16="http://schemas.microsoft.com/office/drawing/2014/main" id="{00000000-0008-0000-2E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992100" y="0"/>
          <a:ext cx="628650" cy="527299"/>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14</xdr:col>
      <xdr:colOff>87630</xdr:colOff>
      <xdr:row>0</xdr:row>
      <xdr:rowOff>0</xdr:rowOff>
    </xdr:from>
    <xdr:to>
      <xdr:col>15</xdr:col>
      <xdr:colOff>5715</xdr:colOff>
      <xdr:row>0</xdr:row>
      <xdr:rowOff>438150</xdr:rowOff>
    </xdr:to>
    <xdr:pic>
      <xdr:nvPicPr>
        <xdr:cNvPr id="2" name="Picture 2" descr="StatlogoSm1">
          <a:extLst>
            <a:ext uri="{FF2B5EF4-FFF2-40B4-BE49-F238E27FC236}">
              <a16:creationId xmlns:a16="http://schemas.microsoft.com/office/drawing/2014/main" id="{00000000-0008-0000-2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479655" y="0"/>
          <a:ext cx="708660" cy="438150"/>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14</xdr:col>
      <xdr:colOff>59055</xdr:colOff>
      <xdr:row>0</xdr:row>
      <xdr:rowOff>1</xdr:rowOff>
    </xdr:from>
    <xdr:to>
      <xdr:col>15</xdr:col>
      <xdr:colOff>81915</xdr:colOff>
      <xdr:row>0</xdr:row>
      <xdr:rowOff>361951</xdr:rowOff>
    </xdr:to>
    <xdr:pic>
      <xdr:nvPicPr>
        <xdr:cNvPr id="2" name="Picture 2" descr="StatlogoSm1">
          <a:extLst>
            <a:ext uri="{FF2B5EF4-FFF2-40B4-BE49-F238E27FC236}">
              <a16:creationId xmlns:a16="http://schemas.microsoft.com/office/drawing/2014/main" id="{00000000-0008-0000-3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451080" y="1"/>
          <a:ext cx="813435" cy="361950"/>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6</xdr:col>
      <xdr:colOff>666750</xdr:colOff>
      <xdr:row>0</xdr:row>
      <xdr:rowOff>0</xdr:rowOff>
    </xdr:from>
    <xdr:to>
      <xdr:col>7</xdr:col>
      <xdr:colOff>64407</xdr:colOff>
      <xdr:row>0</xdr:row>
      <xdr:rowOff>228600</xdr:rowOff>
    </xdr:to>
    <xdr:pic>
      <xdr:nvPicPr>
        <xdr:cNvPr id="2" name="Picture 1" descr="StatlogoSm1">
          <a:extLst>
            <a:ext uri="{FF2B5EF4-FFF2-40B4-BE49-F238E27FC236}">
              <a16:creationId xmlns:a16="http://schemas.microsoft.com/office/drawing/2014/main" id="{00000000-0008-0000-3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448675" y="0"/>
          <a:ext cx="616857" cy="2286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400050</xdr:colOff>
      <xdr:row>0</xdr:row>
      <xdr:rowOff>0</xdr:rowOff>
    </xdr:from>
    <xdr:to>
      <xdr:col>11</xdr:col>
      <xdr:colOff>956310</xdr:colOff>
      <xdr:row>0</xdr:row>
      <xdr:rowOff>303678</xdr:rowOff>
    </xdr:to>
    <xdr:pic>
      <xdr:nvPicPr>
        <xdr:cNvPr id="2" name="Picture 2" descr="StatlogoSm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734300" y="0"/>
          <a:ext cx="556260" cy="303678"/>
        </a:xfrm>
        <a:prstGeom prst="rect">
          <a:avLst/>
        </a:prstGeom>
        <a:noFill/>
        <a:ln w="9525">
          <a:noFill/>
          <a:miter lim="800000"/>
          <a:headEnd/>
          <a:tailEnd/>
        </a:ln>
      </xdr:spPr>
    </xdr:pic>
    <xdr:clientData/>
  </xdr:twoCellAnchor>
  <xdr:twoCellAnchor editAs="oneCell">
    <xdr:from>
      <xdr:col>11</xdr:col>
      <xdr:colOff>400050</xdr:colOff>
      <xdr:row>0</xdr:row>
      <xdr:rowOff>0</xdr:rowOff>
    </xdr:from>
    <xdr:to>
      <xdr:col>11</xdr:col>
      <xdr:colOff>956310</xdr:colOff>
      <xdr:row>0</xdr:row>
      <xdr:rowOff>303678</xdr:rowOff>
    </xdr:to>
    <xdr:pic>
      <xdr:nvPicPr>
        <xdr:cNvPr id="3" name="Picture 2" descr="StatlogoSm1">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734300" y="0"/>
          <a:ext cx="556260" cy="303678"/>
        </a:xfrm>
        <a:prstGeom prst="rect">
          <a:avLst/>
        </a:prstGeom>
        <a:noFill/>
        <a:ln w="9525">
          <a:noFill/>
          <a:miter lim="800000"/>
          <a:headEnd/>
          <a:tailEnd/>
        </a:ln>
      </xdr:spPr>
    </xdr:pic>
    <xdr:clientData/>
  </xdr:twoCellAnchor>
  <xdr:oneCellAnchor>
    <xdr:from>
      <xdr:col>3</xdr:col>
      <xdr:colOff>742950</xdr:colOff>
      <xdr:row>10</xdr:row>
      <xdr:rowOff>95250</xdr:rowOff>
    </xdr:from>
    <xdr:ext cx="234616" cy="195566"/>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3886200" y="245745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a:latin typeface="Arial" pitchFamily="34" charset="0"/>
              <a:cs typeface="Arial" pitchFamily="34" charset="0"/>
            </a:rPr>
            <a:t>e</a:t>
          </a:r>
          <a:endParaRPr lang="el-GR" sz="700">
            <a:latin typeface="Arial" pitchFamily="34" charset="0"/>
            <a:cs typeface="Arial" pitchFamily="34" charset="0"/>
          </a:endParaRPr>
        </a:p>
      </xdr:txBody>
    </xdr:sp>
    <xdr:clientData/>
  </xdr:oneCellAnchor>
  <xdr:oneCellAnchor>
    <xdr:from>
      <xdr:col>3</xdr:col>
      <xdr:colOff>742950</xdr:colOff>
      <xdr:row>11</xdr:row>
      <xdr:rowOff>114300</xdr:rowOff>
    </xdr:from>
    <xdr:ext cx="234616" cy="195566"/>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3886200" y="266700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a:latin typeface="Arial" pitchFamily="34" charset="0"/>
              <a:cs typeface="Arial" pitchFamily="34" charset="0"/>
            </a:rPr>
            <a:t>e</a:t>
          </a:r>
          <a:endParaRPr lang="el-GR" sz="700">
            <a:latin typeface="Arial" pitchFamily="34" charset="0"/>
            <a:cs typeface="Arial" pitchFamily="34" charset="0"/>
          </a:endParaRPr>
        </a:p>
      </xdr:txBody>
    </xdr:sp>
    <xdr:clientData/>
  </xdr:oneCellAnchor>
  <xdr:oneCellAnchor>
    <xdr:from>
      <xdr:col>8</xdr:col>
      <xdr:colOff>742950</xdr:colOff>
      <xdr:row>10</xdr:row>
      <xdr:rowOff>85725</xdr:rowOff>
    </xdr:from>
    <xdr:ext cx="234616" cy="195566"/>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9124950" y="244792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a:latin typeface="Arial" pitchFamily="34" charset="0"/>
              <a:cs typeface="Arial" pitchFamily="34" charset="0"/>
            </a:rPr>
            <a:t>e</a:t>
          </a:r>
          <a:endParaRPr lang="el-GR" sz="700">
            <a:latin typeface="Arial" pitchFamily="34" charset="0"/>
            <a:cs typeface="Arial" pitchFamily="34" charset="0"/>
          </a:endParaRPr>
        </a:p>
      </xdr:txBody>
    </xdr:sp>
    <xdr:clientData/>
  </xdr:oneCellAnchor>
  <xdr:oneCellAnchor>
    <xdr:from>
      <xdr:col>8</xdr:col>
      <xdr:colOff>742950</xdr:colOff>
      <xdr:row>11</xdr:row>
      <xdr:rowOff>114300</xdr:rowOff>
    </xdr:from>
    <xdr:ext cx="234616" cy="195566"/>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9124950" y="266700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a:latin typeface="Arial" pitchFamily="34" charset="0"/>
              <a:cs typeface="Arial" pitchFamily="34" charset="0"/>
            </a:rPr>
            <a:t>e</a:t>
          </a:r>
          <a:endParaRPr lang="el-GR" sz="700">
            <a:latin typeface="Arial" pitchFamily="34" charset="0"/>
            <a:cs typeface="Arial" pitchFamily="34" charset="0"/>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9</xdr:col>
      <xdr:colOff>297749</xdr:colOff>
      <xdr:row>0</xdr:row>
      <xdr:rowOff>19050</xdr:rowOff>
    </xdr:from>
    <xdr:to>
      <xdr:col>10</xdr:col>
      <xdr:colOff>73533</xdr:colOff>
      <xdr:row>0</xdr:row>
      <xdr:rowOff>390525</xdr:rowOff>
    </xdr:to>
    <xdr:pic>
      <xdr:nvPicPr>
        <xdr:cNvPr id="2" name="Picture 2" descr="StatlogoSm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936799" y="19050"/>
          <a:ext cx="728284" cy="3714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402318</xdr:colOff>
      <xdr:row>0</xdr:row>
      <xdr:rowOff>1</xdr:rowOff>
    </xdr:from>
    <xdr:to>
      <xdr:col>10</xdr:col>
      <xdr:colOff>38100</xdr:colOff>
      <xdr:row>0</xdr:row>
      <xdr:rowOff>304801</xdr:rowOff>
    </xdr:to>
    <xdr:pic>
      <xdr:nvPicPr>
        <xdr:cNvPr id="2" name="Picture 2" descr="StatlogoSm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422368" y="1"/>
          <a:ext cx="512082" cy="304800"/>
        </a:xfrm>
        <a:prstGeom prst="rect">
          <a:avLst/>
        </a:prstGeom>
        <a:noFill/>
        <a:ln w="9525">
          <a:noFill/>
          <a:miter lim="800000"/>
          <a:headEnd/>
          <a:tailEnd/>
        </a:ln>
      </xdr:spPr>
    </xdr:pic>
    <xdr:clientData/>
  </xdr:twoCellAnchor>
  <xdr:oneCellAnchor>
    <xdr:from>
      <xdr:col>3</xdr:col>
      <xdr:colOff>571500</xdr:colOff>
      <xdr:row>8</xdr:row>
      <xdr:rowOff>161925</xdr:rowOff>
    </xdr:from>
    <xdr:ext cx="234616" cy="195566"/>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3333750" y="218122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a:latin typeface="Arial" pitchFamily="34" charset="0"/>
              <a:cs typeface="Arial" pitchFamily="34" charset="0"/>
            </a:rPr>
            <a:t>e</a:t>
          </a:r>
          <a:endParaRPr lang="el-GR" sz="700">
            <a:latin typeface="Arial" pitchFamily="34" charset="0"/>
            <a:cs typeface="Arial" pitchFamily="34" charset="0"/>
          </a:endParaRPr>
        </a:p>
      </xdr:txBody>
    </xdr:sp>
    <xdr:clientData/>
  </xdr:oneCellAnchor>
  <xdr:oneCellAnchor>
    <xdr:from>
      <xdr:col>3</xdr:col>
      <xdr:colOff>571500</xdr:colOff>
      <xdr:row>9</xdr:row>
      <xdr:rowOff>171450</xdr:rowOff>
    </xdr:from>
    <xdr:ext cx="234616" cy="195566"/>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3333750" y="241935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a:latin typeface="Arial" pitchFamily="34" charset="0"/>
              <a:cs typeface="Arial" pitchFamily="34" charset="0"/>
            </a:rPr>
            <a:t>e</a:t>
          </a:r>
          <a:endParaRPr lang="el-GR" sz="700">
            <a:latin typeface="Arial" pitchFamily="34" charset="0"/>
            <a:cs typeface="Arial" pitchFamily="34" charset="0"/>
          </a:endParaRPr>
        </a:p>
      </xdr:txBody>
    </xdr:sp>
    <xdr:clientData/>
  </xdr:oneCellAnchor>
  <xdr:oneCellAnchor>
    <xdr:from>
      <xdr:col>2</xdr:col>
      <xdr:colOff>590550</xdr:colOff>
      <xdr:row>8</xdr:row>
      <xdr:rowOff>152400</xdr:rowOff>
    </xdr:from>
    <xdr:ext cx="234616" cy="195566"/>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2495550" y="217170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a:latin typeface="Arial" pitchFamily="34" charset="0"/>
              <a:cs typeface="Arial" pitchFamily="34" charset="0"/>
            </a:rPr>
            <a:t>e</a:t>
          </a:r>
          <a:endParaRPr lang="el-GR" sz="700">
            <a:latin typeface="Arial" pitchFamily="34" charset="0"/>
            <a:cs typeface="Arial" pitchFamily="34" charset="0"/>
          </a:endParaRPr>
        </a:p>
      </xdr:txBody>
    </xdr:sp>
    <xdr:clientData/>
  </xdr:oneCellAnchor>
  <xdr:oneCellAnchor>
    <xdr:from>
      <xdr:col>2</xdr:col>
      <xdr:colOff>600075</xdr:colOff>
      <xdr:row>9</xdr:row>
      <xdr:rowOff>190500</xdr:rowOff>
    </xdr:from>
    <xdr:ext cx="234616" cy="195566"/>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505075" y="243840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a:latin typeface="Arial" pitchFamily="34" charset="0"/>
              <a:cs typeface="Arial" pitchFamily="34" charset="0"/>
            </a:rPr>
            <a:t>e</a:t>
          </a:r>
          <a:endParaRPr lang="el-GR" sz="700">
            <a:latin typeface="Arial" pitchFamily="34" charset="0"/>
            <a:cs typeface="Arial" pitchFamily="34" charset="0"/>
          </a:endParaRPr>
        </a:p>
      </xdr:txBody>
    </xdr:sp>
    <xdr:clientData/>
  </xdr:oneCellAnchor>
  <xdr:oneCellAnchor>
    <xdr:from>
      <xdr:col>3</xdr:col>
      <xdr:colOff>590550</xdr:colOff>
      <xdr:row>22</xdr:row>
      <xdr:rowOff>152400</xdr:rowOff>
    </xdr:from>
    <xdr:ext cx="234616" cy="195566"/>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3352800" y="537210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a:latin typeface="Arial" pitchFamily="34" charset="0"/>
              <a:cs typeface="Arial" pitchFamily="34" charset="0"/>
            </a:rPr>
            <a:t>e</a:t>
          </a:r>
          <a:endParaRPr lang="el-GR" sz="700">
            <a:latin typeface="Arial" pitchFamily="34" charset="0"/>
            <a:cs typeface="Arial" pitchFamily="34" charset="0"/>
          </a:endParaRPr>
        </a:p>
      </xdr:txBody>
    </xdr:sp>
    <xdr:clientData/>
  </xdr:oneCellAnchor>
  <xdr:oneCellAnchor>
    <xdr:from>
      <xdr:col>3</xdr:col>
      <xdr:colOff>590550</xdr:colOff>
      <xdr:row>23</xdr:row>
      <xdr:rowOff>171450</xdr:rowOff>
    </xdr:from>
    <xdr:ext cx="234616" cy="195566"/>
    <xdr:sp macro="" textlink="">
      <xdr:nvSpPr>
        <xdr:cNvPr id="8" name="TextBox 7">
          <a:extLst>
            <a:ext uri="{FF2B5EF4-FFF2-40B4-BE49-F238E27FC236}">
              <a16:creationId xmlns:a16="http://schemas.microsoft.com/office/drawing/2014/main" id="{00000000-0008-0000-0600-000008000000}"/>
            </a:ext>
          </a:extLst>
        </xdr:cNvPr>
        <xdr:cNvSpPr txBox="1"/>
      </xdr:nvSpPr>
      <xdr:spPr>
        <a:xfrm>
          <a:off x="3352800" y="561975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a:latin typeface="Arial" pitchFamily="34" charset="0"/>
              <a:cs typeface="Arial" pitchFamily="34" charset="0"/>
            </a:rPr>
            <a:t>e</a:t>
          </a:r>
          <a:endParaRPr lang="el-GR" sz="700">
            <a:latin typeface="Arial" pitchFamily="34" charset="0"/>
            <a:cs typeface="Arial" pitchFamily="34" charset="0"/>
          </a:endParaRPr>
        </a:p>
      </xdr:txBody>
    </xdr:sp>
    <xdr:clientData/>
  </xdr:oneCellAnchor>
  <xdr:oneCellAnchor>
    <xdr:from>
      <xdr:col>2</xdr:col>
      <xdr:colOff>600075</xdr:colOff>
      <xdr:row>22</xdr:row>
      <xdr:rowOff>161925</xdr:rowOff>
    </xdr:from>
    <xdr:ext cx="234616" cy="195566"/>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2505075" y="5381625"/>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a:latin typeface="Arial" pitchFamily="34" charset="0"/>
              <a:cs typeface="Arial" pitchFamily="34" charset="0"/>
            </a:rPr>
            <a:t>e</a:t>
          </a:r>
          <a:endParaRPr lang="el-GR" sz="700">
            <a:latin typeface="Arial" pitchFamily="34" charset="0"/>
            <a:cs typeface="Arial" pitchFamily="34" charset="0"/>
          </a:endParaRPr>
        </a:p>
      </xdr:txBody>
    </xdr:sp>
    <xdr:clientData/>
  </xdr:oneCellAnchor>
  <xdr:oneCellAnchor>
    <xdr:from>
      <xdr:col>2</xdr:col>
      <xdr:colOff>609600</xdr:colOff>
      <xdr:row>23</xdr:row>
      <xdr:rowOff>171450</xdr:rowOff>
    </xdr:from>
    <xdr:ext cx="234616" cy="195566"/>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2514600" y="5619750"/>
          <a:ext cx="234616" cy="19556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00">
              <a:latin typeface="Arial" pitchFamily="34" charset="0"/>
              <a:cs typeface="Arial" pitchFamily="34" charset="0"/>
            </a:rPr>
            <a:t>e</a:t>
          </a:r>
          <a:endParaRPr lang="el-GR" sz="700">
            <a:latin typeface="Arial" pitchFamily="34" charset="0"/>
            <a:cs typeface="Arial"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9</xdr:col>
      <xdr:colOff>354693</xdr:colOff>
      <xdr:row>0</xdr:row>
      <xdr:rowOff>0</xdr:rowOff>
    </xdr:from>
    <xdr:to>
      <xdr:col>9</xdr:col>
      <xdr:colOff>838200</xdr:colOff>
      <xdr:row>0</xdr:row>
      <xdr:rowOff>333375</xdr:rowOff>
    </xdr:to>
    <xdr:pic>
      <xdr:nvPicPr>
        <xdr:cNvPr id="2" name="Picture 2" descr="StatlogoSm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374743" y="0"/>
          <a:ext cx="483507" cy="3333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478518</xdr:colOff>
      <xdr:row>0</xdr:row>
      <xdr:rowOff>0</xdr:rowOff>
    </xdr:from>
    <xdr:to>
      <xdr:col>10</xdr:col>
      <xdr:colOff>9525</xdr:colOff>
      <xdr:row>0</xdr:row>
      <xdr:rowOff>447675</xdr:rowOff>
    </xdr:to>
    <xdr:pic>
      <xdr:nvPicPr>
        <xdr:cNvPr id="2" name="Picture 2" descr="StatlogoSm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498568" y="0"/>
          <a:ext cx="407307" cy="4476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U181"/>
  <sheetViews>
    <sheetView tabSelected="1" zoomScaleNormal="100" zoomScaleSheetLayoutView="100" workbookViewId="0"/>
  </sheetViews>
  <sheetFormatPr defaultColWidth="9.140625" defaultRowHeight="12.75"/>
  <cols>
    <col min="1" max="1" width="2.140625" style="291" customWidth="1"/>
    <col min="2" max="2" width="120.140625" style="291" customWidth="1"/>
    <col min="3" max="3" width="22.5703125" style="291" customWidth="1"/>
    <col min="4" max="16384" width="9.140625" style="291"/>
  </cols>
  <sheetData>
    <row r="1" spans="1:3" ht="30" customHeight="1">
      <c r="B1" s="338" t="s">
        <v>448</v>
      </c>
    </row>
    <row r="2" spans="1:3" ht="30" customHeight="1"/>
    <row r="4" spans="1:3">
      <c r="B4" s="339" t="s">
        <v>376</v>
      </c>
      <c r="C4" s="347" t="s">
        <v>623</v>
      </c>
    </row>
    <row r="5" spans="1:3" ht="9.9499999999999993" customHeight="1"/>
    <row r="6" spans="1:3">
      <c r="B6" s="340" t="s">
        <v>377</v>
      </c>
    </row>
    <row r="7" spans="1:3" ht="5.0999999999999996" customHeight="1">
      <c r="B7" s="340"/>
      <c r="C7" s="345"/>
    </row>
    <row r="8" spans="1:3">
      <c r="A8" s="289"/>
      <c r="B8" s="290" t="s">
        <v>450</v>
      </c>
      <c r="C8" s="345">
        <v>45281</v>
      </c>
    </row>
    <row r="9" spans="1:3" ht="4.5" customHeight="1">
      <c r="A9" s="289"/>
      <c r="B9" s="341"/>
      <c r="C9" s="346"/>
    </row>
    <row r="10" spans="1:3">
      <c r="A10" s="289"/>
      <c r="B10" s="290" t="s">
        <v>564</v>
      </c>
      <c r="C10" s="345">
        <v>45281</v>
      </c>
    </row>
    <row r="11" spans="1:3" ht="4.5" customHeight="1">
      <c r="A11" s="289"/>
      <c r="B11" s="292"/>
      <c r="C11" s="346"/>
    </row>
    <row r="12" spans="1:3">
      <c r="A12" s="289"/>
      <c r="B12" s="290" t="s">
        <v>457</v>
      </c>
      <c r="C12" s="345">
        <v>45281</v>
      </c>
    </row>
    <row r="13" spans="1:3" ht="9.9499999999999993" customHeight="1">
      <c r="C13" s="346"/>
    </row>
    <row r="14" spans="1:3" ht="12.75" customHeight="1">
      <c r="A14" s="289"/>
      <c r="B14" s="342" t="s">
        <v>610</v>
      </c>
      <c r="C14" s="345"/>
    </row>
    <row r="15" spans="1:3" ht="5.0999999999999996" customHeight="1">
      <c r="A15" s="289"/>
      <c r="B15" s="342"/>
      <c r="C15" s="346"/>
    </row>
    <row r="16" spans="1:3">
      <c r="A16" s="289"/>
      <c r="B16" s="290" t="s">
        <v>468</v>
      </c>
      <c r="C16" s="345">
        <v>45281</v>
      </c>
    </row>
    <row r="17" spans="1:73" ht="4.5" customHeight="1">
      <c r="A17" s="289"/>
      <c r="B17" s="292"/>
      <c r="C17" s="346"/>
    </row>
    <row r="18" spans="1:73">
      <c r="A18" s="289"/>
      <c r="B18" s="290" t="s">
        <v>469</v>
      </c>
      <c r="C18" s="345">
        <v>45281</v>
      </c>
    </row>
    <row r="19" spans="1:73" ht="4.5" customHeight="1">
      <c r="A19" s="289"/>
      <c r="B19" s="292"/>
      <c r="C19" s="346"/>
    </row>
    <row r="20" spans="1:73" ht="12.75" customHeight="1">
      <c r="A20" s="289"/>
      <c r="B20" s="290" t="s">
        <v>470</v>
      </c>
      <c r="C20" s="345">
        <v>45281</v>
      </c>
    </row>
    <row r="21" spans="1:73" ht="4.5" customHeight="1">
      <c r="A21" s="289"/>
      <c r="B21" s="292"/>
      <c r="C21" s="346"/>
    </row>
    <row r="22" spans="1:73" ht="12.75" customHeight="1">
      <c r="A22" s="289"/>
      <c r="B22" s="290" t="s">
        <v>471</v>
      </c>
      <c r="C22" s="345">
        <v>45281</v>
      </c>
    </row>
    <row r="23" spans="1:73" ht="4.5" customHeight="1">
      <c r="A23" s="289"/>
      <c r="B23" s="292"/>
      <c r="C23" s="346"/>
    </row>
    <row r="24" spans="1:73" s="289" customFormat="1" ht="12.75" customHeight="1">
      <c r="B24" s="290" t="s">
        <v>472</v>
      </c>
      <c r="C24" s="345">
        <v>45281</v>
      </c>
      <c r="D24" s="291"/>
      <c r="E24" s="291"/>
      <c r="F24" s="291"/>
      <c r="G24" s="291"/>
      <c r="H24" s="291"/>
      <c r="I24" s="291"/>
      <c r="J24" s="291"/>
      <c r="K24" s="291"/>
      <c r="L24" s="291"/>
      <c r="M24" s="291"/>
      <c r="N24" s="291"/>
      <c r="O24" s="291"/>
      <c r="P24" s="291"/>
      <c r="Q24" s="291"/>
      <c r="R24" s="291"/>
      <c r="S24" s="291"/>
      <c r="T24" s="291"/>
      <c r="U24" s="291"/>
      <c r="V24" s="291"/>
      <c r="W24" s="291"/>
      <c r="X24" s="291"/>
      <c r="Y24" s="291"/>
      <c r="Z24" s="291"/>
      <c r="AA24" s="291"/>
      <c r="AB24" s="291"/>
      <c r="AC24" s="291"/>
      <c r="AD24" s="291"/>
      <c r="AE24" s="291"/>
      <c r="AF24" s="291"/>
      <c r="AG24" s="291"/>
      <c r="AH24" s="291"/>
      <c r="AI24" s="291"/>
      <c r="AJ24" s="291"/>
      <c r="AK24" s="291"/>
      <c r="AL24" s="291"/>
      <c r="AM24" s="291"/>
      <c r="AN24" s="291"/>
      <c r="AO24" s="291"/>
      <c r="AP24" s="291"/>
      <c r="AQ24" s="291"/>
      <c r="AR24" s="291"/>
      <c r="AS24" s="291"/>
      <c r="AT24" s="291"/>
      <c r="AU24" s="291"/>
      <c r="AV24" s="291"/>
      <c r="AW24" s="291"/>
      <c r="AX24" s="291"/>
      <c r="AY24" s="291"/>
      <c r="AZ24" s="291"/>
      <c r="BA24" s="291"/>
      <c r="BB24" s="291"/>
      <c r="BC24" s="291"/>
      <c r="BD24" s="291"/>
      <c r="BE24" s="291"/>
      <c r="BF24" s="291"/>
      <c r="BG24" s="291"/>
      <c r="BH24" s="291"/>
      <c r="BI24" s="291"/>
      <c r="BJ24" s="291"/>
      <c r="BK24" s="291"/>
      <c r="BL24" s="291"/>
      <c r="BM24" s="291"/>
      <c r="BN24" s="291"/>
      <c r="BO24" s="291"/>
      <c r="BP24" s="291"/>
      <c r="BQ24" s="291"/>
      <c r="BR24" s="291"/>
      <c r="BS24" s="291"/>
      <c r="BT24" s="291"/>
      <c r="BU24" s="291"/>
    </row>
    <row r="25" spans="1:73" ht="9.9499999999999993" customHeight="1">
      <c r="C25" s="345"/>
    </row>
    <row r="26" spans="1:73" ht="12.75" customHeight="1">
      <c r="A26" s="289"/>
      <c r="B26" s="342" t="s">
        <v>378</v>
      </c>
      <c r="C26" s="346"/>
    </row>
    <row r="27" spans="1:73" ht="5.0999999999999996" customHeight="1">
      <c r="A27" s="289"/>
      <c r="B27" s="342"/>
      <c r="C27" s="345"/>
    </row>
    <row r="28" spans="1:73">
      <c r="A28" s="289"/>
      <c r="B28" s="290" t="s">
        <v>424</v>
      </c>
      <c r="C28" s="345">
        <v>45126</v>
      </c>
    </row>
    <row r="29" spans="1:73" ht="4.5" customHeight="1">
      <c r="A29" s="289"/>
      <c r="B29" s="292"/>
      <c r="C29" s="345"/>
    </row>
    <row r="30" spans="1:73">
      <c r="A30" s="289"/>
      <c r="B30" s="290" t="s">
        <v>432</v>
      </c>
      <c r="C30" s="345">
        <v>45126</v>
      </c>
    </row>
    <row r="31" spans="1:73" ht="4.5" customHeight="1">
      <c r="A31" s="289"/>
      <c r="B31" s="290"/>
      <c r="C31" s="345"/>
    </row>
    <row r="32" spans="1:73">
      <c r="A32" s="289"/>
      <c r="B32" s="290" t="s">
        <v>441</v>
      </c>
      <c r="C32" s="345">
        <v>45126</v>
      </c>
    </row>
    <row r="33" spans="1:3" ht="4.5" customHeight="1">
      <c r="A33" s="289"/>
      <c r="B33" s="292"/>
      <c r="C33" s="345"/>
    </row>
    <row r="34" spans="1:3">
      <c r="A34" s="289"/>
      <c r="B34" s="290" t="s">
        <v>442</v>
      </c>
      <c r="C34" s="345">
        <v>45126</v>
      </c>
    </row>
    <row r="35" spans="1:3" ht="4.5" customHeight="1">
      <c r="A35" s="289"/>
      <c r="B35" s="290"/>
      <c r="C35" s="345"/>
    </row>
    <row r="36" spans="1:3">
      <c r="A36" s="289"/>
      <c r="B36" s="290" t="s">
        <v>443</v>
      </c>
      <c r="C36" s="345">
        <v>45281</v>
      </c>
    </row>
    <row r="37" spans="1:3" ht="4.5" customHeight="1">
      <c r="A37" s="289"/>
      <c r="B37" s="290"/>
      <c r="C37" s="345"/>
    </row>
    <row r="38" spans="1:3">
      <c r="A38" s="289"/>
      <c r="B38" s="290" t="s">
        <v>518</v>
      </c>
      <c r="C38" s="345">
        <v>45126</v>
      </c>
    </row>
    <row r="39" spans="1:3" ht="4.5" customHeight="1">
      <c r="A39" s="289"/>
      <c r="B39" s="292"/>
      <c r="C39" s="345"/>
    </row>
    <row r="40" spans="1:3">
      <c r="A40" s="289"/>
      <c r="B40" s="290" t="s">
        <v>519</v>
      </c>
      <c r="C40" s="345">
        <v>45126</v>
      </c>
    </row>
    <row r="41" spans="1:3" ht="4.5" customHeight="1">
      <c r="A41" s="289"/>
      <c r="B41" s="292"/>
      <c r="C41" s="345"/>
    </row>
    <row r="42" spans="1:3">
      <c r="A42" s="289"/>
      <c r="B42" s="290" t="s">
        <v>440</v>
      </c>
      <c r="C42" s="345">
        <v>45126</v>
      </c>
    </row>
    <row r="43" spans="1:3" ht="4.5" customHeight="1">
      <c r="A43" s="289"/>
      <c r="B43" s="290"/>
      <c r="C43" s="345"/>
    </row>
    <row r="44" spans="1:3">
      <c r="A44" s="289"/>
      <c r="B44" s="290" t="s">
        <v>445</v>
      </c>
      <c r="C44" s="345">
        <v>45126</v>
      </c>
    </row>
    <row r="45" spans="1:3" ht="4.5" customHeight="1">
      <c r="A45" s="289"/>
      <c r="B45" s="290"/>
      <c r="C45" s="345"/>
    </row>
    <row r="46" spans="1:3">
      <c r="A46" s="289"/>
      <c r="B46" s="290" t="s">
        <v>446</v>
      </c>
      <c r="C46" s="345">
        <v>45126</v>
      </c>
    </row>
    <row r="47" spans="1:3" ht="4.5" customHeight="1">
      <c r="A47" s="289"/>
      <c r="B47" s="290"/>
      <c r="C47" s="345"/>
    </row>
    <row r="48" spans="1:3">
      <c r="A48" s="289"/>
      <c r="B48" s="290" t="s">
        <v>447</v>
      </c>
      <c r="C48" s="345">
        <v>45126</v>
      </c>
    </row>
    <row r="49" spans="1:3" ht="4.5" customHeight="1">
      <c r="A49" s="289"/>
      <c r="B49" s="290"/>
      <c r="C49" s="345"/>
    </row>
    <row r="50" spans="1:3">
      <c r="A50" s="289"/>
      <c r="B50" s="290" t="s">
        <v>496</v>
      </c>
      <c r="C50" s="345">
        <v>45126</v>
      </c>
    </row>
    <row r="51" spans="1:3" ht="4.5" customHeight="1">
      <c r="A51" s="289"/>
      <c r="B51" s="290"/>
      <c r="C51" s="345"/>
    </row>
    <row r="52" spans="1:3">
      <c r="A52" s="289"/>
      <c r="B52" s="290" t="s">
        <v>520</v>
      </c>
      <c r="C52" s="345">
        <v>45126</v>
      </c>
    </row>
    <row r="53" spans="1:3" ht="4.5" customHeight="1">
      <c r="A53" s="289"/>
      <c r="B53" s="290"/>
      <c r="C53" s="345"/>
    </row>
    <row r="54" spans="1:3">
      <c r="A54" s="289"/>
      <c r="B54" s="290" t="s">
        <v>521</v>
      </c>
      <c r="C54" s="345">
        <v>45126</v>
      </c>
    </row>
    <row r="55" spans="1:3" ht="4.5" customHeight="1">
      <c r="A55" s="289"/>
      <c r="B55" s="290"/>
      <c r="C55" s="345"/>
    </row>
    <row r="56" spans="1:3">
      <c r="A56" s="289"/>
      <c r="B56" s="290" t="s">
        <v>522</v>
      </c>
      <c r="C56" s="349">
        <v>45126</v>
      </c>
    </row>
    <row r="57" spans="1:3">
      <c r="A57" s="289"/>
      <c r="B57" s="293" t="s">
        <v>523</v>
      </c>
      <c r="C57" s="349"/>
    </row>
    <row r="58" spans="1:3" ht="4.5" customHeight="1">
      <c r="A58" s="289"/>
      <c r="B58" s="290"/>
      <c r="C58" s="346"/>
    </row>
    <row r="59" spans="1:3">
      <c r="A59" s="289"/>
      <c r="B59" s="290" t="s">
        <v>524</v>
      </c>
      <c r="C59" s="349">
        <v>45126</v>
      </c>
    </row>
    <row r="60" spans="1:3">
      <c r="A60" s="289"/>
      <c r="B60" s="293" t="s">
        <v>525</v>
      </c>
      <c r="C60" s="349"/>
    </row>
    <row r="61" spans="1:3" ht="4.5" customHeight="1">
      <c r="A61" s="289"/>
      <c r="B61" s="290"/>
      <c r="C61" s="345"/>
    </row>
    <row r="62" spans="1:3">
      <c r="A62" s="289"/>
      <c r="B62" s="290" t="s">
        <v>509</v>
      </c>
      <c r="C62" s="349">
        <v>45126</v>
      </c>
    </row>
    <row r="63" spans="1:3">
      <c r="A63" s="289"/>
      <c r="B63" s="293" t="s">
        <v>526</v>
      </c>
      <c r="C63" s="349"/>
    </row>
    <row r="64" spans="1:3" ht="4.5" customHeight="1">
      <c r="A64" s="289"/>
      <c r="B64" s="290"/>
      <c r="C64" s="349">
        <v>45126</v>
      </c>
    </row>
    <row r="65" spans="1:3">
      <c r="A65" s="289"/>
      <c r="B65" s="290" t="s">
        <v>527</v>
      </c>
      <c r="C65" s="349"/>
    </row>
    <row r="66" spans="1:3">
      <c r="A66" s="289"/>
      <c r="B66" s="293" t="s">
        <v>528</v>
      </c>
      <c r="C66" s="349"/>
    </row>
    <row r="67" spans="1:3" ht="4.5" customHeight="1">
      <c r="A67" s="289"/>
      <c r="B67" s="290"/>
      <c r="C67" s="349"/>
    </row>
    <row r="68" spans="1:3">
      <c r="A68" s="289"/>
      <c r="B68" s="290" t="s">
        <v>513</v>
      </c>
      <c r="C68" s="348">
        <v>45126</v>
      </c>
    </row>
    <row r="69" spans="1:3" ht="4.5" customHeight="1">
      <c r="A69" s="289"/>
      <c r="B69" s="290"/>
      <c r="C69" s="348"/>
    </row>
    <row r="70" spans="1:3">
      <c r="A70" s="289"/>
      <c r="B70" s="290" t="s">
        <v>517</v>
      </c>
      <c r="C70" s="348">
        <v>45126</v>
      </c>
    </row>
    <row r="71" spans="1:3" ht="9.9499999999999993" customHeight="1">
      <c r="C71" s="348"/>
    </row>
    <row r="72" spans="1:3" ht="12.75" customHeight="1">
      <c r="A72" s="289"/>
      <c r="B72" s="343" t="s">
        <v>379</v>
      </c>
      <c r="C72" s="348"/>
    </row>
    <row r="73" spans="1:3" ht="5.0999999999999996" customHeight="1">
      <c r="A73" s="289"/>
      <c r="B73" s="343"/>
      <c r="C73" s="348"/>
    </row>
    <row r="74" spans="1:3" ht="12.75" customHeight="1">
      <c r="A74" s="289"/>
      <c r="B74" s="290" t="s">
        <v>565</v>
      </c>
      <c r="C74" s="348">
        <v>45281</v>
      </c>
    </row>
    <row r="75" spans="1:3" ht="4.5" customHeight="1">
      <c r="A75" s="289"/>
      <c r="B75" s="344"/>
      <c r="C75" s="348"/>
    </row>
    <row r="76" spans="1:3" ht="11.25" customHeight="1">
      <c r="A76" s="289"/>
      <c r="B76" s="290" t="s">
        <v>569</v>
      </c>
      <c r="C76" s="348">
        <v>45281</v>
      </c>
    </row>
    <row r="77" spans="1:3" ht="4.5" customHeight="1">
      <c r="A77" s="289"/>
      <c r="B77" s="290"/>
      <c r="C77" s="348"/>
    </row>
    <row r="78" spans="1:3" ht="11.25" customHeight="1">
      <c r="A78" s="289"/>
      <c r="B78" s="290" t="s">
        <v>573</v>
      </c>
      <c r="C78" s="348">
        <v>45281</v>
      </c>
    </row>
    <row r="79" spans="1:3" ht="4.5" customHeight="1">
      <c r="A79" s="289"/>
      <c r="B79" s="290"/>
      <c r="C79" s="348"/>
    </row>
    <row r="80" spans="1:3" ht="11.25" customHeight="1">
      <c r="A80" s="289"/>
      <c r="B80" s="290" t="s">
        <v>574</v>
      </c>
      <c r="C80" s="348">
        <v>45281</v>
      </c>
    </row>
    <row r="81" spans="1:3" ht="4.5" customHeight="1">
      <c r="A81" s="289"/>
      <c r="B81" s="290"/>
      <c r="C81" s="348"/>
    </row>
    <row r="82" spans="1:3" ht="11.25" customHeight="1">
      <c r="A82" s="289"/>
      <c r="B82" s="290" t="s">
        <v>587</v>
      </c>
      <c r="C82" s="349">
        <v>45281</v>
      </c>
    </row>
    <row r="83" spans="1:3" ht="11.25" customHeight="1">
      <c r="A83" s="289"/>
      <c r="B83" s="290" t="s">
        <v>586</v>
      </c>
      <c r="C83" s="349"/>
    </row>
    <row r="84" spans="1:3" ht="4.5" customHeight="1">
      <c r="A84" s="289"/>
      <c r="B84" s="290"/>
      <c r="C84" s="349"/>
    </row>
    <row r="85" spans="1:3" ht="11.25" customHeight="1">
      <c r="A85" s="289"/>
      <c r="B85" s="290" t="s">
        <v>588</v>
      </c>
      <c r="C85" s="349">
        <v>45281</v>
      </c>
    </row>
    <row r="86" spans="1:3" ht="11.25" customHeight="1">
      <c r="A86" s="289"/>
      <c r="B86" s="290" t="s">
        <v>589</v>
      </c>
      <c r="C86" s="349"/>
    </row>
    <row r="87" spans="1:3" ht="4.5" customHeight="1">
      <c r="A87" s="289"/>
      <c r="B87" s="290"/>
      <c r="C87" s="349"/>
    </row>
    <row r="88" spans="1:3" ht="11.25" customHeight="1">
      <c r="A88" s="289"/>
      <c r="B88" s="290" t="s">
        <v>590</v>
      </c>
      <c r="C88" s="349">
        <v>45281</v>
      </c>
    </row>
    <row r="89" spans="1:3" ht="11.25" customHeight="1">
      <c r="A89" s="289"/>
      <c r="B89" s="290" t="s">
        <v>591</v>
      </c>
      <c r="C89" s="349"/>
    </row>
    <row r="90" spans="1:3" ht="4.5" customHeight="1">
      <c r="A90" s="289"/>
      <c r="B90" s="290"/>
      <c r="C90" s="349"/>
    </row>
    <row r="91" spans="1:3" ht="11.25" customHeight="1">
      <c r="A91" s="289"/>
      <c r="B91" s="290" t="s">
        <v>578</v>
      </c>
      <c r="C91" s="349">
        <v>45281</v>
      </c>
    </row>
    <row r="92" spans="1:3" ht="11.25" customHeight="1">
      <c r="A92" s="289"/>
      <c r="B92" s="290" t="s">
        <v>592</v>
      </c>
      <c r="C92" s="349"/>
    </row>
    <row r="93" spans="1:3" ht="4.5" customHeight="1">
      <c r="A93" s="289"/>
      <c r="B93" s="290"/>
      <c r="C93" s="349"/>
    </row>
    <row r="94" spans="1:3" ht="11.25" customHeight="1">
      <c r="A94" s="289"/>
      <c r="B94" s="290" t="s">
        <v>593</v>
      </c>
      <c r="C94" s="348">
        <v>45281</v>
      </c>
    </row>
    <row r="95" spans="1:3" ht="11.25" customHeight="1">
      <c r="A95" s="289"/>
      <c r="B95" s="290" t="s">
        <v>594</v>
      </c>
      <c r="C95" s="348"/>
    </row>
    <row r="96" spans="1:3" ht="4.5" customHeight="1">
      <c r="A96" s="289"/>
      <c r="B96" s="290"/>
      <c r="C96" s="346"/>
    </row>
    <row r="97" spans="1:3" ht="11.25" customHeight="1">
      <c r="A97" s="289"/>
      <c r="B97" s="290" t="s">
        <v>580</v>
      </c>
      <c r="C97" s="348">
        <v>45281</v>
      </c>
    </row>
    <row r="98" spans="1:3" ht="11.25" customHeight="1">
      <c r="A98" s="289"/>
      <c r="B98" s="290" t="s">
        <v>595</v>
      </c>
      <c r="C98" s="348"/>
    </row>
    <row r="99" spans="1:3" ht="4.5" customHeight="1">
      <c r="A99" s="289"/>
      <c r="B99" s="290"/>
      <c r="C99" s="348">
        <v>45281</v>
      </c>
    </row>
    <row r="100" spans="1:3" ht="11.25" customHeight="1">
      <c r="A100" s="289"/>
      <c r="B100" s="290" t="s">
        <v>583</v>
      </c>
      <c r="C100" s="348"/>
    </row>
    <row r="101" spans="1:3" ht="4.5" customHeight="1">
      <c r="A101" s="289"/>
      <c r="B101" s="290"/>
      <c r="C101" s="348">
        <v>45281</v>
      </c>
    </row>
    <row r="102" spans="1:3" ht="11.25" customHeight="1">
      <c r="A102" s="289"/>
      <c r="B102" s="290" t="s">
        <v>585</v>
      </c>
      <c r="C102" s="348"/>
    </row>
    <row r="103" spans="1:3" ht="9.9499999999999993" customHeight="1">
      <c r="C103" s="348"/>
    </row>
    <row r="104" spans="1:3" ht="12.75" customHeight="1">
      <c r="A104" s="289"/>
      <c r="B104" s="343" t="s">
        <v>380</v>
      </c>
      <c r="C104" s="348"/>
    </row>
    <row r="105" spans="1:3" ht="5.0999999999999996" customHeight="1">
      <c r="A105" s="289"/>
      <c r="B105" s="343"/>
      <c r="C105" s="348">
        <v>45281</v>
      </c>
    </row>
    <row r="106" spans="1:3" ht="12.75" customHeight="1">
      <c r="A106" s="289"/>
      <c r="B106" s="290" t="s">
        <v>538</v>
      </c>
      <c r="C106" s="348"/>
    </row>
    <row r="107" spans="1:3" ht="4.5" customHeight="1">
      <c r="A107" s="289"/>
      <c r="B107" s="344"/>
      <c r="C107" s="348">
        <v>45281</v>
      </c>
    </row>
    <row r="108" spans="1:3" ht="12.75" customHeight="1">
      <c r="A108" s="289"/>
      <c r="B108" s="290" t="s">
        <v>539</v>
      </c>
      <c r="C108" s="348"/>
    </row>
    <row r="109" spans="1:3" ht="4.5" customHeight="1">
      <c r="A109" s="289"/>
      <c r="B109" s="344"/>
      <c r="C109" s="348">
        <v>45281</v>
      </c>
    </row>
    <row r="110" spans="1:3" ht="11.25" customHeight="1">
      <c r="A110" s="289"/>
      <c r="B110" s="290" t="s">
        <v>550</v>
      </c>
      <c r="C110" s="348"/>
    </row>
    <row r="111" spans="1:3" ht="4.5" customHeight="1">
      <c r="A111" s="289"/>
      <c r="B111" s="344"/>
      <c r="C111" s="348">
        <v>45281</v>
      </c>
    </row>
    <row r="112" spans="1:3" ht="11.25" customHeight="1">
      <c r="A112" s="289"/>
      <c r="B112" s="290" t="s">
        <v>552</v>
      </c>
      <c r="C112" s="348"/>
    </row>
    <row r="113" spans="1:3" ht="4.5" customHeight="1">
      <c r="A113" s="289"/>
      <c r="B113" s="344"/>
      <c r="C113" s="348">
        <v>45281</v>
      </c>
    </row>
    <row r="114" spans="1:3" ht="11.25" customHeight="1">
      <c r="A114" s="289"/>
      <c r="B114" s="290" t="s">
        <v>554</v>
      </c>
      <c r="C114" s="348"/>
    </row>
    <row r="115" spans="1:3" ht="4.5" customHeight="1">
      <c r="A115" s="289"/>
      <c r="B115" s="344"/>
      <c r="C115" s="348">
        <v>45281</v>
      </c>
    </row>
    <row r="116" spans="1:3" ht="12.75" customHeight="1">
      <c r="A116" s="289"/>
      <c r="B116" s="290" t="s">
        <v>558</v>
      </c>
      <c r="C116" s="348"/>
    </row>
    <row r="117" spans="1:3" ht="4.5" customHeight="1">
      <c r="A117" s="289"/>
      <c r="B117" s="344"/>
    </row>
    <row r="118" spans="1:3">
      <c r="B118" s="292"/>
    </row>
    <row r="119" spans="1:3">
      <c r="B119" s="292"/>
    </row>
    <row r="120" spans="1:3">
      <c r="B120" s="292"/>
    </row>
    <row r="121" spans="1:3">
      <c r="B121" s="292"/>
    </row>
    <row r="122" spans="1:3">
      <c r="B122" s="292"/>
    </row>
    <row r="123" spans="1:3">
      <c r="B123" s="292"/>
    </row>
    <row r="124" spans="1:3">
      <c r="B124" s="292"/>
    </row>
    <row r="125" spans="1:3">
      <c r="B125" s="292"/>
    </row>
    <row r="126" spans="1:3">
      <c r="B126" s="292"/>
    </row>
    <row r="127" spans="1:3">
      <c r="B127" s="292"/>
    </row>
    <row r="128" spans="1:3">
      <c r="B128" s="292"/>
    </row>
    <row r="129" spans="2:2">
      <c r="B129" s="292"/>
    </row>
    <row r="130" spans="2:2">
      <c r="B130" s="292"/>
    </row>
    <row r="131" spans="2:2">
      <c r="B131" s="292"/>
    </row>
    <row r="132" spans="2:2">
      <c r="B132" s="292"/>
    </row>
    <row r="133" spans="2:2">
      <c r="B133" s="292"/>
    </row>
    <row r="134" spans="2:2">
      <c r="B134" s="292"/>
    </row>
    <row r="135" spans="2:2">
      <c r="B135" s="292"/>
    </row>
    <row r="136" spans="2:2">
      <c r="B136" s="292"/>
    </row>
    <row r="137" spans="2:2">
      <c r="B137" s="292"/>
    </row>
    <row r="138" spans="2:2">
      <c r="B138" s="292"/>
    </row>
    <row r="139" spans="2:2">
      <c r="B139" s="292"/>
    </row>
    <row r="140" spans="2:2">
      <c r="B140" s="292"/>
    </row>
    <row r="141" spans="2:2">
      <c r="B141" s="292"/>
    </row>
    <row r="142" spans="2:2">
      <c r="B142" s="292"/>
    </row>
    <row r="143" spans="2:2">
      <c r="B143" s="292"/>
    </row>
    <row r="144" spans="2:2">
      <c r="B144" s="292"/>
    </row>
    <row r="145" spans="2:2">
      <c r="B145" s="292"/>
    </row>
    <row r="146" spans="2:2">
      <c r="B146" s="292"/>
    </row>
    <row r="147" spans="2:2">
      <c r="B147" s="292"/>
    </row>
    <row r="148" spans="2:2">
      <c r="B148" s="292"/>
    </row>
    <row r="149" spans="2:2">
      <c r="B149" s="292"/>
    </row>
    <row r="150" spans="2:2">
      <c r="B150" s="292"/>
    </row>
    <row r="151" spans="2:2">
      <c r="B151" s="292"/>
    </row>
    <row r="152" spans="2:2">
      <c r="B152" s="292"/>
    </row>
    <row r="153" spans="2:2">
      <c r="B153" s="292"/>
    </row>
    <row r="154" spans="2:2">
      <c r="B154" s="292"/>
    </row>
    <row r="155" spans="2:2">
      <c r="B155" s="292"/>
    </row>
    <row r="156" spans="2:2">
      <c r="B156" s="292"/>
    </row>
    <row r="157" spans="2:2">
      <c r="B157" s="292"/>
    </row>
    <row r="158" spans="2:2">
      <c r="B158" s="292"/>
    </row>
    <row r="159" spans="2:2">
      <c r="B159" s="292"/>
    </row>
    <row r="160" spans="2:2">
      <c r="B160" s="292"/>
    </row>
    <row r="161" spans="2:2">
      <c r="B161" s="292"/>
    </row>
    <row r="162" spans="2:2">
      <c r="B162" s="292"/>
    </row>
    <row r="163" spans="2:2">
      <c r="B163" s="292"/>
    </row>
    <row r="164" spans="2:2">
      <c r="B164" s="292"/>
    </row>
    <row r="165" spans="2:2">
      <c r="B165" s="292"/>
    </row>
    <row r="166" spans="2:2">
      <c r="B166" s="292"/>
    </row>
    <row r="167" spans="2:2">
      <c r="B167" s="292"/>
    </row>
    <row r="168" spans="2:2">
      <c r="B168" s="292"/>
    </row>
    <row r="169" spans="2:2">
      <c r="B169" s="292"/>
    </row>
    <row r="170" spans="2:2">
      <c r="B170" s="292"/>
    </row>
    <row r="171" spans="2:2">
      <c r="B171" s="292"/>
    </row>
    <row r="172" spans="2:2">
      <c r="B172" s="292"/>
    </row>
    <row r="173" spans="2:2">
      <c r="B173" s="292"/>
    </row>
    <row r="174" spans="2:2">
      <c r="B174" s="292"/>
    </row>
    <row r="175" spans="2:2">
      <c r="B175" s="292"/>
    </row>
    <row r="176" spans="2:2">
      <c r="B176" s="292"/>
    </row>
    <row r="177" spans="2:2">
      <c r="B177" s="292"/>
    </row>
    <row r="178" spans="2:2">
      <c r="B178" s="292"/>
    </row>
    <row r="179" spans="2:2">
      <c r="B179" s="292"/>
    </row>
    <row r="180" spans="2:2">
      <c r="B180" s="292"/>
    </row>
    <row r="181" spans="2:2">
      <c r="B181" s="292"/>
    </row>
  </sheetData>
  <mergeCells count="26">
    <mergeCell ref="C68:C69"/>
    <mergeCell ref="C70:C71"/>
    <mergeCell ref="C72:C73"/>
    <mergeCell ref="C74:C75"/>
    <mergeCell ref="C78:C79"/>
    <mergeCell ref="C94:C95"/>
    <mergeCell ref="C82:C84"/>
    <mergeCell ref="C85:C87"/>
    <mergeCell ref="C88:C90"/>
    <mergeCell ref="C91:C93"/>
    <mergeCell ref="C109:C110"/>
    <mergeCell ref="C111:C112"/>
    <mergeCell ref="C113:C114"/>
    <mergeCell ref="C115:C116"/>
    <mergeCell ref="C56:C57"/>
    <mergeCell ref="C59:C60"/>
    <mergeCell ref="C62:C63"/>
    <mergeCell ref="C64:C67"/>
    <mergeCell ref="C76:C77"/>
    <mergeCell ref="C97:C98"/>
    <mergeCell ref="C99:C100"/>
    <mergeCell ref="C101:C102"/>
    <mergeCell ref="C103:C104"/>
    <mergeCell ref="C105:C106"/>
    <mergeCell ref="C107:C108"/>
    <mergeCell ref="C80:C81"/>
  </mergeCells>
  <hyperlinks>
    <hyperlink ref="B8" location="'A1'!A1" display="A1. STATISTICS ON MOVEMENT OF TRAVELERS, 1980-2022" xr:uid="{00000000-0004-0000-0000-000000000000}"/>
    <hyperlink ref="B10" location="'A2'!A1" display="A2. ΣΤΑΤΙΣΤΙΚΑ ΣΤΟΙΧΕΙΑ ΤΟΥΡΙΣΜΟΥ, 2002-2018" xr:uid="{00000000-0004-0000-0000-000001000000}"/>
    <hyperlink ref="B12" location="'A3'!A1" display="A3. STATISTICS ΟΝ RESIDENTS OF CYPRUS, 2000-2022" xr:uid="{00000000-0004-0000-0000-000002000000}"/>
    <hyperlink ref="B16" location="Β1!A1" display="Β1. ARRIVALS AND DEPARTURES  OF TRAVELERS BY MONTH AND QUARTER, 2019-2022" xr:uid="{00000000-0004-0000-0000-000003000000}"/>
    <hyperlink ref="B18" location="Β2!A1" display="Β2. ARRIVALS AND DEPARTURES OF TRAVELERS BY AIRPORT/PORT, 2008-2022" xr:uid="{00000000-0004-0000-0000-000004000000}"/>
    <hyperlink ref="B74" location="'D1'!A1" display="D1. ARRIVALS OF TOURISTS AND REVENUE ESTIMATES BY MONTH, 2017-2018" xr:uid="{00000000-0004-0000-0000-000008000000}"/>
    <hyperlink ref="B82" location="D3ai!A1" display="D3ai. PER PERSON (PP) AND PER DAY (PD) EXPENDITURE OF TOURISTS BY COUNTRY OF USUAL RESIDENCE" xr:uid="{00000000-0004-0000-0000-00000B000000}"/>
    <hyperlink ref="B83" location="D3ai!A1" display="      (MAIN COUNTRIES), TYPE OF EXPENDITURE AND TYPE OF TOUR, PACKAGE TRAVEL, 2021 " xr:uid="{00000000-0004-0000-0000-00000C000000}"/>
    <hyperlink ref="B86" location="D3aii!A1" display="       (MAIN COUNTRIES), TYPE OF EXPENDITURE AND TYPE OF TOUR, INDIVIDUAL TRAVEL, 2021" xr:uid="{00000000-0004-0000-0000-00000D000000}"/>
    <hyperlink ref="B20" location="B3a!A1" display="Β3a. ARRIVALS AND DEPARTURES OF TRAVELERS BY AIRPORT/PORT AND MONTH, 2020" xr:uid="{00000000-0004-0000-0000-00000E000000}"/>
    <hyperlink ref="B108" location="Ε2!A1" display="Ε2. RETURN OF RESIDENTS BY COUNTRY VISITED, 2011 - 2022" xr:uid="{00000000-0004-0000-0000-00000F000000}"/>
    <hyperlink ref="B106" location="'E1'!A1" display="Ε1. RETURN OF RESIDENTS BY MONTH AND QUARTER, 2011-2022" xr:uid="{00000000-0004-0000-0000-000010000000}"/>
    <hyperlink ref="B110" location="E3a!A1" display="Ε3a. RETURN OF RESIDENTS BY COUNTRY VISITED (MAIN COUNTRIES) AND MONTH OF RETURN, 2020" xr:uid="{00000000-0004-0000-0000-000011000000}"/>
    <hyperlink ref="B116" location="Ε4!A1" display="Ε4. RETURN OF RESIDENTS BY COUNTRY VISITED (GROUPS OF COUNTRIES) AND PURPOSE OF TRIP ABROAD, 2020-2022" xr:uid="{00000000-0004-0000-0000-000012000000}"/>
    <hyperlink ref="B76" location="D2a!A1" display="D2a. PER PERSON (PP) AND PER DAY (PD) EXPENDITURE OF TOURISTS BY MONTH AND TYPE OF EXPENDITURE, 2020" xr:uid="{00000000-0004-0000-0000-000014000000}"/>
    <hyperlink ref="B85" location="D3aii!A1" display="D3aii. PER PERSON (PP) AND PER DAY (PD) EXPENDITURE OF TOURISTS BY COUNTRY OF USUAL RESIDENCE " xr:uid="{00000000-0004-0000-0000-000015000000}"/>
    <hyperlink ref="B88" location="D3aiii!A1" display="D3aiii. PER PERSON (PP) AND PER DAY (PD) EXPENDITURE OF TOURISTS BY COUNTRY OF USUAL RESIDENCE " xr:uid="{00000000-0004-0000-0000-000016000000}"/>
    <hyperlink ref="B89" location="D3aiii!A1" display="        (MAIN COUNTRIES), TYPE OF EXPENDITURE AND TYPE OF TOUR, TOTAL, 2021" xr:uid="{00000000-0004-0000-0000-000017000000}"/>
    <hyperlink ref="B100" location="D4a!A1" display="D4a. PER PERSON (PP) AND PER DAY (PD) EXPENDITURE OF TOURISTS BY LOCATION OF STAY AND TYPE OF EXPENDITURE, 2021" xr:uid="{00000000-0004-0000-0000-000018000000}"/>
    <hyperlink ref="B24" location="B3c!A1" display="Β3c. ARRIVALS AND DEPARTURES OF TRAVELERS BY AIRPORT/PORT AND MONTH, 2022" xr:uid="{00000000-0004-0000-0000-000019000000}"/>
    <hyperlink ref="B22" location="B3b!A1" display="Β3b. ARRIVALS AND DEPARTURES OF TRAVELERS BY AIRPORT/PORT AND MONTH, 2021" xr:uid="{00000000-0004-0000-0000-00001A000000}"/>
    <hyperlink ref="B28" location="'C1'!A1" display="C1. ARRIVALS OF TOURISTS BY MONTH AND QUARTER, 2004-2022" xr:uid="{00000000-0004-0000-0000-00001B000000}"/>
    <hyperlink ref="B30" location="'C2'!A1" display="C2. ARRIVALS OF TOURISTS BY COUNTRY OF USUAL RESIDENCE, 2006-2022" xr:uid="{00000000-0004-0000-0000-00001C000000}"/>
    <hyperlink ref="B38" location="'C4'!A1" display="C4. LENGTH OF STAY OF TOURISTS IN CYPRUS BY MONTH, 2005-2018" xr:uid="{00000000-0004-0000-0000-00001D000000}"/>
    <hyperlink ref="B40" location="'C5'!A1" display="C5. LENGTH OF STAY OF TOURISTS IN CYPRUS BY COUNTRY OF USUAL RESIDENCE (MAIN COUNTRIES), 2011-2018" xr:uid="{00000000-0004-0000-0000-00001E000000}"/>
    <hyperlink ref="B42" location="'C6'!A1" display="C6. ARRIVALS OF TOURISTS BY COUNTRY OF USUAL RESIDENCE, 2020-2022" xr:uid="{00000000-0004-0000-0000-00001F000000}"/>
    <hyperlink ref="B32" location="'C3a'!A1" display="C3a. ARRIVALS OF TOURISTS BY COUNTRY OF USUAL RESIDENCE (MAIN COUNTRIES) AND MONTH OF ARRIVAL, 2020" xr:uid="{00000000-0004-0000-0000-000020000000}"/>
    <hyperlink ref="B44" location="'C7a'!A1" display="C7a. ARRIVALS OF TOURISTS BY COUNTRY OF USUAL RESIDENCE AND PURPOSE, 2020" xr:uid="{00000000-0004-0000-0000-000021000000}"/>
    <hyperlink ref="B50" location="'C8'!A1" display="C8. PERCENTAGE DISTRIBUTION OF TOURISTS BY COUNTRY OF USUAL RESIDENCE  (GROUP OF COUNTRIES), AGE AND SEX, 2011-2022" xr:uid="{00000000-0004-0000-0000-000022000000}"/>
    <hyperlink ref="B52" location="'C9a'!A1" display="C9a. PERCENTAGE DISRIBUTION OF TOURISTS BY MONTH AND TYPE OF ACCOMMODATION IN CYPRUS, 2021" xr:uid="{00000000-0004-0000-0000-000023000000}"/>
    <hyperlink ref="B56" location="'C10a'!A1" display="C10a. PERCENTAGE DISTRIBUTION OF TOURISTS BY COUNTRY OF USUAL RESIDENCE (MAIN COUNTRIES) " xr:uid="{00000000-0004-0000-0000-000024000000}"/>
    <hyperlink ref="B57" location="'C10a'!A1" display="               AND TYPE OF ACCOMMODATION IN CYPRUS, 2021" xr:uid="{00000000-0004-0000-0000-000025000000}"/>
    <hyperlink ref="B68" location="'C12a'!A1" display="C12a. PERCENTAGE DISTRIBUTION OF TOURISTS BY TYPE OF ACCOMMODATION AND LOCATION OF STAY IN CYPRUS, 2021" xr:uid="{00000000-0004-0000-0000-000026000000}"/>
    <hyperlink ref="B62" location="'C11a'!A1" display="C11a. PERCENTAGE DISTRIBUTION OF TOURISTS BY COUNTRY OF USUAL RESIDENCE (MAIN COUNTRIES)" xr:uid="{00000000-0004-0000-0000-000027000000}"/>
    <hyperlink ref="B34" location="'C3b'!A1" display="C3b. ARRIVALS OF TOURISTS BY COUNTRY OF USUAL RESIDENCE (MAIN COUNTRIES) AND MONTH OF ARRIVAL, 2021" xr:uid="{00000000-0004-0000-0000-000028000000}"/>
    <hyperlink ref="B36" location="'C3c'!A1" display="C3c. ARRIVALS OF TOURISTS BY COUNTRY OF USUAL RESIDENCE (MAIN COUNTRIES) AND MONTH OF ARRIVAL, 2022" xr:uid="{00000000-0004-0000-0000-000029000000}"/>
    <hyperlink ref="B46" location="'C7b'!A1" display="C7b. ARRIVALS OF TOURISTS BY COUNTRY OF USUAL RESIDENCE AND PURPOSE, 2021" xr:uid="{00000000-0004-0000-0000-00002A000000}"/>
    <hyperlink ref="B48" location="'C7c'!A1" display="C7c. ARRIVALS OF TOURISTS BY COUNTRY OF USUAL RESIDENCE AND PURPOSE, 2022" xr:uid="{00000000-0004-0000-0000-00002B000000}"/>
    <hyperlink ref="B54" location="'C9b'!A1" display="C9b. PERCENTAGE DISRIBUTION OF TOURISTS BY MONTH AND TYPE OF ACCOMMODATION IN CYPRUS, 2022" xr:uid="{00000000-0004-0000-0000-00002C000000}"/>
    <hyperlink ref="B59" location="'C10b'!A1" display="C10b. PERCENTAGE DISTRIBUTION OF TOURISTS BY COUNTRY OF USUAL RESIDENCE (MAIN COUNTRIES) " xr:uid="{00000000-0004-0000-0000-00002D000000}"/>
    <hyperlink ref="B60" location="'C10b'!A1" display="         AND TYPE OF ACCOMMODATION IN CYPRUS, 2022" xr:uid="{00000000-0004-0000-0000-00002E000000}"/>
    <hyperlink ref="B65" location="'C11b'!A1" display="C11b. PERCENTAGE DISTRIBUTION OF TOURISTS BY COUNTRY OF USUAL RESIDENCE (MAIN COUNTRIES) " xr:uid="{00000000-0004-0000-0000-00002F000000}"/>
    <hyperlink ref="B70" location="'C12b'!A1" display="C12b. PERCENTAGE DISTRIBUTION OF TOURISTS BY TYPE OF ACCOMMODATION AND LOCATION OF STAY IN CYPRUS, 2022" xr:uid="{00000000-0004-0000-0000-000030000000}"/>
    <hyperlink ref="B63" location="'C11a'!A1" display="       AND LOCATION OF STAY IN CYPRUS, 2021" xr:uid="{00000000-0004-0000-0000-000031000000}"/>
    <hyperlink ref="B66" location="'C11b'!A1" display="       AND LOCATION OF STAY IN CYPRUS, 2022" xr:uid="{00000000-0004-0000-0000-000032000000}"/>
    <hyperlink ref="B112" location="E3b!A1" display="Ε3b. RETURN OF RESIDENTS BY COUNTRY VISITED (MAIN COUNTRIES) AND MONTH OF RETURN, 2021" xr:uid="{00000000-0004-0000-0000-000033000000}"/>
    <hyperlink ref="B114" location="E3c!A1" display="Ε3c. RETURN OF RESIDENTS BY COUNTRY VISITED (MAIN COUNTRIES) AND MONTH OF RETURN, 2022" xr:uid="{00000000-0004-0000-0000-000034000000}"/>
    <hyperlink ref="B78" location="D2b!A1" display="D2b. PER PERSON (PP) AND PER DAY (PD) EXPENDITURE OF TOURISTS BY MONTH AND TYPE OF EXPENDITURE, 2021" xr:uid="{00000000-0004-0000-0000-000035000000}"/>
    <hyperlink ref="B80" location="D2c!A1" display="D2c. PER PERSON (PP) AND PER DAY (PD) EXPENDITURE OF TOURISTS BY MONTH AND TYPE OF EXPENDITURE, 2022" xr:uid="{00000000-0004-0000-0000-000036000000}"/>
    <hyperlink ref="B91" location="D3bi!A1" display="D3bi. PER PERSON (PP) AND PER DAY (PD) EXPENDITURE OF TOURISTS BY COUNTRY OF USUAL RESIDENCE" xr:uid="{00000000-0004-0000-0000-000037000000}"/>
    <hyperlink ref="B92" location="D3bi!A1" display="      (MAIN COUNTRIES), TYPE OF EXPENDITURE AND TYPE OF TOUR, PACKAGE TRAVEL, 2022" xr:uid="{00000000-0004-0000-0000-000038000000}"/>
    <hyperlink ref="B95" location="D3bii!A1" display="       (MAIN COUNTRIES), TYPE OF EXPENDITURE AND TYPE OF TOUR, INDIVIDUAL TRAVEL, 2022" xr:uid="{00000000-0004-0000-0000-000039000000}"/>
    <hyperlink ref="B97" location="D3biii!A1" display="D3biii. PER PERSON (PP) AND PER DAY (PD) EXPENDITURE OF TOURISTS BY COUNTRY OF USUAL RESIDENCE " xr:uid="{00000000-0004-0000-0000-00003A000000}"/>
    <hyperlink ref="B98" location="D3biii!A1" display="        (MAIN COUNTRIES), TYPE OF EXPENDITURE AND TYPE OF TOUR, TOTAL, 2022" xr:uid="{00000000-0004-0000-0000-00003B000000}"/>
    <hyperlink ref="B94" location="D3bii!A1" display="D3bii. PER PERSON (PP) AND PER DAY (PD) EXPENDITURE OF TOURISTS BY COUNTRY OF USUAL RESIDENCE " xr:uid="{00000000-0004-0000-0000-00003C000000}"/>
    <hyperlink ref="B102" location="D4b!A1" display="D4b. PER PERSON (PP) AND PER DAY (PD) EXPENDITURE OF TOURISTS BY LOCATION OF STAY AND TYPE OF EXPENDITURE, 2022" xr:uid="{00000000-0004-0000-0000-00003D000000}"/>
  </hyperlinks>
  <printOptions horizontalCentered="1"/>
  <pageMargins left="0.19685039370078741" right="0.23622047244094491" top="0.31496062992125984" bottom="0.39370078740157483" header="0.23622047244094491" footer="0.31496062992125984"/>
  <pageSetup paperSize="9" scale="77" orientation="landscape" horizontalDpi="4294967295" verticalDpi="4294967295" r:id="rId1"/>
  <rowBreaks count="1" manualBreakCount="1">
    <brk id="71" max="2"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Y41"/>
  <sheetViews>
    <sheetView zoomScaleNormal="100" workbookViewId="0">
      <pane xSplit="2" ySplit="3" topLeftCell="C4" activePane="bottomRight" state="frozen"/>
      <selection activeCell="B28" sqref="B28"/>
      <selection pane="topRight" activeCell="B28" sqref="B28"/>
      <selection pane="bottomLeft" activeCell="B28" sqref="B28"/>
      <selection pane="bottomRight"/>
    </sheetView>
  </sheetViews>
  <sheetFormatPr defaultColWidth="9.140625" defaultRowHeight="12"/>
  <cols>
    <col min="1" max="1" width="1.85546875" style="61" customWidth="1"/>
    <col min="2" max="2" width="22.140625" style="61" customWidth="1"/>
    <col min="3" max="22" width="13.5703125" style="61" customWidth="1"/>
    <col min="23" max="23" width="2.140625" style="61" customWidth="1"/>
    <col min="24" max="16384" width="9.140625" style="61"/>
  </cols>
  <sheetData>
    <row r="1" spans="2:25" ht="37.5" customHeight="1" thickBot="1">
      <c r="B1" s="3" t="s">
        <v>424</v>
      </c>
      <c r="C1" s="3"/>
      <c r="D1" s="3"/>
      <c r="E1" s="3"/>
      <c r="F1" s="3"/>
      <c r="G1" s="3"/>
      <c r="H1" s="3"/>
      <c r="I1" s="3"/>
      <c r="J1" s="3"/>
      <c r="K1" s="3"/>
      <c r="L1" s="3"/>
      <c r="M1" s="3"/>
      <c r="N1" s="3"/>
      <c r="O1" s="3"/>
      <c r="P1" s="3"/>
      <c r="Q1" s="3"/>
      <c r="R1" s="3"/>
      <c r="S1" s="3"/>
      <c r="T1" s="3"/>
      <c r="U1" s="3"/>
      <c r="V1" s="4"/>
    </row>
    <row r="2" spans="2:25" ht="19.5" customHeight="1" thickTop="1">
      <c r="B2" s="8"/>
      <c r="C2" s="8"/>
      <c r="D2" s="8"/>
      <c r="E2" s="8"/>
      <c r="F2" s="8"/>
      <c r="G2" s="8"/>
      <c r="H2" s="8"/>
      <c r="I2" s="8"/>
      <c r="J2" s="8"/>
      <c r="K2" s="8"/>
      <c r="L2" s="8"/>
      <c r="M2" s="8"/>
      <c r="N2" s="8"/>
      <c r="O2" s="8"/>
      <c r="P2" s="8"/>
      <c r="Q2" s="8"/>
      <c r="R2" s="8"/>
      <c r="S2" s="8"/>
      <c r="T2" s="8"/>
      <c r="U2" s="8"/>
      <c r="V2" s="9"/>
    </row>
    <row r="3" spans="2:25" ht="37.5" customHeight="1">
      <c r="B3" s="19" t="s">
        <v>206</v>
      </c>
      <c r="C3" s="19">
        <v>2004</v>
      </c>
      <c r="D3" s="19">
        <v>2005</v>
      </c>
      <c r="E3" s="19">
        <v>2006</v>
      </c>
      <c r="F3" s="19">
        <v>2007</v>
      </c>
      <c r="G3" s="19">
        <v>2008</v>
      </c>
      <c r="H3" s="19">
        <v>2009</v>
      </c>
      <c r="I3" s="19">
        <v>2010</v>
      </c>
      <c r="J3" s="19">
        <v>2011</v>
      </c>
      <c r="K3" s="19">
        <v>2012</v>
      </c>
      <c r="L3" s="19">
        <v>2013</v>
      </c>
      <c r="M3" s="19">
        <v>2014</v>
      </c>
      <c r="N3" s="19">
        <v>2015</v>
      </c>
      <c r="O3" s="19">
        <v>2016</v>
      </c>
      <c r="P3" s="19">
        <v>2017</v>
      </c>
      <c r="Q3" s="19">
        <v>2018</v>
      </c>
      <c r="R3" s="19">
        <v>2019</v>
      </c>
      <c r="S3" s="19" t="s">
        <v>559</v>
      </c>
      <c r="T3" s="19">
        <v>2021</v>
      </c>
      <c r="U3" s="19">
        <v>2022</v>
      </c>
      <c r="V3" s="124" t="s">
        <v>422</v>
      </c>
    </row>
    <row r="4" spans="2:25" ht="22.5" customHeight="1">
      <c r="B4" s="43" t="s">
        <v>207</v>
      </c>
      <c r="C4" s="148">
        <v>56504</v>
      </c>
      <c r="D4" s="148">
        <v>58894</v>
      </c>
      <c r="E4" s="148">
        <v>54875</v>
      </c>
      <c r="F4" s="148">
        <v>51848</v>
      </c>
      <c r="G4" s="148">
        <v>50658</v>
      </c>
      <c r="H4" s="148">
        <v>47066</v>
      </c>
      <c r="I4" s="148">
        <v>45952</v>
      </c>
      <c r="J4" s="148">
        <v>44442</v>
      </c>
      <c r="K4" s="148">
        <v>47610</v>
      </c>
      <c r="L4" s="148">
        <v>42286</v>
      </c>
      <c r="M4" s="148">
        <v>40675</v>
      </c>
      <c r="N4" s="148">
        <v>41799</v>
      </c>
      <c r="O4" s="148">
        <v>48607</v>
      </c>
      <c r="P4" s="148">
        <v>62611</v>
      </c>
      <c r="Q4" s="148">
        <v>75867</v>
      </c>
      <c r="R4" s="148">
        <v>81970</v>
      </c>
      <c r="S4" s="148">
        <v>85622</v>
      </c>
      <c r="T4" s="148">
        <v>3889</v>
      </c>
      <c r="U4" s="148">
        <v>43944</v>
      </c>
      <c r="V4" s="277">
        <v>1030</v>
      </c>
      <c r="X4" s="62"/>
      <c r="Y4" s="63"/>
    </row>
    <row r="5" spans="2:25" ht="22.5" customHeight="1">
      <c r="B5" s="22" t="s">
        <v>208</v>
      </c>
      <c r="C5" s="150">
        <v>75705</v>
      </c>
      <c r="D5" s="150">
        <v>72600</v>
      </c>
      <c r="E5" s="150">
        <v>66151</v>
      </c>
      <c r="F5" s="150">
        <v>63098</v>
      </c>
      <c r="G5" s="150">
        <v>70140</v>
      </c>
      <c r="H5" s="150">
        <v>56626</v>
      </c>
      <c r="I5" s="150">
        <v>55250</v>
      </c>
      <c r="J5" s="150">
        <v>62294</v>
      </c>
      <c r="K5" s="150">
        <v>55420</v>
      </c>
      <c r="L5" s="150">
        <v>42327</v>
      </c>
      <c r="M5" s="150">
        <v>45227</v>
      </c>
      <c r="N5" s="150">
        <v>50709</v>
      </c>
      <c r="O5" s="150">
        <v>65988</v>
      </c>
      <c r="P5" s="150">
        <v>82209</v>
      </c>
      <c r="Q5" s="150">
        <v>101481</v>
      </c>
      <c r="R5" s="150">
        <v>105571</v>
      </c>
      <c r="S5" s="150">
        <v>105592</v>
      </c>
      <c r="T5" s="150">
        <v>5047</v>
      </c>
      <c r="U5" s="150">
        <v>71921</v>
      </c>
      <c r="V5" s="163">
        <v>1325</v>
      </c>
      <c r="X5" s="62"/>
      <c r="Y5" s="63"/>
    </row>
    <row r="6" spans="2:25" ht="22.5" customHeight="1">
      <c r="B6" s="22" t="s">
        <v>209</v>
      </c>
      <c r="C6" s="150">
        <v>111945</v>
      </c>
      <c r="D6" s="150">
        <v>137075</v>
      </c>
      <c r="E6" s="150">
        <v>107071</v>
      </c>
      <c r="F6" s="150">
        <v>104316</v>
      </c>
      <c r="G6" s="150">
        <v>108164</v>
      </c>
      <c r="H6" s="150">
        <v>90434</v>
      </c>
      <c r="I6" s="150">
        <v>103803</v>
      </c>
      <c r="J6" s="150">
        <v>98964</v>
      </c>
      <c r="K6" s="150">
        <v>94300</v>
      </c>
      <c r="L6" s="150">
        <v>92620</v>
      </c>
      <c r="M6" s="150">
        <v>77533</v>
      </c>
      <c r="N6" s="150">
        <v>97479</v>
      </c>
      <c r="O6" s="150">
        <v>137013</v>
      </c>
      <c r="P6" s="150">
        <v>140873</v>
      </c>
      <c r="Q6" s="150">
        <v>192090</v>
      </c>
      <c r="R6" s="150">
        <v>169934</v>
      </c>
      <c r="S6" s="150">
        <v>55342</v>
      </c>
      <c r="T6" s="150">
        <v>8811</v>
      </c>
      <c r="U6" s="150">
        <v>128840</v>
      </c>
      <c r="V6" s="163">
        <v>1362.3</v>
      </c>
      <c r="X6" s="62"/>
      <c r="Y6" s="63"/>
    </row>
    <row r="7" spans="2:25" ht="26.25" customHeight="1">
      <c r="B7" s="22" t="s">
        <v>210</v>
      </c>
      <c r="C7" s="182">
        <v>244154</v>
      </c>
      <c r="D7" s="182">
        <v>268570</v>
      </c>
      <c r="E7" s="182">
        <v>228099</v>
      </c>
      <c r="F7" s="182">
        <v>219263</v>
      </c>
      <c r="G7" s="182">
        <v>228962</v>
      </c>
      <c r="H7" s="182">
        <v>194127</v>
      </c>
      <c r="I7" s="182">
        <v>205006</v>
      </c>
      <c r="J7" s="182">
        <v>205701</v>
      </c>
      <c r="K7" s="182">
        <v>197330</v>
      </c>
      <c r="L7" s="182">
        <v>177233</v>
      </c>
      <c r="M7" s="182">
        <v>163436</v>
      </c>
      <c r="N7" s="182">
        <v>189988</v>
      </c>
      <c r="O7" s="182">
        <v>251608</v>
      </c>
      <c r="P7" s="182">
        <v>285693</v>
      </c>
      <c r="Q7" s="182">
        <v>369438</v>
      </c>
      <c r="R7" s="182">
        <v>357475</v>
      </c>
      <c r="S7" s="182">
        <v>246556</v>
      </c>
      <c r="T7" s="182">
        <v>17747</v>
      </c>
      <c r="U7" s="182">
        <v>244705</v>
      </c>
      <c r="V7" s="166">
        <v>1278.9000000000001</v>
      </c>
      <c r="X7" s="62"/>
      <c r="Y7" s="63"/>
    </row>
    <row r="8" spans="2:25" ht="22.5" customHeight="1">
      <c r="B8" s="22" t="s">
        <v>211</v>
      </c>
      <c r="C8" s="150">
        <v>191251</v>
      </c>
      <c r="D8" s="150">
        <v>183561</v>
      </c>
      <c r="E8" s="150">
        <v>206548</v>
      </c>
      <c r="F8" s="150">
        <v>189310</v>
      </c>
      <c r="G8" s="150">
        <v>182091</v>
      </c>
      <c r="H8" s="150">
        <v>181395</v>
      </c>
      <c r="I8" s="150">
        <v>139658</v>
      </c>
      <c r="J8" s="150">
        <v>199762</v>
      </c>
      <c r="K8" s="150">
        <v>189648</v>
      </c>
      <c r="L8" s="150">
        <v>162439</v>
      </c>
      <c r="M8" s="150">
        <v>180998</v>
      </c>
      <c r="N8" s="150">
        <v>201495</v>
      </c>
      <c r="O8" s="150">
        <v>225575</v>
      </c>
      <c r="P8" s="150">
        <v>286331</v>
      </c>
      <c r="Q8" s="150">
        <v>314143</v>
      </c>
      <c r="R8" s="150">
        <v>329308</v>
      </c>
      <c r="S8" s="150">
        <v>0</v>
      </c>
      <c r="T8" s="150">
        <v>38226</v>
      </c>
      <c r="U8" s="150">
        <v>289335</v>
      </c>
      <c r="V8" s="163">
        <v>656.9</v>
      </c>
      <c r="X8" s="62"/>
      <c r="Y8" s="63"/>
    </row>
    <row r="9" spans="2:25" ht="22.5" customHeight="1">
      <c r="B9" s="22" t="s">
        <v>212</v>
      </c>
      <c r="C9" s="150">
        <v>261646</v>
      </c>
      <c r="D9" s="150">
        <v>284132</v>
      </c>
      <c r="E9" s="150">
        <v>283513</v>
      </c>
      <c r="F9" s="150">
        <v>273058</v>
      </c>
      <c r="G9" s="150">
        <v>271559</v>
      </c>
      <c r="H9" s="150">
        <v>246546</v>
      </c>
      <c r="I9" s="150">
        <v>258014</v>
      </c>
      <c r="J9" s="150">
        <v>267487</v>
      </c>
      <c r="K9" s="150">
        <v>276781</v>
      </c>
      <c r="L9" s="150">
        <v>276244</v>
      </c>
      <c r="M9" s="150">
        <v>293181</v>
      </c>
      <c r="N9" s="150">
        <v>307449</v>
      </c>
      <c r="O9" s="150">
        <v>364943</v>
      </c>
      <c r="P9" s="150">
        <v>418732</v>
      </c>
      <c r="Q9" s="150">
        <v>450495</v>
      </c>
      <c r="R9" s="150">
        <v>434578</v>
      </c>
      <c r="S9" s="150">
        <v>0</v>
      </c>
      <c r="T9" s="150">
        <v>100852</v>
      </c>
      <c r="U9" s="150">
        <v>315018</v>
      </c>
      <c r="V9" s="163">
        <v>212.4</v>
      </c>
      <c r="X9" s="62"/>
      <c r="Y9" s="63"/>
    </row>
    <row r="10" spans="2:25" ht="22.5" customHeight="1">
      <c r="B10" s="22" t="s">
        <v>213</v>
      </c>
      <c r="C10" s="150">
        <v>264799</v>
      </c>
      <c r="D10" s="150">
        <v>282652</v>
      </c>
      <c r="E10" s="150">
        <v>280164</v>
      </c>
      <c r="F10" s="150">
        <v>282465</v>
      </c>
      <c r="G10" s="150">
        <v>307237</v>
      </c>
      <c r="H10" s="150">
        <v>260931</v>
      </c>
      <c r="I10" s="150">
        <v>275280</v>
      </c>
      <c r="J10" s="150">
        <v>300817</v>
      </c>
      <c r="K10" s="150">
        <v>329977</v>
      </c>
      <c r="L10" s="150">
        <v>308219</v>
      </c>
      <c r="M10" s="150">
        <v>342221</v>
      </c>
      <c r="N10" s="150">
        <v>336967</v>
      </c>
      <c r="O10" s="150">
        <v>413114</v>
      </c>
      <c r="P10" s="150">
        <v>472450</v>
      </c>
      <c r="Q10" s="150">
        <v>511073</v>
      </c>
      <c r="R10" s="150">
        <v>509662</v>
      </c>
      <c r="S10" s="150">
        <v>9119</v>
      </c>
      <c r="T10" s="150">
        <v>184159</v>
      </c>
      <c r="U10" s="150">
        <v>372324</v>
      </c>
      <c r="V10" s="163">
        <v>102.2</v>
      </c>
      <c r="X10" s="62"/>
      <c r="Y10" s="63"/>
    </row>
    <row r="11" spans="2:25" ht="26.25" customHeight="1">
      <c r="B11" s="22" t="s">
        <v>214</v>
      </c>
      <c r="C11" s="182">
        <v>717696</v>
      </c>
      <c r="D11" s="182">
        <v>750345</v>
      </c>
      <c r="E11" s="182">
        <v>770225</v>
      </c>
      <c r="F11" s="182">
        <v>744833</v>
      </c>
      <c r="G11" s="182">
        <v>760887</v>
      </c>
      <c r="H11" s="182">
        <v>688872</v>
      </c>
      <c r="I11" s="182">
        <v>672952</v>
      </c>
      <c r="J11" s="182">
        <v>768066</v>
      </c>
      <c r="K11" s="182">
        <v>796406</v>
      </c>
      <c r="L11" s="182">
        <v>746902</v>
      </c>
      <c r="M11" s="182">
        <v>816400</v>
      </c>
      <c r="N11" s="182">
        <v>845911</v>
      </c>
      <c r="O11" s="182">
        <v>1003632</v>
      </c>
      <c r="P11" s="182">
        <v>1177513</v>
      </c>
      <c r="Q11" s="182">
        <v>1275711</v>
      </c>
      <c r="R11" s="182">
        <v>1273548</v>
      </c>
      <c r="S11" s="182">
        <v>9119</v>
      </c>
      <c r="T11" s="182">
        <v>323237</v>
      </c>
      <c r="U11" s="182">
        <v>976677</v>
      </c>
      <c r="V11" s="166">
        <v>202.2</v>
      </c>
      <c r="X11" s="62"/>
      <c r="Y11" s="63"/>
    </row>
    <row r="12" spans="2:25" ht="26.25" customHeight="1">
      <c r="B12" s="22" t="s">
        <v>215</v>
      </c>
      <c r="C12" s="182">
        <v>961850</v>
      </c>
      <c r="D12" s="182">
        <v>1018917</v>
      </c>
      <c r="E12" s="182">
        <v>998325</v>
      </c>
      <c r="F12" s="182">
        <v>964096</v>
      </c>
      <c r="G12" s="182">
        <v>989851</v>
      </c>
      <c r="H12" s="182">
        <v>883002</v>
      </c>
      <c r="I12" s="182">
        <v>877958</v>
      </c>
      <c r="J12" s="182">
        <v>973768</v>
      </c>
      <c r="K12" s="182">
        <v>993736</v>
      </c>
      <c r="L12" s="182">
        <v>924135</v>
      </c>
      <c r="M12" s="182">
        <v>979838</v>
      </c>
      <c r="N12" s="182">
        <v>1035900</v>
      </c>
      <c r="O12" s="182">
        <v>1255240</v>
      </c>
      <c r="P12" s="182">
        <v>1463206</v>
      </c>
      <c r="Q12" s="182">
        <v>1645149</v>
      </c>
      <c r="R12" s="182">
        <v>1631023</v>
      </c>
      <c r="S12" s="182">
        <v>255675</v>
      </c>
      <c r="T12" s="182">
        <v>340984</v>
      </c>
      <c r="U12" s="182">
        <v>1221382</v>
      </c>
      <c r="V12" s="166">
        <v>258.2</v>
      </c>
      <c r="X12" s="62"/>
      <c r="Y12" s="63"/>
    </row>
    <row r="13" spans="2:25" ht="22.5" customHeight="1">
      <c r="B13" s="22" t="s">
        <v>216</v>
      </c>
      <c r="C13" s="150">
        <v>305978</v>
      </c>
      <c r="D13" s="150">
        <v>338972</v>
      </c>
      <c r="E13" s="150">
        <v>341443</v>
      </c>
      <c r="F13" s="150">
        <v>352423</v>
      </c>
      <c r="G13" s="150">
        <v>342554</v>
      </c>
      <c r="H13" s="150">
        <v>304126</v>
      </c>
      <c r="I13" s="150">
        <v>306106</v>
      </c>
      <c r="J13" s="150">
        <v>359104</v>
      </c>
      <c r="K13" s="150">
        <v>371453</v>
      </c>
      <c r="L13" s="150">
        <v>361442</v>
      </c>
      <c r="M13" s="150">
        <v>381955</v>
      </c>
      <c r="N13" s="150">
        <v>414527</v>
      </c>
      <c r="O13" s="150">
        <v>482132</v>
      </c>
      <c r="P13" s="150">
        <v>531030</v>
      </c>
      <c r="Q13" s="150">
        <v>539626</v>
      </c>
      <c r="R13" s="150">
        <v>550971</v>
      </c>
      <c r="S13" s="150">
        <v>64914</v>
      </c>
      <c r="T13" s="150">
        <v>297308</v>
      </c>
      <c r="U13" s="150">
        <v>454657</v>
      </c>
      <c r="V13" s="163">
        <v>52.9</v>
      </c>
      <c r="X13" s="62"/>
      <c r="Y13" s="63"/>
    </row>
    <row r="14" spans="2:25" ht="22.5" customHeight="1">
      <c r="B14" s="22" t="s">
        <v>217</v>
      </c>
      <c r="C14" s="150">
        <v>305926</v>
      </c>
      <c r="D14" s="150">
        <v>336587</v>
      </c>
      <c r="E14" s="150">
        <v>314872</v>
      </c>
      <c r="F14" s="150">
        <v>340534</v>
      </c>
      <c r="G14" s="150">
        <v>328100</v>
      </c>
      <c r="H14" s="150">
        <v>291583</v>
      </c>
      <c r="I14" s="150">
        <v>304264</v>
      </c>
      <c r="J14" s="150">
        <v>337013</v>
      </c>
      <c r="K14" s="150">
        <v>363573</v>
      </c>
      <c r="L14" s="150">
        <v>352215</v>
      </c>
      <c r="M14" s="150">
        <v>373086</v>
      </c>
      <c r="N14" s="150">
        <v>392272</v>
      </c>
      <c r="O14" s="150">
        <v>458645</v>
      </c>
      <c r="P14" s="150">
        <v>523651</v>
      </c>
      <c r="Q14" s="150">
        <v>534847</v>
      </c>
      <c r="R14" s="150">
        <v>553845</v>
      </c>
      <c r="S14" s="150">
        <v>104261</v>
      </c>
      <c r="T14" s="150">
        <v>321858</v>
      </c>
      <c r="U14" s="150">
        <v>451133</v>
      </c>
      <c r="V14" s="163">
        <v>40.200000000000003</v>
      </c>
      <c r="X14" s="62"/>
      <c r="Y14" s="63"/>
    </row>
    <row r="15" spans="2:25" ht="22.5" customHeight="1">
      <c r="B15" s="22" t="s">
        <v>218</v>
      </c>
      <c r="C15" s="150">
        <v>303506</v>
      </c>
      <c r="D15" s="150">
        <v>302833</v>
      </c>
      <c r="E15" s="150">
        <v>296532</v>
      </c>
      <c r="F15" s="150">
        <v>315437</v>
      </c>
      <c r="G15" s="150">
        <v>305348</v>
      </c>
      <c r="H15" s="150">
        <v>276178</v>
      </c>
      <c r="I15" s="150">
        <v>289126</v>
      </c>
      <c r="J15" s="150">
        <v>304260</v>
      </c>
      <c r="K15" s="150">
        <v>335352</v>
      </c>
      <c r="L15" s="150">
        <v>357653</v>
      </c>
      <c r="M15" s="150">
        <v>316602</v>
      </c>
      <c r="N15" s="150">
        <v>360899</v>
      </c>
      <c r="O15" s="150">
        <v>421201</v>
      </c>
      <c r="P15" s="150">
        <v>483716</v>
      </c>
      <c r="Q15" s="150">
        <v>520138</v>
      </c>
      <c r="R15" s="150">
        <v>524707</v>
      </c>
      <c r="S15" s="150">
        <v>87334</v>
      </c>
      <c r="T15" s="150">
        <v>339242</v>
      </c>
      <c r="U15" s="150">
        <v>413382</v>
      </c>
      <c r="V15" s="163">
        <v>21.9</v>
      </c>
      <c r="X15" s="62"/>
      <c r="Y15" s="63"/>
    </row>
    <row r="16" spans="2:25" ht="26.25" customHeight="1">
      <c r="B16" s="22" t="s">
        <v>219</v>
      </c>
      <c r="C16" s="182">
        <v>915410</v>
      </c>
      <c r="D16" s="182">
        <v>978392</v>
      </c>
      <c r="E16" s="182">
        <v>952847</v>
      </c>
      <c r="F16" s="182">
        <v>1008394</v>
      </c>
      <c r="G16" s="182">
        <v>976002</v>
      </c>
      <c r="H16" s="182">
        <v>871887</v>
      </c>
      <c r="I16" s="182">
        <v>899496</v>
      </c>
      <c r="J16" s="182">
        <v>1000377</v>
      </c>
      <c r="K16" s="182">
        <v>1070378</v>
      </c>
      <c r="L16" s="182">
        <v>1071310</v>
      </c>
      <c r="M16" s="182">
        <v>1071643</v>
      </c>
      <c r="N16" s="182">
        <v>1167698</v>
      </c>
      <c r="O16" s="182">
        <v>1361978</v>
      </c>
      <c r="P16" s="182">
        <v>1538397</v>
      </c>
      <c r="Q16" s="182">
        <v>1594611</v>
      </c>
      <c r="R16" s="182">
        <v>1629523</v>
      </c>
      <c r="S16" s="182">
        <v>256509</v>
      </c>
      <c r="T16" s="182">
        <v>958408</v>
      </c>
      <c r="U16" s="182">
        <v>1319172</v>
      </c>
      <c r="V16" s="166">
        <v>37.6</v>
      </c>
      <c r="X16" s="62"/>
      <c r="Y16" s="63"/>
    </row>
    <row r="17" spans="2:25" ht="22.5" customHeight="1">
      <c r="B17" s="22" t="s">
        <v>220</v>
      </c>
      <c r="C17" s="150">
        <v>278976</v>
      </c>
      <c r="D17" s="150">
        <v>292273</v>
      </c>
      <c r="E17" s="150">
        <v>283046</v>
      </c>
      <c r="F17" s="150">
        <v>275103</v>
      </c>
      <c r="G17" s="150">
        <v>267866</v>
      </c>
      <c r="H17" s="150">
        <v>230431</v>
      </c>
      <c r="I17" s="150">
        <v>241698</v>
      </c>
      <c r="J17" s="150">
        <v>259863</v>
      </c>
      <c r="K17" s="150">
        <v>261997</v>
      </c>
      <c r="L17" s="150">
        <v>273587</v>
      </c>
      <c r="M17" s="150">
        <v>251453</v>
      </c>
      <c r="N17" s="150">
        <v>269363</v>
      </c>
      <c r="O17" s="150">
        <v>357194</v>
      </c>
      <c r="P17" s="150">
        <v>406870</v>
      </c>
      <c r="Q17" s="150">
        <v>433617</v>
      </c>
      <c r="R17" s="150">
        <v>436509</v>
      </c>
      <c r="S17" s="150">
        <v>100791</v>
      </c>
      <c r="T17" s="150">
        <v>391638</v>
      </c>
      <c r="U17" s="150">
        <v>400628</v>
      </c>
      <c r="V17" s="163">
        <v>2.2999999999999998</v>
      </c>
      <c r="X17" s="62"/>
      <c r="Y17" s="63"/>
    </row>
    <row r="18" spans="2:25" ht="22.5" customHeight="1">
      <c r="B18" s="22" t="s">
        <v>221</v>
      </c>
      <c r="C18" s="150">
        <v>114048</v>
      </c>
      <c r="D18" s="150">
        <v>104822</v>
      </c>
      <c r="E18" s="150">
        <v>95682</v>
      </c>
      <c r="F18" s="278">
        <v>94741</v>
      </c>
      <c r="G18" s="150">
        <v>97900</v>
      </c>
      <c r="H18" s="150">
        <v>89670</v>
      </c>
      <c r="I18" s="150">
        <v>92643</v>
      </c>
      <c r="J18" s="150">
        <v>92878</v>
      </c>
      <c r="K18" s="150">
        <v>84020</v>
      </c>
      <c r="L18" s="150">
        <v>81542</v>
      </c>
      <c r="M18" s="150">
        <v>81437</v>
      </c>
      <c r="N18" s="150">
        <v>108093</v>
      </c>
      <c r="O18" s="150">
        <v>124192</v>
      </c>
      <c r="P18" s="150">
        <v>144676</v>
      </c>
      <c r="Q18" s="150">
        <v>158685</v>
      </c>
      <c r="R18" s="150">
        <v>169392</v>
      </c>
      <c r="S18" s="150">
        <v>8952</v>
      </c>
      <c r="T18" s="150">
        <v>148973</v>
      </c>
      <c r="U18" s="150">
        <v>149857</v>
      </c>
      <c r="V18" s="163">
        <v>0.6</v>
      </c>
      <c r="X18" s="62"/>
      <c r="Y18" s="63"/>
    </row>
    <row r="19" spans="2:25" ht="22.5" customHeight="1">
      <c r="B19" s="22" t="s">
        <v>222</v>
      </c>
      <c r="C19" s="150">
        <v>78723</v>
      </c>
      <c r="D19" s="150">
        <v>75656</v>
      </c>
      <c r="E19" s="150">
        <v>71022</v>
      </c>
      <c r="F19" s="278">
        <v>73742</v>
      </c>
      <c r="G19" s="150">
        <v>72127</v>
      </c>
      <c r="H19" s="150">
        <v>66201</v>
      </c>
      <c r="I19" s="150">
        <v>61199</v>
      </c>
      <c r="J19" s="150">
        <v>65339</v>
      </c>
      <c r="K19" s="150">
        <v>54772</v>
      </c>
      <c r="L19" s="150">
        <v>54813</v>
      </c>
      <c r="M19" s="150">
        <v>56863</v>
      </c>
      <c r="N19" s="150">
        <v>78348</v>
      </c>
      <c r="O19" s="150">
        <v>87927</v>
      </c>
      <c r="P19" s="150">
        <v>98924</v>
      </c>
      <c r="Q19" s="150">
        <v>106563</v>
      </c>
      <c r="R19" s="150">
        <v>110330</v>
      </c>
      <c r="S19" s="150">
        <v>9682</v>
      </c>
      <c r="T19" s="150">
        <v>96928</v>
      </c>
      <c r="U19" s="150">
        <v>110041</v>
      </c>
      <c r="V19" s="163">
        <v>13.5</v>
      </c>
      <c r="X19" s="62"/>
      <c r="Y19" s="63"/>
    </row>
    <row r="20" spans="2:25" ht="26.25" customHeight="1">
      <c r="B20" s="22" t="s">
        <v>223</v>
      </c>
      <c r="C20" s="182">
        <v>471747</v>
      </c>
      <c r="D20" s="182">
        <v>472751</v>
      </c>
      <c r="E20" s="182">
        <v>449750</v>
      </c>
      <c r="F20" s="279">
        <v>443586</v>
      </c>
      <c r="G20" s="182">
        <v>437893</v>
      </c>
      <c r="H20" s="182">
        <v>386302</v>
      </c>
      <c r="I20" s="182">
        <v>395540</v>
      </c>
      <c r="J20" s="182">
        <v>418080</v>
      </c>
      <c r="K20" s="182">
        <v>400789</v>
      </c>
      <c r="L20" s="182">
        <v>409942</v>
      </c>
      <c r="M20" s="182">
        <v>389753</v>
      </c>
      <c r="N20" s="182">
        <v>455804</v>
      </c>
      <c r="O20" s="182">
        <v>569313</v>
      </c>
      <c r="P20" s="182">
        <v>650470</v>
      </c>
      <c r="Q20" s="182">
        <v>698865</v>
      </c>
      <c r="R20" s="182">
        <v>716231</v>
      </c>
      <c r="S20" s="182">
        <v>119425</v>
      </c>
      <c r="T20" s="182">
        <v>637539</v>
      </c>
      <c r="U20" s="182">
        <v>660526</v>
      </c>
      <c r="V20" s="166">
        <v>3.6</v>
      </c>
      <c r="X20" s="62"/>
      <c r="Y20" s="63"/>
    </row>
    <row r="21" spans="2:25" ht="26.25" customHeight="1">
      <c r="B21" s="22" t="s">
        <v>224</v>
      </c>
      <c r="C21" s="182">
        <v>1387157</v>
      </c>
      <c r="D21" s="182">
        <v>1451143</v>
      </c>
      <c r="E21" s="182">
        <v>1402597</v>
      </c>
      <c r="F21" s="182">
        <v>1451980</v>
      </c>
      <c r="G21" s="182">
        <v>1413895</v>
      </c>
      <c r="H21" s="182">
        <v>1258189</v>
      </c>
      <c r="I21" s="182">
        <v>1295036</v>
      </c>
      <c r="J21" s="182">
        <v>1418457</v>
      </c>
      <c r="K21" s="182">
        <v>1471167</v>
      </c>
      <c r="L21" s="182">
        <v>1481252</v>
      </c>
      <c r="M21" s="182">
        <v>1461396</v>
      </c>
      <c r="N21" s="182">
        <v>1623502</v>
      </c>
      <c r="O21" s="182">
        <v>1931291</v>
      </c>
      <c r="P21" s="182">
        <v>2188867</v>
      </c>
      <c r="Q21" s="182">
        <v>2293476</v>
      </c>
      <c r="R21" s="182">
        <v>2345754</v>
      </c>
      <c r="S21" s="182">
        <v>375934</v>
      </c>
      <c r="T21" s="182">
        <v>1595947</v>
      </c>
      <c r="U21" s="182">
        <v>1979698</v>
      </c>
      <c r="V21" s="166">
        <v>24</v>
      </c>
      <c r="X21" s="62"/>
      <c r="Y21" s="63"/>
    </row>
    <row r="22" spans="2:25" ht="24" customHeight="1">
      <c r="B22" s="44" t="s">
        <v>225</v>
      </c>
      <c r="C22" s="152">
        <v>2349012</v>
      </c>
      <c r="D22" s="152">
        <v>2470063</v>
      </c>
      <c r="E22" s="152">
        <v>2400924</v>
      </c>
      <c r="F22" s="152">
        <v>2416081</v>
      </c>
      <c r="G22" s="152">
        <v>2403750</v>
      </c>
      <c r="H22" s="152">
        <v>2141193</v>
      </c>
      <c r="I22" s="152">
        <v>2172998</v>
      </c>
      <c r="J22" s="152">
        <v>2392228</v>
      </c>
      <c r="K22" s="152">
        <v>2464908</v>
      </c>
      <c r="L22" s="152">
        <v>2405390</v>
      </c>
      <c r="M22" s="152">
        <v>2441239</v>
      </c>
      <c r="N22" s="152">
        <v>2659405</v>
      </c>
      <c r="O22" s="152">
        <v>3186531</v>
      </c>
      <c r="P22" s="152">
        <v>3652073</v>
      </c>
      <c r="Q22" s="152">
        <v>3938625</v>
      </c>
      <c r="R22" s="152">
        <v>3976777</v>
      </c>
      <c r="S22" s="152">
        <v>631609</v>
      </c>
      <c r="T22" s="152">
        <v>1936931</v>
      </c>
      <c r="U22" s="152">
        <v>3201080</v>
      </c>
      <c r="V22" s="280">
        <v>65.3</v>
      </c>
      <c r="X22" s="62"/>
      <c r="Y22" s="63"/>
    </row>
    <row r="23" spans="2:25" ht="5.85" customHeight="1">
      <c r="B23" s="101"/>
      <c r="C23" s="321"/>
      <c r="D23" s="321"/>
      <c r="E23" s="321"/>
      <c r="F23" s="321"/>
      <c r="G23" s="321"/>
      <c r="H23" s="321"/>
      <c r="I23" s="321"/>
      <c r="J23" s="321"/>
      <c r="K23" s="321"/>
      <c r="L23" s="321"/>
      <c r="M23" s="321"/>
      <c r="N23" s="321"/>
      <c r="O23" s="321"/>
      <c r="P23" s="321"/>
      <c r="Q23" s="321"/>
      <c r="R23" s="321"/>
      <c r="S23" s="321"/>
      <c r="T23" s="321"/>
      <c r="U23" s="321"/>
      <c r="V23" s="317"/>
      <c r="X23" s="62"/>
      <c r="Y23" s="63"/>
    </row>
    <row r="24" spans="2:25" ht="12.75" customHeight="1">
      <c r="B24" s="354" t="s">
        <v>542</v>
      </c>
      <c r="C24" s="354"/>
      <c r="D24" s="354"/>
      <c r="E24" s="354"/>
      <c r="F24" s="354"/>
      <c r="G24" s="354"/>
      <c r="H24" s="354"/>
      <c r="I24" s="41"/>
      <c r="J24" s="41"/>
      <c r="K24" s="41"/>
      <c r="L24" s="41"/>
      <c r="M24" s="41"/>
      <c r="N24" s="41"/>
      <c r="O24" s="41"/>
      <c r="P24" s="41"/>
      <c r="Q24" s="41"/>
      <c r="R24" s="41"/>
      <c r="S24" s="41"/>
      <c r="T24" s="41"/>
      <c r="U24" s="41"/>
      <c r="V24" s="33"/>
    </row>
    <row r="25" spans="2:25" ht="12.75" customHeight="1">
      <c r="B25" s="41"/>
      <c r="C25" s="41"/>
      <c r="D25" s="41"/>
      <c r="E25" s="41"/>
      <c r="F25" s="41"/>
      <c r="G25" s="41"/>
      <c r="H25" s="41"/>
      <c r="I25" s="41"/>
      <c r="J25" s="41"/>
      <c r="K25" s="41"/>
      <c r="L25" s="41"/>
      <c r="M25" s="41"/>
      <c r="N25" s="41"/>
      <c r="O25" s="41"/>
      <c r="P25" s="41"/>
      <c r="Q25" s="41"/>
      <c r="R25" s="41"/>
      <c r="S25" s="41"/>
      <c r="T25" s="41"/>
      <c r="U25" s="41"/>
      <c r="V25" s="33"/>
    </row>
    <row r="26" spans="2:25" ht="12.75">
      <c r="B26" s="47" t="s">
        <v>153</v>
      </c>
      <c r="C26" s="41"/>
      <c r="D26" s="41"/>
      <c r="E26" s="41"/>
      <c r="F26" s="41"/>
      <c r="G26" s="41"/>
      <c r="H26" s="41"/>
      <c r="I26" s="41"/>
      <c r="J26" s="41"/>
      <c r="K26" s="41"/>
      <c r="L26" s="41"/>
      <c r="M26" s="41"/>
      <c r="N26" s="41"/>
      <c r="O26" s="41"/>
      <c r="P26" s="41"/>
      <c r="Q26" s="41"/>
      <c r="R26" s="41"/>
      <c r="S26" s="41"/>
      <c r="T26" s="41"/>
      <c r="U26" s="41"/>
      <c r="V26" s="33"/>
    </row>
    <row r="27" spans="2:25" ht="12.75">
      <c r="B27" s="248" t="s">
        <v>529</v>
      </c>
      <c r="C27" s="41"/>
      <c r="D27" s="41"/>
      <c r="E27" s="41"/>
      <c r="F27" s="41"/>
      <c r="G27" s="41"/>
      <c r="H27" s="41"/>
      <c r="I27" s="41"/>
      <c r="J27" s="41"/>
      <c r="K27" s="41"/>
      <c r="L27" s="41"/>
      <c r="M27" s="41"/>
      <c r="N27" s="41"/>
      <c r="O27" s="41"/>
      <c r="P27" s="41"/>
      <c r="Q27" s="41"/>
      <c r="R27" s="41"/>
      <c r="S27" s="41"/>
      <c r="T27" s="41"/>
      <c r="U27" s="41"/>
      <c r="V27" s="33"/>
    </row>
    <row r="28" spans="2:25" ht="12.75">
      <c r="B28" s="248" t="s">
        <v>474</v>
      </c>
      <c r="C28" s="41"/>
      <c r="D28" s="41"/>
      <c r="E28" s="41"/>
      <c r="F28" s="41"/>
      <c r="G28" s="41"/>
      <c r="H28" s="41"/>
      <c r="I28" s="41"/>
      <c r="J28" s="41"/>
      <c r="K28" s="41"/>
      <c r="L28" s="41"/>
      <c r="M28" s="41"/>
      <c r="N28" s="41"/>
      <c r="O28" s="41"/>
      <c r="P28" s="41"/>
      <c r="Q28" s="41"/>
      <c r="R28" s="41"/>
      <c r="S28" s="41"/>
      <c r="T28" s="41"/>
      <c r="U28" s="41"/>
      <c r="V28" s="33"/>
    </row>
    <row r="29" spans="2:25" ht="12.75">
      <c r="B29" s="281" t="s">
        <v>475</v>
      </c>
      <c r="C29" s="41"/>
      <c r="D29" s="41"/>
      <c r="E29" s="41"/>
      <c r="F29" s="41"/>
      <c r="G29" s="41"/>
      <c r="H29" s="41"/>
      <c r="I29" s="41"/>
      <c r="J29" s="41"/>
      <c r="K29" s="41"/>
      <c r="L29" s="41"/>
      <c r="M29" s="41"/>
      <c r="N29" s="41"/>
      <c r="O29" s="41"/>
      <c r="P29" s="41"/>
      <c r="Q29" s="41"/>
      <c r="R29" s="41"/>
      <c r="S29" s="41"/>
      <c r="T29" s="41"/>
      <c r="U29" s="41"/>
      <c r="V29" s="33"/>
    </row>
    <row r="30" spans="2:25" ht="5.0999999999999996" customHeight="1" thickBot="1">
      <c r="B30" s="49"/>
      <c r="C30" s="50"/>
      <c r="D30" s="50"/>
      <c r="E30" s="50"/>
      <c r="F30" s="54"/>
      <c r="G30" s="54"/>
      <c r="H30" s="54"/>
      <c r="I30" s="54"/>
      <c r="J30" s="54"/>
      <c r="K30" s="54"/>
      <c r="L30" s="54"/>
      <c r="M30" s="54"/>
      <c r="N30" s="54"/>
      <c r="O30" s="54"/>
      <c r="P30" s="54"/>
      <c r="Q30" s="54"/>
      <c r="R30" s="54"/>
      <c r="S30" s="54"/>
      <c r="T30" s="54"/>
      <c r="U30" s="54"/>
      <c r="V30" s="55"/>
    </row>
    <row r="31" spans="2:25" s="154" customFormat="1" ht="18" customHeight="1" thickTop="1">
      <c r="B31" s="67" t="s">
        <v>622</v>
      </c>
      <c r="C31" s="161"/>
      <c r="D31" s="161"/>
      <c r="E31" s="161"/>
    </row>
    <row r="32" spans="2:25" s="154" customFormat="1" ht="5.25" customHeight="1">
      <c r="B32" s="69"/>
    </row>
    <row r="33" spans="2:22" s="154" customFormat="1" ht="18" customHeight="1">
      <c r="B33" s="71" t="s">
        <v>423</v>
      </c>
    </row>
    <row r="38" spans="2:22">
      <c r="V38" s="72"/>
    </row>
    <row r="41" spans="2:22">
      <c r="V41" s="72"/>
    </row>
  </sheetData>
  <mergeCells count="1">
    <mergeCell ref="B24:H24"/>
  </mergeCells>
  <printOptions horizontalCentered="1"/>
  <pageMargins left="0.15748031496062992" right="0.15748031496062992" top="0.23622047244094491" bottom="0.19685039370078741" header="0.19685039370078741" footer="0.19685039370078741"/>
  <pageSetup paperSize="9" scale="7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117"/>
  <sheetViews>
    <sheetView zoomScaleNormal="100" workbookViewId="0">
      <pane xSplit="2" ySplit="4" topLeftCell="C5" activePane="bottomRight" state="frozen"/>
      <selection activeCell="B28" sqref="B28"/>
      <selection pane="topRight" activeCell="B28" sqref="B28"/>
      <selection pane="bottomLeft" activeCell="B28" sqref="B28"/>
      <selection pane="bottomRight"/>
    </sheetView>
  </sheetViews>
  <sheetFormatPr defaultColWidth="10.7109375" defaultRowHeight="12"/>
  <cols>
    <col min="1" max="1" width="2.140625" style="61" customWidth="1"/>
    <col min="2" max="2" width="34" style="61" customWidth="1"/>
    <col min="3" max="19" width="12.140625" style="61" customWidth="1"/>
    <col min="20" max="20" width="2.140625" style="61" customWidth="1"/>
    <col min="21" max="21" width="10.7109375" style="61"/>
    <col min="22" max="22" width="10.7109375" style="62"/>
    <col min="23" max="16384" width="10.7109375" style="61"/>
  </cols>
  <sheetData>
    <row r="1" spans="2:22" ht="37.5" customHeight="1" thickBot="1">
      <c r="B1" s="3" t="s">
        <v>432</v>
      </c>
      <c r="C1" s="4"/>
      <c r="D1" s="4"/>
      <c r="E1" s="4"/>
      <c r="F1" s="4"/>
      <c r="G1" s="4"/>
      <c r="H1" s="4"/>
      <c r="I1" s="4"/>
      <c r="J1" s="4"/>
      <c r="K1" s="4"/>
      <c r="L1" s="4"/>
      <c r="M1" s="4"/>
      <c r="N1" s="4"/>
      <c r="O1" s="4"/>
      <c r="P1" s="4"/>
      <c r="Q1" s="4"/>
      <c r="R1" s="4"/>
      <c r="S1" s="7"/>
    </row>
    <row r="2" spans="2:22" ht="19.5" customHeight="1" thickTop="1">
      <c r="B2" s="8"/>
      <c r="C2" s="9"/>
      <c r="D2" s="9"/>
      <c r="E2" s="9"/>
      <c r="F2" s="9"/>
      <c r="G2" s="9"/>
      <c r="H2" s="9"/>
      <c r="I2" s="9"/>
      <c r="J2" s="9"/>
      <c r="K2" s="9"/>
      <c r="L2" s="9"/>
      <c r="M2" s="9"/>
      <c r="N2" s="9"/>
      <c r="O2" s="9"/>
      <c r="P2" s="9"/>
      <c r="Q2" s="9"/>
      <c r="R2" s="9"/>
      <c r="S2" s="18"/>
    </row>
    <row r="3" spans="2:22" ht="18" customHeight="1">
      <c r="B3" s="355" t="s">
        <v>270</v>
      </c>
      <c r="C3" s="377" t="s">
        <v>147</v>
      </c>
      <c r="D3" s="378"/>
      <c r="E3" s="378"/>
      <c r="F3" s="378"/>
      <c r="G3" s="378"/>
      <c r="H3" s="378"/>
      <c r="I3" s="378"/>
      <c r="J3" s="378"/>
      <c r="K3" s="378"/>
      <c r="L3" s="378"/>
      <c r="M3" s="378"/>
      <c r="N3" s="378"/>
      <c r="O3" s="378"/>
      <c r="P3" s="378"/>
      <c r="Q3" s="378"/>
      <c r="R3" s="378"/>
      <c r="S3" s="379"/>
    </row>
    <row r="4" spans="2:22" ht="18" customHeight="1">
      <c r="B4" s="357"/>
      <c r="C4" s="124" t="s">
        <v>47</v>
      </c>
      <c r="D4" s="124" t="s">
        <v>48</v>
      </c>
      <c r="E4" s="124" t="s">
        <v>49</v>
      </c>
      <c r="F4" s="124" t="s">
        <v>2</v>
      </c>
      <c r="G4" s="124" t="s">
        <v>3</v>
      </c>
      <c r="H4" s="124" t="s">
        <v>4</v>
      </c>
      <c r="I4" s="124">
        <v>2012</v>
      </c>
      <c r="J4" s="124">
        <v>2013</v>
      </c>
      <c r="K4" s="124" t="s">
        <v>50</v>
      </c>
      <c r="L4" s="124" t="s">
        <v>51</v>
      </c>
      <c r="M4" s="124" t="s">
        <v>9</v>
      </c>
      <c r="N4" s="124" t="s">
        <v>10</v>
      </c>
      <c r="O4" s="124">
        <v>2018</v>
      </c>
      <c r="P4" s="124">
        <v>2019</v>
      </c>
      <c r="Q4" s="124" t="s">
        <v>425</v>
      </c>
      <c r="R4" s="124">
        <v>2021</v>
      </c>
      <c r="S4" s="124">
        <v>2022</v>
      </c>
    </row>
    <row r="5" spans="2:22" ht="22.5" customHeight="1">
      <c r="B5" s="22" t="s">
        <v>151</v>
      </c>
      <c r="C5" s="194">
        <v>2400924</v>
      </c>
      <c r="D5" s="195">
        <v>2416081</v>
      </c>
      <c r="E5" s="195">
        <v>2403750</v>
      </c>
      <c r="F5" s="195">
        <v>2141193</v>
      </c>
      <c r="G5" s="195">
        <v>2172998</v>
      </c>
      <c r="H5" s="195">
        <v>2392228</v>
      </c>
      <c r="I5" s="195">
        <v>2464908</v>
      </c>
      <c r="J5" s="195">
        <v>2405390</v>
      </c>
      <c r="K5" s="195">
        <v>2441239</v>
      </c>
      <c r="L5" s="195">
        <v>2659405</v>
      </c>
      <c r="M5" s="195">
        <v>3186531</v>
      </c>
      <c r="N5" s="195">
        <v>3652073</v>
      </c>
      <c r="O5" s="195">
        <v>3938625</v>
      </c>
      <c r="P5" s="195">
        <v>3976777</v>
      </c>
      <c r="Q5" s="195">
        <v>631609</v>
      </c>
      <c r="R5" s="195">
        <v>1936931</v>
      </c>
      <c r="S5" s="195">
        <v>3201080</v>
      </c>
      <c r="U5" s="62"/>
      <c r="V5" s="61"/>
    </row>
    <row r="6" spans="2:22" ht="22.5" customHeight="1">
      <c r="B6" s="22" t="s">
        <v>271</v>
      </c>
      <c r="C6" s="192">
        <v>2273688</v>
      </c>
      <c r="D6" s="197">
        <v>2270185</v>
      </c>
      <c r="E6" s="197">
        <v>2267501</v>
      </c>
      <c r="F6" s="197">
        <v>2008622</v>
      </c>
      <c r="G6" s="197">
        <v>2017588</v>
      </c>
      <c r="H6" s="197">
        <v>2245001</v>
      </c>
      <c r="I6" s="197">
        <v>2315866</v>
      </c>
      <c r="J6" s="197">
        <v>2246977</v>
      </c>
      <c r="K6" s="197">
        <v>2251554</v>
      </c>
      <c r="L6" s="197">
        <v>2415395</v>
      </c>
      <c r="M6" s="197">
        <v>2881072</v>
      </c>
      <c r="N6" s="197">
        <v>3196746</v>
      </c>
      <c r="O6" s="197">
        <v>3472995</v>
      </c>
      <c r="P6" s="197">
        <v>3430067</v>
      </c>
      <c r="Q6" s="197">
        <v>573114</v>
      </c>
      <c r="R6" s="197">
        <v>1756334.121027</v>
      </c>
      <c r="S6" s="197">
        <v>2728237</v>
      </c>
      <c r="U6" s="62"/>
      <c r="V6" s="61"/>
    </row>
    <row r="7" spans="2:22" ht="15" customHeight="1">
      <c r="B7" s="82" t="s">
        <v>231</v>
      </c>
      <c r="C7" s="139">
        <v>24267</v>
      </c>
      <c r="D7" s="158">
        <v>23174</v>
      </c>
      <c r="E7" s="158">
        <v>26368</v>
      </c>
      <c r="F7" s="158">
        <v>22966</v>
      </c>
      <c r="G7" s="158">
        <v>24125</v>
      </c>
      <c r="H7" s="158">
        <v>27346</v>
      </c>
      <c r="I7" s="158">
        <v>25930</v>
      </c>
      <c r="J7" s="158">
        <v>28813</v>
      </c>
      <c r="K7" s="158">
        <v>26131</v>
      </c>
      <c r="L7" s="158">
        <v>22668</v>
      </c>
      <c r="M7" s="158">
        <v>28238</v>
      </c>
      <c r="N7" s="158">
        <v>27089</v>
      </c>
      <c r="O7" s="158">
        <v>28231</v>
      </c>
      <c r="P7" s="158">
        <v>26077</v>
      </c>
      <c r="Q7" s="158">
        <v>4319</v>
      </c>
      <c r="R7" s="158">
        <v>15313</v>
      </c>
      <c r="S7" s="158">
        <v>27278</v>
      </c>
      <c r="U7" s="62"/>
      <c r="V7" s="61"/>
    </row>
    <row r="8" spans="2:22" ht="15" customHeight="1">
      <c r="B8" s="82" t="s">
        <v>201</v>
      </c>
      <c r="C8" s="139">
        <v>3765</v>
      </c>
      <c r="D8" s="158">
        <v>10088</v>
      </c>
      <c r="E8" s="158">
        <v>10675</v>
      </c>
      <c r="F8" s="158">
        <v>8922</v>
      </c>
      <c r="G8" s="158">
        <v>8905</v>
      </c>
      <c r="H8" s="158">
        <v>10247</v>
      </c>
      <c r="I8" s="158">
        <v>10443</v>
      </c>
      <c r="J8" s="158">
        <v>6636</v>
      </c>
      <c r="K8" s="158">
        <v>7980</v>
      </c>
      <c r="L8" s="158">
        <v>11312</v>
      </c>
      <c r="M8" s="158">
        <v>11338</v>
      </c>
      <c r="N8" s="158">
        <v>13882</v>
      </c>
      <c r="O8" s="158">
        <v>24742</v>
      </c>
      <c r="P8" s="158">
        <v>20937</v>
      </c>
      <c r="Q8" s="158">
        <v>4491</v>
      </c>
      <c r="R8" s="158">
        <v>12196</v>
      </c>
      <c r="S8" s="158">
        <v>19966</v>
      </c>
      <c r="U8" s="62"/>
      <c r="V8" s="61"/>
    </row>
    <row r="9" spans="2:22" ht="15" customHeight="1">
      <c r="B9" s="82" t="s">
        <v>272</v>
      </c>
      <c r="C9" s="242" t="s">
        <v>11</v>
      </c>
      <c r="D9" s="243" t="s">
        <v>11</v>
      </c>
      <c r="E9" s="243" t="s">
        <v>11</v>
      </c>
      <c r="F9" s="243" t="s">
        <v>11</v>
      </c>
      <c r="G9" s="243" t="s">
        <v>11</v>
      </c>
      <c r="H9" s="243" t="s">
        <v>11</v>
      </c>
      <c r="I9" s="243" t="s">
        <v>11</v>
      </c>
      <c r="J9" s="158">
        <v>1062</v>
      </c>
      <c r="K9" s="158">
        <v>418</v>
      </c>
      <c r="L9" s="158">
        <v>724</v>
      </c>
      <c r="M9" s="158">
        <v>902</v>
      </c>
      <c r="N9" s="158" t="s">
        <v>0</v>
      </c>
      <c r="O9" s="158" t="s">
        <v>0</v>
      </c>
      <c r="P9" s="158" t="s">
        <v>0</v>
      </c>
      <c r="Q9" s="158" t="s">
        <v>0</v>
      </c>
      <c r="R9" s="158" t="s">
        <v>0</v>
      </c>
      <c r="S9" s="158" t="s">
        <v>0</v>
      </c>
      <c r="U9" s="62"/>
      <c r="V9" s="61"/>
    </row>
    <row r="10" spans="2:22" ht="15" customHeight="1">
      <c r="B10" s="82" t="s">
        <v>232</v>
      </c>
      <c r="C10" s="139">
        <v>18764</v>
      </c>
      <c r="D10" s="158">
        <v>20972</v>
      </c>
      <c r="E10" s="158">
        <v>20027</v>
      </c>
      <c r="F10" s="158">
        <v>20477</v>
      </c>
      <c r="G10" s="158">
        <v>15458</v>
      </c>
      <c r="H10" s="158">
        <v>20576</v>
      </c>
      <c r="I10" s="158">
        <v>14741</v>
      </c>
      <c r="J10" s="158">
        <v>11492</v>
      </c>
      <c r="K10" s="158">
        <v>10427</v>
      </c>
      <c r="L10" s="158">
        <v>9780</v>
      </c>
      <c r="M10" s="158">
        <v>9744</v>
      </c>
      <c r="N10" s="158">
        <v>12749</v>
      </c>
      <c r="O10" s="158">
        <v>20823</v>
      </c>
      <c r="P10" s="158">
        <v>24607</v>
      </c>
      <c r="Q10" s="158">
        <v>4205</v>
      </c>
      <c r="R10" s="158">
        <v>15182</v>
      </c>
      <c r="S10" s="158">
        <v>28928</v>
      </c>
      <c r="U10" s="62"/>
      <c r="V10" s="61"/>
    </row>
    <row r="11" spans="2:22" ht="15" customHeight="1">
      <c r="B11" s="82" t="s">
        <v>233</v>
      </c>
      <c r="C11" s="139">
        <v>30802</v>
      </c>
      <c r="D11" s="158">
        <v>34759</v>
      </c>
      <c r="E11" s="158">
        <v>38216</v>
      </c>
      <c r="F11" s="158">
        <v>29667</v>
      </c>
      <c r="G11" s="158">
        <v>30335</v>
      </c>
      <c r="H11" s="158">
        <v>34064</v>
      </c>
      <c r="I11" s="158">
        <v>31763</v>
      </c>
      <c r="J11" s="158">
        <v>30014</v>
      </c>
      <c r="K11" s="158">
        <v>30554</v>
      </c>
      <c r="L11" s="158">
        <v>25338</v>
      </c>
      <c r="M11" s="158">
        <v>29593</v>
      </c>
      <c r="N11" s="158">
        <v>34990</v>
      </c>
      <c r="O11" s="158">
        <v>43063</v>
      </c>
      <c r="P11" s="158">
        <v>40568</v>
      </c>
      <c r="Q11" s="158">
        <v>15861</v>
      </c>
      <c r="R11" s="158">
        <v>34406</v>
      </c>
      <c r="S11" s="158">
        <v>67621</v>
      </c>
      <c r="U11" s="62"/>
      <c r="V11" s="61"/>
    </row>
    <row r="12" spans="2:22" ht="15" customHeight="1">
      <c r="B12" s="82" t="s">
        <v>159</v>
      </c>
      <c r="C12" s="139">
        <v>152808</v>
      </c>
      <c r="D12" s="158">
        <v>138451</v>
      </c>
      <c r="E12" s="158">
        <v>132058</v>
      </c>
      <c r="F12" s="158">
        <v>131161</v>
      </c>
      <c r="G12" s="158">
        <v>139190</v>
      </c>
      <c r="H12" s="158">
        <v>157890</v>
      </c>
      <c r="I12" s="158">
        <v>144407</v>
      </c>
      <c r="J12" s="158">
        <v>98933</v>
      </c>
      <c r="K12" s="158">
        <v>86397</v>
      </c>
      <c r="L12" s="158">
        <v>112219</v>
      </c>
      <c r="M12" s="158">
        <v>124030</v>
      </c>
      <c r="N12" s="158">
        <v>188826</v>
      </c>
      <c r="O12" s="158">
        <v>189200</v>
      </c>
      <c r="P12" s="158">
        <v>151500</v>
      </c>
      <c r="Q12" s="158">
        <v>60430</v>
      </c>
      <c r="R12" s="158">
        <v>93092</v>
      </c>
      <c r="S12" s="158">
        <v>198424</v>
      </c>
      <c r="U12" s="62"/>
      <c r="V12" s="61"/>
    </row>
    <row r="13" spans="2:22" ht="15" customHeight="1">
      <c r="B13" s="82" t="s">
        <v>273</v>
      </c>
      <c r="C13" s="139">
        <v>1456</v>
      </c>
      <c r="D13" s="158">
        <v>894</v>
      </c>
      <c r="E13" s="158">
        <v>1884</v>
      </c>
      <c r="F13" s="158">
        <v>2077</v>
      </c>
      <c r="G13" s="158">
        <v>970</v>
      </c>
      <c r="H13" s="158">
        <v>2074</v>
      </c>
      <c r="I13" s="158">
        <v>1591</v>
      </c>
      <c r="J13" s="158">
        <v>2202</v>
      </c>
      <c r="K13" s="158">
        <v>1662</v>
      </c>
      <c r="L13" s="158">
        <v>3299</v>
      </c>
      <c r="M13" s="158">
        <v>3024</v>
      </c>
      <c r="N13" s="158" t="s">
        <v>0</v>
      </c>
      <c r="O13" s="158" t="s">
        <v>0</v>
      </c>
      <c r="P13" s="158" t="s">
        <v>0</v>
      </c>
      <c r="Q13" s="158" t="s">
        <v>0</v>
      </c>
      <c r="R13" s="158" t="s">
        <v>0</v>
      </c>
      <c r="S13" s="158" t="s">
        <v>0</v>
      </c>
      <c r="U13" s="62"/>
      <c r="V13" s="61"/>
    </row>
    <row r="14" spans="2:22" ht="15" customHeight="1">
      <c r="B14" s="82" t="s">
        <v>160</v>
      </c>
      <c r="C14" s="139">
        <v>126768</v>
      </c>
      <c r="D14" s="158">
        <v>139815</v>
      </c>
      <c r="E14" s="158">
        <v>133015</v>
      </c>
      <c r="F14" s="158">
        <v>131875</v>
      </c>
      <c r="G14" s="158">
        <v>127667</v>
      </c>
      <c r="H14" s="158">
        <v>138721</v>
      </c>
      <c r="I14" s="158">
        <v>132990</v>
      </c>
      <c r="J14" s="158">
        <v>104955</v>
      </c>
      <c r="K14" s="158">
        <v>100955</v>
      </c>
      <c r="L14" s="158">
        <v>139539</v>
      </c>
      <c r="M14" s="158">
        <v>160254</v>
      </c>
      <c r="N14" s="158">
        <v>169712</v>
      </c>
      <c r="O14" s="158">
        <v>186370</v>
      </c>
      <c r="P14" s="158">
        <v>171512</v>
      </c>
      <c r="Q14" s="158">
        <v>62788</v>
      </c>
      <c r="R14" s="158">
        <v>109395</v>
      </c>
      <c r="S14" s="158">
        <v>169831</v>
      </c>
      <c r="U14" s="62"/>
      <c r="V14" s="61"/>
    </row>
    <row r="15" spans="2:22" ht="15" customHeight="1">
      <c r="B15" s="82" t="s">
        <v>234</v>
      </c>
      <c r="C15" s="139">
        <v>4218</v>
      </c>
      <c r="D15" s="158">
        <v>4118</v>
      </c>
      <c r="E15" s="158">
        <v>3641</v>
      </c>
      <c r="F15" s="158">
        <v>3072</v>
      </c>
      <c r="G15" s="158">
        <v>3959</v>
      </c>
      <c r="H15" s="158">
        <v>4757</v>
      </c>
      <c r="I15" s="158">
        <v>5504</v>
      </c>
      <c r="J15" s="158">
        <v>4386</v>
      </c>
      <c r="K15" s="158">
        <v>3057</v>
      </c>
      <c r="L15" s="158">
        <v>3736</v>
      </c>
      <c r="M15" s="158">
        <v>4005</v>
      </c>
      <c r="N15" s="158">
        <v>6927</v>
      </c>
      <c r="O15" s="158">
        <v>9466</v>
      </c>
      <c r="P15" s="158">
        <v>9550</v>
      </c>
      <c r="Q15" s="158">
        <v>2026</v>
      </c>
      <c r="R15" s="158">
        <v>6752</v>
      </c>
      <c r="S15" s="158">
        <v>11791</v>
      </c>
      <c r="U15" s="62"/>
      <c r="V15" s="61"/>
    </row>
    <row r="16" spans="2:22" ht="15" customHeight="1">
      <c r="B16" s="82" t="s">
        <v>200</v>
      </c>
      <c r="C16" s="139">
        <v>37779</v>
      </c>
      <c r="D16" s="158">
        <v>41394</v>
      </c>
      <c r="E16" s="158">
        <v>36099</v>
      </c>
      <c r="F16" s="158">
        <v>26187</v>
      </c>
      <c r="G16" s="158">
        <v>28749</v>
      </c>
      <c r="H16" s="158">
        <v>34363</v>
      </c>
      <c r="I16" s="158">
        <v>35955</v>
      </c>
      <c r="J16" s="158">
        <v>27156</v>
      </c>
      <c r="K16" s="158">
        <v>29166</v>
      </c>
      <c r="L16" s="158">
        <v>36469</v>
      </c>
      <c r="M16" s="158">
        <v>42576</v>
      </c>
      <c r="N16" s="158">
        <v>35931</v>
      </c>
      <c r="O16" s="158">
        <v>36500</v>
      </c>
      <c r="P16" s="158">
        <v>31114</v>
      </c>
      <c r="Q16" s="158">
        <v>7746</v>
      </c>
      <c r="R16" s="158">
        <v>36080</v>
      </c>
      <c r="S16" s="158">
        <v>61301</v>
      </c>
      <c r="U16" s="62"/>
      <c r="V16" s="61"/>
    </row>
    <row r="17" spans="2:22" ht="15" customHeight="1">
      <c r="B17" s="82" t="s">
        <v>235</v>
      </c>
      <c r="C17" s="139">
        <v>47463</v>
      </c>
      <c r="D17" s="158">
        <v>35875</v>
      </c>
      <c r="E17" s="158">
        <v>23632</v>
      </c>
      <c r="F17" s="158">
        <v>18537</v>
      </c>
      <c r="G17" s="158">
        <v>10527</v>
      </c>
      <c r="H17" s="158">
        <v>9662</v>
      </c>
      <c r="I17" s="158">
        <v>7832</v>
      </c>
      <c r="J17" s="158">
        <v>6039</v>
      </c>
      <c r="K17" s="158">
        <v>2871</v>
      </c>
      <c r="L17" s="158">
        <v>2983</v>
      </c>
      <c r="M17" s="158">
        <v>4066</v>
      </c>
      <c r="N17" s="158">
        <v>7310</v>
      </c>
      <c r="O17" s="158">
        <v>19987</v>
      </c>
      <c r="P17" s="158">
        <v>19513</v>
      </c>
      <c r="Q17" s="158">
        <v>4912</v>
      </c>
      <c r="R17" s="158">
        <v>6738</v>
      </c>
      <c r="S17" s="158">
        <v>16139</v>
      </c>
      <c r="U17" s="62"/>
      <c r="V17" s="61"/>
    </row>
    <row r="18" spans="2:22" ht="15" customHeight="1">
      <c r="B18" s="82" t="s">
        <v>236</v>
      </c>
      <c r="C18" s="139">
        <v>17865</v>
      </c>
      <c r="D18" s="158">
        <v>19225</v>
      </c>
      <c r="E18" s="158">
        <v>16859</v>
      </c>
      <c r="F18" s="158">
        <v>15604</v>
      </c>
      <c r="G18" s="158">
        <v>12992</v>
      </c>
      <c r="H18" s="158">
        <v>16828</v>
      </c>
      <c r="I18" s="158">
        <v>34415</v>
      </c>
      <c r="J18" s="158">
        <v>23485</v>
      </c>
      <c r="K18" s="158">
        <v>14457</v>
      </c>
      <c r="L18" s="158">
        <v>16298</v>
      </c>
      <c r="M18" s="158">
        <v>17905</v>
      </c>
      <c r="N18" s="158">
        <v>19322</v>
      </c>
      <c r="O18" s="158">
        <v>24041</v>
      </c>
      <c r="P18" s="158">
        <v>27491</v>
      </c>
      <c r="Q18" s="158">
        <v>4259</v>
      </c>
      <c r="R18" s="158">
        <v>17337</v>
      </c>
      <c r="S18" s="158">
        <v>41771</v>
      </c>
      <c r="U18" s="62"/>
      <c r="V18" s="61"/>
    </row>
    <row r="19" spans="2:22" ht="15" customHeight="1">
      <c r="B19" s="82" t="s">
        <v>237</v>
      </c>
      <c r="C19" s="139">
        <v>3074</v>
      </c>
      <c r="D19" s="158">
        <v>3183</v>
      </c>
      <c r="E19" s="158">
        <v>2150</v>
      </c>
      <c r="F19" s="158">
        <v>1538</v>
      </c>
      <c r="G19" s="158">
        <v>1825</v>
      </c>
      <c r="H19" s="158">
        <v>1934</v>
      </c>
      <c r="I19" s="158">
        <v>2088</v>
      </c>
      <c r="J19" s="158">
        <v>2187</v>
      </c>
      <c r="K19" s="158">
        <v>4958</v>
      </c>
      <c r="L19" s="158">
        <v>5395</v>
      </c>
      <c r="M19" s="158">
        <v>3617</v>
      </c>
      <c r="N19" s="158">
        <v>6235</v>
      </c>
      <c r="O19" s="158">
        <v>15676</v>
      </c>
      <c r="P19" s="158">
        <v>15398</v>
      </c>
      <c r="Q19" s="158">
        <v>7799</v>
      </c>
      <c r="R19" s="158">
        <v>10810</v>
      </c>
      <c r="S19" s="158">
        <v>15195</v>
      </c>
      <c r="U19" s="62"/>
      <c r="V19" s="61"/>
    </row>
    <row r="20" spans="2:22" ht="15" customHeight="1">
      <c r="B20" s="82" t="s">
        <v>238</v>
      </c>
      <c r="C20" s="139">
        <v>2792</v>
      </c>
      <c r="D20" s="158">
        <v>3181</v>
      </c>
      <c r="E20" s="158">
        <v>2294</v>
      </c>
      <c r="F20" s="158">
        <v>1423</v>
      </c>
      <c r="G20" s="158">
        <v>2546</v>
      </c>
      <c r="H20" s="158">
        <v>2182</v>
      </c>
      <c r="I20" s="158">
        <v>6766</v>
      </c>
      <c r="J20" s="158">
        <v>4212</v>
      </c>
      <c r="K20" s="158">
        <v>11427</v>
      </c>
      <c r="L20" s="158">
        <v>14796</v>
      </c>
      <c r="M20" s="158">
        <v>16657</v>
      </c>
      <c r="N20" s="158">
        <v>18352</v>
      </c>
      <c r="O20" s="158">
        <v>20406</v>
      </c>
      <c r="P20" s="158">
        <v>18580</v>
      </c>
      <c r="Q20" s="158">
        <v>9442</v>
      </c>
      <c r="R20" s="158">
        <v>12596</v>
      </c>
      <c r="S20" s="158">
        <v>19335</v>
      </c>
      <c r="U20" s="62"/>
      <c r="V20" s="61"/>
    </row>
    <row r="21" spans="2:22" ht="15" customHeight="1">
      <c r="B21" s="82" t="s">
        <v>274</v>
      </c>
      <c r="C21" s="139">
        <v>869</v>
      </c>
      <c r="D21" s="158">
        <v>4671</v>
      </c>
      <c r="E21" s="158">
        <v>4355</v>
      </c>
      <c r="F21" s="158">
        <v>3020</v>
      </c>
      <c r="G21" s="158">
        <v>3374</v>
      </c>
      <c r="H21" s="158">
        <v>3154</v>
      </c>
      <c r="I21" s="158">
        <v>2591</v>
      </c>
      <c r="J21" s="158">
        <v>526</v>
      </c>
      <c r="K21" s="158">
        <v>900</v>
      </c>
      <c r="L21" s="158">
        <v>824</v>
      </c>
      <c r="M21" s="158">
        <v>730</v>
      </c>
      <c r="N21" s="158" t="s">
        <v>0</v>
      </c>
      <c r="O21" s="158" t="s">
        <v>0</v>
      </c>
      <c r="P21" s="158" t="s">
        <v>0</v>
      </c>
      <c r="Q21" s="158" t="s">
        <v>0</v>
      </c>
      <c r="R21" s="158" t="s">
        <v>0</v>
      </c>
      <c r="S21" s="158" t="s">
        <v>0</v>
      </c>
      <c r="U21" s="62"/>
      <c r="V21" s="61"/>
    </row>
    <row r="22" spans="2:22" ht="15" customHeight="1">
      <c r="B22" s="82" t="s">
        <v>239</v>
      </c>
      <c r="C22" s="139">
        <v>11458</v>
      </c>
      <c r="D22" s="158">
        <v>10086</v>
      </c>
      <c r="E22" s="158">
        <v>9641</v>
      </c>
      <c r="F22" s="158">
        <v>9700</v>
      </c>
      <c r="G22" s="158">
        <v>10721</v>
      </c>
      <c r="H22" s="158">
        <v>11334</v>
      </c>
      <c r="I22" s="158">
        <v>12376</v>
      </c>
      <c r="J22" s="158">
        <v>11133</v>
      </c>
      <c r="K22" s="158">
        <v>10210</v>
      </c>
      <c r="L22" s="158">
        <v>11214</v>
      </c>
      <c r="M22" s="158">
        <v>14335</v>
      </c>
      <c r="N22" s="158">
        <v>14888</v>
      </c>
      <c r="O22" s="158">
        <v>25343</v>
      </c>
      <c r="P22" s="158">
        <v>31916</v>
      </c>
      <c r="Q22" s="158">
        <v>9333</v>
      </c>
      <c r="R22" s="158">
        <v>33429</v>
      </c>
      <c r="S22" s="158">
        <v>50712</v>
      </c>
      <c r="U22" s="62"/>
      <c r="V22" s="61"/>
    </row>
    <row r="23" spans="2:22" ht="15" customHeight="1">
      <c r="B23" s="82" t="s">
        <v>240</v>
      </c>
      <c r="C23" s="139">
        <v>2581</v>
      </c>
      <c r="D23" s="158">
        <v>3266</v>
      </c>
      <c r="E23" s="158">
        <v>3421</v>
      </c>
      <c r="F23" s="158">
        <v>6154</v>
      </c>
      <c r="G23" s="158">
        <v>4358</v>
      </c>
      <c r="H23" s="158">
        <v>4511</v>
      </c>
      <c r="I23" s="158">
        <v>4866</v>
      </c>
      <c r="J23" s="158">
        <v>3335</v>
      </c>
      <c r="K23" s="158">
        <v>4087</v>
      </c>
      <c r="L23" s="158">
        <v>4736</v>
      </c>
      <c r="M23" s="158">
        <v>3561</v>
      </c>
      <c r="N23" s="158">
        <v>5684</v>
      </c>
      <c r="O23" s="158">
        <v>5630</v>
      </c>
      <c r="P23" s="158">
        <v>6636</v>
      </c>
      <c r="Q23" s="158">
        <v>1288</v>
      </c>
      <c r="R23" s="158">
        <v>2486</v>
      </c>
      <c r="S23" s="158">
        <v>9747</v>
      </c>
      <c r="U23" s="62"/>
      <c r="V23" s="61"/>
    </row>
    <row r="24" spans="2:22" ht="15" customHeight="1">
      <c r="B24" s="82" t="s">
        <v>241</v>
      </c>
      <c r="C24" s="139">
        <v>28210</v>
      </c>
      <c r="D24" s="158">
        <v>26650</v>
      </c>
      <c r="E24" s="158">
        <v>26302</v>
      </c>
      <c r="F24" s="158">
        <v>30996</v>
      </c>
      <c r="G24" s="158">
        <v>34212</v>
      </c>
      <c r="H24" s="158">
        <v>41631</v>
      </c>
      <c r="I24" s="158">
        <v>33024</v>
      </c>
      <c r="J24" s="158">
        <v>20244</v>
      </c>
      <c r="K24" s="158">
        <v>22218</v>
      </c>
      <c r="L24" s="158">
        <v>29334</v>
      </c>
      <c r="M24" s="158">
        <v>29450</v>
      </c>
      <c r="N24" s="158">
        <v>37585</v>
      </c>
      <c r="O24" s="158">
        <v>42217</v>
      </c>
      <c r="P24" s="158">
        <v>43198</v>
      </c>
      <c r="Q24" s="158">
        <v>5165</v>
      </c>
      <c r="R24" s="158">
        <v>25859</v>
      </c>
      <c r="S24" s="158">
        <v>41485</v>
      </c>
      <c r="U24" s="62"/>
      <c r="V24" s="61"/>
    </row>
    <row r="25" spans="2:22" ht="15" customHeight="1">
      <c r="B25" s="82" t="s">
        <v>242</v>
      </c>
      <c r="C25" s="139">
        <v>23788</v>
      </c>
      <c r="D25" s="158">
        <v>24359</v>
      </c>
      <c r="E25" s="158">
        <v>26620</v>
      </c>
      <c r="F25" s="158">
        <v>27463</v>
      </c>
      <c r="G25" s="158">
        <v>21559</v>
      </c>
      <c r="H25" s="158">
        <v>23341</v>
      </c>
      <c r="I25" s="158">
        <v>23166</v>
      </c>
      <c r="J25" s="158">
        <v>16804</v>
      </c>
      <c r="K25" s="158">
        <v>23665</v>
      </c>
      <c r="L25" s="158">
        <v>32017</v>
      </c>
      <c r="M25" s="158">
        <v>30419</v>
      </c>
      <c r="N25" s="158">
        <v>40473</v>
      </c>
      <c r="O25" s="158">
        <v>45888</v>
      </c>
      <c r="P25" s="158">
        <v>44538</v>
      </c>
      <c r="Q25" s="158">
        <v>11174</v>
      </c>
      <c r="R25" s="158">
        <v>30284</v>
      </c>
      <c r="S25" s="158">
        <v>70112</v>
      </c>
      <c r="U25" s="62"/>
      <c r="V25" s="61"/>
    </row>
    <row r="26" spans="2:22" ht="15" customHeight="1">
      <c r="B26" s="82" t="s">
        <v>162</v>
      </c>
      <c r="C26" s="139">
        <v>13707</v>
      </c>
      <c r="D26" s="158">
        <v>16669</v>
      </c>
      <c r="E26" s="158">
        <v>20358</v>
      </c>
      <c r="F26" s="158">
        <v>17186</v>
      </c>
      <c r="G26" s="158">
        <v>18439</v>
      </c>
      <c r="H26" s="158">
        <v>24236</v>
      </c>
      <c r="I26" s="158">
        <v>30981</v>
      </c>
      <c r="J26" s="158">
        <v>24878</v>
      </c>
      <c r="K26" s="158">
        <v>29063</v>
      </c>
      <c r="L26" s="158">
        <v>43380</v>
      </c>
      <c r="M26" s="158">
        <v>42683</v>
      </c>
      <c r="N26" s="158">
        <v>56665</v>
      </c>
      <c r="O26" s="158">
        <v>89508</v>
      </c>
      <c r="P26" s="158">
        <v>80243</v>
      </c>
      <c r="Q26" s="158">
        <v>28755</v>
      </c>
      <c r="R26" s="158">
        <v>113126</v>
      </c>
      <c r="S26" s="158">
        <v>186796</v>
      </c>
      <c r="U26" s="62"/>
      <c r="V26" s="61"/>
    </row>
    <row r="27" spans="2:22" ht="15" customHeight="1">
      <c r="B27" s="82" t="s">
        <v>275</v>
      </c>
      <c r="C27" s="139">
        <v>1202</v>
      </c>
      <c r="D27" s="158">
        <v>1148</v>
      </c>
      <c r="E27" s="158">
        <v>855</v>
      </c>
      <c r="F27" s="158">
        <v>1106</v>
      </c>
      <c r="G27" s="158">
        <v>1161</v>
      </c>
      <c r="H27" s="158">
        <v>1034</v>
      </c>
      <c r="I27" s="158">
        <v>925</v>
      </c>
      <c r="J27" s="158">
        <v>742</v>
      </c>
      <c r="K27" s="158">
        <v>698</v>
      </c>
      <c r="L27" s="158">
        <v>1033</v>
      </c>
      <c r="M27" s="158">
        <v>1090</v>
      </c>
      <c r="N27" s="158" t="s">
        <v>0</v>
      </c>
      <c r="O27" s="158" t="s">
        <v>0</v>
      </c>
      <c r="P27" s="158" t="s">
        <v>0</v>
      </c>
      <c r="Q27" s="158" t="s">
        <v>0</v>
      </c>
      <c r="R27" s="158" t="s">
        <v>0</v>
      </c>
      <c r="S27" s="158" t="s">
        <v>0</v>
      </c>
      <c r="U27" s="62"/>
      <c r="V27" s="61"/>
    </row>
    <row r="28" spans="2:22" ht="15" customHeight="1">
      <c r="B28" s="82" t="s">
        <v>199</v>
      </c>
      <c r="C28" s="139">
        <v>7032</v>
      </c>
      <c r="D28" s="158">
        <v>14527</v>
      </c>
      <c r="E28" s="158">
        <v>20346</v>
      </c>
      <c r="F28" s="158">
        <v>19931</v>
      </c>
      <c r="G28" s="158">
        <v>19980</v>
      </c>
      <c r="H28" s="158">
        <v>30601</v>
      </c>
      <c r="I28" s="158">
        <v>20557</v>
      </c>
      <c r="J28" s="158">
        <v>14808</v>
      </c>
      <c r="K28" s="158">
        <v>18161</v>
      </c>
      <c r="L28" s="158">
        <v>21059</v>
      </c>
      <c r="M28" s="158">
        <v>28741</v>
      </c>
      <c r="N28" s="158">
        <v>49304</v>
      </c>
      <c r="O28" s="158">
        <v>66969</v>
      </c>
      <c r="P28" s="158">
        <v>57313</v>
      </c>
      <c r="Q28" s="158">
        <v>7224</v>
      </c>
      <c r="R28" s="158">
        <v>33444</v>
      </c>
      <c r="S28" s="158">
        <v>49875</v>
      </c>
      <c r="U28" s="62"/>
      <c r="V28" s="61"/>
    </row>
    <row r="29" spans="2:22" ht="15" customHeight="1">
      <c r="B29" s="82" t="s">
        <v>276</v>
      </c>
      <c r="C29" s="139">
        <v>1273</v>
      </c>
      <c r="D29" s="158">
        <v>1939</v>
      </c>
      <c r="E29" s="158">
        <v>1541</v>
      </c>
      <c r="F29" s="158">
        <v>953</v>
      </c>
      <c r="G29" s="158">
        <v>1046</v>
      </c>
      <c r="H29" s="158">
        <v>2245</v>
      </c>
      <c r="I29" s="158">
        <v>1124</v>
      </c>
      <c r="J29" s="158">
        <v>828</v>
      </c>
      <c r="K29" s="158">
        <v>655</v>
      </c>
      <c r="L29" s="158">
        <v>741</v>
      </c>
      <c r="M29" s="158">
        <v>830</v>
      </c>
      <c r="N29" s="158" t="s">
        <v>0</v>
      </c>
      <c r="O29" s="158" t="s">
        <v>0</v>
      </c>
      <c r="P29" s="158" t="s">
        <v>0</v>
      </c>
      <c r="Q29" s="158" t="s">
        <v>0</v>
      </c>
      <c r="R29" s="158" t="s">
        <v>0</v>
      </c>
      <c r="S29" s="158" t="s">
        <v>0</v>
      </c>
      <c r="U29" s="62"/>
      <c r="V29" s="61"/>
    </row>
    <row r="30" spans="2:22" ht="15" customHeight="1">
      <c r="B30" s="82" t="s">
        <v>243</v>
      </c>
      <c r="C30" s="139">
        <v>5055</v>
      </c>
      <c r="D30" s="158">
        <v>5179</v>
      </c>
      <c r="E30" s="158">
        <v>5048</v>
      </c>
      <c r="F30" s="158">
        <v>3719</v>
      </c>
      <c r="G30" s="158">
        <v>5061</v>
      </c>
      <c r="H30" s="158">
        <v>5030</v>
      </c>
      <c r="I30" s="158">
        <v>3608</v>
      </c>
      <c r="J30" s="158">
        <v>3854</v>
      </c>
      <c r="K30" s="158">
        <v>3928</v>
      </c>
      <c r="L30" s="158">
        <v>4496</v>
      </c>
      <c r="M30" s="158">
        <v>8970</v>
      </c>
      <c r="N30" s="158">
        <v>11784</v>
      </c>
      <c r="O30" s="158">
        <v>28044</v>
      </c>
      <c r="P30" s="158">
        <v>32844</v>
      </c>
      <c r="Q30" s="158">
        <v>9480</v>
      </c>
      <c r="R30" s="158">
        <v>21800</v>
      </c>
      <c r="S30" s="158">
        <v>43407</v>
      </c>
      <c r="U30" s="62"/>
      <c r="V30" s="61"/>
    </row>
    <row r="31" spans="2:22" ht="15" customHeight="1">
      <c r="B31" s="82" t="s">
        <v>244</v>
      </c>
      <c r="C31" s="139">
        <v>30333</v>
      </c>
      <c r="D31" s="158">
        <v>21461</v>
      </c>
      <c r="E31" s="158">
        <v>32333</v>
      </c>
      <c r="F31" s="158">
        <v>32758</v>
      </c>
      <c r="G31" s="158">
        <v>32886</v>
      </c>
      <c r="H31" s="158">
        <v>36289</v>
      </c>
      <c r="I31" s="158">
        <v>29216</v>
      </c>
      <c r="J31" s="158">
        <v>28383</v>
      </c>
      <c r="K31" s="158">
        <v>23921</v>
      </c>
      <c r="L31" s="158">
        <v>19397</v>
      </c>
      <c r="M31" s="158">
        <v>18463</v>
      </c>
      <c r="N31" s="158">
        <v>20962</v>
      </c>
      <c r="O31" s="158">
        <v>26507</v>
      </c>
      <c r="P31" s="158">
        <v>24661</v>
      </c>
      <c r="Q31" s="158">
        <v>2873</v>
      </c>
      <c r="R31" s="158">
        <v>5710</v>
      </c>
      <c r="S31" s="158">
        <v>30518</v>
      </c>
      <c r="U31" s="62"/>
      <c r="V31" s="61"/>
    </row>
    <row r="32" spans="2:22" ht="15" customHeight="1">
      <c r="B32" s="82" t="s">
        <v>161</v>
      </c>
      <c r="C32" s="139">
        <v>94028</v>
      </c>
      <c r="D32" s="158">
        <v>120989</v>
      </c>
      <c r="E32" s="158">
        <v>124948</v>
      </c>
      <c r="F32" s="158">
        <v>108253</v>
      </c>
      <c r="G32" s="158">
        <v>109746</v>
      </c>
      <c r="H32" s="158">
        <v>112212</v>
      </c>
      <c r="I32" s="158">
        <v>117286</v>
      </c>
      <c r="J32" s="158">
        <v>117961</v>
      </c>
      <c r="K32" s="158">
        <v>106666</v>
      </c>
      <c r="L32" s="158">
        <v>108605</v>
      </c>
      <c r="M32" s="158">
        <v>115019</v>
      </c>
      <c r="N32" s="158">
        <v>136725</v>
      </c>
      <c r="O32" s="158">
        <v>153769</v>
      </c>
      <c r="P32" s="158">
        <v>144605</v>
      </c>
      <c r="Q32" s="158">
        <v>5862</v>
      </c>
      <c r="R32" s="158">
        <v>39074</v>
      </c>
      <c r="S32" s="158">
        <v>118858</v>
      </c>
      <c r="U32" s="62"/>
      <c r="V32" s="61"/>
    </row>
    <row r="33" spans="2:22" ht="15" customHeight="1">
      <c r="B33" s="82" t="s">
        <v>426</v>
      </c>
      <c r="C33" s="139">
        <v>1360136</v>
      </c>
      <c r="D33" s="158">
        <v>1282873</v>
      </c>
      <c r="E33" s="158">
        <v>1242655</v>
      </c>
      <c r="F33" s="158">
        <v>1069196</v>
      </c>
      <c r="G33" s="158">
        <v>996046</v>
      </c>
      <c r="H33" s="158">
        <v>1020709</v>
      </c>
      <c r="I33" s="158">
        <v>959463</v>
      </c>
      <c r="J33" s="158">
        <v>891233</v>
      </c>
      <c r="K33" s="158">
        <v>871523</v>
      </c>
      <c r="L33" s="158">
        <v>1041208</v>
      </c>
      <c r="M33" s="158">
        <v>1157978</v>
      </c>
      <c r="N33" s="158">
        <v>1253839</v>
      </c>
      <c r="O33" s="158">
        <v>1327805</v>
      </c>
      <c r="P33" s="158">
        <v>1330635</v>
      </c>
      <c r="Q33" s="158" t="s">
        <v>0</v>
      </c>
      <c r="R33" s="158" t="s">
        <v>0</v>
      </c>
      <c r="S33" s="158" t="s">
        <v>0</v>
      </c>
      <c r="U33" s="62"/>
      <c r="V33" s="61"/>
    </row>
    <row r="34" spans="2:22" ht="15" customHeight="1">
      <c r="B34" s="82" t="s">
        <v>245</v>
      </c>
      <c r="C34" s="243" t="s">
        <v>11</v>
      </c>
      <c r="D34" s="243" t="s">
        <v>11</v>
      </c>
      <c r="E34" s="243" t="s">
        <v>11</v>
      </c>
      <c r="F34" s="243" t="s">
        <v>11</v>
      </c>
      <c r="G34" s="243" t="s">
        <v>11</v>
      </c>
      <c r="H34" s="243" t="s">
        <v>11</v>
      </c>
      <c r="I34" s="243" t="s">
        <v>11</v>
      </c>
      <c r="J34" s="243" t="s">
        <v>11</v>
      </c>
      <c r="K34" s="243" t="s">
        <v>11</v>
      </c>
      <c r="L34" s="243" t="s">
        <v>11</v>
      </c>
      <c r="M34" s="243" t="s">
        <v>11</v>
      </c>
      <c r="N34" s="158">
        <v>11718</v>
      </c>
      <c r="O34" s="158">
        <v>25323</v>
      </c>
      <c r="P34" s="158">
        <v>28287</v>
      </c>
      <c r="Q34" s="158">
        <v>10358</v>
      </c>
      <c r="R34" s="158">
        <v>18926.099431551182</v>
      </c>
      <c r="S34" s="158">
        <v>25864</v>
      </c>
      <c r="U34" s="62"/>
      <c r="V34" s="61"/>
    </row>
    <row r="35" spans="2:22" ht="22.5" customHeight="1">
      <c r="B35" s="22" t="s">
        <v>277</v>
      </c>
      <c r="C35" s="192">
        <v>222195</v>
      </c>
      <c r="D35" s="197">
        <v>261239</v>
      </c>
      <c r="E35" s="197">
        <v>302146</v>
      </c>
      <c r="F35" s="197">
        <v>264666</v>
      </c>
      <c r="G35" s="197">
        <v>351738</v>
      </c>
      <c r="H35" s="197">
        <v>468016</v>
      </c>
      <c r="I35" s="197">
        <v>622245</v>
      </c>
      <c r="J35" s="197">
        <v>760661</v>
      </c>
      <c r="K35" s="197">
        <v>805384</v>
      </c>
      <c r="L35" s="197">
        <v>692780</v>
      </c>
      <c r="M35" s="197">
        <v>972831</v>
      </c>
      <c r="N35" s="197">
        <v>1015795</v>
      </c>
      <c r="O35" s="197">
        <v>1017487</v>
      </c>
      <c r="P35" s="197">
        <v>1048337</v>
      </c>
      <c r="Q35" s="197">
        <v>293321</v>
      </c>
      <c r="R35" s="197">
        <v>1062306</v>
      </c>
      <c r="S35" s="197">
        <v>1423282.2928123786</v>
      </c>
      <c r="U35" s="62"/>
      <c r="V35" s="61"/>
    </row>
    <row r="36" spans="2:22" ht="15" customHeight="1">
      <c r="B36" s="82" t="s">
        <v>426</v>
      </c>
      <c r="C36" s="158" t="s">
        <v>11</v>
      </c>
      <c r="D36" s="158" t="s">
        <v>11</v>
      </c>
      <c r="E36" s="158" t="s">
        <v>11</v>
      </c>
      <c r="F36" s="158" t="s">
        <v>11</v>
      </c>
      <c r="G36" s="158" t="s">
        <v>11</v>
      </c>
      <c r="H36" s="158" t="s">
        <v>11</v>
      </c>
      <c r="I36" s="158" t="s">
        <v>11</v>
      </c>
      <c r="J36" s="158" t="s">
        <v>11</v>
      </c>
      <c r="K36" s="158" t="s">
        <v>11</v>
      </c>
      <c r="L36" s="158" t="s">
        <v>11</v>
      </c>
      <c r="M36" s="158" t="s">
        <v>11</v>
      </c>
      <c r="N36" s="158" t="s">
        <v>11</v>
      </c>
      <c r="O36" s="158" t="s">
        <v>11</v>
      </c>
      <c r="P36" s="158" t="s">
        <v>11</v>
      </c>
      <c r="Q36" s="158">
        <v>228047</v>
      </c>
      <c r="R36" s="139">
        <v>390638</v>
      </c>
      <c r="S36" s="158">
        <v>1212603</v>
      </c>
      <c r="U36" s="62"/>
      <c r="V36" s="61"/>
    </row>
    <row r="37" spans="2:22" ht="15" customHeight="1">
      <c r="B37" s="82" t="s">
        <v>278</v>
      </c>
      <c r="C37" s="139">
        <v>123</v>
      </c>
      <c r="D37" s="158">
        <v>257</v>
      </c>
      <c r="E37" s="158">
        <v>281</v>
      </c>
      <c r="F37" s="158">
        <v>223</v>
      </c>
      <c r="G37" s="158">
        <v>144</v>
      </c>
      <c r="H37" s="158">
        <v>88</v>
      </c>
      <c r="I37" s="158">
        <v>280</v>
      </c>
      <c r="J37" s="158">
        <v>0</v>
      </c>
      <c r="K37" s="158">
        <v>23</v>
      </c>
      <c r="L37" s="158">
        <v>307</v>
      </c>
      <c r="M37" s="158">
        <v>289</v>
      </c>
      <c r="N37" s="158" t="s">
        <v>0</v>
      </c>
      <c r="O37" s="158" t="s">
        <v>0</v>
      </c>
      <c r="P37" s="158" t="s">
        <v>0</v>
      </c>
      <c r="Q37" s="158" t="s">
        <v>0</v>
      </c>
      <c r="R37" s="158" t="s">
        <v>0</v>
      </c>
      <c r="S37" s="158" t="s">
        <v>0</v>
      </c>
      <c r="U37" s="62"/>
      <c r="V37" s="61"/>
    </row>
    <row r="38" spans="2:22" ht="15" customHeight="1">
      <c r="B38" s="82" t="s">
        <v>247</v>
      </c>
      <c r="C38" s="139">
        <v>50664</v>
      </c>
      <c r="D38" s="158">
        <v>53442</v>
      </c>
      <c r="E38" s="158">
        <v>63470</v>
      </c>
      <c r="F38" s="158">
        <v>60245</v>
      </c>
      <c r="G38" s="158">
        <v>63347</v>
      </c>
      <c r="H38" s="158">
        <v>64024</v>
      </c>
      <c r="I38" s="158">
        <v>69410</v>
      </c>
      <c r="J38" s="158">
        <v>65739</v>
      </c>
      <c r="K38" s="158">
        <v>56746</v>
      </c>
      <c r="L38" s="158">
        <v>46650</v>
      </c>
      <c r="M38" s="158">
        <v>47037</v>
      </c>
      <c r="N38" s="158">
        <v>54342</v>
      </c>
      <c r="O38" s="158">
        <v>55273</v>
      </c>
      <c r="P38" s="158">
        <v>60782</v>
      </c>
      <c r="Q38" s="158">
        <v>2588</v>
      </c>
      <c r="R38" s="158">
        <v>6387</v>
      </c>
      <c r="S38" s="158">
        <v>48804</v>
      </c>
      <c r="U38" s="62"/>
      <c r="V38" s="61"/>
    </row>
    <row r="39" spans="2:22" ht="15" customHeight="1">
      <c r="B39" s="82" t="s">
        <v>265</v>
      </c>
      <c r="C39" s="139">
        <v>41559</v>
      </c>
      <c r="D39" s="158">
        <v>41543</v>
      </c>
      <c r="E39" s="158">
        <v>38603</v>
      </c>
      <c r="F39" s="158">
        <v>38755</v>
      </c>
      <c r="G39" s="158">
        <v>41744</v>
      </c>
      <c r="H39" s="158">
        <v>45450</v>
      </c>
      <c r="I39" s="158">
        <v>46853</v>
      </c>
      <c r="J39" s="158">
        <v>41708</v>
      </c>
      <c r="K39" s="158">
        <v>48947</v>
      </c>
      <c r="L39" s="158">
        <v>46602</v>
      </c>
      <c r="M39" s="158">
        <v>53319</v>
      </c>
      <c r="N39" s="158">
        <v>57540</v>
      </c>
      <c r="O39" s="158">
        <v>74216</v>
      </c>
      <c r="P39" s="158">
        <v>67534</v>
      </c>
      <c r="Q39" s="158">
        <v>16086</v>
      </c>
      <c r="R39" s="158">
        <v>31483</v>
      </c>
      <c r="S39" s="158">
        <v>60817</v>
      </c>
      <c r="U39" s="62"/>
      <c r="V39" s="61"/>
    </row>
    <row r="40" spans="2:22" ht="15" customHeight="1">
      <c r="B40" s="82" t="s">
        <v>157</v>
      </c>
      <c r="C40" s="139">
        <v>114763</v>
      </c>
      <c r="D40" s="158">
        <v>145921</v>
      </c>
      <c r="E40" s="158">
        <v>180926</v>
      </c>
      <c r="F40" s="158">
        <v>148740</v>
      </c>
      <c r="G40" s="158">
        <v>223861</v>
      </c>
      <c r="H40" s="158">
        <v>334083</v>
      </c>
      <c r="I40" s="158">
        <v>474426</v>
      </c>
      <c r="J40" s="158">
        <v>608581</v>
      </c>
      <c r="K40" s="158">
        <v>636766</v>
      </c>
      <c r="L40" s="158">
        <v>524853</v>
      </c>
      <c r="M40" s="158">
        <v>781634</v>
      </c>
      <c r="N40" s="158">
        <v>824494</v>
      </c>
      <c r="O40" s="158">
        <v>783631</v>
      </c>
      <c r="P40" s="158">
        <v>781856</v>
      </c>
      <c r="Q40" s="158">
        <v>27740</v>
      </c>
      <c r="R40" s="158">
        <v>519174</v>
      </c>
      <c r="S40" s="158">
        <v>51815</v>
      </c>
      <c r="U40" s="62"/>
      <c r="V40" s="61"/>
    </row>
    <row r="41" spans="2:22" ht="15" customHeight="1">
      <c r="B41" s="82" t="s">
        <v>279</v>
      </c>
      <c r="C41" s="139">
        <v>254</v>
      </c>
      <c r="D41" s="158">
        <v>246</v>
      </c>
      <c r="E41" s="158">
        <v>135</v>
      </c>
      <c r="F41" s="158">
        <v>116</v>
      </c>
      <c r="G41" s="158">
        <v>321</v>
      </c>
      <c r="H41" s="158">
        <v>264</v>
      </c>
      <c r="I41" s="158">
        <v>53</v>
      </c>
      <c r="J41" s="158">
        <v>155</v>
      </c>
      <c r="K41" s="158">
        <v>149</v>
      </c>
      <c r="L41" s="158">
        <v>229</v>
      </c>
      <c r="M41" s="158">
        <v>284</v>
      </c>
      <c r="N41" s="158" t="s">
        <v>11</v>
      </c>
      <c r="O41" s="158" t="s">
        <v>11</v>
      </c>
      <c r="P41" s="158" t="s">
        <v>11</v>
      </c>
      <c r="Q41" s="158" t="s">
        <v>11</v>
      </c>
      <c r="R41" s="158" t="s">
        <v>11</v>
      </c>
      <c r="S41" s="158" t="s">
        <v>11</v>
      </c>
      <c r="U41" s="62"/>
      <c r="V41" s="61"/>
    </row>
    <row r="42" spans="2:22" ht="15" customHeight="1">
      <c r="B42" s="82" t="s">
        <v>476</v>
      </c>
      <c r="C42" s="139">
        <v>316</v>
      </c>
      <c r="D42" s="158">
        <v>204</v>
      </c>
      <c r="E42" s="158">
        <v>95</v>
      </c>
      <c r="F42" s="158">
        <v>195</v>
      </c>
      <c r="G42" s="158">
        <v>146</v>
      </c>
      <c r="H42" s="158" t="s">
        <v>11</v>
      </c>
      <c r="I42" s="158" t="s">
        <v>11</v>
      </c>
      <c r="J42" s="158" t="s">
        <v>11</v>
      </c>
      <c r="K42" s="158" t="s">
        <v>11</v>
      </c>
      <c r="L42" s="158" t="s">
        <v>11</v>
      </c>
      <c r="M42" s="158" t="s">
        <v>11</v>
      </c>
      <c r="N42" s="158" t="s">
        <v>11</v>
      </c>
      <c r="O42" s="158" t="s">
        <v>11</v>
      </c>
      <c r="P42" s="158" t="s">
        <v>11</v>
      </c>
      <c r="Q42" s="158" t="s">
        <v>11</v>
      </c>
      <c r="R42" s="158" t="s">
        <v>11</v>
      </c>
      <c r="S42" s="158" t="s">
        <v>11</v>
      </c>
      <c r="U42" s="62"/>
      <c r="V42" s="61"/>
    </row>
    <row r="43" spans="2:22" ht="15" customHeight="1">
      <c r="B43" s="82" t="s">
        <v>248</v>
      </c>
      <c r="C43" s="139">
        <v>1933</v>
      </c>
      <c r="D43" s="158">
        <v>2405</v>
      </c>
      <c r="E43" s="158">
        <v>2125</v>
      </c>
      <c r="F43" s="158">
        <v>2186</v>
      </c>
      <c r="G43" s="158">
        <v>3507</v>
      </c>
      <c r="H43" s="158">
        <v>3371</v>
      </c>
      <c r="I43" s="158">
        <v>5221</v>
      </c>
      <c r="J43" s="158">
        <v>6345</v>
      </c>
      <c r="K43" s="158">
        <v>14136</v>
      </c>
      <c r="L43" s="158">
        <v>11688</v>
      </c>
      <c r="M43" s="158">
        <v>13292</v>
      </c>
      <c r="N43" s="158">
        <v>16286</v>
      </c>
      <c r="O43" s="158">
        <v>18476</v>
      </c>
      <c r="P43" s="158">
        <v>22136</v>
      </c>
      <c r="Q43" s="158">
        <v>1035</v>
      </c>
      <c r="R43" s="158">
        <v>3847</v>
      </c>
      <c r="S43" s="158">
        <v>5280</v>
      </c>
      <c r="U43" s="62"/>
      <c r="V43" s="61"/>
    </row>
    <row r="44" spans="2:22" ht="15" customHeight="1">
      <c r="B44" s="82" t="s">
        <v>427</v>
      </c>
      <c r="C44" s="139">
        <v>6374</v>
      </c>
      <c r="D44" s="158">
        <v>8729</v>
      </c>
      <c r="E44" s="158">
        <v>8847</v>
      </c>
      <c r="F44" s="158">
        <v>7496</v>
      </c>
      <c r="G44" s="158">
        <v>11766</v>
      </c>
      <c r="H44" s="158">
        <v>14274</v>
      </c>
      <c r="I44" s="158">
        <v>19482</v>
      </c>
      <c r="J44" s="158">
        <v>34027</v>
      </c>
      <c r="K44" s="158">
        <v>41093</v>
      </c>
      <c r="L44" s="158">
        <v>50644</v>
      </c>
      <c r="M44" s="158">
        <v>62292</v>
      </c>
      <c r="N44" s="158">
        <v>48190</v>
      </c>
      <c r="O44" s="158">
        <v>69619</v>
      </c>
      <c r="P44" s="158">
        <v>95031</v>
      </c>
      <c r="Q44" s="158">
        <v>12121</v>
      </c>
      <c r="R44" s="158">
        <v>95811</v>
      </c>
      <c r="S44" s="158" t="s">
        <v>11</v>
      </c>
      <c r="U44" s="62"/>
      <c r="V44" s="61"/>
    </row>
    <row r="45" spans="2:22" ht="15" customHeight="1">
      <c r="B45" s="82" t="s">
        <v>250</v>
      </c>
      <c r="C45" s="139" t="s">
        <v>11</v>
      </c>
      <c r="D45" s="243">
        <v>2817</v>
      </c>
      <c r="E45" s="243">
        <v>3322</v>
      </c>
      <c r="F45" s="243">
        <v>3678</v>
      </c>
      <c r="G45" s="243">
        <v>3431</v>
      </c>
      <c r="H45" s="243">
        <v>3986</v>
      </c>
      <c r="I45" s="243">
        <v>3960</v>
      </c>
      <c r="J45" s="243">
        <v>2433</v>
      </c>
      <c r="K45" s="243">
        <v>5212</v>
      </c>
      <c r="L45" s="243">
        <v>8745</v>
      </c>
      <c r="M45" s="243">
        <v>11296</v>
      </c>
      <c r="N45" s="243">
        <v>10128</v>
      </c>
      <c r="O45" s="243">
        <v>9711</v>
      </c>
      <c r="P45" s="243">
        <v>10536</v>
      </c>
      <c r="Q45" s="243">
        <v>3383</v>
      </c>
      <c r="R45" s="243">
        <v>11367</v>
      </c>
      <c r="S45" s="243">
        <v>21604</v>
      </c>
      <c r="U45" s="62"/>
      <c r="V45" s="61"/>
    </row>
    <row r="46" spans="2:22" ht="15" customHeight="1">
      <c r="B46" s="82" t="s">
        <v>280</v>
      </c>
      <c r="C46" s="139">
        <v>6192</v>
      </c>
      <c r="D46" s="158">
        <v>5658</v>
      </c>
      <c r="E46" s="158">
        <v>4337</v>
      </c>
      <c r="F46" s="158">
        <v>3028</v>
      </c>
      <c r="G46" s="158">
        <v>3465</v>
      </c>
      <c r="H46" s="158">
        <v>2472</v>
      </c>
      <c r="I46" s="158">
        <v>2557</v>
      </c>
      <c r="J46" s="158">
        <v>1669</v>
      </c>
      <c r="K46" s="158">
        <v>2311</v>
      </c>
      <c r="L46" s="158">
        <v>3058</v>
      </c>
      <c r="M46" s="158">
        <v>3387</v>
      </c>
      <c r="N46" s="158">
        <v>4816</v>
      </c>
      <c r="O46" s="158">
        <v>6565</v>
      </c>
      <c r="P46" s="158">
        <v>10461</v>
      </c>
      <c r="Q46" s="158">
        <v>2321</v>
      </c>
      <c r="R46" s="158">
        <v>3595</v>
      </c>
      <c r="S46" s="158">
        <v>22360</v>
      </c>
      <c r="U46" s="62"/>
      <c r="V46" s="61"/>
    </row>
    <row r="47" spans="2:22" ht="22.5" customHeight="1">
      <c r="B47" s="22" t="s">
        <v>251</v>
      </c>
      <c r="C47" s="192">
        <v>11446</v>
      </c>
      <c r="D47" s="197">
        <v>13303</v>
      </c>
      <c r="E47" s="197">
        <v>12336</v>
      </c>
      <c r="F47" s="197">
        <v>12318</v>
      </c>
      <c r="G47" s="197">
        <v>11115</v>
      </c>
      <c r="H47" s="197">
        <v>11709</v>
      </c>
      <c r="I47" s="197">
        <v>11132</v>
      </c>
      <c r="J47" s="197">
        <v>12975</v>
      </c>
      <c r="K47" s="197">
        <v>10965</v>
      </c>
      <c r="L47" s="197">
        <v>12140</v>
      </c>
      <c r="M47" s="197">
        <v>15243</v>
      </c>
      <c r="N47" s="197">
        <v>16081</v>
      </c>
      <c r="O47" s="197">
        <v>17943</v>
      </c>
      <c r="P47" s="197">
        <v>20263</v>
      </c>
      <c r="Q47" s="197">
        <v>3384</v>
      </c>
      <c r="R47" s="197">
        <v>5773</v>
      </c>
      <c r="S47" s="197">
        <v>15914</v>
      </c>
      <c r="U47" s="62"/>
      <c r="V47" s="61"/>
    </row>
    <row r="48" spans="2:22" ht="15" customHeight="1">
      <c r="B48" s="82" t="s">
        <v>281</v>
      </c>
      <c r="C48" s="139">
        <v>4882</v>
      </c>
      <c r="D48" s="158">
        <v>5506</v>
      </c>
      <c r="E48" s="158">
        <v>6249</v>
      </c>
      <c r="F48" s="158">
        <v>5623</v>
      </c>
      <c r="G48" s="158">
        <v>4816</v>
      </c>
      <c r="H48" s="158">
        <v>5793</v>
      </c>
      <c r="I48" s="158">
        <v>4708</v>
      </c>
      <c r="J48" s="158">
        <v>4948</v>
      </c>
      <c r="K48" s="158">
        <v>4238</v>
      </c>
      <c r="L48" s="158">
        <v>3531</v>
      </c>
      <c r="M48" s="158">
        <v>4409</v>
      </c>
      <c r="N48" s="158">
        <v>5288</v>
      </c>
      <c r="O48" s="158">
        <v>6645</v>
      </c>
      <c r="P48" s="158">
        <v>8587</v>
      </c>
      <c r="Q48" s="158" t="s">
        <v>431</v>
      </c>
      <c r="R48" s="158">
        <v>1298</v>
      </c>
      <c r="S48" s="158">
        <v>7390</v>
      </c>
      <c r="U48" s="62"/>
      <c r="V48" s="61"/>
    </row>
    <row r="49" spans="2:22" ht="22.5" customHeight="1">
      <c r="B49" s="82" t="s">
        <v>282</v>
      </c>
      <c r="C49" s="192">
        <v>736</v>
      </c>
      <c r="D49" s="197">
        <v>718</v>
      </c>
      <c r="E49" s="197">
        <v>643</v>
      </c>
      <c r="F49" s="197">
        <v>661</v>
      </c>
      <c r="G49" s="197">
        <v>489</v>
      </c>
      <c r="H49" s="197">
        <v>401</v>
      </c>
      <c r="I49" s="197">
        <v>290</v>
      </c>
      <c r="J49" s="197">
        <v>630</v>
      </c>
      <c r="K49" s="197">
        <v>192</v>
      </c>
      <c r="L49" s="197">
        <v>326</v>
      </c>
      <c r="M49" s="197">
        <v>501</v>
      </c>
      <c r="N49" s="197" t="s">
        <v>11</v>
      </c>
      <c r="O49" s="197" t="s">
        <v>11</v>
      </c>
      <c r="P49" s="197" t="s">
        <v>11</v>
      </c>
      <c r="Q49" s="197" t="s">
        <v>11</v>
      </c>
      <c r="R49" s="197" t="s">
        <v>11</v>
      </c>
      <c r="S49" s="197" t="s">
        <v>11</v>
      </c>
      <c r="U49" s="62"/>
      <c r="V49" s="61"/>
    </row>
    <row r="50" spans="2:22" ht="15" customHeight="1">
      <c r="B50" s="97" t="s">
        <v>252</v>
      </c>
      <c r="C50" s="139">
        <v>4441</v>
      </c>
      <c r="D50" s="158">
        <v>5706</v>
      </c>
      <c r="E50" s="158">
        <v>4351</v>
      </c>
      <c r="F50" s="158">
        <v>5067</v>
      </c>
      <c r="G50" s="158">
        <v>4324</v>
      </c>
      <c r="H50" s="158">
        <v>4940</v>
      </c>
      <c r="I50" s="158">
        <v>5338</v>
      </c>
      <c r="J50" s="158">
        <v>6218</v>
      </c>
      <c r="K50" s="158">
        <v>5651</v>
      </c>
      <c r="L50" s="158">
        <v>6950</v>
      </c>
      <c r="M50" s="158">
        <v>8733</v>
      </c>
      <c r="N50" s="158">
        <v>8127</v>
      </c>
      <c r="O50" s="158">
        <v>7736</v>
      </c>
      <c r="P50" s="158">
        <v>7882</v>
      </c>
      <c r="Q50" s="158">
        <v>1761</v>
      </c>
      <c r="R50" s="158">
        <v>3455</v>
      </c>
      <c r="S50" s="158">
        <v>5284</v>
      </c>
      <c r="U50" s="62"/>
      <c r="V50" s="61"/>
    </row>
    <row r="51" spans="2:22" ht="15" customHeight="1">
      <c r="B51" s="97" t="s">
        <v>396</v>
      </c>
      <c r="C51" s="139">
        <v>1386</v>
      </c>
      <c r="D51" s="158">
        <v>1372</v>
      </c>
      <c r="E51" s="158">
        <v>1092</v>
      </c>
      <c r="F51" s="158">
        <v>965</v>
      </c>
      <c r="G51" s="158">
        <v>1485</v>
      </c>
      <c r="H51" s="158">
        <v>572</v>
      </c>
      <c r="I51" s="158">
        <v>795</v>
      </c>
      <c r="J51" s="158">
        <v>1177</v>
      </c>
      <c r="K51" s="158">
        <v>882</v>
      </c>
      <c r="L51" s="158">
        <v>1332</v>
      </c>
      <c r="M51" s="158">
        <v>1595</v>
      </c>
      <c r="N51" s="158">
        <v>2669</v>
      </c>
      <c r="O51" s="158">
        <v>3561</v>
      </c>
      <c r="P51" s="158">
        <v>3791</v>
      </c>
      <c r="Q51" s="158" t="s">
        <v>431</v>
      </c>
      <c r="R51" s="158">
        <v>1021</v>
      </c>
      <c r="S51" s="158">
        <v>3241</v>
      </c>
      <c r="U51" s="62"/>
      <c r="V51" s="61"/>
    </row>
    <row r="52" spans="2:22" ht="22.5" customHeight="1">
      <c r="B52" s="22" t="s">
        <v>253</v>
      </c>
      <c r="C52" s="192">
        <v>26353</v>
      </c>
      <c r="D52" s="197">
        <v>30361</v>
      </c>
      <c r="E52" s="197">
        <v>27784</v>
      </c>
      <c r="F52" s="197">
        <v>23743</v>
      </c>
      <c r="G52" s="197">
        <v>31366</v>
      </c>
      <c r="H52" s="197">
        <v>32089</v>
      </c>
      <c r="I52" s="197">
        <v>25087</v>
      </c>
      <c r="J52" s="197">
        <v>27741</v>
      </c>
      <c r="K52" s="197">
        <v>19856</v>
      </c>
      <c r="L52" s="197">
        <v>24434</v>
      </c>
      <c r="M52" s="197">
        <v>22550</v>
      </c>
      <c r="N52" s="197">
        <v>34340</v>
      </c>
      <c r="O52" s="197">
        <v>51126</v>
      </c>
      <c r="P52" s="197">
        <v>65026</v>
      </c>
      <c r="Q52" s="197">
        <v>7769</v>
      </c>
      <c r="R52" s="197">
        <v>23648</v>
      </c>
      <c r="S52" s="197">
        <v>52093</v>
      </c>
      <c r="U52" s="62"/>
      <c r="V52" s="61"/>
    </row>
    <row r="53" spans="2:22" ht="22.5" customHeight="1">
      <c r="B53" s="22" t="s">
        <v>397</v>
      </c>
      <c r="C53" s="192">
        <v>25430</v>
      </c>
      <c r="D53" s="197">
        <v>29493</v>
      </c>
      <c r="E53" s="197">
        <v>26744</v>
      </c>
      <c r="F53" s="197">
        <v>22743</v>
      </c>
      <c r="G53" s="197">
        <v>29767</v>
      </c>
      <c r="H53" s="197">
        <v>31080</v>
      </c>
      <c r="I53" s="197">
        <v>24318</v>
      </c>
      <c r="J53" s="197">
        <v>26840</v>
      </c>
      <c r="K53" s="197">
        <v>19169</v>
      </c>
      <c r="L53" s="197">
        <v>23179</v>
      </c>
      <c r="M53" s="197">
        <v>20790</v>
      </c>
      <c r="N53" s="197" t="s">
        <v>11</v>
      </c>
      <c r="O53" s="197" t="s">
        <v>11</v>
      </c>
      <c r="P53" s="197" t="s">
        <v>11</v>
      </c>
      <c r="Q53" s="197" t="s">
        <v>11</v>
      </c>
      <c r="R53" s="197" t="s">
        <v>11</v>
      </c>
      <c r="S53" s="197" t="s">
        <v>11</v>
      </c>
      <c r="U53" s="62"/>
      <c r="V53" s="61"/>
    </row>
    <row r="54" spans="2:22" ht="15" customHeight="1">
      <c r="B54" s="82" t="s">
        <v>254</v>
      </c>
      <c r="C54" s="139">
        <v>20048</v>
      </c>
      <c r="D54" s="158">
        <v>23744</v>
      </c>
      <c r="E54" s="158">
        <v>21117</v>
      </c>
      <c r="F54" s="158">
        <v>17921</v>
      </c>
      <c r="G54" s="158">
        <v>22719</v>
      </c>
      <c r="H54" s="158">
        <v>25832</v>
      </c>
      <c r="I54" s="158">
        <v>20462</v>
      </c>
      <c r="J54" s="158">
        <v>21930</v>
      </c>
      <c r="K54" s="158">
        <v>15847</v>
      </c>
      <c r="L54" s="158">
        <v>18732</v>
      </c>
      <c r="M54" s="158">
        <v>16949</v>
      </c>
      <c r="N54" s="158">
        <v>25388</v>
      </c>
      <c r="O54" s="158">
        <v>37421</v>
      </c>
      <c r="P54" s="158">
        <v>47513</v>
      </c>
      <c r="Q54" s="158">
        <v>5069</v>
      </c>
      <c r="R54" s="158">
        <v>19456</v>
      </c>
      <c r="S54" s="158">
        <v>37324</v>
      </c>
      <c r="U54" s="62"/>
      <c r="V54" s="61"/>
    </row>
    <row r="55" spans="2:22" ht="15" customHeight="1">
      <c r="B55" s="82" t="s">
        <v>267</v>
      </c>
      <c r="C55" s="139">
        <v>5194</v>
      </c>
      <c r="D55" s="158">
        <v>5625</v>
      </c>
      <c r="E55" s="158">
        <v>5512</v>
      </c>
      <c r="F55" s="158">
        <v>4698</v>
      </c>
      <c r="G55" s="158">
        <v>6822</v>
      </c>
      <c r="H55" s="158">
        <v>5180</v>
      </c>
      <c r="I55" s="158">
        <v>3830</v>
      </c>
      <c r="J55" s="158">
        <v>4846</v>
      </c>
      <c r="K55" s="158">
        <v>3279</v>
      </c>
      <c r="L55" s="158">
        <v>4259</v>
      </c>
      <c r="M55" s="158">
        <v>3619</v>
      </c>
      <c r="N55" s="158">
        <v>6088</v>
      </c>
      <c r="O55" s="158">
        <v>10049</v>
      </c>
      <c r="P55" s="158">
        <v>11512</v>
      </c>
      <c r="Q55" s="158">
        <v>1749</v>
      </c>
      <c r="R55" s="158">
        <v>2590</v>
      </c>
      <c r="S55" s="158">
        <v>9624</v>
      </c>
      <c r="U55" s="62"/>
      <c r="V55" s="61"/>
    </row>
    <row r="56" spans="2:22" ht="15" customHeight="1">
      <c r="B56" s="82" t="s">
        <v>176</v>
      </c>
      <c r="C56" s="139">
        <v>188</v>
      </c>
      <c r="D56" s="158">
        <v>124</v>
      </c>
      <c r="E56" s="158">
        <v>114</v>
      </c>
      <c r="F56" s="158">
        <v>123</v>
      </c>
      <c r="G56" s="158">
        <v>225</v>
      </c>
      <c r="H56" s="158">
        <v>66</v>
      </c>
      <c r="I56" s="158">
        <v>25</v>
      </c>
      <c r="J56" s="158">
        <v>64</v>
      </c>
      <c r="K56" s="158">
        <v>42</v>
      </c>
      <c r="L56" s="158">
        <v>187</v>
      </c>
      <c r="M56" s="158">
        <v>222</v>
      </c>
      <c r="N56" s="158" t="s">
        <v>11</v>
      </c>
      <c r="O56" s="158" t="s">
        <v>11</v>
      </c>
      <c r="P56" s="158" t="s">
        <v>11</v>
      </c>
      <c r="Q56" s="150" t="s">
        <v>11</v>
      </c>
      <c r="R56" s="150" t="s">
        <v>11</v>
      </c>
      <c r="S56" s="150" t="s">
        <v>11</v>
      </c>
      <c r="U56" s="62"/>
      <c r="V56" s="61"/>
    </row>
    <row r="57" spans="2:22" ht="22.5" customHeight="1">
      <c r="B57" s="22" t="s">
        <v>283</v>
      </c>
      <c r="C57" s="192">
        <v>922</v>
      </c>
      <c r="D57" s="197">
        <v>868</v>
      </c>
      <c r="E57" s="197">
        <v>1039</v>
      </c>
      <c r="F57" s="197">
        <v>999</v>
      </c>
      <c r="G57" s="197">
        <v>1599</v>
      </c>
      <c r="H57" s="197">
        <v>1009</v>
      </c>
      <c r="I57" s="197">
        <v>769</v>
      </c>
      <c r="J57" s="197">
        <v>900</v>
      </c>
      <c r="K57" s="197">
        <v>686</v>
      </c>
      <c r="L57" s="197">
        <v>1255</v>
      </c>
      <c r="M57" s="197">
        <v>1759</v>
      </c>
      <c r="N57" s="197" t="s">
        <v>11</v>
      </c>
      <c r="O57" s="197" t="s">
        <v>11</v>
      </c>
      <c r="P57" s="197" t="s">
        <v>11</v>
      </c>
      <c r="Q57" s="197" t="s">
        <v>11</v>
      </c>
      <c r="R57" s="197" t="s">
        <v>11</v>
      </c>
      <c r="S57" s="197" t="s">
        <v>11</v>
      </c>
      <c r="U57" s="62"/>
      <c r="V57" s="61"/>
    </row>
    <row r="58" spans="2:22" ht="22.5" customHeight="1">
      <c r="B58" s="22" t="s">
        <v>176</v>
      </c>
      <c r="C58" s="139" t="s">
        <v>11</v>
      </c>
      <c r="D58" s="139" t="s">
        <v>11</v>
      </c>
      <c r="E58" s="139" t="s">
        <v>11</v>
      </c>
      <c r="F58" s="139" t="s">
        <v>11</v>
      </c>
      <c r="G58" s="139" t="s">
        <v>11</v>
      </c>
      <c r="H58" s="139" t="s">
        <v>11</v>
      </c>
      <c r="I58" s="139" t="s">
        <v>11</v>
      </c>
      <c r="J58" s="139" t="s">
        <v>11</v>
      </c>
      <c r="K58" s="139" t="s">
        <v>11</v>
      </c>
      <c r="L58" s="139" t="s">
        <v>11</v>
      </c>
      <c r="M58" s="139" t="s">
        <v>11</v>
      </c>
      <c r="N58" s="158">
        <v>2864</v>
      </c>
      <c r="O58" s="158">
        <v>3655</v>
      </c>
      <c r="P58" s="158">
        <v>5997</v>
      </c>
      <c r="Q58" s="158">
        <v>948</v>
      </c>
      <c r="R58" s="158">
        <v>1603</v>
      </c>
      <c r="S58" s="158">
        <v>5146</v>
      </c>
      <c r="U58" s="62"/>
      <c r="V58" s="61"/>
    </row>
    <row r="59" spans="2:22" ht="22.5" customHeight="1">
      <c r="B59" s="22" t="s">
        <v>284</v>
      </c>
      <c r="C59" s="192">
        <v>76011</v>
      </c>
      <c r="D59" s="197">
        <v>90395</v>
      </c>
      <c r="E59" s="197">
        <v>83650</v>
      </c>
      <c r="F59" s="197">
        <v>85237</v>
      </c>
      <c r="G59" s="197">
        <v>97699</v>
      </c>
      <c r="H59" s="197">
        <v>89995</v>
      </c>
      <c r="I59" s="197">
        <v>100464</v>
      </c>
      <c r="J59" s="197">
        <v>104402</v>
      </c>
      <c r="K59" s="197">
        <v>148436</v>
      </c>
      <c r="L59" s="197">
        <v>193466</v>
      </c>
      <c r="M59" s="197">
        <v>256052</v>
      </c>
      <c r="N59" s="197">
        <v>388736</v>
      </c>
      <c r="O59" s="197">
        <v>372776</v>
      </c>
      <c r="P59" s="197">
        <v>438156</v>
      </c>
      <c r="Q59" s="197">
        <v>45852</v>
      </c>
      <c r="R59" s="197">
        <v>149710</v>
      </c>
      <c r="S59" s="197">
        <v>386649</v>
      </c>
      <c r="U59" s="62"/>
      <c r="V59" s="61"/>
    </row>
    <row r="60" spans="2:22" ht="15" customHeight="1">
      <c r="B60" s="82" t="s">
        <v>256</v>
      </c>
      <c r="C60" s="139">
        <v>16733</v>
      </c>
      <c r="D60" s="158">
        <v>23909</v>
      </c>
      <c r="E60" s="158">
        <v>24366</v>
      </c>
      <c r="F60" s="158">
        <v>23460</v>
      </c>
      <c r="G60" s="158">
        <v>19914</v>
      </c>
      <c r="H60" s="158">
        <v>17451</v>
      </c>
      <c r="I60" s="158">
        <v>17338</v>
      </c>
      <c r="J60" s="158">
        <v>21029</v>
      </c>
      <c r="K60" s="158">
        <v>26060</v>
      </c>
      <c r="L60" s="158">
        <v>32099</v>
      </c>
      <c r="M60" s="158">
        <v>29953</v>
      </c>
      <c r="N60" s="158" t="s">
        <v>0</v>
      </c>
      <c r="O60" s="158" t="s">
        <v>0</v>
      </c>
      <c r="P60" s="158" t="s">
        <v>0</v>
      </c>
      <c r="Q60" s="158" t="s">
        <v>0</v>
      </c>
      <c r="R60" s="158" t="s">
        <v>0</v>
      </c>
      <c r="S60" s="158" t="s">
        <v>0</v>
      </c>
      <c r="U60" s="62"/>
      <c r="V60" s="61"/>
    </row>
    <row r="61" spans="2:22" ht="15" customHeight="1">
      <c r="B61" s="97" t="s">
        <v>285</v>
      </c>
      <c r="C61" s="139">
        <v>1612</v>
      </c>
      <c r="D61" s="158">
        <v>5546</v>
      </c>
      <c r="E61" s="158">
        <v>4049</v>
      </c>
      <c r="F61" s="158">
        <v>2544</v>
      </c>
      <c r="G61" s="158">
        <v>1480</v>
      </c>
      <c r="H61" s="158">
        <v>1268</v>
      </c>
      <c r="I61" s="158">
        <v>1698</v>
      </c>
      <c r="J61" s="158">
        <v>1290</v>
      </c>
      <c r="K61" s="158">
        <v>1455</v>
      </c>
      <c r="L61" s="158">
        <v>1966</v>
      </c>
      <c r="M61" s="158">
        <v>2123</v>
      </c>
      <c r="N61" s="158">
        <v>2139</v>
      </c>
      <c r="O61" s="158">
        <v>2840</v>
      </c>
      <c r="P61" s="158">
        <v>3922</v>
      </c>
      <c r="Q61" s="158" t="s">
        <v>431</v>
      </c>
      <c r="R61" s="158">
        <v>674</v>
      </c>
      <c r="S61" s="158">
        <v>1519</v>
      </c>
      <c r="U61" s="62"/>
      <c r="V61" s="61"/>
    </row>
    <row r="62" spans="2:22" ht="15" customHeight="1">
      <c r="B62" s="97" t="s">
        <v>257</v>
      </c>
      <c r="C62" s="139">
        <v>1799</v>
      </c>
      <c r="D62" s="158">
        <v>2297</v>
      </c>
      <c r="E62" s="158">
        <v>2790</v>
      </c>
      <c r="F62" s="158">
        <v>2970</v>
      </c>
      <c r="G62" s="158">
        <v>2184</v>
      </c>
      <c r="H62" s="158">
        <v>1766</v>
      </c>
      <c r="I62" s="158">
        <v>1862</v>
      </c>
      <c r="J62" s="158">
        <v>1592</v>
      </c>
      <c r="K62" s="158">
        <v>1815</v>
      </c>
      <c r="L62" s="158">
        <v>2738</v>
      </c>
      <c r="M62" s="158">
        <v>2590</v>
      </c>
      <c r="N62" s="158">
        <v>2699</v>
      </c>
      <c r="O62" s="158">
        <v>2207</v>
      </c>
      <c r="P62" s="158">
        <v>1699</v>
      </c>
      <c r="Q62" s="158" t="s">
        <v>431</v>
      </c>
      <c r="R62" s="158">
        <v>800</v>
      </c>
      <c r="S62" s="158">
        <v>967</v>
      </c>
      <c r="U62" s="62"/>
      <c r="V62" s="61"/>
    </row>
    <row r="63" spans="2:22" ht="15" customHeight="1">
      <c r="B63" s="97" t="s">
        <v>258</v>
      </c>
      <c r="C63" s="139">
        <v>8154</v>
      </c>
      <c r="D63" s="158">
        <v>10705</v>
      </c>
      <c r="E63" s="158">
        <v>12853</v>
      </c>
      <c r="F63" s="158">
        <v>14197</v>
      </c>
      <c r="G63" s="158">
        <v>11832</v>
      </c>
      <c r="H63" s="158">
        <v>11433</v>
      </c>
      <c r="I63" s="158">
        <v>10664</v>
      </c>
      <c r="J63" s="158">
        <v>14606</v>
      </c>
      <c r="K63" s="158">
        <v>16722</v>
      </c>
      <c r="L63" s="158">
        <v>19309</v>
      </c>
      <c r="M63" s="158">
        <v>17016</v>
      </c>
      <c r="N63" s="158">
        <v>20351</v>
      </c>
      <c r="O63" s="158">
        <v>21136</v>
      </c>
      <c r="P63" s="158">
        <v>21353</v>
      </c>
      <c r="Q63" s="158">
        <v>2433</v>
      </c>
      <c r="R63" s="158">
        <v>11052</v>
      </c>
      <c r="S63" s="158">
        <v>21206</v>
      </c>
      <c r="U63" s="62"/>
      <c r="V63" s="61"/>
    </row>
    <row r="64" spans="2:22" ht="15" customHeight="1">
      <c r="B64" s="97" t="s">
        <v>286</v>
      </c>
      <c r="C64" s="139">
        <v>3874</v>
      </c>
      <c r="D64" s="158">
        <v>3873</v>
      </c>
      <c r="E64" s="158">
        <v>2978</v>
      </c>
      <c r="F64" s="158">
        <v>2071</v>
      </c>
      <c r="G64" s="158">
        <v>2463</v>
      </c>
      <c r="H64" s="158">
        <v>1445</v>
      </c>
      <c r="I64" s="158">
        <v>1537</v>
      </c>
      <c r="J64" s="158">
        <v>1488</v>
      </c>
      <c r="K64" s="158">
        <v>2474</v>
      </c>
      <c r="L64" s="158">
        <v>3274</v>
      </c>
      <c r="M64" s="158">
        <v>2960</v>
      </c>
      <c r="N64" s="158">
        <v>4392</v>
      </c>
      <c r="O64" s="158">
        <v>4016</v>
      </c>
      <c r="P64" s="158">
        <v>4113</v>
      </c>
      <c r="Q64" s="158" t="s">
        <v>431</v>
      </c>
      <c r="R64" s="158">
        <v>2722</v>
      </c>
      <c r="S64" s="158">
        <v>2900</v>
      </c>
      <c r="U64" s="62"/>
      <c r="V64" s="61"/>
    </row>
    <row r="65" spans="2:22" ht="15" customHeight="1">
      <c r="B65" s="97" t="s">
        <v>287</v>
      </c>
      <c r="C65" s="242" t="s">
        <v>0</v>
      </c>
      <c r="D65" s="158" t="s">
        <v>0</v>
      </c>
      <c r="E65" s="158" t="s">
        <v>0</v>
      </c>
      <c r="F65" s="158" t="s">
        <v>0</v>
      </c>
      <c r="G65" s="158" t="s">
        <v>0</v>
      </c>
      <c r="H65" s="158" t="s">
        <v>0</v>
      </c>
      <c r="I65" s="158" t="s">
        <v>0</v>
      </c>
      <c r="J65" s="158" t="s">
        <v>0</v>
      </c>
      <c r="K65" s="158" t="s">
        <v>0</v>
      </c>
      <c r="L65" s="158" t="s">
        <v>0</v>
      </c>
      <c r="M65" s="158" t="s">
        <v>0</v>
      </c>
      <c r="N65" s="158">
        <v>5829</v>
      </c>
      <c r="O65" s="158">
        <v>4283</v>
      </c>
      <c r="P65" s="158">
        <v>5403</v>
      </c>
      <c r="Q65" s="158" t="s">
        <v>431</v>
      </c>
      <c r="R65" s="158">
        <v>1952</v>
      </c>
      <c r="S65" s="158">
        <v>3448</v>
      </c>
      <c r="U65" s="62"/>
      <c r="V65" s="61"/>
    </row>
    <row r="66" spans="2:22" ht="15" customHeight="1">
      <c r="B66" s="97" t="s">
        <v>288</v>
      </c>
      <c r="C66" s="139">
        <v>1290</v>
      </c>
      <c r="D66" s="158">
        <v>1488</v>
      </c>
      <c r="E66" s="158">
        <v>1694</v>
      </c>
      <c r="F66" s="158">
        <v>1676</v>
      </c>
      <c r="G66" s="158">
        <v>1952</v>
      </c>
      <c r="H66" s="158">
        <v>1538</v>
      </c>
      <c r="I66" s="158">
        <v>1576</v>
      </c>
      <c r="J66" s="158">
        <v>2050</v>
      </c>
      <c r="K66" s="158">
        <v>3592</v>
      </c>
      <c r="L66" s="158">
        <v>4810</v>
      </c>
      <c r="M66" s="158">
        <v>5262</v>
      </c>
      <c r="N66" s="158" t="s">
        <v>0</v>
      </c>
      <c r="O66" s="158" t="s">
        <v>0</v>
      </c>
      <c r="P66" s="158" t="s">
        <v>0</v>
      </c>
      <c r="Q66" s="158" t="s">
        <v>0</v>
      </c>
      <c r="R66" s="158" t="s">
        <v>0</v>
      </c>
      <c r="S66" s="158" t="s">
        <v>0</v>
      </c>
      <c r="U66" s="62"/>
      <c r="V66" s="61"/>
    </row>
    <row r="67" spans="2:22" ht="15" customHeight="1">
      <c r="B67" s="82" t="s">
        <v>395</v>
      </c>
      <c r="C67" s="242" t="s">
        <v>11</v>
      </c>
      <c r="D67" s="243" t="s">
        <v>11</v>
      </c>
      <c r="E67" s="158" t="s">
        <v>11</v>
      </c>
      <c r="F67" s="158" t="s">
        <v>11</v>
      </c>
      <c r="G67" s="158" t="s">
        <v>11</v>
      </c>
      <c r="H67" s="158">
        <v>141</v>
      </c>
      <c r="I67" s="158">
        <v>194</v>
      </c>
      <c r="J67" s="158">
        <v>246</v>
      </c>
      <c r="K67" s="158">
        <v>326</v>
      </c>
      <c r="L67" s="158">
        <v>330</v>
      </c>
      <c r="M67" s="158">
        <v>713</v>
      </c>
      <c r="N67" s="158" t="s">
        <v>11</v>
      </c>
      <c r="O67" s="158" t="s">
        <v>11</v>
      </c>
      <c r="P67" s="158" t="s">
        <v>0</v>
      </c>
      <c r="Q67" s="158" t="s">
        <v>0</v>
      </c>
      <c r="R67" s="158" t="s">
        <v>0</v>
      </c>
      <c r="S67" s="158" t="s">
        <v>0</v>
      </c>
      <c r="U67" s="62"/>
      <c r="V67" s="61"/>
    </row>
    <row r="68" spans="2:22" ht="15" customHeight="1">
      <c r="B68" s="82" t="s">
        <v>260</v>
      </c>
      <c r="C68" s="139">
        <v>3892</v>
      </c>
      <c r="D68" s="158">
        <v>3567</v>
      </c>
      <c r="E68" s="158">
        <v>3071</v>
      </c>
      <c r="F68" s="158">
        <v>4040</v>
      </c>
      <c r="G68" s="158">
        <v>3575</v>
      </c>
      <c r="H68" s="158">
        <v>4184</v>
      </c>
      <c r="I68" s="158">
        <v>3490</v>
      </c>
      <c r="J68" s="158">
        <v>3927</v>
      </c>
      <c r="K68" s="158">
        <v>5433</v>
      </c>
      <c r="L68" s="158">
        <v>7182</v>
      </c>
      <c r="M68" s="158">
        <v>8453</v>
      </c>
      <c r="N68" s="158">
        <v>8585</v>
      </c>
      <c r="O68" s="158">
        <v>15250</v>
      </c>
      <c r="P68" s="158">
        <v>18275</v>
      </c>
      <c r="Q68" s="158">
        <v>2412</v>
      </c>
      <c r="R68" s="158">
        <v>11669</v>
      </c>
      <c r="S68" s="158">
        <v>15538</v>
      </c>
      <c r="U68" s="62"/>
      <c r="V68" s="61"/>
    </row>
    <row r="69" spans="2:22" ht="15" customHeight="1">
      <c r="B69" s="82" t="s">
        <v>561</v>
      </c>
      <c r="C69" s="139">
        <v>2213</v>
      </c>
      <c r="D69" s="158">
        <v>2731</v>
      </c>
      <c r="E69" s="158">
        <v>1799</v>
      </c>
      <c r="F69" s="158">
        <v>3627</v>
      </c>
      <c r="G69" s="158">
        <v>4336</v>
      </c>
      <c r="H69" s="158">
        <v>5742</v>
      </c>
      <c r="I69" s="158">
        <v>4402</v>
      </c>
      <c r="J69" s="158">
        <v>3409</v>
      </c>
      <c r="K69" s="158">
        <v>6091</v>
      </c>
      <c r="L69" s="158">
        <v>6583</v>
      </c>
      <c r="M69" s="158">
        <v>6502</v>
      </c>
      <c r="N69" s="158">
        <v>5328</v>
      </c>
      <c r="O69" s="158">
        <v>3640</v>
      </c>
      <c r="P69" s="158">
        <v>1858</v>
      </c>
      <c r="Q69" s="269" t="s">
        <v>0</v>
      </c>
      <c r="R69" s="158" t="s">
        <v>0</v>
      </c>
      <c r="S69" s="158" t="s">
        <v>0</v>
      </c>
      <c r="U69" s="62"/>
      <c r="V69" s="61"/>
    </row>
    <row r="70" spans="2:22" ht="15" customHeight="1">
      <c r="B70" s="82" t="s">
        <v>289</v>
      </c>
      <c r="C70" s="139">
        <v>261</v>
      </c>
      <c r="D70" s="158">
        <v>164</v>
      </c>
      <c r="E70" s="158">
        <v>58</v>
      </c>
      <c r="F70" s="158">
        <v>89</v>
      </c>
      <c r="G70" s="158">
        <v>358</v>
      </c>
      <c r="H70" s="158">
        <v>1409</v>
      </c>
      <c r="I70" s="158">
        <v>2757</v>
      </c>
      <c r="J70" s="158">
        <v>374</v>
      </c>
      <c r="K70" s="158">
        <v>1692</v>
      </c>
      <c r="L70" s="158">
        <v>2532</v>
      </c>
      <c r="M70" s="158">
        <v>523</v>
      </c>
      <c r="N70" s="158" t="s">
        <v>11</v>
      </c>
      <c r="O70" s="158" t="s">
        <v>11</v>
      </c>
      <c r="P70" s="158" t="s">
        <v>0</v>
      </c>
      <c r="Q70" s="158" t="s">
        <v>0</v>
      </c>
      <c r="R70" s="158" t="s">
        <v>0</v>
      </c>
      <c r="S70" s="158" t="s">
        <v>0</v>
      </c>
      <c r="U70" s="62"/>
      <c r="V70" s="61"/>
    </row>
    <row r="71" spans="2:22" ht="15" customHeight="1">
      <c r="B71" s="82" t="s">
        <v>158</v>
      </c>
      <c r="C71" s="139">
        <v>34197</v>
      </c>
      <c r="D71" s="158">
        <v>34205</v>
      </c>
      <c r="E71" s="158">
        <v>32034</v>
      </c>
      <c r="F71" s="158">
        <v>31364</v>
      </c>
      <c r="G71" s="158">
        <v>37876</v>
      </c>
      <c r="H71" s="158">
        <v>31910</v>
      </c>
      <c r="I71" s="158">
        <v>39420</v>
      </c>
      <c r="J71" s="158">
        <v>43656</v>
      </c>
      <c r="K71" s="158">
        <v>68822</v>
      </c>
      <c r="L71" s="158">
        <v>98597</v>
      </c>
      <c r="M71" s="158">
        <v>148739</v>
      </c>
      <c r="N71" s="158">
        <v>261966</v>
      </c>
      <c r="O71" s="158">
        <v>232561</v>
      </c>
      <c r="P71" s="158">
        <v>293746</v>
      </c>
      <c r="Q71" s="158">
        <v>27272</v>
      </c>
      <c r="R71" s="158">
        <v>82098</v>
      </c>
      <c r="S71" s="158">
        <v>277397</v>
      </c>
      <c r="U71" s="62"/>
      <c r="V71" s="61"/>
    </row>
    <row r="72" spans="2:22" ht="15" customHeight="1">
      <c r="B72" s="82" t="s">
        <v>261</v>
      </c>
      <c r="C72" s="139">
        <v>11442</v>
      </c>
      <c r="D72" s="158">
        <v>14635</v>
      </c>
      <c r="E72" s="158">
        <v>14192</v>
      </c>
      <c r="F72" s="158">
        <v>15431</v>
      </c>
      <c r="G72" s="158">
        <v>20664</v>
      </c>
      <c r="H72" s="158">
        <v>21202</v>
      </c>
      <c r="I72" s="158">
        <v>25658</v>
      </c>
      <c r="J72" s="158">
        <v>25835</v>
      </c>
      <c r="K72" s="158">
        <v>32687</v>
      </c>
      <c r="L72" s="158">
        <v>36981</v>
      </c>
      <c r="M72" s="158">
        <v>50361</v>
      </c>
      <c r="N72" s="158">
        <v>58273</v>
      </c>
      <c r="O72" s="158">
        <v>62255</v>
      </c>
      <c r="P72" s="158">
        <v>58796</v>
      </c>
      <c r="Q72" s="158">
        <v>7055</v>
      </c>
      <c r="R72" s="158">
        <v>23564</v>
      </c>
      <c r="S72" s="158">
        <v>37704</v>
      </c>
      <c r="U72" s="62"/>
      <c r="V72" s="61"/>
    </row>
    <row r="73" spans="2:22" ht="15" customHeight="1">
      <c r="B73" s="82" t="s">
        <v>290</v>
      </c>
      <c r="C73" s="139">
        <v>1896</v>
      </c>
      <c r="D73" s="158">
        <v>2143</v>
      </c>
      <c r="E73" s="158">
        <v>1392</v>
      </c>
      <c r="F73" s="158">
        <v>1455</v>
      </c>
      <c r="G73" s="158">
        <v>1626</v>
      </c>
      <c r="H73" s="158">
        <v>983</v>
      </c>
      <c r="I73" s="158">
        <v>1272</v>
      </c>
      <c r="J73" s="158">
        <v>372</v>
      </c>
      <c r="K73" s="158">
        <v>382</v>
      </c>
      <c r="L73" s="158">
        <v>292</v>
      </c>
      <c r="M73" s="158">
        <v>357</v>
      </c>
      <c r="N73" s="158" t="s">
        <v>11</v>
      </c>
      <c r="O73" s="158" t="s">
        <v>11</v>
      </c>
      <c r="P73" s="158" t="s">
        <v>0</v>
      </c>
      <c r="Q73" s="158" t="s">
        <v>0</v>
      </c>
      <c r="R73" s="158" t="s">
        <v>0</v>
      </c>
      <c r="S73" s="158" t="s">
        <v>0</v>
      </c>
      <c r="U73" s="62"/>
      <c r="V73" s="61"/>
    </row>
    <row r="74" spans="2:22" ht="15" customHeight="1">
      <c r="B74" s="82" t="s">
        <v>428</v>
      </c>
      <c r="C74" s="139">
        <v>403</v>
      </c>
      <c r="D74" s="158">
        <v>692</v>
      </c>
      <c r="E74" s="158">
        <v>722</v>
      </c>
      <c r="F74" s="158">
        <v>441</v>
      </c>
      <c r="G74" s="158">
        <v>655</v>
      </c>
      <c r="H74" s="158">
        <v>951</v>
      </c>
      <c r="I74" s="158">
        <v>1014</v>
      </c>
      <c r="J74" s="158">
        <v>1404</v>
      </c>
      <c r="K74" s="158">
        <v>1837</v>
      </c>
      <c r="L74" s="158">
        <v>2508</v>
      </c>
      <c r="M74" s="158">
        <v>2665</v>
      </c>
      <c r="N74" s="158">
        <v>3298</v>
      </c>
      <c r="O74" s="158">
        <v>5032</v>
      </c>
      <c r="P74" s="158">
        <v>6309</v>
      </c>
      <c r="Q74" s="269" t="s">
        <v>0</v>
      </c>
      <c r="R74" s="158" t="s">
        <v>0</v>
      </c>
      <c r="S74" s="158" t="s">
        <v>0</v>
      </c>
      <c r="U74" s="62"/>
      <c r="V74" s="61"/>
    </row>
    <row r="75" spans="2:22" ht="15" customHeight="1">
      <c r="B75" s="82" t="s">
        <v>291</v>
      </c>
      <c r="C75" s="139">
        <v>518</v>
      </c>
      <c r="D75" s="158">
        <v>630</v>
      </c>
      <c r="E75" s="158">
        <v>354</v>
      </c>
      <c r="F75" s="158">
        <v>560</v>
      </c>
      <c r="G75" s="158">
        <v>1194</v>
      </c>
      <c r="H75" s="158">
        <v>694</v>
      </c>
      <c r="I75" s="158">
        <v>1249</v>
      </c>
      <c r="J75" s="158">
        <v>690</v>
      </c>
      <c r="K75" s="158">
        <v>561</v>
      </c>
      <c r="L75" s="158">
        <v>613</v>
      </c>
      <c r="M75" s="158">
        <v>784</v>
      </c>
      <c r="N75" s="158" t="s">
        <v>11</v>
      </c>
      <c r="O75" s="158" t="s">
        <v>11</v>
      </c>
      <c r="P75" s="158" t="s">
        <v>11</v>
      </c>
      <c r="Q75" s="158" t="s">
        <v>0</v>
      </c>
      <c r="R75" s="158" t="s">
        <v>0</v>
      </c>
      <c r="S75" s="158" t="s">
        <v>0</v>
      </c>
      <c r="U75" s="62"/>
      <c r="V75" s="61"/>
    </row>
    <row r="76" spans="2:22" ht="15" customHeight="1">
      <c r="B76" s="82" t="s">
        <v>292</v>
      </c>
      <c r="C76" s="139">
        <v>49</v>
      </c>
      <c r="D76" s="158">
        <v>136</v>
      </c>
      <c r="E76" s="158">
        <v>0</v>
      </c>
      <c r="F76" s="158">
        <v>60</v>
      </c>
      <c r="G76" s="158">
        <v>144</v>
      </c>
      <c r="H76" s="158">
        <v>292</v>
      </c>
      <c r="I76" s="158">
        <v>81</v>
      </c>
      <c r="J76" s="158">
        <v>0</v>
      </c>
      <c r="K76" s="158">
        <v>77</v>
      </c>
      <c r="L76" s="158">
        <v>38</v>
      </c>
      <c r="M76" s="158">
        <v>167</v>
      </c>
      <c r="N76" s="158" t="s">
        <v>11</v>
      </c>
      <c r="O76" s="158" t="s">
        <v>11</v>
      </c>
      <c r="P76" s="158" t="s">
        <v>11</v>
      </c>
      <c r="Q76" s="158" t="s">
        <v>0</v>
      </c>
      <c r="R76" s="158" t="s">
        <v>0</v>
      </c>
      <c r="S76" s="158" t="s">
        <v>0</v>
      </c>
      <c r="U76" s="62"/>
      <c r="V76" s="61"/>
    </row>
    <row r="77" spans="2:22" ht="15" customHeight="1">
      <c r="B77" s="82" t="s">
        <v>280</v>
      </c>
      <c r="C77" s="139">
        <v>4403</v>
      </c>
      <c r="D77" s="158">
        <v>7578</v>
      </c>
      <c r="E77" s="158">
        <v>5657</v>
      </c>
      <c r="F77" s="158">
        <v>4705</v>
      </c>
      <c r="G77" s="158">
        <v>7353</v>
      </c>
      <c r="H77" s="158">
        <v>5029</v>
      </c>
      <c r="I77" s="158">
        <v>3583</v>
      </c>
      <c r="J77" s="158">
        <v>3456</v>
      </c>
      <c r="K77" s="158">
        <v>4462</v>
      </c>
      <c r="L77" s="158">
        <v>5705</v>
      </c>
      <c r="M77" s="158">
        <v>6823</v>
      </c>
      <c r="N77" s="158">
        <v>15875</v>
      </c>
      <c r="O77" s="158">
        <v>19553</v>
      </c>
      <c r="P77" s="158">
        <v>22681</v>
      </c>
      <c r="Q77" s="158">
        <v>4605</v>
      </c>
      <c r="R77" s="158">
        <v>15173</v>
      </c>
      <c r="S77" s="158">
        <v>25968</v>
      </c>
      <c r="U77" s="62"/>
      <c r="V77" s="61"/>
    </row>
    <row r="78" spans="2:22" ht="22.5" customHeight="1">
      <c r="B78" s="22" t="s">
        <v>262</v>
      </c>
      <c r="C78" s="192">
        <v>12759</v>
      </c>
      <c r="D78" s="197">
        <v>11548</v>
      </c>
      <c r="E78" s="197">
        <v>12200</v>
      </c>
      <c r="F78" s="197">
        <v>11030</v>
      </c>
      <c r="G78" s="197">
        <v>14183</v>
      </c>
      <c r="H78" s="197">
        <v>13194</v>
      </c>
      <c r="I78" s="197">
        <v>12247</v>
      </c>
      <c r="J78" s="197">
        <v>13027</v>
      </c>
      <c r="K78" s="197">
        <v>10226</v>
      </c>
      <c r="L78" s="197">
        <v>13541</v>
      </c>
      <c r="M78" s="197">
        <v>11376</v>
      </c>
      <c r="N78" s="197">
        <v>16004</v>
      </c>
      <c r="O78" s="197">
        <v>23702</v>
      </c>
      <c r="P78" s="197">
        <v>23170</v>
      </c>
      <c r="Q78" s="197">
        <v>1370</v>
      </c>
      <c r="R78" s="197">
        <v>935.732888</v>
      </c>
      <c r="S78" s="197">
        <v>17385</v>
      </c>
      <c r="U78" s="62"/>
      <c r="V78" s="61"/>
    </row>
    <row r="79" spans="2:22" ht="15" customHeight="1">
      <c r="B79" s="82" t="s">
        <v>263</v>
      </c>
      <c r="C79" s="139">
        <v>12061</v>
      </c>
      <c r="D79" s="158">
        <v>10742</v>
      </c>
      <c r="E79" s="158">
        <v>11506</v>
      </c>
      <c r="F79" s="158">
        <v>10523</v>
      </c>
      <c r="G79" s="158">
        <v>13282</v>
      </c>
      <c r="H79" s="158">
        <v>12455</v>
      </c>
      <c r="I79" s="158">
        <v>11681</v>
      </c>
      <c r="J79" s="158">
        <v>12500</v>
      </c>
      <c r="K79" s="158">
        <v>9770</v>
      </c>
      <c r="L79" s="158">
        <v>12996</v>
      </c>
      <c r="M79" s="158">
        <v>10930</v>
      </c>
      <c r="N79" s="158">
        <v>14655</v>
      </c>
      <c r="O79" s="158">
        <v>22197</v>
      </c>
      <c r="P79" s="158">
        <v>21215</v>
      </c>
      <c r="Q79" s="158" t="s">
        <v>431</v>
      </c>
      <c r="R79" s="158">
        <v>751</v>
      </c>
      <c r="S79" s="158">
        <v>15293</v>
      </c>
      <c r="U79" s="62"/>
      <c r="V79" s="61"/>
    </row>
    <row r="80" spans="2:22" ht="15" customHeight="1">
      <c r="B80" s="82" t="s">
        <v>293</v>
      </c>
      <c r="C80" s="139">
        <v>665</v>
      </c>
      <c r="D80" s="158">
        <v>805</v>
      </c>
      <c r="E80" s="158">
        <v>654</v>
      </c>
      <c r="F80" s="158">
        <v>473</v>
      </c>
      <c r="G80" s="158">
        <v>857</v>
      </c>
      <c r="H80" s="158">
        <v>655</v>
      </c>
      <c r="I80" s="158">
        <v>537</v>
      </c>
      <c r="J80" s="158">
        <v>502</v>
      </c>
      <c r="K80" s="158">
        <v>420</v>
      </c>
      <c r="L80" s="158">
        <v>499</v>
      </c>
      <c r="M80" s="158">
        <v>389</v>
      </c>
      <c r="N80" s="158" t="s">
        <v>11</v>
      </c>
      <c r="O80" s="158" t="s">
        <v>11</v>
      </c>
      <c r="P80" s="158" t="s">
        <v>0</v>
      </c>
      <c r="Q80" s="158" t="s">
        <v>0</v>
      </c>
      <c r="R80" s="158" t="s">
        <v>0</v>
      </c>
      <c r="S80" s="158" t="s">
        <v>0</v>
      </c>
      <c r="U80" s="62"/>
      <c r="V80" s="61"/>
    </row>
    <row r="81" spans="2:22" ht="15" customHeight="1">
      <c r="B81" s="82" t="s">
        <v>176</v>
      </c>
      <c r="C81" s="139">
        <v>33</v>
      </c>
      <c r="D81" s="158">
        <v>0</v>
      </c>
      <c r="E81" s="158">
        <v>40</v>
      </c>
      <c r="F81" s="158">
        <v>33</v>
      </c>
      <c r="G81" s="158">
        <v>43</v>
      </c>
      <c r="H81" s="158">
        <v>83</v>
      </c>
      <c r="I81" s="158">
        <v>28</v>
      </c>
      <c r="J81" s="158">
        <v>24</v>
      </c>
      <c r="K81" s="158">
        <v>36</v>
      </c>
      <c r="L81" s="158">
        <v>45</v>
      </c>
      <c r="M81" s="158">
        <v>54</v>
      </c>
      <c r="N81" s="158">
        <v>1348</v>
      </c>
      <c r="O81" s="158">
        <v>1506</v>
      </c>
      <c r="P81" s="158">
        <v>1956</v>
      </c>
      <c r="Q81" s="158" t="s">
        <v>431</v>
      </c>
      <c r="R81" s="158">
        <v>183</v>
      </c>
      <c r="S81" s="158">
        <v>2092</v>
      </c>
      <c r="U81" s="62"/>
      <c r="V81" s="61"/>
    </row>
    <row r="82" spans="2:22" ht="22.5" customHeight="1">
      <c r="B82" s="46" t="s">
        <v>264</v>
      </c>
      <c r="C82" s="193">
        <v>664</v>
      </c>
      <c r="D82" s="201">
        <v>285</v>
      </c>
      <c r="E82" s="201">
        <v>276</v>
      </c>
      <c r="F82" s="201">
        <v>241</v>
      </c>
      <c r="G82" s="201">
        <v>1044</v>
      </c>
      <c r="H82" s="201">
        <v>228</v>
      </c>
      <c r="I82" s="201">
        <v>111</v>
      </c>
      <c r="J82" s="201">
        <v>266</v>
      </c>
      <c r="K82" s="201">
        <v>200</v>
      </c>
      <c r="L82" s="201">
        <v>427</v>
      </c>
      <c r="M82" s="201">
        <v>235</v>
      </c>
      <c r="N82" s="201">
        <v>168</v>
      </c>
      <c r="O82" s="201">
        <v>80</v>
      </c>
      <c r="P82" s="201">
        <v>98</v>
      </c>
      <c r="Q82" s="201">
        <v>117</v>
      </c>
      <c r="R82" s="201">
        <v>531</v>
      </c>
      <c r="S82" s="201">
        <v>804</v>
      </c>
      <c r="U82" s="62"/>
      <c r="V82" s="61"/>
    </row>
    <row r="83" spans="2:22" ht="5.85" customHeight="1">
      <c r="B83" s="101"/>
      <c r="C83" s="301"/>
      <c r="D83" s="322"/>
      <c r="E83" s="322"/>
      <c r="F83" s="322"/>
      <c r="G83" s="322"/>
      <c r="H83" s="322"/>
      <c r="I83" s="322"/>
      <c r="J83" s="322"/>
      <c r="K83" s="322"/>
      <c r="L83" s="322"/>
      <c r="M83" s="322"/>
      <c r="N83" s="322"/>
      <c r="O83" s="322"/>
      <c r="P83" s="322"/>
      <c r="Q83" s="322"/>
      <c r="R83" s="322"/>
      <c r="S83" s="322"/>
      <c r="U83" s="62"/>
      <c r="V83" s="61"/>
    </row>
    <row r="84" spans="2:22" ht="12.75" customHeight="1">
      <c r="B84" s="91" t="s">
        <v>429</v>
      </c>
      <c r="C84" s="13"/>
      <c r="D84" s="14"/>
      <c r="E84" s="14"/>
      <c r="F84" s="14"/>
      <c r="G84" s="14"/>
      <c r="H84" s="14"/>
      <c r="I84" s="14"/>
      <c r="J84" s="14"/>
      <c r="K84" s="14"/>
      <c r="L84" s="268"/>
      <c r="M84" s="14"/>
      <c r="N84" s="14"/>
      <c r="O84" s="14"/>
      <c r="P84" s="14"/>
      <c r="Q84" s="15"/>
      <c r="R84" s="14"/>
      <c r="S84" s="15"/>
      <c r="V84" s="61"/>
    </row>
    <row r="85" spans="2:22" ht="12.75" customHeight="1">
      <c r="B85" s="49" t="s">
        <v>386</v>
      </c>
      <c r="C85" s="13"/>
      <c r="D85" s="14"/>
      <c r="E85" s="14"/>
      <c r="F85" s="14"/>
      <c r="G85" s="14"/>
      <c r="H85" s="14"/>
      <c r="I85" s="14"/>
      <c r="J85" s="14"/>
      <c r="K85" s="14"/>
      <c r="L85" s="268"/>
      <c r="M85" s="14"/>
      <c r="N85" s="14"/>
      <c r="O85" s="14"/>
      <c r="P85" s="14"/>
      <c r="Q85" s="15"/>
      <c r="R85" s="14"/>
      <c r="S85" s="15"/>
      <c r="V85" s="61"/>
    </row>
    <row r="86" spans="2:22" ht="12.75" customHeight="1">
      <c r="B86" s="49" t="s">
        <v>385</v>
      </c>
      <c r="C86" s="13"/>
      <c r="D86" s="14"/>
      <c r="E86" s="14"/>
      <c r="F86" s="14"/>
      <c r="G86" s="14"/>
      <c r="H86" s="14"/>
      <c r="I86" s="14"/>
      <c r="J86" s="14"/>
      <c r="K86" s="14"/>
      <c r="L86" s="268"/>
      <c r="M86" s="14"/>
      <c r="N86" s="14"/>
      <c r="O86" s="14"/>
      <c r="P86" s="14"/>
      <c r="Q86" s="15"/>
      <c r="R86" s="14"/>
      <c r="S86" s="15"/>
      <c r="V86" s="61"/>
    </row>
    <row r="87" spans="2:22" ht="12.75" customHeight="1">
      <c r="B87" s="50"/>
      <c r="C87" s="13"/>
      <c r="D87" s="14"/>
      <c r="E87" s="14"/>
      <c r="F87" s="14"/>
      <c r="G87" s="14"/>
      <c r="H87" s="14"/>
      <c r="I87" s="14"/>
      <c r="J87" s="14"/>
      <c r="K87" s="14"/>
      <c r="L87" s="14"/>
      <c r="M87" s="14"/>
      <c r="N87" s="14"/>
      <c r="O87" s="14"/>
      <c r="P87" s="14"/>
      <c r="Q87" s="14"/>
      <c r="R87" s="14"/>
      <c r="S87" s="15"/>
    </row>
    <row r="88" spans="2:22" ht="12.75" customHeight="1">
      <c r="B88" s="24" t="s">
        <v>153</v>
      </c>
      <c r="C88" s="13"/>
      <c r="D88" s="14"/>
      <c r="E88" s="14"/>
      <c r="F88" s="14"/>
      <c r="G88" s="14"/>
      <c r="H88" s="14"/>
      <c r="I88" s="14"/>
      <c r="J88" s="14"/>
      <c r="K88" s="14"/>
      <c r="L88" s="14"/>
      <c r="M88" s="14"/>
      <c r="N88" s="14"/>
      <c r="O88" s="14"/>
      <c r="P88" s="14"/>
      <c r="Q88" s="14"/>
      <c r="R88" s="14"/>
      <c r="S88" s="15"/>
    </row>
    <row r="89" spans="2:22" ht="12.75" customHeight="1">
      <c r="B89" s="91" t="s">
        <v>381</v>
      </c>
      <c r="C89" s="13"/>
      <c r="D89" s="14"/>
      <c r="E89" s="14"/>
      <c r="F89" s="14"/>
      <c r="G89" s="14"/>
      <c r="H89" s="14"/>
      <c r="I89" s="14"/>
      <c r="J89" s="14"/>
      <c r="K89" s="14"/>
      <c r="L89" s="14"/>
      <c r="M89" s="14"/>
      <c r="N89" s="14"/>
      <c r="O89" s="14"/>
      <c r="P89" s="14"/>
      <c r="Q89" s="14"/>
      <c r="R89" s="14"/>
      <c r="S89" s="15"/>
    </row>
    <row r="90" spans="2:22" ht="12.75" customHeight="1">
      <c r="B90" s="91" t="s">
        <v>403</v>
      </c>
      <c r="C90" s="13"/>
      <c r="D90" s="14"/>
      <c r="E90" s="14"/>
      <c r="F90" s="14"/>
      <c r="G90" s="14"/>
      <c r="H90" s="14"/>
      <c r="I90" s="14"/>
      <c r="J90" s="14"/>
      <c r="K90" s="14"/>
      <c r="L90" s="14"/>
      <c r="M90" s="14"/>
      <c r="N90" s="14"/>
      <c r="O90" s="14"/>
      <c r="P90" s="14"/>
      <c r="Q90" s="14"/>
      <c r="R90" s="14"/>
      <c r="S90" s="15"/>
    </row>
    <row r="91" spans="2:22" ht="12.75" customHeight="1">
      <c r="B91" s="105" t="s">
        <v>404</v>
      </c>
      <c r="C91" s="13"/>
      <c r="D91" s="14"/>
      <c r="E91" s="14"/>
      <c r="F91" s="14"/>
      <c r="G91" s="14"/>
      <c r="H91" s="14"/>
      <c r="I91" s="14"/>
      <c r="J91" s="14"/>
      <c r="K91" s="14"/>
      <c r="L91" s="14"/>
      <c r="M91" s="14"/>
      <c r="N91" s="14"/>
      <c r="O91" s="14"/>
      <c r="P91" s="14"/>
      <c r="Q91" s="14"/>
      <c r="R91" s="14"/>
      <c r="S91" s="15"/>
    </row>
    <row r="92" spans="2:22" ht="12.75" customHeight="1">
      <c r="B92" s="105" t="s">
        <v>477</v>
      </c>
      <c r="C92" s="13"/>
      <c r="D92" s="14"/>
      <c r="E92" s="14"/>
      <c r="F92" s="14"/>
      <c r="G92" s="14"/>
      <c r="H92" s="14"/>
      <c r="I92" s="14"/>
      <c r="J92" s="14"/>
      <c r="K92" s="14"/>
      <c r="L92" s="14"/>
      <c r="M92" s="14"/>
      <c r="N92" s="14"/>
      <c r="O92" s="14"/>
      <c r="P92" s="14"/>
      <c r="Q92" s="14"/>
      <c r="R92" s="14"/>
      <c r="S92" s="15"/>
    </row>
    <row r="93" spans="2:22" ht="12.75" customHeight="1">
      <c r="B93" s="105" t="s">
        <v>398</v>
      </c>
      <c r="C93" s="13"/>
      <c r="D93" s="14"/>
      <c r="E93" s="14"/>
      <c r="F93" s="14"/>
      <c r="G93" s="14"/>
      <c r="H93" s="14"/>
      <c r="I93" s="14"/>
      <c r="J93" s="14"/>
      <c r="K93" s="14"/>
      <c r="L93" s="14"/>
      <c r="M93" s="14"/>
      <c r="N93" s="14"/>
      <c r="O93" s="14"/>
      <c r="P93" s="14"/>
      <c r="Q93" s="14"/>
      <c r="R93" s="14"/>
      <c r="S93" s="15"/>
    </row>
    <row r="94" spans="2:22" ht="12.75" customHeight="1">
      <c r="B94" s="91" t="s">
        <v>399</v>
      </c>
      <c r="C94" s="13"/>
      <c r="D94" s="14"/>
      <c r="E94" s="14"/>
      <c r="F94" s="14"/>
      <c r="G94" s="14"/>
      <c r="H94" s="14"/>
      <c r="I94" s="14"/>
      <c r="J94" s="14"/>
      <c r="K94" s="14"/>
      <c r="L94" s="14"/>
      <c r="M94" s="14"/>
      <c r="N94" s="14"/>
      <c r="O94" s="14"/>
      <c r="P94" s="14"/>
      <c r="Q94" s="14"/>
      <c r="R94" s="14"/>
      <c r="S94" s="15"/>
    </row>
    <row r="95" spans="2:22" ht="12.75" customHeight="1">
      <c r="B95" s="91" t="s">
        <v>400</v>
      </c>
      <c r="C95" s="13"/>
      <c r="D95" s="14"/>
      <c r="E95" s="14"/>
      <c r="F95" s="14"/>
      <c r="G95" s="14"/>
      <c r="H95" s="14"/>
      <c r="I95" s="14"/>
      <c r="J95" s="14"/>
      <c r="K95" s="14"/>
      <c r="L95" s="14"/>
      <c r="M95" s="14"/>
      <c r="N95" s="14"/>
      <c r="O95" s="14"/>
      <c r="P95" s="14"/>
      <c r="Q95" s="14"/>
      <c r="R95" s="14"/>
      <c r="S95" s="15"/>
    </row>
    <row r="96" spans="2:22" ht="12.75" customHeight="1">
      <c r="B96" s="91" t="s">
        <v>478</v>
      </c>
      <c r="C96" s="13"/>
      <c r="D96" s="14"/>
      <c r="E96" s="14"/>
      <c r="F96" s="14"/>
      <c r="G96" s="14"/>
      <c r="H96" s="14"/>
      <c r="I96" s="14"/>
      <c r="J96" s="14"/>
      <c r="K96" s="14"/>
      <c r="L96" s="14"/>
      <c r="M96" s="14"/>
      <c r="N96" s="14"/>
      <c r="O96" s="14"/>
      <c r="P96" s="14"/>
      <c r="Q96" s="14"/>
      <c r="R96" s="14"/>
      <c r="S96" s="15"/>
    </row>
    <row r="97" spans="1:19" ht="12.75" customHeight="1">
      <c r="B97" s="105" t="s">
        <v>401</v>
      </c>
      <c r="C97" s="13"/>
      <c r="D97" s="14"/>
      <c r="E97" s="14"/>
      <c r="F97" s="14"/>
      <c r="G97" s="14"/>
      <c r="H97" s="14"/>
      <c r="I97" s="14"/>
      <c r="J97" s="14"/>
      <c r="K97" s="14"/>
      <c r="L97" s="14"/>
      <c r="M97" s="14"/>
      <c r="N97" s="14"/>
      <c r="O97" s="14"/>
      <c r="P97" s="14"/>
      <c r="Q97" s="14"/>
      <c r="R97" s="14"/>
      <c r="S97" s="15"/>
    </row>
    <row r="98" spans="1:19" ht="12.75" customHeight="1">
      <c r="B98" s="105" t="s">
        <v>402</v>
      </c>
      <c r="C98" s="13"/>
      <c r="D98" s="14"/>
      <c r="E98" s="14"/>
      <c r="F98" s="14"/>
      <c r="G98" s="14"/>
      <c r="H98" s="14"/>
      <c r="I98" s="14"/>
      <c r="J98" s="14"/>
      <c r="K98" s="14"/>
      <c r="L98" s="14"/>
      <c r="M98" s="14"/>
      <c r="N98" s="14"/>
      <c r="O98" s="14"/>
      <c r="P98" s="14"/>
      <c r="Q98" s="14"/>
      <c r="R98" s="14"/>
      <c r="S98" s="15"/>
    </row>
    <row r="99" spans="1:19" ht="12.75" customHeight="1">
      <c r="B99" s="105" t="s">
        <v>405</v>
      </c>
      <c r="C99" s="13"/>
      <c r="D99" s="14"/>
      <c r="E99" s="14"/>
      <c r="F99" s="14"/>
      <c r="G99" s="14"/>
      <c r="H99" s="14"/>
      <c r="I99" s="14"/>
      <c r="J99" s="14"/>
      <c r="K99" s="14"/>
      <c r="L99" s="14"/>
      <c r="M99" s="14"/>
      <c r="N99" s="14"/>
      <c r="O99" s="14"/>
      <c r="P99" s="14"/>
      <c r="Q99" s="14"/>
      <c r="R99" s="14"/>
      <c r="S99" s="15"/>
    </row>
    <row r="100" spans="1:19" ht="12.75" customHeight="1">
      <c r="B100" s="105" t="s">
        <v>479</v>
      </c>
      <c r="C100" s="13"/>
      <c r="D100" s="14"/>
      <c r="E100" s="14"/>
      <c r="F100" s="14"/>
      <c r="G100" s="14"/>
      <c r="H100" s="14"/>
      <c r="I100" s="14"/>
      <c r="J100" s="14"/>
      <c r="K100" s="14"/>
      <c r="L100" s="14"/>
      <c r="M100" s="14"/>
      <c r="N100" s="14"/>
      <c r="O100" s="14"/>
      <c r="P100" s="14"/>
      <c r="Q100" s="14"/>
      <c r="R100" s="14"/>
      <c r="S100" s="15"/>
    </row>
    <row r="101" spans="1:19" ht="12.75" customHeight="1">
      <c r="B101" s="105" t="s">
        <v>480</v>
      </c>
      <c r="C101" s="13"/>
      <c r="D101" s="14"/>
      <c r="E101" s="14"/>
      <c r="F101" s="14"/>
      <c r="G101" s="14"/>
      <c r="H101" s="14"/>
      <c r="I101" s="14"/>
      <c r="J101" s="14"/>
      <c r="K101" s="14"/>
      <c r="L101" s="14"/>
      <c r="M101" s="14"/>
      <c r="N101" s="14"/>
      <c r="O101" s="14"/>
      <c r="P101" s="14"/>
      <c r="Q101" s="14"/>
      <c r="R101" s="14"/>
      <c r="S101" s="15"/>
    </row>
    <row r="102" spans="1:19" ht="12.75" customHeight="1">
      <c r="B102" s="105" t="s">
        <v>481</v>
      </c>
      <c r="C102" s="13"/>
      <c r="D102" s="14"/>
      <c r="E102" s="14"/>
      <c r="F102" s="14"/>
      <c r="G102" s="14"/>
      <c r="H102" s="14"/>
      <c r="I102" s="14"/>
      <c r="J102" s="14"/>
      <c r="K102" s="14"/>
      <c r="L102" s="14"/>
      <c r="M102" s="14"/>
      <c r="N102" s="14"/>
      <c r="O102" s="14"/>
      <c r="P102" s="14"/>
      <c r="Q102" s="14"/>
      <c r="R102" s="14"/>
      <c r="S102" s="15"/>
    </row>
    <row r="103" spans="1:19" ht="12.75" customHeight="1">
      <c r="B103" s="105" t="s">
        <v>482</v>
      </c>
      <c r="C103" s="13"/>
      <c r="D103" s="14"/>
      <c r="E103" s="14"/>
      <c r="F103" s="14"/>
      <c r="G103" s="14"/>
      <c r="H103" s="14"/>
      <c r="I103" s="14"/>
      <c r="J103" s="14"/>
      <c r="K103" s="14"/>
      <c r="L103" s="14"/>
      <c r="M103" s="14"/>
      <c r="N103" s="14"/>
      <c r="O103" s="14"/>
      <c r="P103" s="14"/>
      <c r="Q103" s="14"/>
      <c r="R103" s="14"/>
      <c r="S103" s="15"/>
    </row>
    <row r="104" spans="1:19" ht="12.75" customHeight="1">
      <c r="B104" s="49" t="s">
        <v>560</v>
      </c>
      <c r="C104" s="13"/>
      <c r="D104" s="14"/>
      <c r="E104" s="14"/>
      <c r="F104" s="14"/>
      <c r="G104" s="14"/>
      <c r="H104" s="14"/>
      <c r="I104" s="14"/>
      <c r="J104" s="14"/>
      <c r="K104" s="14"/>
      <c r="L104" s="14"/>
      <c r="M104" s="14"/>
      <c r="N104" s="14"/>
      <c r="O104" s="14"/>
      <c r="P104" s="14"/>
      <c r="Q104" s="14"/>
      <c r="R104" s="14"/>
      <c r="S104" s="15"/>
    </row>
    <row r="105" spans="1:19" ht="12.75" customHeight="1">
      <c r="B105" s="49" t="s">
        <v>430</v>
      </c>
      <c r="C105" s="13"/>
      <c r="D105" s="14"/>
      <c r="E105" s="14"/>
      <c r="F105" s="14"/>
      <c r="G105" s="14"/>
      <c r="H105" s="14"/>
      <c r="I105" s="14"/>
      <c r="J105" s="14"/>
      <c r="K105" s="14"/>
      <c r="L105" s="14"/>
      <c r="M105" s="14"/>
      <c r="N105" s="14"/>
      <c r="O105" s="14"/>
      <c r="P105" s="14"/>
      <c r="Q105" s="14"/>
      <c r="R105" s="14"/>
      <c r="S105" s="15"/>
    </row>
    <row r="106" spans="1:19" ht="5.0999999999999996" customHeight="1" thickBot="1">
      <c r="A106" s="1"/>
      <c r="B106" s="91"/>
      <c r="C106" s="1"/>
      <c r="D106" s="1"/>
      <c r="E106" s="1"/>
      <c r="F106" s="1"/>
      <c r="G106" s="1"/>
      <c r="H106" s="1"/>
      <c r="I106" s="1"/>
      <c r="J106" s="1"/>
      <c r="K106" s="1"/>
      <c r="L106" s="1"/>
      <c r="M106" s="1"/>
      <c r="N106" s="1"/>
      <c r="O106" s="1"/>
      <c r="P106" s="1"/>
      <c r="Q106" s="1"/>
      <c r="R106" s="1"/>
      <c r="S106" s="65"/>
    </row>
    <row r="107" spans="1:19" ht="18" customHeight="1" thickTop="1">
      <c r="A107" s="66"/>
      <c r="B107" s="67" t="str">
        <f>+'C1'!B31</f>
        <v>(Last Updated 19/07/2023)</v>
      </c>
      <c r="C107" s="2"/>
      <c r="D107" s="2"/>
      <c r="E107" s="2"/>
      <c r="F107" s="2"/>
      <c r="G107" s="2"/>
      <c r="H107" s="2"/>
      <c r="I107" s="2"/>
      <c r="J107" s="2"/>
      <c r="K107" s="2"/>
      <c r="L107" s="2"/>
      <c r="M107" s="2"/>
      <c r="N107" s="2"/>
      <c r="O107" s="2"/>
      <c r="P107" s="2"/>
      <c r="Q107" s="2"/>
      <c r="R107" s="2"/>
      <c r="S107" s="68"/>
    </row>
    <row r="108" spans="1:19" ht="5.25" customHeight="1">
      <c r="A108" s="69"/>
      <c r="B108" s="69"/>
      <c r="C108" s="1"/>
      <c r="D108" s="1"/>
      <c r="E108" s="1"/>
      <c r="F108" s="1"/>
      <c r="G108" s="1"/>
      <c r="H108" s="1"/>
      <c r="I108" s="1"/>
      <c r="J108" s="1"/>
      <c r="K108" s="1"/>
      <c r="L108" s="1"/>
      <c r="M108" s="1"/>
      <c r="N108" s="1"/>
      <c r="O108" s="1"/>
      <c r="P108" s="1"/>
      <c r="Q108" s="1"/>
      <c r="R108" s="1"/>
    </row>
    <row r="109" spans="1:19" ht="18" customHeight="1">
      <c r="A109" s="70"/>
      <c r="B109" s="71" t="s">
        <v>423</v>
      </c>
      <c r="C109" s="1"/>
      <c r="D109" s="1"/>
      <c r="E109" s="1"/>
      <c r="F109" s="1"/>
      <c r="G109" s="1"/>
      <c r="H109" s="1"/>
      <c r="I109" s="1"/>
      <c r="J109" s="1"/>
      <c r="K109" s="1"/>
      <c r="L109" s="1"/>
      <c r="M109" s="1"/>
      <c r="N109" s="1"/>
      <c r="O109" s="1"/>
      <c r="P109" s="1"/>
      <c r="Q109" s="1"/>
      <c r="R109" s="1"/>
    </row>
    <row r="114" spans="3:3">
      <c r="C114" s="72"/>
    </row>
    <row r="117" spans="3:3">
      <c r="C117" s="72"/>
    </row>
  </sheetData>
  <mergeCells count="2">
    <mergeCell ref="B3:B4"/>
    <mergeCell ref="C3:S3"/>
  </mergeCells>
  <printOptions horizontalCentered="1"/>
  <pageMargins left="0.15748031496062992" right="0.15748031496062992" top="0.19685039370078741" bottom="0.19685039370078741" header="0.19685039370078741" footer="0.19685039370078741"/>
  <pageSetup paperSize="9" scale="4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Z81"/>
  <sheetViews>
    <sheetView zoomScaleNormal="100" workbookViewId="0">
      <pane xSplit="2" ySplit="3" topLeftCell="C4" activePane="bottomRight" state="frozen"/>
      <selection activeCell="B28" sqref="B28"/>
      <selection pane="topRight" activeCell="B28" sqref="B28"/>
      <selection pane="bottomLeft" activeCell="B28" sqref="B28"/>
      <selection pane="bottomRight"/>
    </sheetView>
  </sheetViews>
  <sheetFormatPr defaultColWidth="10.7109375" defaultRowHeight="12"/>
  <cols>
    <col min="1" max="1" width="2.140625" style="61" customWidth="1"/>
    <col min="2" max="2" width="41.7109375" style="61" customWidth="1"/>
    <col min="3" max="15" width="12.85546875" style="61" customWidth="1"/>
    <col min="16" max="16" width="2.140625" style="61" customWidth="1"/>
    <col min="17" max="16384" width="10.7109375" style="61"/>
  </cols>
  <sheetData>
    <row r="1" spans="2:52" ht="37.5" customHeight="1" thickBot="1">
      <c r="B1" s="3" t="s">
        <v>441</v>
      </c>
      <c r="C1" s="3"/>
      <c r="D1" s="4"/>
      <c r="E1" s="4"/>
      <c r="F1" s="4"/>
      <c r="G1" s="4"/>
      <c r="H1" s="4"/>
      <c r="I1" s="4"/>
      <c r="J1" s="4"/>
      <c r="K1" s="4"/>
      <c r="L1" s="4"/>
      <c r="M1" s="4"/>
      <c r="N1" s="4"/>
      <c r="O1" s="4"/>
    </row>
    <row r="2" spans="2:52" ht="19.5" customHeight="1" thickTop="1">
      <c r="B2" s="8"/>
      <c r="C2" s="8"/>
      <c r="D2" s="9"/>
      <c r="E2" s="9"/>
      <c r="F2" s="9"/>
      <c r="G2" s="9"/>
      <c r="H2" s="9"/>
      <c r="I2" s="9"/>
      <c r="J2" s="9"/>
      <c r="K2" s="9"/>
      <c r="L2" s="9"/>
      <c r="M2" s="9"/>
      <c r="N2" s="9"/>
      <c r="O2" s="9"/>
    </row>
    <row r="3" spans="2:52" ht="28.5" customHeight="1">
      <c r="B3" s="19" t="s">
        <v>270</v>
      </c>
      <c r="C3" s="19" t="s">
        <v>151</v>
      </c>
      <c r="D3" s="19" t="s">
        <v>294</v>
      </c>
      <c r="E3" s="19" t="s">
        <v>295</v>
      </c>
      <c r="F3" s="19" t="s">
        <v>435</v>
      </c>
      <c r="G3" s="19" t="s">
        <v>296</v>
      </c>
      <c r="H3" s="19" t="s">
        <v>212</v>
      </c>
      <c r="I3" s="19" t="s">
        <v>213</v>
      </c>
      <c r="J3" s="19" t="s">
        <v>216</v>
      </c>
      <c r="K3" s="19" t="s">
        <v>297</v>
      </c>
      <c r="L3" s="19" t="s">
        <v>298</v>
      </c>
      <c r="M3" s="19" t="s">
        <v>299</v>
      </c>
      <c r="N3" s="19" t="s">
        <v>300</v>
      </c>
      <c r="O3" s="19" t="s">
        <v>301</v>
      </c>
    </row>
    <row r="4" spans="2:52" ht="22.5" customHeight="1">
      <c r="B4" s="43" t="s">
        <v>151</v>
      </c>
      <c r="C4" s="177">
        <v>631609</v>
      </c>
      <c r="D4" s="194">
        <v>85621.639718612889</v>
      </c>
      <c r="E4" s="194">
        <v>105592</v>
      </c>
      <c r="F4" s="203">
        <v>55342</v>
      </c>
      <c r="G4" s="203">
        <v>0</v>
      </c>
      <c r="H4" s="203">
        <v>0</v>
      </c>
      <c r="I4" s="203">
        <v>9119</v>
      </c>
      <c r="J4" s="203">
        <v>64914</v>
      </c>
      <c r="K4" s="203">
        <v>104261</v>
      </c>
      <c r="L4" s="203">
        <v>87334</v>
      </c>
      <c r="M4" s="203">
        <v>100791</v>
      </c>
      <c r="N4" s="203">
        <v>8952</v>
      </c>
      <c r="O4" s="203">
        <v>9682</v>
      </c>
    </row>
    <row r="5" spans="2:52" ht="22.5" customHeight="1">
      <c r="B5" s="22" t="s">
        <v>302</v>
      </c>
      <c r="C5" s="182">
        <v>573114</v>
      </c>
      <c r="D5" s="192">
        <v>61199.566381721314</v>
      </c>
      <c r="E5" s="192">
        <v>85845</v>
      </c>
      <c r="F5" s="197">
        <v>48734</v>
      </c>
      <c r="G5" s="197">
        <v>0</v>
      </c>
      <c r="H5" s="197">
        <v>0</v>
      </c>
      <c r="I5" s="197">
        <v>8616</v>
      </c>
      <c r="J5" s="197">
        <v>63595</v>
      </c>
      <c r="K5" s="197">
        <v>103010</v>
      </c>
      <c r="L5" s="197">
        <v>85898</v>
      </c>
      <c r="M5" s="197">
        <v>99140</v>
      </c>
      <c r="N5" s="197">
        <v>8123</v>
      </c>
      <c r="O5" s="197">
        <v>8953</v>
      </c>
      <c r="AE5" s="63"/>
      <c r="AF5" s="63"/>
      <c r="AG5" s="63"/>
      <c r="AH5" s="63"/>
      <c r="AI5" s="63"/>
      <c r="AJ5" s="63"/>
      <c r="AK5" s="63"/>
      <c r="AL5" s="63"/>
      <c r="AM5" s="63"/>
      <c r="AN5" s="63"/>
      <c r="AO5" s="63"/>
      <c r="AP5" s="63"/>
      <c r="AQ5" s="63"/>
      <c r="AR5" s="63"/>
      <c r="AS5" s="63"/>
      <c r="AT5" s="63"/>
      <c r="AU5" s="63"/>
      <c r="AV5" s="63"/>
      <c r="AW5" s="63"/>
      <c r="AX5" s="63"/>
      <c r="AY5" s="63"/>
      <c r="AZ5" s="63"/>
    </row>
    <row r="6" spans="2:52" ht="22.5" customHeight="1">
      <c r="B6" s="22" t="s">
        <v>230</v>
      </c>
      <c r="C6" s="182">
        <v>302141.52369273402</v>
      </c>
      <c r="D6" s="192">
        <v>47304.523692734008</v>
      </c>
      <c r="E6" s="192">
        <v>35797</v>
      </c>
      <c r="F6" s="197">
        <v>15662</v>
      </c>
      <c r="G6" s="197">
        <v>0</v>
      </c>
      <c r="H6" s="197">
        <v>0</v>
      </c>
      <c r="I6" s="197">
        <v>8039</v>
      </c>
      <c r="J6" s="197">
        <v>54385</v>
      </c>
      <c r="K6" s="197">
        <v>57027</v>
      </c>
      <c r="L6" s="197">
        <v>33574</v>
      </c>
      <c r="M6" s="197">
        <v>39527</v>
      </c>
      <c r="N6" s="197">
        <v>5539</v>
      </c>
      <c r="O6" s="197">
        <v>5287</v>
      </c>
      <c r="AE6" s="63"/>
      <c r="AF6" s="63"/>
      <c r="AG6" s="63"/>
      <c r="AH6" s="63"/>
      <c r="AI6" s="63"/>
      <c r="AJ6" s="63"/>
      <c r="AK6" s="63"/>
      <c r="AL6" s="63"/>
      <c r="AM6" s="63"/>
      <c r="AN6" s="63"/>
      <c r="AO6" s="63"/>
      <c r="AP6" s="63"/>
      <c r="AQ6" s="63"/>
      <c r="AR6" s="63"/>
      <c r="AS6" s="63"/>
      <c r="AT6" s="63"/>
      <c r="AU6" s="63"/>
      <c r="AV6" s="63"/>
      <c r="AW6" s="63"/>
      <c r="AX6" s="63"/>
      <c r="AY6" s="63"/>
      <c r="AZ6" s="63"/>
    </row>
    <row r="7" spans="2:52" ht="15" customHeight="1">
      <c r="B7" s="82" t="s">
        <v>231</v>
      </c>
      <c r="C7" s="182">
        <v>4319</v>
      </c>
      <c r="D7" s="139">
        <v>533</v>
      </c>
      <c r="E7" s="139">
        <v>666</v>
      </c>
      <c r="F7" s="158">
        <v>256</v>
      </c>
      <c r="G7" s="158">
        <v>0</v>
      </c>
      <c r="H7" s="158">
        <v>0</v>
      </c>
      <c r="I7" s="158" t="s">
        <v>431</v>
      </c>
      <c r="J7" s="158">
        <v>921</v>
      </c>
      <c r="K7" s="158">
        <v>751</v>
      </c>
      <c r="L7" s="158">
        <v>800</v>
      </c>
      <c r="M7" s="158">
        <v>303</v>
      </c>
      <c r="N7" s="158" t="s">
        <v>431</v>
      </c>
      <c r="O7" s="158" t="s">
        <v>431</v>
      </c>
      <c r="AE7" s="63"/>
      <c r="AF7" s="63"/>
      <c r="AG7" s="63"/>
      <c r="AH7" s="63"/>
      <c r="AI7" s="63"/>
      <c r="AJ7" s="63"/>
      <c r="AK7" s="63"/>
      <c r="AL7" s="63"/>
      <c r="AM7" s="63"/>
      <c r="AN7" s="63"/>
      <c r="AO7" s="63"/>
      <c r="AP7" s="63"/>
      <c r="AQ7" s="63"/>
      <c r="AR7" s="63"/>
      <c r="AS7" s="63"/>
      <c r="AT7" s="63"/>
      <c r="AU7" s="63"/>
      <c r="AV7" s="63"/>
      <c r="AW7" s="63"/>
      <c r="AX7" s="63"/>
      <c r="AY7" s="63"/>
      <c r="AZ7" s="63"/>
    </row>
    <row r="8" spans="2:52" ht="15" customHeight="1">
      <c r="B8" s="82" t="s">
        <v>201</v>
      </c>
      <c r="C8" s="182">
        <v>4491</v>
      </c>
      <c r="D8" s="139">
        <v>979</v>
      </c>
      <c r="E8" s="139">
        <v>1277</v>
      </c>
      <c r="F8" s="158">
        <v>383</v>
      </c>
      <c r="G8" s="158">
        <v>0</v>
      </c>
      <c r="H8" s="158">
        <v>0</v>
      </c>
      <c r="I8" s="158">
        <v>563</v>
      </c>
      <c r="J8" s="158">
        <v>889</v>
      </c>
      <c r="K8" s="158" t="s">
        <v>431</v>
      </c>
      <c r="L8" s="158" t="s">
        <v>431</v>
      </c>
      <c r="M8" s="158">
        <v>189</v>
      </c>
      <c r="N8" s="158" t="s">
        <v>431</v>
      </c>
      <c r="O8" s="158" t="s">
        <v>431</v>
      </c>
      <c r="AE8" s="63"/>
      <c r="AF8" s="63"/>
      <c r="AG8" s="63"/>
      <c r="AH8" s="63"/>
      <c r="AI8" s="63"/>
      <c r="AJ8" s="63"/>
      <c r="AK8" s="63"/>
      <c r="AL8" s="63"/>
      <c r="AM8" s="63"/>
      <c r="AN8" s="63"/>
      <c r="AO8" s="63"/>
      <c r="AP8" s="63"/>
      <c r="AQ8" s="63"/>
      <c r="AR8" s="63"/>
      <c r="AS8" s="63"/>
      <c r="AT8" s="63"/>
      <c r="AU8" s="63"/>
      <c r="AV8" s="63"/>
      <c r="AW8" s="63"/>
      <c r="AX8" s="63"/>
      <c r="AY8" s="63"/>
      <c r="AZ8" s="63"/>
    </row>
    <row r="9" spans="2:52" ht="15" customHeight="1">
      <c r="B9" s="82" t="s">
        <v>232</v>
      </c>
      <c r="C9" s="182">
        <v>4205</v>
      </c>
      <c r="D9" s="139">
        <v>322</v>
      </c>
      <c r="E9" s="139">
        <v>350</v>
      </c>
      <c r="F9" s="158">
        <v>310</v>
      </c>
      <c r="G9" s="158">
        <v>0</v>
      </c>
      <c r="H9" s="158">
        <v>0</v>
      </c>
      <c r="I9" s="158">
        <v>173</v>
      </c>
      <c r="J9" s="158">
        <v>647</v>
      </c>
      <c r="K9" s="158">
        <v>1610</v>
      </c>
      <c r="L9" s="158">
        <v>739</v>
      </c>
      <c r="M9" s="158" t="s">
        <v>431</v>
      </c>
      <c r="N9" s="158" t="s">
        <v>431</v>
      </c>
      <c r="O9" s="158" t="s">
        <v>431</v>
      </c>
      <c r="AE9" s="63"/>
      <c r="AF9" s="63"/>
      <c r="AG9" s="63"/>
      <c r="AH9" s="63"/>
      <c r="AI9" s="63"/>
      <c r="AJ9" s="63"/>
      <c r="AK9" s="63"/>
      <c r="AL9" s="63"/>
      <c r="AM9" s="63"/>
      <c r="AN9" s="63"/>
      <c r="AO9" s="63"/>
      <c r="AP9" s="63"/>
      <c r="AQ9" s="63"/>
      <c r="AR9" s="63"/>
      <c r="AS9" s="63"/>
      <c r="AT9" s="63"/>
      <c r="AU9" s="63"/>
      <c r="AV9" s="63"/>
      <c r="AW9" s="63"/>
      <c r="AX9" s="63"/>
      <c r="AY9" s="63"/>
      <c r="AZ9" s="63"/>
    </row>
    <row r="10" spans="2:52" ht="15" customHeight="1">
      <c r="B10" s="82" t="s">
        <v>233</v>
      </c>
      <c r="C10" s="182">
        <v>15861</v>
      </c>
      <c r="D10" s="139">
        <v>293</v>
      </c>
      <c r="E10" s="139">
        <v>214</v>
      </c>
      <c r="F10" s="158">
        <v>170</v>
      </c>
      <c r="G10" s="158">
        <v>0</v>
      </c>
      <c r="H10" s="158">
        <v>0</v>
      </c>
      <c r="I10" s="158" t="s">
        <v>431</v>
      </c>
      <c r="J10" s="158">
        <v>3863</v>
      </c>
      <c r="K10" s="158">
        <v>2783</v>
      </c>
      <c r="L10" s="158">
        <v>3837</v>
      </c>
      <c r="M10" s="158">
        <v>4495</v>
      </c>
      <c r="N10" s="158" t="s">
        <v>431</v>
      </c>
      <c r="O10" s="158">
        <v>111</v>
      </c>
      <c r="AE10" s="63"/>
      <c r="AF10" s="63"/>
      <c r="AG10" s="63"/>
      <c r="AH10" s="63"/>
      <c r="AI10" s="63"/>
      <c r="AJ10" s="63"/>
      <c r="AK10" s="63"/>
      <c r="AL10" s="63"/>
      <c r="AM10" s="63"/>
      <c r="AN10" s="63"/>
      <c r="AO10" s="63"/>
      <c r="AP10" s="63"/>
      <c r="AQ10" s="63"/>
      <c r="AR10" s="63"/>
      <c r="AS10" s="63"/>
      <c r="AT10" s="63"/>
      <c r="AU10" s="63"/>
      <c r="AV10" s="63"/>
      <c r="AW10" s="63"/>
      <c r="AX10" s="63"/>
      <c r="AY10" s="63"/>
      <c r="AZ10" s="63"/>
    </row>
    <row r="11" spans="2:52" ht="15" customHeight="1">
      <c r="B11" s="82" t="s">
        <v>159</v>
      </c>
      <c r="C11" s="182">
        <v>60430</v>
      </c>
      <c r="D11" s="139">
        <v>1677</v>
      </c>
      <c r="E11" s="139">
        <v>5013</v>
      </c>
      <c r="F11" s="158">
        <v>1943</v>
      </c>
      <c r="G11" s="158">
        <v>0</v>
      </c>
      <c r="H11" s="158">
        <v>0</v>
      </c>
      <c r="I11" s="158">
        <v>1128</v>
      </c>
      <c r="J11" s="158">
        <v>9651</v>
      </c>
      <c r="K11" s="158">
        <v>12151</v>
      </c>
      <c r="L11" s="158">
        <v>10662</v>
      </c>
      <c r="M11" s="158">
        <v>16257</v>
      </c>
      <c r="N11" s="158">
        <v>1104</v>
      </c>
      <c r="O11" s="158">
        <v>844</v>
      </c>
      <c r="AE11" s="63"/>
      <c r="AF11" s="63"/>
      <c r="AG11" s="63"/>
      <c r="AH11" s="63"/>
      <c r="AI11" s="63"/>
      <c r="AJ11" s="63"/>
      <c r="AK11" s="63"/>
      <c r="AL11" s="63"/>
      <c r="AM11" s="63"/>
      <c r="AN11" s="63"/>
      <c r="AO11" s="63"/>
      <c r="AP11" s="63"/>
      <c r="AQ11" s="63"/>
      <c r="AR11" s="63"/>
      <c r="AS11" s="63"/>
      <c r="AT11" s="63"/>
      <c r="AU11" s="63"/>
      <c r="AV11" s="63"/>
      <c r="AW11" s="63"/>
      <c r="AX11" s="63"/>
      <c r="AY11" s="63"/>
      <c r="AZ11" s="63"/>
    </row>
    <row r="12" spans="2:52" ht="15" customHeight="1">
      <c r="B12" s="82" t="s">
        <v>160</v>
      </c>
      <c r="C12" s="182">
        <v>62788</v>
      </c>
      <c r="D12" s="139">
        <v>9174</v>
      </c>
      <c r="E12" s="139">
        <v>10060</v>
      </c>
      <c r="F12" s="158">
        <v>4646</v>
      </c>
      <c r="G12" s="158">
        <v>0</v>
      </c>
      <c r="H12" s="158">
        <v>0</v>
      </c>
      <c r="I12" s="158">
        <v>3658</v>
      </c>
      <c r="J12" s="158">
        <v>10824</v>
      </c>
      <c r="K12" s="158">
        <v>7336</v>
      </c>
      <c r="L12" s="158">
        <v>6170</v>
      </c>
      <c r="M12" s="158">
        <v>6015</v>
      </c>
      <c r="N12" s="158">
        <v>2150</v>
      </c>
      <c r="O12" s="158">
        <v>2755</v>
      </c>
      <c r="AE12" s="63"/>
      <c r="AF12" s="63"/>
      <c r="AG12" s="63"/>
      <c r="AH12" s="63"/>
      <c r="AI12" s="63"/>
      <c r="AJ12" s="63"/>
      <c r="AK12" s="63"/>
      <c r="AL12" s="63"/>
      <c r="AM12" s="63"/>
      <c r="AN12" s="63"/>
      <c r="AO12" s="63"/>
      <c r="AP12" s="63"/>
      <c r="AQ12" s="63"/>
      <c r="AR12" s="63"/>
      <c r="AS12" s="63"/>
      <c r="AT12" s="63"/>
      <c r="AU12" s="63"/>
      <c r="AV12" s="63"/>
      <c r="AW12" s="63"/>
      <c r="AX12" s="63"/>
      <c r="AY12" s="63"/>
      <c r="AZ12" s="63"/>
    </row>
    <row r="13" spans="2:52" ht="15" customHeight="1">
      <c r="B13" s="82" t="s">
        <v>234</v>
      </c>
      <c r="C13" s="182">
        <v>2026</v>
      </c>
      <c r="D13" s="139">
        <v>460</v>
      </c>
      <c r="E13" s="139">
        <v>532</v>
      </c>
      <c r="F13" s="158">
        <v>318</v>
      </c>
      <c r="G13" s="158">
        <v>0</v>
      </c>
      <c r="H13" s="158">
        <v>0</v>
      </c>
      <c r="I13" s="158" t="s">
        <v>431</v>
      </c>
      <c r="J13" s="158">
        <v>265</v>
      </c>
      <c r="K13" s="158">
        <v>283</v>
      </c>
      <c r="L13" s="158" t="s">
        <v>431</v>
      </c>
      <c r="M13" s="158" t="s">
        <v>431</v>
      </c>
      <c r="N13" s="158" t="s">
        <v>431</v>
      </c>
      <c r="O13" s="158" t="s">
        <v>431</v>
      </c>
      <c r="AE13" s="63"/>
      <c r="AF13" s="63"/>
      <c r="AG13" s="63"/>
      <c r="AH13" s="63"/>
      <c r="AI13" s="63"/>
      <c r="AJ13" s="63"/>
      <c r="AK13" s="63"/>
      <c r="AL13" s="63"/>
      <c r="AM13" s="63"/>
      <c r="AN13" s="63"/>
      <c r="AO13" s="63"/>
      <c r="AP13" s="63"/>
      <c r="AQ13" s="63"/>
      <c r="AR13" s="63"/>
      <c r="AS13" s="63"/>
      <c r="AT13" s="63"/>
      <c r="AU13" s="63"/>
      <c r="AV13" s="63"/>
      <c r="AW13" s="63"/>
      <c r="AX13" s="63"/>
      <c r="AY13" s="63"/>
      <c r="AZ13" s="63"/>
    </row>
    <row r="14" spans="2:52" ht="15" customHeight="1">
      <c r="B14" s="82" t="s">
        <v>200</v>
      </c>
      <c r="C14" s="182">
        <v>7746</v>
      </c>
      <c r="D14" s="139">
        <v>1082</v>
      </c>
      <c r="E14" s="139">
        <v>1933</v>
      </c>
      <c r="F14" s="158">
        <v>395</v>
      </c>
      <c r="G14" s="158">
        <v>0</v>
      </c>
      <c r="H14" s="158">
        <v>0</v>
      </c>
      <c r="I14" s="158" t="s">
        <v>431</v>
      </c>
      <c r="J14" s="158">
        <v>1040</v>
      </c>
      <c r="K14" s="158">
        <v>2910</v>
      </c>
      <c r="L14" s="158" t="s">
        <v>431</v>
      </c>
      <c r="M14" s="158">
        <v>125</v>
      </c>
      <c r="N14" s="158" t="s">
        <v>431</v>
      </c>
      <c r="O14" s="158" t="s">
        <v>431</v>
      </c>
      <c r="AE14" s="63"/>
      <c r="AF14" s="63"/>
      <c r="AG14" s="63"/>
      <c r="AH14" s="63"/>
      <c r="AI14" s="63"/>
      <c r="AJ14" s="63"/>
      <c r="AK14" s="63"/>
      <c r="AL14" s="63"/>
      <c r="AM14" s="63"/>
      <c r="AN14" s="63"/>
      <c r="AO14" s="63"/>
      <c r="AP14" s="63"/>
      <c r="AQ14" s="63"/>
      <c r="AR14" s="63"/>
      <c r="AS14" s="63"/>
      <c r="AT14" s="63"/>
      <c r="AU14" s="63"/>
      <c r="AV14" s="63"/>
      <c r="AW14" s="63"/>
      <c r="AX14" s="63"/>
      <c r="AY14" s="63"/>
      <c r="AZ14" s="63"/>
    </row>
    <row r="15" spans="2:52" ht="15" customHeight="1">
      <c r="B15" s="82" t="s">
        <v>235</v>
      </c>
      <c r="C15" s="182">
        <v>4912</v>
      </c>
      <c r="D15" s="139">
        <v>789</v>
      </c>
      <c r="E15" s="139">
        <v>913</v>
      </c>
      <c r="F15" s="158">
        <v>359</v>
      </c>
      <c r="G15" s="158">
        <v>0</v>
      </c>
      <c r="H15" s="158">
        <v>0</v>
      </c>
      <c r="I15" s="158" t="s">
        <v>431</v>
      </c>
      <c r="J15" s="158">
        <v>729</v>
      </c>
      <c r="K15" s="158">
        <v>773</v>
      </c>
      <c r="L15" s="158">
        <v>646</v>
      </c>
      <c r="M15" s="158">
        <v>617</v>
      </c>
      <c r="N15" s="158" t="s">
        <v>431</v>
      </c>
      <c r="O15" s="158" t="s">
        <v>431</v>
      </c>
      <c r="AE15" s="63"/>
      <c r="AF15" s="63"/>
      <c r="AG15" s="63"/>
      <c r="AH15" s="63"/>
      <c r="AI15" s="63"/>
      <c r="AJ15" s="63"/>
      <c r="AK15" s="63"/>
      <c r="AL15" s="63"/>
      <c r="AM15" s="63"/>
      <c r="AN15" s="63"/>
      <c r="AO15" s="63"/>
      <c r="AP15" s="63"/>
      <c r="AQ15" s="63"/>
      <c r="AR15" s="63"/>
      <c r="AS15" s="63"/>
      <c r="AT15" s="63"/>
      <c r="AU15" s="63"/>
      <c r="AV15" s="63"/>
      <c r="AW15" s="63"/>
      <c r="AX15" s="63"/>
      <c r="AY15" s="63"/>
      <c r="AZ15" s="63"/>
    </row>
    <row r="16" spans="2:52" ht="15" customHeight="1">
      <c r="B16" s="82" t="s">
        <v>236</v>
      </c>
      <c r="C16" s="182">
        <v>4259</v>
      </c>
      <c r="D16" s="139">
        <v>548</v>
      </c>
      <c r="E16" s="139">
        <v>753</v>
      </c>
      <c r="F16" s="158" t="s">
        <v>431</v>
      </c>
      <c r="G16" s="158">
        <v>0</v>
      </c>
      <c r="H16" s="158">
        <v>0</v>
      </c>
      <c r="I16" s="158" t="s">
        <v>431</v>
      </c>
      <c r="J16" s="158">
        <v>708</v>
      </c>
      <c r="K16" s="158">
        <v>1211</v>
      </c>
      <c r="L16" s="158">
        <v>344</v>
      </c>
      <c r="M16" s="158">
        <v>380</v>
      </c>
      <c r="N16" s="158">
        <v>130</v>
      </c>
      <c r="O16" s="158" t="s">
        <v>431</v>
      </c>
      <c r="AE16" s="63"/>
      <c r="AF16" s="63"/>
      <c r="AG16" s="63"/>
      <c r="AH16" s="63"/>
      <c r="AI16" s="63"/>
      <c r="AJ16" s="63"/>
      <c r="AK16" s="63"/>
      <c r="AL16" s="63"/>
      <c r="AM16" s="63"/>
      <c r="AN16" s="63"/>
      <c r="AO16" s="63"/>
      <c r="AP16" s="63"/>
      <c r="AQ16" s="63"/>
      <c r="AR16" s="63"/>
      <c r="AS16" s="63"/>
      <c r="AT16" s="63"/>
      <c r="AU16" s="63"/>
      <c r="AV16" s="63"/>
      <c r="AW16" s="63"/>
      <c r="AX16" s="63"/>
      <c r="AY16" s="63"/>
      <c r="AZ16" s="63"/>
    </row>
    <row r="17" spans="2:52" ht="15" customHeight="1">
      <c r="B17" s="82" t="s">
        <v>237</v>
      </c>
      <c r="C17" s="182">
        <v>7799</v>
      </c>
      <c r="D17" s="139">
        <v>292</v>
      </c>
      <c r="E17" s="139">
        <v>913</v>
      </c>
      <c r="F17" s="158">
        <v>294</v>
      </c>
      <c r="G17" s="158">
        <v>0</v>
      </c>
      <c r="H17" s="158">
        <v>0</v>
      </c>
      <c r="I17" s="158">
        <v>190</v>
      </c>
      <c r="J17" s="158">
        <v>969</v>
      </c>
      <c r="K17" s="158">
        <v>820</v>
      </c>
      <c r="L17" s="158">
        <v>1347</v>
      </c>
      <c r="M17" s="158">
        <v>2322</v>
      </c>
      <c r="N17" s="158">
        <v>320</v>
      </c>
      <c r="O17" s="158">
        <v>332</v>
      </c>
      <c r="AE17" s="63"/>
      <c r="AF17" s="63"/>
      <c r="AG17" s="63"/>
      <c r="AH17" s="63"/>
      <c r="AI17" s="63"/>
      <c r="AJ17" s="63"/>
      <c r="AK17" s="63"/>
      <c r="AL17" s="63"/>
      <c r="AM17" s="63"/>
      <c r="AN17" s="63"/>
      <c r="AO17" s="63"/>
      <c r="AP17" s="63"/>
      <c r="AQ17" s="63"/>
      <c r="AR17" s="63"/>
      <c r="AS17" s="63"/>
      <c r="AT17" s="63"/>
      <c r="AU17" s="63"/>
      <c r="AV17" s="63"/>
      <c r="AW17" s="63"/>
      <c r="AX17" s="63"/>
      <c r="AY17" s="63"/>
      <c r="AZ17" s="63"/>
    </row>
    <row r="18" spans="2:52" ht="15" customHeight="1">
      <c r="B18" s="82" t="s">
        <v>238</v>
      </c>
      <c r="C18" s="182">
        <v>9442</v>
      </c>
      <c r="D18" s="139">
        <v>651</v>
      </c>
      <c r="E18" s="139">
        <v>1044</v>
      </c>
      <c r="F18" s="158">
        <v>627</v>
      </c>
      <c r="G18" s="158">
        <v>0</v>
      </c>
      <c r="H18" s="158">
        <v>0</v>
      </c>
      <c r="I18" s="158">
        <v>327</v>
      </c>
      <c r="J18" s="158">
        <v>1465</v>
      </c>
      <c r="K18" s="158">
        <v>622</v>
      </c>
      <c r="L18" s="158">
        <v>1617</v>
      </c>
      <c r="M18" s="158">
        <v>2578</v>
      </c>
      <c r="N18" s="158">
        <v>226</v>
      </c>
      <c r="O18" s="158">
        <v>285</v>
      </c>
      <c r="AE18" s="63"/>
      <c r="AF18" s="63"/>
      <c r="AG18" s="63"/>
      <c r="AH18" s="63"/>
      <c r="AI18" s="63"/>
      <c r="AJ18" s="63"/>
      <c r="AK18" s="63"/>
      <c r="AL18" s="63"/>
      <c r="AM18" s="63"/>
      <c r="AN18" s="63"/>
      <c r="AO18" s="63"/>
      <c r="AP18" s="63"/>
      <c r="AQ18" s="63"/>
      <c r="AR18" s="63"/>
      <c r="AS18" s="63"/>
      <c r="AT18" s="63"/>
      <c r="AU18" s="63"/>
      <c r="AV18" s="63"/>
      <c r="AW18" s="63"/>
      <c r="AX18" s="63"/>
      <c r="AY18" s="63"/>
      <c r="AZ18" s="63"/>
    </row>
    <row r="19" spans="2:52" ht="15" customHeight="1">
      <c r="B19" s="82" t="s">
        <v>239</v>
      </c>
      <c r="C19" s="182">
        <v>9333</v>
      </c>
      <c r="D19" s="139">
        <v>613</v>
      </c>
      <c r="E19" s="139">
        <v>703</v>
      </c>
      <c r="F19" s="158">
        <v>216</v>
      </c>
      <c r="G19" s="158">
        <v>0</v>
      </c>
      <c r="H19" s="158">
        <v>0</v>
      </c>
      <c r="I19" s="158">
        <v>358</v>
      </c>
      <c r="J19" s="158">
        <v>3231</v>
      </c>
      <c r="K19" s="158">
        <v>4042</v>
      </c>
      <c r="L19" s="158">
        <v>133</v>
      </c>
      <c r="M19" s="158" t="s">
        <v>431</v>
      </c>
      <c r="N19" s="158" t="s">
        <v>431</v>
      </c>
      <c r="O19" s="158" t="s">
        <v>431</v>
      </c>
      <c r="AE19" s="63"/>
      <c r="AF19" s="63"/>
      <c r="AG19" s="63"/>
      <c r="AH19" s="63"/>
      <c r="AI19" s="63"/>
      <c r="AJ19" s="63"/>
      <c r="AK19" s="63"/>
      <c r="AL19" s="63"/>
      <c r="AM19" s="63"/>
      <c r="AN19" s="63"/>
      <c r="AO19" s="63"/>
      <c r="AP19" s="63"/>
      <c r="AQ19" s="63"/>
      <c r="AR19" s="63"/>
      <c r="AS19" s="63"/>
      <c r="AT19" s="63"/>
      <c r="AU19" s="63"/>
      <c r="AV19" s="63"/>
      <c r="AW19" s="63"/>
      <c r="AX19" s="63"/>
      <c r="AY19" s="63"/>
      <c r="AZ19" s="63"/>
    </row>
    <row r="20" spans="2:52" ht="15" customHeight="1">
      <c r="B20" s="82" t="s">
        <v>240</v>
      </c>
      <c r="C20" s="182">
        <v>1288</v>
      </c>
      <c r="D20" s="139">
        <v>335</v>
      </c>
      <c r="E20" s="139">
        <v>601</v>
      </c>
      <c r="F20" s="158">
        <v>198</v>
      </c>
      <c r="G20" s="158">
        <v>0</v>
      </c>
      <c r="H20" s="158">
        <v>0</v>
      </c>
      <c r="I20" s="158" t="s">
        <v>431</v>
      </c>
      <c r="J20" s="158" t="s">
        <v>431</v>
      </c>
      <c r="K20" s="158" t="s">
        <v>431</v>
      </c>
      <c r="L20" s="158" t="s">
        <v>431</v>
      </c>
      <c r="M20" s="158" t="s">
        <v>431</v>
      </c>
      <c r="N20" s="158" t="s">
        <v>431</v>
      </c>
      <c r="O20" s="158" t="s">
        <v>431</v>
      </c>
      <c r="AE20" s="63"/>
      <c r="AF20" s="63"/>
      <c r="AG20" s="63"/>
      <c r="AH20" s="63"/>
      <c r="AI20" s="63"/>
      <c r="AJ20" s="63"/>
      <c r="AK20" s="63"/>
      <c r="AL20" s="63"/>
      <c r="AM20" s="63"/>
      <c r="AN20" s="63"/>
      <c r="AO20" s="63"/>
      <c r="AP20" s="63"/>
      <c r="AQ20" s="63"/>
      <c r="AR20" s="63"/>
      <c r="AS20" s="63"/>
      <c r="AT20" s="63"/>
      <c r="AU20" s="63"/>
      <c r="AV20" s="63"/>
      <c r="AW20" s="63"/>
      <c r="AX20" s="63"/>
      <c r="AY20" s="63"/>
      <c r="AZ20" s="63"/>
    </row>
    <row r="21" spans="2:52" ht="15" customHeight="1">
      <c r="B21" s="82" t="s">
        <v>241</v>
      </c>
      <c r="C21" s="182">
        <v>5165</v>
      </c>
      <c r="D21" s="139">
        <v>473</v>
      </c>
      <c r="E21" s="139">
        <v>771</v>
      </c>
      <c r="F21" s="158">
        <v>225</v>
      </c>
      <c r="G21" s="158">
        <v>0</v>
      </c>
      <c r="H21" s="158">
        <v>0</v>
      </c>
      <c r="I21" s="158" t="s">
        <v>431</v>
      </c>
      <c r="J21" s="158">
        <v>1572</v>
      </c>
      <c r="K21" s="158">
        <v>1814</v>
      </c>
      <c r="L21" s="158" t="s">
        <v>431</v>
      </c>
      <c r="M21" s="158" t="s">
        <v>431</v>
      </c>
      <c r="N21" s="158" t="s">
        <v>431</v>
      </c>
      <c r="O21" s="158" t="s">
        <v>431</v>
      </c>
      <c r="AE21" s="63"/>
      <c r="AF21" s="63"/>
      <c r="AG21" s="63"/>
      <c r="AH21" s="63"/>
      <c r="AI21" s="63"/>
      <c r="AJ21" s="63"/>
      <c r="AK21" s="63"/>
      <c r="AL21" s="63"/>
      <c r="AM21" s="63"/>
      <c r="AN21" s="63"/>
      <c r="AO21" s="63"/>
      <c r="AP21" s="63"/>
      <c r="AQ21" s="63"/>
      <c r="AR21" s="63"/>
      <c r="AS21" s="63"/>
      <c r="AT21" s="63"/>
      <c r="AU21" s="63"/>
      <c r="AV21" s="63"/>
      <c r="AW21" s="63"/>
      <c r="AX21" s="63"/>
      <c r="AY21" s="63"/>
      <c r="AZ21" s="63"/>
    </row>
    <row r="22" spans="2:52" ht="15" customHeight="1">
      <c r="B22" s="82" t="s">
        <v>242</v>
      </c>
      <c r="C22" s="182">
        <v>11174</v>
      </c>
      <c r="D22" s="139">
        <v>622</v>
      </c>
      <c r="E22" s="139">
        <v>808</v>
      </c>
      <c r="F22" s="158">
        <v>506</v>
      </c>
      <c r="G22" s="158">
        <v>0</v>
      </c>
      <c r="H22" s="158">
        <v>0</v>
      </c>
      <c r="I22" s="158">
        <v>459</v>
      </c>
      <c r="J22" s="158">
        <v>3115</v>
      </c>
      <c r="K22" s="158">
        <v>4125</v>
      </c>
      <c r="L22" s="158">
        <v>1438</v>
      </c>
      <c r="M22" s="158" t="s">
        <v>431</v>
      </c>
      <c r="N22" s="158" t="s">
        <v>431</v>
      </c>
      <c r="O22" s="158" t="s">
        <v>431</v>
      </c>
      <c r="AE22" s="63"/>
      <c r="AF22" s="63"/>
      <c r="AG22" s="63"/>
      <c r="AH22" s="63"/>
      <c r="AI22" s="63"/>
      <c r="AJ22" s="63"/>
      <c r="AK22" s="63"/>
      <c r="AL22" s="63"/>
      <c r="AM22" s="63"/>
      <c r="AN22" s="63"/>
      <c r="AO22" s="63"/>
      <c r="AP22" s="63"/>
      <c r="AQ22" s="63"/>
      <c r="AR22" s="63"/>
      <c r="AS22" s="63"/>
      <c r="AT22" s="63"/>
      <c r="AU22" s="63"/>
      <c r="AV22" s="63"/>
      <c r="AW22" s="63"/>
      <c r="AX22" s="63"/>
      <c r="AY22" s="63"/>
      <c r="AZ22" s="63"/>
    </row>
    <row r="23" spans="2:52" ht="15" customHeight="1">
      <c r="B23" s="82" t="s">
        <v>162</v>
      </c>
      <c r="C23" s="182">
        <v>28755</v>
      </c>
      <c r="D23" s="139">
        <v>2723</v>
      </c>
      <c r="E23" s="139">
        <v>3662</v>
      </c>
      <c r="F23" s="158">
        <v>1428</v>
      </c>
      <c r="G23" s="158">
        <v>0</v>
      </c>
      <c r="H23" s="158">
        <v>0</v>
      </c>
      <c r="I23" s="158" t="s">
        <v>431</v>
      </c>
      <c r="J23" s="158">
        <v>7477</v>
      </c>
      <c r="K23" s="158">
        <v>9349</v>
      </c>
      <c r="L23" s="158">
        <v>2446</v>
      </c>
      <c r="M23" s="158">
        <v>1390</v>
      </c>
      <c r="N23" s="158">
        <v>210</v>
      </c>
      <c r="O23" s="158" t="s">
        <v>431</v>
      </c>
      <c r="R23" s="266"/>
      <c r="AE23" s="63"/>
      <c r="AF23" s="63"/>
      <c r="AG23" s="63"/>
      <c r="AH23" s="63"/>
      <c r="AI23" s="63"/>
      <c r="AJ23" s="63"/>
      <c r="AK23" s="63"/>
      <c r="AL23" s="63"/>
      <c r="AM23" s="63"/>
      <c r="AN23" s="63"/>
      <c r="AO23" s="63"/>
      <c r="AP23" s="63"/>
      <c r="AQ23" s="63"/>
      <c r="AR23" s="63"/>
      <c r="AS23" s="63"/>
      <c r="AT23" s="63"/>
      <c r="AU23" s="63"/>
      <c r="AV23" s="63"/>
      <c r="AW23" s="63"/>
      <c r="AX23" s="63"/>
      <c r="AY23" s="63"/>
      <c r="AZ23" s="63"/>
    </row>
    <row r="24" spans="2:52" ht="15" customHeight="1">
      <c r="B24" s="82" t="s">
        <v>303</v>
      </c>
      <c r="C24" s="182">
        <v>7224</v>
      </c>
      <c r="D24" s="139">
        <v>1598</v>
      </c>
      <c r="E24" s="139">
        <v>1743</v>
      </c>
      <c r="F24" s="158">
        <v>886</v>
      </c>
      <c r="G24" s="158">
        <v>0</v>
      </c>
      <c r="H24" s="158">
        <v>0</v>
      </c>
      <c r="I24" s="158">
        <v>318</v>
      </c>
      <c r="J24" s="158">
        <v>2181</v>
      </c>
      <c r="K24" s="158">
        <v>121</v>
      </c>
      <c r="L24" s="158">
        <v>101</v>
      </c>
      <c r="M24" s="158">
        <v>195</v>
      </c>
      <c r="N24" s="158" t="s">
        <v>431</v>
      </c>
      <c r="O24" s="158" t="s">
        <v>431</v>
      </c>
      <c r="AE24" s="63"/>
      <c r="AF24" s="63"/>
      <c r="AG24" s="63"/>
      <c r="AH24" s="63"/>
      <c r="AI24" s="63"/>
      <c r="AJ24" s="63"/>
      <c r="AK24" s="63"/>
      <c r="AL24" s="63"/>
      <c r="AM24" s="63"/>
      <c r="AN24" s="63"/>
      <c r="AO24" s="63"/>
      <c r="AP24" s="63"/>
      <c r="AQ24" s="63"/>
      <c r="AR24" s="63"/>
      <c r="AS24" s="63"/>
      <c r="AT24" s="63"/>
      <c r="AU24" s="63"/>
      <c r="AV24" s="63"/>
      <c r="AW24" s="63"/>
      <c r="AX24" s="63"/>
      <c r="AY24" s="63"/>
      <c r="AZ24" s="63"/>
    </row>
    <row r="25" spans="2:52" ht="15" customHeight="1">
      <c r="B25" s="82" t="s">
        <v>304</v>
      </c>
      <c r="C25" s="182">
        <v>9480</v>
      </c>
      <c r="D25" s="139" t="s">
        <v>431</v>
      </c>
      <c r="E25" s="139">
        <v>915</v>
      </c>
      <c r="F25" s="158">
        <v>506</v>
      </c>
      <c r="G25" s="158">
        <v>0</v>
      </c>
      <c r="H25" s="158">
        <v>0</v>
      </c>
      <c r="I25" s="158">
        <v>311</v>
      </c>
      <c r="J25" s="158">
        <v>2218</v>
      </c>
      <c r="K25" s="158">
        <v>4294</v>
      </c>
      <c r="L25" s="158">
        <v>1012</v>
      </c>
      <c r="M25" s="158">
        <v>156</v>
      </c>
      <c r="N25" s="158" t="s">
        <v>431</v>
      </c>
      <c r="O25" s="158" t="s">
        <v>431</v>
      </c>
      <c r="AE25" s="63"/>
      <c r="AF25" s="63"/>
      <c r="AG25" s="63"/>
      <c r="AH25" s="63"/>
      <c r="AI25" s="63"/>
      <c r="AJ25" s="63"/>
      <c r="AK25" s="63"/>
      <c r="AL25" s="63"/>
      <c r="AM25" s="63"/>
      <c r="AN25" s="63"/>
      <c r="AO25" s="63"/>
      <c r="AP25" s="63"/>
      <c r="AQ25" s="63"/>
      <c r="AR25" s="63"/>
      <c r="AS25" s="63"/>
      <c r="AT25" s="63"/>
      <c r="AU25" s="63"/>
      <c r="AV25" s="63"/>
      <c r="AW25" s="63"/>
      <c r="AX25" s="63"/>
      <c r="AY25" s="63"/>
      <c r="AZ25" s="63"/>
    </row>
    <row r="26" spans="2:52" ht="15" customHeight="1">
      <c r="B26" s="82" t="s">
        <v>244</v>
      </c>
      <c r="C26" s="182">
        <v>2873</v>
      </c>
      <c r="D26" s="139" t="s">
        <v>431</v>
      </c>
      <c r="E26" s="139">
        <v>277</v>
      </c>
      <c r="F26" s="158" t="s">
        <v>431</v>
      </c>
      <c r="G26" s="158">
        <v>0</v>
      </c>
      <c r="H26" s="158">
        <v>0</v>
      </c>
      <c r="I26" s="158" t="s">
        <v>431</v>
      </c>
      <c r="J26" s="158">
        <v>1041</v>
      </c>
      <c r="K26" s="158">
        <v>614</v>
      </c>
      <c r="L26" s="158">
        <v>172</v>
      </c>
      <c r="M26" s="158">
        <v>456</v>
      </c>
      <c r="N26" s="158" t="s">
        <v>431</v>
      </c>
      <c r="O26" s="158" t="s">
        <v>431</v>
      </c>
      <c r="AE26" s="63"/>
      <c r="AF26" s="63"/>
      <c r="AG26" s="63"/>
      <c r="AH26" s="63"/>
      <c r="AI26" s="63"/>
      <c r="AJ26" s="63"/>
      <c r="AK26" s="63"/>
      <c r="AL26" s="63"/>
      <c r="AM26" s="63"/>
      <c r="AN26" s="63"/>
      <c r="AO26" s="63"/>
      <c r="AP26" s="63"/>
      <c r="AQ26" s="63"/>
      <c r="AR26" s="63"/>
      <c r="AS26" s="63"/>
      <c r="AT26" s="63"/>
      <c r="AU26" s="63"/>
      <c r="AV26" s="63"/>
      <c r="AW26" s="63"/>
      <c r="AX26" s="63"/>
      <c r="AY26" s="63"/>
      <c r="AZ26" s="63"/>
    </row>
    <row r="27" spans="2:52" ht="15" customHeight="1">
      <c r="B27" s="82" t="s">
        <v>161</v>
      </c>
      <c r="C27" s="182">
        <v>5862</v>
      </c>
      <c r="D27" s="139">
        <v>721</v>
      </c>
      <c r="E27" s="139">
        <v>1094</v>
      </c>
      <c r="F27" s="158">
        <v>957</v>
      </c>
      <c r="G27" s="158">
        <v>0</v>
      </c>
      <c r="H27" s="158">
        <v>0</v>
      </c>
      <c r="I27" s="158" t="s">
        <v>431</v>
      </c>
      <c r="J27" s="158" t="s">
        <v>431</v>
      </c>
      <c r="K27" s="158">
        <v>101</v>
      </c>
      <c r="L27" s="158">
        <v>608</v>
      </c>
      <c r="M27" s="158">
        <v>2001</v>
      </c>
      <c r="N27" s="158">
        <v>177</v>
      </c>
      <c r="O27" s="158">
        <v>120</v>
      </c>
      <c r="AE27" s="63"/>
      <c r="AF27" s="63"/>
      <c r="AG27" s="63"/>
      <c r="AH27" s="63"/>
      <c r="AI27" s="63"/>
      <c r="AJ27" s="63"/>
      <c r="AK27" s="63"/>
      <c r="AL27" s="63"/>
      <c r="AM27" s="63"/>
      <c r="AN27" s="63"/>
      <c r="AO27" s="63"/>
      <c r="AP27" s="63"/>
      <c r="AQ27" s="63"/>
      <c r="AR27" s="63"/>
      <c r="AS27" s="63"/>
      <c r="AT27" s="63"/>
      <c r="AU27" s="63"/>
      <c r="AV27" s="63"/>
      <c r="AW27" s="63"/>
      <c r="AX27" s="63"/>
      <c r="AY27" s="63"/>
      <c r="AZ27" s="63"/>
    </row>
    <row r="28" spans="2:52" ht="15" customHeight="1">
      <c r="B28" s="82" t="s">
        <v>433</v>
      </c>
      <c r="C28" s="182">
        <v>22350</v>
      </c>
      <c r="D28" s="139">
        <v>22350</v>
      </c>
      <c r="E28" s="139" t="s">
        <v>434</v>
      </c>
      <c r="F28" s="158" t="s">
        <v>434</v>
      </c>
      <c r="G28" s="158">
        <v>0</v>
      </c>
      <c r="H28" s="158">
        <v>0</v>
      </c>
      <c r="I28" s="158" t="s">
        <v>434</v>
      </c>
      <c r="J28" s="158" t="s">
        <v>434</v>
      </c>
      <c r="K28" s="158" t="s">
        <v>434</v>
      </c>
      <c r="L28" s="158" t="s">
        <v>434</v>
      </c>
      <c r="M28" s="158" t="s">
        <v>434</v>
      </c>
      <c r="N28" s="158" t="s">
        <v>434</v>
      </c>
      <c r="O28" s="158" t="s">
        <v>434</v>
      </c>
      <c r="AE28" s="63"/>
      <c r="AF28" s="63"/>
      <c r="AG28" s="63"/>
      <c r="AH28" s="63"/>
      <c r="AI28" s="63"/>
      <c r="AJ28" s="63"/>
      <c r="AK28" s="63"/>
      <c r="AL28" s="63"/>
      <c r="AM28" s="63"/>
      <c r="AN28" s="63"/>
      <c r="AO28" s="63"/>
      <c r="AP28" s="63"/>
      <c r="AQ28" s="63"/>
      <c r="AR28" s="63"/>
      <c r="AS28" s="63"/>
      <c r="AT28" s="63"/>
      <c r="AU28" s="63"/>
      <c r="AV28" s="63"/>
      <c r="AW28" s="63"/>
      <c r="AX28" s="63"/>
      <c r="AY28" s="63"/>
      <c r="AZ28" s="63"/>
    </row>
    <row r="29" spans="2:52" ht="15" customHeight="1">
      <c r="B29" s="82" t="s">
        <v>245</v>
      </c>
      <c r="C29" s="182">
        <v>10358</v>
      </c>
      <c r="D29" s="139">
        <v>1005</v>
      </c>
      <c r="E29" s="139">
        <v>1558</v>
      </c>
      <c r="F29" s="158">
        <v>860</v>
      </c>
      <c r="G29" s="158">
        <v>0</v>
      </c>
      <c r="H29" s="158">
        <v>0</v>
      </c>
      <c r="I29" s="158">
        <v>171</v>
      </c>
      <c r="J29" s="158">
        <v>1439</v>
      </c>
      <c r="K29" s="158">
        <v>1178</v>
      </c>
      <c r="L29" s="158">
        <v>1236</v>
      </c>
      <c r="M29" s="158">
        <v>1804</v>
      </c>
      <c r="N29" s="158">
        <v>758</v>
      </c>
      <c r="O29" s="158">
        <v>349</v>
      </c>
      <c r="AE29" s="63"/>
      <c r="AF29" s="63"/>
      <c r="AG29" s="63"/>
      <c r="AH29" s="63"/>
      <c r="AI29" s="63"/>
      <c r="AJ29" s="63"/>
      <c r="AK29" s="63"/>
      <c r="AL29" s="63"/>
      <c r="AM29" s="63"/>
      <c r="AN29" s="63"/>
      <c r="AO29" s="63"/>
      <c r="AP29" s="63"/>
      <c r="AQ29" s="63"/>
      <c r="AR29" s="63"/>
      <c r="AS29" s="63"/>
      <c r="AT29" s="63"/>
      <c r="AU29" s="63"/>
      <c r="AV29" s="63"/>
      <c r="AW29" s="63"/>
      <c r="AX29" s="63"/>
      <c r="AY29" s="63"/>
      <c r="AZ29" s="63"/>
    </row>
    <row r="30" spans="2:52" ht="22.5" customHeight="1">
      <c r="B30" s="22" t="s">
        <v>246</v>
      </c>
      <c r="C30" s="182">
        <v>270971.04268898792</v>
      </c>
      <c r="D30" s="192">
        <v>13895.042688987951</v>
      </c>
      <c r="E30" s="192">
        <v>50048</v>
      </c>
      <c r="F30" s="197">
        <v>33072</v>
      </c>
      <c r="G30" s="197">
        <v>0</v>
      </c>
      <c r="H30" s="197">
        <v>0</v>
      </c>
      <c r="I30" s="197">
        <v>576</v>
      </c>
      <c r="J30" s="197">
        <v>9210</v>
      </c>
      <c r="K30" s="197">
        <v>45983</v>
      </c>
      <c r="L30" s="197">
        <v>52324</v>
      </c>
      <c r="M30" s="197">
        <v>59613</v>
      </c>
      <c r="N30" s="197">
        <v>2584</v>
      </c>
      <c r="O30" s="197">
        <v>3666</v>
      </c>
      <c r="AE30" s="63"/>
      <c r="AF30" s="63"/>
      <c r="AG30" s="63"/>
      <c r="AH30" s="63"/>
      <c r="AI30" s="63"/>
      <c r="AJ30" s="63"/>
      <c r="AK30" s="63"/>
      <c r="AL30" s="63"/>
      <c r="AM30" s="63"/>
      <c r="AN30" s="63"/>
      <c r="AO30" s="63"/>
      <c r="AP30" s="63"/>
      <c r="AQ30" s="63"/>
      <c r="AR30" s="63"/>
      <c r="AS30" s="63"/>
      <c r="AT30" s="63"/>
      <c r="AU30" s="63"/>
      <c r="AV30" s="63"/>
      <c r="AW30" s="63"/>
      <c r="AX30" s="63"/>
      <c r="AY30" s="63"/>
      <c r="AZ30" s="63"/>
    </row>
    <row r="31" spans="2:52" ht="15" customHeight="1">
      <c r="B31" s="82" t="s">
        <v>433</v>
      </c>
      <c r="C31" s="182">
        <v>205697</v>
      </c>
      <c r="D31" s="139" t="s">
        <v>434</v>
      </c>
      <c r="E31" s="139">
        <v>33816</v>
      </c>
      <c r="F31" s="158">
        <v>18899</v>
      </c>
      <c r="G31" s="158">
        <v>0</v>
      </c>
      <c r="H31" s="158">
        <v>0</v>
      </c>
      <c r="I31" s="158" t="s">
        <v>431</v>
      </c>
      <c r="J31" s="158">
        <v>1818</v>
      </c>
      <c r="K31" s="158">
        <v>40421</v>
      </c>
      <c r="L31" s="158">
        <v>49099</v>
      </c>
      <c r="M31" s="158">
        <v>56689</v>
      </c>
      <c r="N31" s="158">
        <v>1978</v>
      </c>
      <c r="O31" s="158">
        <v>2977</v>
      </c>
      <c r="AE31" s="63"/>
      <c r="AF31" s="63"/>
      <c r="AG31" s="63"/>
      <c r="AH31" s="63"/>
      <c r="AI31" s="63"/>
      <c r="AJ31" s="63"/>
      <c r="AK31" s="63"/>
      <c r="AL31" s="63"/>
      <c r="AM31" s="63"/>
      <c r="AN31" s="63"/>
      <c r="AO31" s="63"/>
      <c r="AP31" s="63"/>
      <c r="AQ31" s="63"/>
      <c r="AR31" s="63"/>
      <c r="AS31" s="63"/>
      <c r="AT31" s="63"/>
      <c r="AU31" s="63"/>
      <c r="AV31" s="63"/>
      <c r="AW31" s="63"/>
      <c r="AX31" s="63"/>
      <c r="AY31" s="63"/>
      <c r="AZ31" s="63"/>
    </row>
    <row r="32" spans="2:52" ht="15" customHeight="1">
      <c r="B32" s="82" t="s">
        <v>163</v>
      </c>
      <c r="C32" s="182">
        <v>16086</v>
      </c>
      <c r="D32" s="139">
        <v>308</v>
      </c>
      <c r="E32" s="139">
        <v>1193</v>
      </c>
      <c r="F32" s="158">
        <v>1060</v>
      </c>
      <c r="G32" s="158">
        <v>0</v>
      </c>
      <c r="H32" s="158">
        <v>0</v>
      </c>
      <c r="I32" s="158">
        <v>513</v>
      </c>
      <c r="J32" s="158">
        <v>6236</v>
      </c>
      <c r="K32" s="158">
        <v>4462</v>
      </c>
      <c r="L32" s="158">
        <v>2163</v>
      </c>
      <c r="M32" s="158">
        <v>113</v>
      </c>
      <c r="N32" s="158" t="s">
        <v>431</v>
      </c>
      <c r="O32" s="158" t="s">
        <v>431</v>
      </c>
      <c r="AE32" s="63"/>
      <c r="AF32" s="63"/>
      <c r="AG32" s="63"/>
      <c r="AH32" s="63"/>
      <c r="AI32" s="63"/>
      <c r="AJ32" s="63"/>
      <c r="AK32" s="63"/>
      <c r="AL32" s="63"/>
      <c r="AM32" s="63"/>
      <c r="AN32" s="63"/>
      <c r="AO32" s="63"/>
      <c r="AP32" s="63"/>
      <c r="AQ32" s="63"/>
      <c r="AR32" s="63"/>
      <c r="AS32" s="63"/>
      <c r="AT32" s="63"/>
      <c r="AU32" s="63"/>
      <c r="AV32" s="63"/>
      <c r="AW32" s="63"/>
      <c r="AX32" s="63"/>
      <c r="AY32" s="63"/>
      <c r="AZ32" s="63"/>
    </row>
    <row r="33" spans="2:52" ht="15" customHeight="1">
      <c r="B33" s="82" t="s">
        <v>247</v>
      </c>
      <c r="C33" s="182">
        <v>2588</v>
      </c>
      <c r="D33" s="139">
        <v>244</v>
      </c>
      <c r="E33" s="139">
        <v>1072</v>
      </c>
      <c r="F33" s="158" t="s">
        <v>431</v>
      </c>
      <c r="G33" s="158">
        <v>0</v>
      </c>
      <c r="H33" s="158">
        <v>0</v>
      </c>
      <c r="I33" s="158" t="s">
        <v>431</v>
      </c>
      <c r="J33" s="158">
        <v>397</v>
      </c>
      <c r="K33" s="158">
        <v>282</v>
      </c>
      <c r="L33" s="158">
        <v>297</v>
      </c>
      <c r="M33" s="158">
        <v>120</v>
      </c>
      <c r="N33" s="158" t="s">
        <v>431</v>
      </c>
      <c r="O33" s="158" t="s">
        <v>431</v>
      </c>
      <c r="AE33" s="63"/>
      <c r="AF33" s="63"/>
      <c r="AG33" s="63"/>
      <c r="AH33" s="63"/>
      <c r="AI33" s="63"/>
      <c r="AJ33" s="63"/>
      <c r="AK33" s="63"/>
      <c r="AL33" s="63"/>
      <c r="AM33" s="63"/>
      <c r="AN33" s="63"/>
      <c r="AO33" s="63"/>
      <c r="AP33" s="63"/>
      <c r="AQ33" s="63"/>
      <c r="AR33" s="63"/>
      <c r="AS33" s="63"/>
      <c r="AT33" s="63"/>
      <c r="AU33" s="63"/>
      <c r="AV33" s="63"/>
      <c r="AW33" s="63"/>
      <c r="AX33" s="63"/>
      <c r="AY33" s="63"/>
      <c r="AZ33" s="63"/>
    </row>
    <row r="34" spans="2:52" ht="15" customHeight="1">
      <c r="B34" s="82" t="s">
        <v>157</v>
      </c>
      <c r="C34" s="182">
        <v>27740</v>
      </c>
      <c r="D34" s="139">
        <v>7512</v>
      </c>
      <c r="E34" s="139">
        <v>7993</v>
      </c>
      <c r="F34" s="158">
        <v>9773</v>
      </c>
      <c r="G34" s="158">
        <v>0</v>
      </c>
      <c r="H34" s="158">
        <v>0</v>
      </c>
      <c r="I34" s="158" t="s">
        <v>431</v>
      </c>
      <c r="J34" s="158">
        <v>345</v>
      </c>
      <c r="K34" s="158">
        <v>481</v>
      </c>
      <c r="L34" s="158">
        <v>348</v>
      </c>
      <c r="M34" s="158">
        <v>646</v>
      </c>
      <c r="N34" s="158">
        <v>217</v>
      </c>
      <c r="O34" s="158">
        <v>415</v>
      </c>
      <c r="AE34" s="63"/>
      <c r="AF34" s="63"/>
      <c r="AG34" s="63"/>
      <c r="AH34" s="63"/>
      <c r="AI34" s="63"/>
      <c r="AJ34" s="63"/>
      <c r="AK34" s="63"/>
      <c r="AL34" s="63"/>
      <c r="AM34" s="63"/>
      <c r="AN34" s="63"/>
      <c r="AO34" s="63"/>
      <c r="AP34" s="63"/>
      <c r="AQ34" s="63"/>
      <c r="AR34" s="63"/>
      <c r="AS34" s="63"/>
      <c r="AT34" s="63"/>
      <c r="AU34" s="63"/>
      <c r="AV34" s="63"/>
      <c r="AW34" s="63"/>
      <c r="AX34" s="63"/>
      <c r="AY34" s="63"/>
      <c r="AZ34" s="63"/>
    </row>
    <row r="35" spans="2:52" ht="15" customHeight="1">
      <c r="B35" s="82" t="s">
        <v>248</v>
      </c>
      <c r="C35" s="182">
        <v>1035</v>
      </c>
      <c r="D35" s="139">
        <v>468</v>
      </c>
      <c r="E35" s="139">
        <v>331</v>
      </c>
      <c r="F35" s="158" t="s">
        <v>431</v>
      </c>
      <c r="G35" s="158">
        <v>0</v>
      </c>
      <c r="H35" s="158">
        <v>0</v>
      </c>
      <c r="I35" s="158" t="s">
        <v>431</v>
      </c>
      <c r="J35" s="158" t="s">
        <v>431</v>
      </c>
      <c r="K35" s="158" t="s">
        <v>431</v>
      </c>
      <c r="L35" s="158" t="s">
        <v>431</v>
      </c>
      <c r="M35" s="158" t="s">
        <v>431</v>
      </c>
      <c r="N35" s="158" t="s">
        <v>431</v>
      </c>
      <c r="O35" s="158" t="s">
        <v>431</v>
      </c>
      <c r="AE35" s="63"/>
      <c r="AF35" s="63"/>
      <c r="AG35" s="63"/>
      <c r="AH35" s="63"/>
      <c r="AI35" s="63"/>
      <c r="AJ35" s="63"/>
      <c r="AK35" s="63"/>
      <c r="AL35" s="63"/>
      <c r="AM35" s="63"/>
      <c r="AN35" s="63"/>
      <c r="AO35" s="63"/>
      <c r="AP35" s="63"/>
      <c r="AQ35" s="63"/>
      <c r="AR35" s="63"/>
      <c r="AS35" s="63"/>
      <c r="AT35" s="63"/>
      <c r="AU35" s="63"/>
      <c r="AV35" s="63"/>
      <c r="AW35" s="63"/>
      <c r="AX35" s="63"/>
      <c r="AY35" s="63"/>
      <c r="AZ35" s="63"/>
    </row>
    <row r="36" spans="2:52" ht="15" customHeight="1">
      <c r="B36" s="82" t="s">
        <v>249</v>
      </c>
      <c r="C36" s="182">
        <v>12121</v>
      </c>
      <c r="D36" s="139">
        <v>3989</v>
      </c>
      <c r="E36" s="139">
        <v>4902</v>
      </c>
      <c r="F36" s="158">
        <v>2240</v>
      </c>
      <c r="G36" s="158">
        <v>0</v>
      </c>
      <c r="H36" s="158">
        <v>0</v>
      </c>
      <c r="I36" s="158" t="s">
        <v>431</v>
      </c>
      <c r="J36" s="158">
        <v>150</v>
      </c>
      <c r="K36" s="158">
        <v>205</v>
      </c>
      <c r="L36" s="158">
        <v>164</v>
      </c>
      <c r="M36" s="158">
        <v>259</v>
      </c>
      <c r="N36" s="158">
        <v>107</v>
      </c>
      <c r="O36" s="158" t="s">
        <v>431</v>
      </c>
      <c r="AE36" s="63"/>
      <c r="AF36" s="63"/>
      <c r="AG36" s="63"/>
      <c r="AH36" s="63"/>
      <c r="AI36" s="63"/>
      <c r="AJ36" s="63"/>
      <c r="AK36" s="63"/>
      <c r="AL36" s="63"/>
      <c r="AM36" s="63"/>
      <c r="AN36" s="63"/>
      <c r="AO36" s="63"/>
      <c r="AP36" s="63"/>
      <c r="AQ36" s="63"/>
      <c r="AR36" s="63"/>
      <c r="AS36" s="63"/>
      <c r="AT36" s="63"/>
      <c r="AU36" s="63"/>
      <c r="AV36" s="63"/>
      <c r="AW36" s="63"/>
      <c r="AX36" s="63"/>
      <c r="AY36" s="63"/>
      <c r="AZ36" s="63"/>
    </row>
    <row r="37" spans="2:52" ht="15" customHeight="1">
      <c r="B37" s="82" t="s">
        <v>250</v>
      </c>
      <c r="C37" s="182">
        <v>3383</v>
      </c>
      <c r="D37" s="139">
        <v>381</v>
      </c>
      <c r="E37" s="139">
        <v>384</v>
      </c>
      <c r="F37" s="158">
        <v>309</v>
      </c>
      <c r="G37" s="158">
        <v>0</v>
      </c>
      <c r="H37" s="158">
        <v>0</v>
      </c>
      <c r="I37" s="158" t="s">
        <v>431</v>
      </c>
      <c r="J37" s="158">
        <v>164</v>
      </c>
      <c r="K37" s="158" t="s">
        <v>431</v>
      </c>
      <c r="L37" s="158">
        <v>156</v>
      </c>
      <c r="M37" s="158">
        <v>1662</v>
      </c>
      <c r="N37" s="158">
        <v>204</v>
      </c>
      <c r="O37" s="158" t="s">
        <v>431</v>
      </c>
      <c r="AE37" s="63"/>
      <c r="AF37" s="63"/>
      <c r="AG37" s="63"/>
      <c r="AH37" s="63"/>
      <c r="AI37" s="63"/>
      <c r="AJ37" s="63"/>
      <c r="AK37" s="63"/>
      <c r="AL37" s="63"/>
      <c r="AM37" s="63"/>
      <c r="AN37" s="63"/>
      <c r="AO37" s="63"/>
      <c r="AP37" s="63"/>
      <c r="AQ37" s="63"/>
      <c r="AR37" s="63"/>
      <c r="AS37" s="63"/>
      <c r="AT37" s="63"/>
      <c r="AU37" s="63"/>
      <c r="AV37" s="63"/>
      <c r="AW37" s="63"/>
      <c r="AX37" s="63"/>
      <c r="AY37" s="63"/>
      <c r="AZ37" s="63"/>
    </row>
    <row r="38" spans="2:52" ht="15" customHeight="1">
      <c r="B38" s="82" t="s">
        <v>176</v>
      </c>
      <c r="C38" s="182">
        <v>2321</v>
      </c>
      <c r="D38" s="139">
        <v>993</v>
      </c>
      <c r="E38" s="139">
        <v>358</v>
      </c>
      <c r="F38" s="158">
        <v>643</v>
      </c>
      <c r="G38" s="158">
        <v>0</v>
      </c>
      <c r="H38" s="158">
        <v>0</v>
      </c>
      <c r="I38" s="158" t="s">
        <v>431</v>
      </c>
      <c r="J38" s="158" t="s">
        <v>431</v>
      </c>
      <c r="K38" s="158" t="s">
        <v>431</v>
      </c>
      <c r="L38" s="158" t="s">
        <v>431</v>
      </c>
      <c r="M38" s="158" t="s">
        <v>431</v>
      </c>
      <c r="N38" s="158" t="s">
        <v>431</v>
      </c>
      <c r="O38" s="158" t="s">
        <v>431</v>
      </c>
      <c r="AE38" s="63"/>
      <c r="AF38" s="63"/>
      <c r="AG38" s="63"/>
      <c r="AH38" s="63"/>
      <c r="AI38" s="63"/>
      <c r="AJ38" s="63"/>
      <c r="AK38" s="63"/>
      <c r="AL38" s="63"/>
      <c r="AM38" s="63"/>
      <c r="AN38" s="63"/>
      <c r="AO38" s="63"/>
      <c r="AP38" s="63"/>
      <c r="AQ38" s="63"/>
      <c r="AR38" s="63"/>
      <c r="AS38" s="63"/>
      <c r="AT38" s="63"/>
      <c r="AU38" s="63"/>
      <c r="AV38" s="63"/>
      <c r="AW38" s="63"/>
      <c r="AX38" s="63"/>
      <c r="AY38" s="63"/>
      <c r="AZ38" s="63"/>
    </row>
    <row r="39" spans="2:52" ht="22.5" customHeight="1">
      <c r="B39" s="22" t="s">
        <v>251</v>
      </c>
      <c r="C39" s="182">
        <v>3384</v>
      </c>
      <c r="D39" s="192">
        <v>1169.3703482817652</v>
      </c>
      <c r="E39" s="192">
        <v>721</v>
      </c>
      <c r="F39" s="197">
        <v>625</v>
      </c>
      <c r="G39" s="197">
        <v>0</v>
      </c>
      <c r="H39" s="197">
        <v>0</v>
      </c>
      <c r="I39" s="197" t="s">
        <v>431</v>
      </c>
      <c r="J39" s="197">
        <v>153</v>
      </c>
      <c r="K39" s="197">
        <v>148</v>
      </c>
      <c r="L39" s="197" t="s">
        <v>431</v>
      </c>
      <c r="M39" s="197">
        <v>276</v>
      </c>
      <c r="N39" s="197">
        <v>126</v>
      </c>
      <c r="O39" s="197" t="s">
        <v>431</v>
      </c>
      <c r="AE39" s="63"/>
      <c r="AF39" s="63"/>
      <c r="AG39" s="63"/>
      <c r="AH39" s="63"/>
      <c r="AI39" s="63"/>
      <c r="AJ39" s="63"/>
      <c r="AK39" s="63"/>
      <c r="AL39" s="63"/>
      <c r="AM39" s="63"/>
      <c r="AN39" s="63"/>
      <c r="AO39" s="63"/>
      <c r="AP39" s="63"/>
      <c r="AQ39" s="63"/>
      <c r="AR39" s="63"/>
      <c r="AS39" s="63"/>
      <c r="AT39" s="63"/>
      <c r="AU39" s="63"/>
      <c r="AV39" s="63"/>
      <c r="AW39" s="63"/>
      <c r="AX39" s="63"/>
      <c r="AY39" s="63"/>
      <c r="AZ39" s="63"/>
    </row>
    <row r="40" spans="2:52" ht="15" customHeight="1">
      <c r="B40" s="82" t="s">
        <v>281</v>
      </c>
      <c r="C40" s="182" t="s">
        <v>431</v>
      </c>
      <c r="D40" s="139">
        <v>257</v>
      </c>
      <c r="E40" s="139">
        <v>272</v>
      </c>
      <c r="F40" s="158">
        <v>213</v>
      </c>
      <c r="G40" s="158">
        <v>0</v>
      </c>
      <c r="H40" s="158">
        <v>0</v>
      </c>
      <c r="I40" s="158" t="s">
        <v>431</v>
      </c>
      <c r="J40" s="158" t="s">
        <v>431</v>
      </c>
      <c r="K40" s="158" t="s">
        <v>431</v>
      </c>
      <c r="L40" s="158" t="s">
        <v>431</v>
      </c>
      <c r="M40" s="158" t="s">
        <v>431</v>
      </c>
      <c r="N40" s="158" t="s">
        <v>431</v>
      </c>
      <c r="O40" s="158" t="s">
        <v>431</v>
      </c>
      <c r="AE40" s="63"/>
      <c r="AF40" s="63"/>
      <c r="AG40" s="63"/>
      <c r="AH40" s="63"/>
      <c r="AI40" s="63"/>
      <c r="AJ40" s="63"/>
      <c r="AK40" s="63"/>
      <c r="AL40" s="63"/>
      <c r="AM40" s="63"/>
      <c r="AN40" s="63"/>
      <c r="AO40" s="63"/>
      <c r="AP40" s="63"/>
      <c r="AQ40" s="63"/>
      <c r="AR40" s="63"/>
      <c r="AS40" s="63"/>
      <c r="AT40" s="63"/>
      <c r="AU40" s="63"/>
      <c r="AV40" s="63"/>
      <c r="AW40" s="63"/>
      <c r="AX40" s="63"/>
      <c r="AY40" s="63"/>
      <c r="AZ40" s="63"/>
    </row>
    <row r="41" spans="2:52" ht="15" customHeight="1">
      <c r="B41" s="82" t="s">
        <v>252</v>
      </c>
      <c r="C41" s="182">
        <v>1761</v>
      </c>
      <c r="D41" s="139">
        <v>607</v>
      </c>
      <c r="E41" s="139">
        <v>237</v>
      </c>
      <c r="F41" s="158">
        <v>412</v>
      </c>
      <c r="G41" s="158">
        <v>0</v>
      </c>
      <c r="H41" s="158">
        <v>0</v>
      </c>
      <c r="I41" s="158" t="s">
        <v>431</v>
      </c>
      <c r="J41" s="158" t="s">
        <v>431</v>
      </c>
      <c r="K41" s="158" t="s">
        <v>431</v>
      </c>
      <c r="L41" s="158" t="s">
        <v>431</v>
      </c>
      <c r="M41" s="158">
        <v>185</v>
      </c>
      <c r="N41" s="158" t="s">
        <v>431</v>
      </c>
      <c r="O41" s="158" t="s">
        <v>431</v>
      </c>
      <c r="AE41" s="63"/>
      <c r="AF41" s="63"/>
      <c r="AG41" s="63"/>
      <c r="AH41" s="63"/>
      <c r="AI41" s="63"/>
      <c r="AJ41" s="63"/>
      <c r="AK41" s="63"/>
      <c r="AL41" s="63"/>
      <c r="AM41" s="63"/>
      <c r="AN41" s="63"/>
      <c r="AO41" s="63"/>
      <c r="AP41" s="63"/>
      <c r="AQ41" s="63"/>
      <c r="AR41" s="63"/>
      <c r="AS41" s="63"/>
      <c r="AT41" s="63"/>
      <c r="AU41" s="63"/>
      <c r="AV41" s="63"/>
      <c r="AW41" s="63"/>
      <c r="AX41" s="63"/>
      <c r="AY41" s="63"/>
      <c r="AZ41" s="63"/>
    </row>
    <row r="42" spans="2:52" ht="15" customHeight="1">
      <c r="B42" s="82" t="s">
        <v>306</v>
      </c>
      <c r="C42" s="182" t="s">
        <v>431</v>
      </c>
      <c r="D42" s="139">
        <v>305</v>
      </c>
      <c r="E42" s="139">
        <v>212</v>
      </c>
      <c r="F42" s="158" t="s">
        <v>431</v>
      </c>
      <c r="G42" s="158">
        <v>0</v>
      </c>
      <c r="H42" s="158">
        <v>0</v>
      </c>
      <c r="I42" s="158" t="s">
        <v>431</v>
      </c>
      <c r="J42" s="158" t="s">
        <v>431</v>
      </c>
      <c r="K42" s="158" t="s">
        <v>431</v>
      </c>
      <c r="L42" s="158" t="s">
        <v>431</v>
      </c>
      <c r="M42" s="158" t="s">
        <v>431</v>
      </c>
      <c r="N42" s="158" t="s">
        <v>431</v>
      </c>
      <c r="O42" s="158" t="s">
        <v>431</v>
      </c>
      <c r="AE42" s="63"/>
      <c r="AF42" s="63"/>
      <c r="AG42" s="63"/>
      <c r="AH42" s="63"/>
      <c r="AI42" s="63"/>
      <c r="AJ42" s="63"/>
      <c r="AK42" s="63"/>
      <c r="AL42" s="63"/>
      <c r="AM42" s="63"/>
      <c r="AN42" s="63"/>
      <c r="AO42" s="63"/>
      <c r="AP42" s="63"/>
      <c r="AQ42" s="63"/>
      <c r="AR42" s="63"/>
      <c r="AS42" s="63"/>
      <c r="AT42" s="63"/>
      <c r="AU42" s="63"/>
      <c r="AV42" s="63"/>
      <c r="AW42" s="63"/>
      <c r="AX42" s="63"/>
      <c r="AY42" s="63"/>
      <c r="AZ42" s="63"/>
    </row>
    <row r="43" spans="2:52" ht="22.5" customHeight="1">
      <c r="B43" s="22" t="s">
        <v>253</v>
      </c>
      <c r="C43" s="182">
        <v>7769</v>
      </c>
      <c r="D43" s="192">
        <v>3039.1259123463046</v>
      </c>
      <c r="E43" s="192">
        <v>1912</v>
      </c>
      <c r="F43" s="197">
        <v>1146</v>
      </c>
      <c r="G43" s="197">
        <v>0</v>
      </c>
      <c r="H43" s="197">
        <v>0</v>
      </c>
      <c r="I43" s="197" t="s">
        <v>431</v>
      </c>
      <c r="J43" s="197">
        <v>330</v>
      </c>
      <c r="K43" s="197">
        <v>354</v>
      </c>
      <c r="L43" s="197">
        <v>409</v>
      </c>
      <c r="M43" s="197">
        <v>305</v>
      </c>
      <c r="N43" s="197">
        <v>127</v>
      </c>
      <c r="O43" s="197">
        <v>117</v>
      </c>
      <c r="AE43" s="63"/>
      <c r="AF43" s="63"/>
      <c r="AG43" s="63"/>
      <c r="AH43" s="63"/>
      <c r="AI43" s="63"/>
      <c r="AJ43" s="63"/>
      <c r="AK43" s="63"/>
      <c r="AL43" s="63"/>
      <c r="AM43" s="63"/>
      <c r="AN43" s="63"/>
      <c r="AO43" s="63"/>
      <c r="AP43" s="63"/>
      <c r="AQ43" s="63"/>
      <c r="AR43" s="63"/>
      <c r="AS43" s="63"/>
      <c r="AT43" s="63"/>
      <c r="AU43" s="63"/>
      <c r="AV43" s="63"/>
      <c r="AW43" s="63"/>
      <c r="AX43" s="63"/>
      <c r="AY43" s="63"/>
      <c r="AZ43" s="63"/>
    </row>
    <row r="44" spans="2:52" ht="15" customHeight="1">
      <c r="B44" s="82" t="s">
        <v>254</v>
      </c>
      <c r="C44" s="182">
        <v>5069</v>
      </c>
      <c r="D44" s="139">
        <v>2217</v>
      </c>
      <c r="E44" s="139">
        <v>1292</v>
      </c>
      <c r="F44" s="158">
        <v>633</v>
      </c>
      <c r="G44" s="158">
        <v>0</v>
      </c>
      <c r="H44" s="158">
        <v>0</v>
      </c>
      <c r="I44" s="158" t="s">
        <v>431</v>
      </c>
      <c r="J44" s="158">
        <v>183</v>
      </c>
      <c r="K44" s="158">
        <v>186</v>
      </c>
      <c r="L44" s="158">
        <v>195</v>
      </c>
      <c r="M44" s="158">
        <v>185</v>
      </c>
      <c r="N44" s="158" t="s">
        <v>431</v>
      </c>
      <c r="O44" s="158" t="s">
        <v>431</v>
      </c>
      <c r="AE44" s="63"/>
      <c r="AF44" s="63"/>
      <c r="AG44" s="63"/>
      <c r="AH44" s="63"/>
      <c r="AI44" s="63"/>
      <c r="AJ44" s="63"/>
      <c r="AK44" s="63"/>
      <c r="AL44" s="63"/>
      <c r="AM44" s="63"/>
      <c r="AN44" s="63"/>
      <c r="AO44" s="63"/>
      <c r="AP44" s="63"/>
      <c r="AQ44" s="63"/>
      <c r="AR44" s="63"/>
      <c r="AS44" s="63"/>
      <c r="AT44" s="63"/>
      <c r="AU44" s="63"/>
      <c r="AV44" s="63"/>
      <c r="AW44" s="63"/>
      <c r="AX44" s="63"/>
      <c r="AY44" s="63"/>
      <c r="AZ44" s="63"/>
    </row>
    <row r="45" spans="2:52" ht="15" customHeight="1">
      <c r="B45" s="82" t="s">
        <v>267</v>
      </c>
      <c r="C45" s="182">
        <v>1749</v>
      </c>
      <c r="D45" s="139">
        <v>360</v>
      </c>
      <c r="E45" s="139">
        <v>536</v>
      </c>
      <c r="F45" s="158">
        <v>385</v>
      </c>
      <c r="G45" s="158">
        <v>0</v>
      </c>
      <c r="H45" s="158">
        <v>0</v>
      </c>
      <c r="I45" s="158" t="s">
        <v>431</v>
      </c>
      <c r="J45" s="158" t="s">
        <v>431</v>
      </c>
      <c r="K45" s="158">
        <v>119</v>
      </c>
      <c r="L45" s="158">
        <v>142</v>
      </c>
      <c r="M45" s="158" t="s">
        <v>431</v>
      </c>
      <c r="N45" s="158" t="s">
        <v>431</v>
      </c>
      <c r="O45" s="158" t="s">
        <v>431</v>
      </c>
      <c r="AE45" s="63"/>
      <c r="AF45" s="63"/>
      <c r="AG45" s="63"/>
      <c r="AH45" s="63"/>
      <c r="AI45" s="63"/>
      <c r="AJ45" s="63"/>
      <c r="AK45" s="63"/>
      <c r="AL45" s="63"/>
      <c r="AM45" s="63"/>
      <c r="AN45" s="63"/>
      <c r="AO45" s="63"/>
      <c r="AP45" s="63"/>
      <c r="AQ45" s="63"/>
      <c r="AR45" s="63"/>
      <c r="AS45" s="63"/>
      <c r="AT45" s="63"/>
      <c r="AU45" s="63"/>
      <c r="AV45" s="63"/>
      <c r="AW45" s="63"/>
      <c r="AX45" s="63"/>
      <c r="AY45" s="63"/>
      <c r="AZ45" s="63"/>
    </row>
    <row r="46" spans="2:52" ht="15" customHeight="1">
      <c r="B46" s="82" t="s">
        <v>176</v>
      </c>
      <c r="C46" s="182">
        <v>948</v>
      </c>
      <c r="D46" s="139">
        <v>461</v>
      </c>
      <c r="E46" s="139" t="s">
        <v>431</v>
      </c>
      <c r="F46" s="158">
        <v>128</v>
      </c>
      <c r="G46" s="158">
        <v>0</v>
      </c>
      <c r="H46" s="158">
        <v>0</v>
      </c>
      <c r="I46" s="158" t="s">
        <v>431</v>
      </c>
      <c r="J46" s="158" t="s">
        <v>431</v>
      </c>
      <c r="K46" s="158" t="s">
        <v>431</v>
      </c>
      <c r="L46" s="158" t="s">
        <v>431</v>
      </c>
      <c r="M46" s="158" t="s">
        <v>431</v>
      </c>
      <c r="N46" s="158" t="s">
        <v>431</v>
      </c>
      <c r="O46" s="158" t="s">
        <v>431</v>
      </c>
      <c r="AE46" s="63"/>
      <c r="AF46" s="63"/>
      <c r="AG46" s="63"/>
      <c r="AH46" s="63"/>
      <c r="AI46" s="63"/>
      <c r="AJ46" s="63"/>
      <c r="AK46" s="63"/>
      <c r="AL46" s="63"/>
      <c r="AM46" s="63"/>
      <c r="AN46" s="63"/>
      <c r="AO46" s="63"/>
      <c r="AP46" s="63"/>
      <c r="AQ46" s="63"/>
      <c r="AR46" s="63"/>
      <c r="AS46" s="63"/>
      <c r="AT46" s="63"/>
      <c r="AU46" s="63"/>
      <c r="AV46" s="63"/>
      <c r="AW46" s="63"/>
      <c r="AX46" s="63"/>
      <c r="AY46" s="63"/>
      <c r="AZ46" s="63"/>
    </row>
    <row r="47" spans="2:52" ht="22.5" customHeight="1">
      <c r="B47" s="22" t="s">
        <v>255</v>
      </c>
      <c r="C47" s="182">
        <v>45852</v>
      </c>
      <c r="D47" s="192">
        <v>19631.485142822276</v>
      </c>
      <c r="E47" s="192">
        <v>16672</v>
      </c>
      <c r="F47" s="197">
        <v>4693</v>
      </c>
      <c r="G47" s="197">
        <v>0</v>
      </c>
      <c r="H47" s="197">
        <v>0</v>
      </c>
      <c r="I47" s="197">
        <v>345</v>
      </c>
      <c r="J47" s="197">
        <v>806</v>
      </c>
      <c r="K47" s="197">
        <v>705</v>
      </c>
      <c r="L47" s="197">
        <v>926</v>
      </c>
      <c r="M47" s="197">
        <v>1017</v>
      </c>
      <c r="N47" s="197">
        <v>539</v>
      </c>
      <c r="O47" s="197">
        <v>518</v>
      </c>
      <c r="AE47" s="63"/>
      <c r="AF47" s="63"/>
      <c r="AG47" s="63"/>
      <c r="AH47" s="63"/>
      <c r="AI47" s="63"/>
      <c r="AJ47" s="63"/>
      <c r="AK47" s="63"/>
      <c r="AL47" s="63"/>
      <c r="AM47" s="63"/>
      <c r="AN47" s="63"/>
      <c r="AO47" s="63"/>
      <c r="AP47" s="63"/>
      <c r="AQ47" s="63"/>
      <c r="AR47" s="63"/>
      <c r="AS47" s="63"/>
      <c r="AT47" s="63"/>
      <c r="AU47" s="63"/>
      <c r="AV47" s="63"/>
      <c r="AW47" s="63"/>
      <c r="AX47" s="63"/>
      <c r="AY47" s="63"/>
      <c r="AZ47" s="63"/>
    </row>
    <row r="48" spans="2:52" ht="15" customHeight="1">
      <c r="B48" s="82" t="s">
        <v>285</v>
      </c>
      <c r="C48" s="182" t="s">
        <v>431</v>
      </c>
      <c r="D48" s="139" t="s">
        <v>431</v>
      </c>
      <c r="E48" s="139">
        <v>322</v>
      </c>
      <c r="F48" s="158" t="s">
        <v>431</v>
      </c>
      <c r="G48" s="158">
        <v>0</v>
      </c>
      <c r="H48" s="158">
        <v>0</v>
      </c>
      <c r="I48" s="158" t="s">
        <v>431</v>
      </c>
      <c r="J48" s="158" t="s">
        <v>431</v>
      </c>
      <c r="K48" s="158" t="s">
        <v>431</v>
      </c>
      <c r="L48" s="158" t="s">
        <v>431</v>
      </c>
      <c r="M48" s="158" t="s">
        <v>431</v>
      </c>
      <c r="N48" s="158" t="s">
        <v>431</v>
      </c>
      <c r="O48" s="158" t="s">
        <v>431</v>
      </c>
      <c r="AE48" s="63"/>
      <c r="AF48" s="63"/>
      <c r="AG48" s="63"/>
      <c r="AH48" s="63"/>
      <c r="AI48" s="63"/>
      <c r="AJ48" s="63"/>
      <c r="AK48" s="63"/>
      <c r="AL48" s="63"/>
      <c r="AM48" s="63"/>
      <c r="AN48" s="63"/>
      <c r="AO48" s="63"/>
      <c r="AP48" s="63"/>
      <c r="AQ48" s="63"/>
      <c r="AR48" s="63"/>
      <c r="AS48" s="63"/>
      <c r="AT48" s="63"/>
      <c r="AU48" s="63"/>
      <c r="AV48" s="63"/>
      <c r="AW48" s="63"/>
      <c r="AX48" s="63"/>
      <c r="AY48" s="63"/>
      <c r="AZ48" s="63"/>
    </row>
    <row r="49" spans="2:52" ht="15" customHeight="1">
      <c r="B49" s="82" t="s">
        <v>307</v>
      </c>
      <c r="C49" s="182" t="s">
        <v>431</v>
      </c>
      <c r="D49" s="139" t="s">
        <v>431</v>
      </c>
      <c r="E49" s="139" t="s">
        <v>431</v>
      </c>
      <c r="F49" s="158" t="s">
        <v>431</v>
      </c>
      <c r="G49" s="158">
        <v>0</v>
      </c>
      <c r="H49" s="158">
        <v>0</v>
      </c>
      <c r="I49" s="158" t="s">
        <v>431</v>
      </c>
      <c r="J49" s="158" t="s">
        <v>431</v>
      </c>
      <c r="K49" s="158" t="s">
        <v>431</v>
      </c>
      <c r="L49" s="158" t="s">
        <v>431</v>
      </c>
      <c r="M49" s="158" t="s">
        <v>431</v>
      </c>
      <c r="N49" s="158" t="s">
        <v>431</v>
      </c>
      <c r="O49" s="158" t="s">
        <v>431</v>
      </c>
      <c r="AE49" s="63"/>
      <c r="AF49" s="63"/>
      <c r="AG49" s="63"/>
      <c r="AH49" s="63"/>
      <c r="AI49" s="63"/>
      <c r="AJ49" s="63"/>
      <c r="AK49" s="63"/>
      <c r="AL49" s="63"/>
      <c r="AM49" s="63"/>
      <c r="AN49" s="63"/>
      <c r="AO49" s="63"/>
      <c r="AP49" s="63"/>
      <c r="AQ49" s="63"/>
      <c r="AR49" s="63"/>
      <c r="AS49" s="63"/>
      <c r="AT49" s="63"/>
      <c r="AU49" s="63"/>
      <c r="AV49" s="63"/>
      <c r="AW49" s="63"/>
      <c r="AX49" s="63"/>
      <c r="AY49" s="63"/>
      <c r="AZ49" s="63"/>
    </row>
    <row r="50" spans="2:52" ht="15" customHeight="1">
      <c r="B50" s="82" t="s">
        <v>308</v>
      </c>
      <c r="C50" s="182">
        <v>2433</v>
      </c>
      <c r="D50" s="139">
        <v>661</v>
      </c>
      <c r="E50" s="139">
        <v>932</v>
      </c>
      <c r="F50" s="158">
        <v>398</v>
      </c>
      <c r="G50" s="158">
        <v>0</v>
      </c>
      <c r="H50" s="158">
        <v>0</v>
      </c>
      <c r="I50" s="158" t="s">
        <v>431</v>
      </c>
      <c r="J50" s="158">
        <v>133</v>
      </c>
      <c r="K50" s="158" t="s">
        <v>431</v>
      </c>
      <c r="L50" s="158" t="s">
        <v>431</v>
      </c>
      <c r="M50" s="158" t="s">
        <v>431</v>
      </c>
      <c r="N50" s="158" t="s">
        <v>431</v>
      </c>
      <c r="O50" s="158" t="s">
        <v>431</v>
      </c>
      <c r="AE50" s="63"/>
      <c r="AF50" s="63"/>
      <c r="AG50" s="63"/>
      <c r="AH50" s="63"/>
      <c r="AI50" s="63"/>
      <c r="AJ50" s="63"/>
      <c r="AK50" s="63"/>
      <c r="AL50" s="63"/>
      <c r="AM50" s="63"/>
      <c r="AN50" s="63"/>
      <c r="AO50" s="63"/>
      <c r="AP50" s="63"/>
      <c r="AQ50" s="63"/>
      <c r="AR50" s="63"/>
      <c r="AS50" s="63"/>
      <c r="AT50" s="63"/>
      <c r="AU50" s="63"/>
      <c r="AV50" s="63"/>
      <c r="AW50" s="63"/>
      <c r="AX50" s="63"/>
      <c r="AY50" s="63"/>
      <c r="AZ50" s="63"/>
    </row>
    <row r="51" spans="2:52" ht="15" customHeight="1">
      <c r="B51" s="82" t="s">
        <v>286</v>
      </c>
      <c r="C51" s="182" t="s">
        <v>431</v>
      </c>
      <c r="D51" s="139">
        <v>29</v>
      </c>
      <c r="E51" s="139">
        <v>592</v>
      </c>
      <c r="F51" s="158">
        <v>175</v>
      </c>
      <c r="G51" s="158">
        <v>0</v>
      </c>
      <c r="H51" s="158">
        <v>0</v>
      </c>
      <c r="I51" s="158" t="s">
        <v>431</v>
      </c>
      <c r="J51" s="158" t="s">
        <v>431</v>
      </c>
      <c r="K51" s="158" t="s">
        <v>431</v>
      </c>
      <c r="L51" s="158" t="s">
        <v>431</v>
      </c>
      <c r="M51" s="158" t="s">
        <v>431</v>
      </c>
      <c r="N51" s="158" t="s">
        <v>431</v>
      </c>
      <c r="O51" s="158" t="s">
        <v>431</v>
      </c>
      <c r="AE51" s="63"/>
      <c r="AF51" s="63"/>
      <c r="AG51" s="63"/>
      <c r="AH51" s="63"/>
      <c r="AI51" s="63"/>
      <c r="AJ51" s="63"/>
      <c r="AK51" s="63"/>
      <c r="AL51" s="63"/>
      <c r="AM51" s="63"/>
      <c r="AN51" s="63"/>
      <c r="AO51" s="63"/>
      <c r="AP51" s="63"/>
      <c r="AQ51" s="63"/>
      <c r="AR51" s="63"/>
      <c r="AS51" s="63"/>
      <c r="AT51" s="63"/>
      <c r="AU51" s="63"/>
      <c r="AV51" s="63"/>
      <c r="AW51" s="63"/>
      <c r="AX51" s="63"/>
      <c r="AY51" s="63"/>
      <c r="AZ51" s="63"/>
    </row>
    <row r="52" spans="2:52" ht="15" customHeight="1">
      <c r="B52" s="82" t="s">
        <v>309</v>
      </c>
      <c r="C52" s="182" t="s">
        <v>431</v>
      </c>
      <c r="D52" s="139">
        <v>223</v>
      </c>
      <c r="E52" s="139">
        <v>283</v>
      </c>
      <c r="F52" s="158">
        <v>213</v>
      </c>
      <c r="G52" s="158">
        <v>0</v>
      </c>
      <c r="H52" s="158">
        <v>0</v>
      </c>
      <c r="I52" s="158" t="s">
        <v>431</v>
      </c>
      <c r="J52" s="158" t="s">
        <v>431</v>
      </c>
      <c r="K52" s="158" t="s">
        <v>431</v>
      </c>
      <c r="L52" s="158" t="s">
        <v>431</v>
      </c>
      <c r="M52" s="158" t="s">
        <v>431</v>
      </c>
      <c r="N52" s="158" t="s">
        <v>431</v>
      </c>
      <c r="O52" s="158" t="s">
        <v>431</v>
      </c>
      <c r="AE52" s="63"/>
      <c r="AF52" s="63"/>
      <c r="AG52" s="63"/>
      <c r="AH52" s="63"/>
      <c r="AI52" s="63"/>
      <c r="AJ52" s="63"/>
      <c r="AK52" s="63"/>
      <c r="AL52" s="63"/>
      <c r="AM52" s="63"/>
      <c r="AN52" s="63"/>
      <c r="AO52" s="63"/>
      <c r="AP52" s="63"/>
      <c r="AQ52" s="63"/>
      <c r="AR52" s="63"/>
      <c r="AS52" s="63"/>
      <c r="AT52" s="63"/>
      <c r="AU52" s="63"/>
      <c r="AV52" s="63"/>
      <c r="AW52" s="63"/>
      <c r="AX52" s="63"/>
      <c r="AY52" s="63"/>
      <c r="AZ52" s="63"/>
    </row>
    <row r="53" spans="2:52" ht="15" customHeight="1">
      <c r="B53" s="82" t="s">
        <v>260</v>
      </c>
      <c r="C53" s="182">
        <v>2412</v>
      </c>
      <c r="D53" s="139">
        <v>731</v>
      </c>
      <c r="E53" s="139">
        <v>808</v>
      </c>
      <c r="F53" s="158">
        <v>792</v>
      </c>
      <c r="G53" s="158">
        <v>0</v>
      </c>
      <c r="H53" s="158">
        <v>0</v>
      </c>
      <c r="I53" s="158" t="s">
        <v>431</v>
      </c>
      <c r="J53" s="158" t="s">
        <v>431</v>
      </c>
      <c r="K53" s="158" t="s">
        <v>431</v>
      </c>
      <c r="L53" s="158" t="s">
        <v>431</v>
      </c>
      <c r="M53" s="158" t="s">
        <v>431</v>
      </c>
      <c r="N53" s="158" t="s">
        <v>431</v>
      </c>
      <c r="O53" s="158" t="s">
        <v>431</v>
      </c>
      <c r="AE53" s="63"/>
      <c r="AF53" s="63"/>
      <c r="AG53" s="63"/>
      <c r="AH53" s="63"/>
      <c r="AI53" s="63"/>
      <c r="AJ53" s="63"/>
      <c r="AK53" s="63"/>
      <c r="AL53" s="63"/>
      <c r="AM53" s="63"/>
      <c r="AN53" s="63"/>
      <c r="AO53" s="63"/>
      <c r="AP53" s="63"/>
      <c r="AQ53" s="63"/>
      <c r="AR53" s="63"/>
      <c r="AS53" s="63"/>
      <c r="AT53" s="63"/>
      <c r="AU53" s="63"/>
      <c r="AV53" s="63"/>
      <c r="AW53" s="63"/>
      <c r="AX53" s="63"/>
      <c r="AY53" s="63"/>
      <c r="AZ53" s="63"/>
    </row>
    <row r="54" spans="2:52" ht="15" customHeight="1">
      <c r="B54" s="82" t="s">
        <v>158</v>
      </c>
      <c r="C54" s="182">
        <v>27272</v>
      </c>
      <c r="D54" s="139">
        <v>13720</v>
      </c>
      <c r="E54" s="139">
        <v>9906</v>
      </c>
      <c r="F54" s="158">
        <v>2244</v>
      </c>
      <c r="G54" s="158">
        <v>0</v>
      </c>
      <c r="H54" s="158">
        <v>0</v>
      </c>
      <c r="I54" s="158">
        <v>247</v>
      </c>
      <c r="J54" s="158">
        <v>200</v>
      </c>
      <c r="K54" s="158">
        <v>124</v>
      </c>
      <c r="L54" s="158">
        <v>288</v>
      </c>
      <c r="M54" s="158">
        <v>341</v>
      </c>
      <c r="N54" s="158">
        <v>136</v>
      </c>
      <c r="O54" s="158" t="s">
        <v>431</v>
      </c>
      <c r="AE54" s="63"/>
      <c r="AF54" s="63"/>
      <c r="AG54" s="63"/>
      <c r="AH54" s="63"/>
      <c r="AI54" s="63"/>
      <c r="AJ54" s="63"/>
      <c r="AK54" s="63"/>
      <c r="AL54" s="63"/>
      <c r="AM54" s="63"/>
      <c r="AN54" s="63"/>
      <c r="AO54" s="63"/>
      <c r="AP54" s="63"/>
      <c r="AQ54" s="63"/>
      <c r="AR54" s="63"/>
      <c r="AS54" s="63"/>
      <c r="AT54" s="63"/>
      <c r="AU54" s="63"/>
      <c r="AV54" s="63"/>
      <c r="AW54" s="63"/>
      <c r="AX54" s="63"/>
      <c r="AY54" s="63"/>
      <c r="AZ54" s="63"/>
    </row>
    <row r="55" spans="2:52" ht="15" customHeight="1">
      <c r="B55" s="82" t="s">
        <v>261</v>
      </c>
      <c r="C55" s="182">
        <v>7055</v>
      </c>
      <c r="D55" s="139">
        <v>2705</v>
      </c>
      <c r="E55" s="139">
        <v>2489</v>
      </c>
      <c r="F55" s="158">
        <v>761</v>
      </c>
      <c r="G55" s="158">
        <v>0</v>
      </c>
      <c r="H55" s="158">
        <v>0</v>
      </c>
      <c r="I55" s="158" t="s">
        <v>431</v>
      </c>
      <c r="J55" s="158">
        <v>237</v>
      </c>
      <c r="K55" s="158">
        <v>184</v>
      </c>
      <c r="L55" s="158">
        <v>124</v>
      </c>
      <c r="M55" s="158">
        <v>239</v>
      </c>
      <c r="N55" s="158">
        <v>150</v>
      </c>
      <c r="O55" s="158">
        <v>151</v>
      </c>
      <c r="AE55" s="63"/>
      <c r="AF55" s="63"/>
      <c r="AG55" s="63"/>
      <c r="AH55" s="63"/>
      <c r="AI55" s="63"/>
      <c r="AJ55" s="63"/>
      <c r="AK55" s="63"/>
      <c r="AL55" s="63"/>
      <c r="AM55" s="63"/>
      <c r="AN55" s="63"/>
      <c r="AO55" s="63"/>
      <c r="AP55" s="63"/>
      <c r="AQ55" s="63"/>
      <c r="AR55" s="63"/>
      <c r="AS55" s="63"/>
      <c r="AT55" s="63"/>
      <c r="AU55" s="63"/>
      <c r="AV55" s="63"/>
      <c r="AW55" s="63"/>
      <c r="AX55" s="63"/>
      <c r="AY55" s="63"/>
      <c r="AZ55" s="63"/>
    </row>
    <row r="56" spans="2:52" ht="15" customHeight="1">
      <c r="B56" s="82" t="s">
        <v>306</v>
      </c>
      <c r="C56" s="182">
        <v>4605</v>
      </c>
      <c r="D56" s="139">
        <v>1487</v>
      </c>
      <c r="E56" s="150">
        <v>1245</v>
      </c>
      <c r="F56" s="150">
        <v>111</v>
      </c>
      <c r="G56" s="150">
        <v>0</v>
      </c>
      <c r="H56" s="150">
        <v>0</v>
      </c>
      <c r="I56" s="150">
        <v>59</v>
      </c>
      <c r="J56" s="150">
        <v>216</v>
      </c>
      <c r="K56" s="150">
        <v>301</v>
      </c>
      <c r="L56" s="150">
        <v>418</v>
      </c>
      <c r="M56" s="150">
        <v>330</v>
      </c>
      <c r="N56" s="150">
        <v>212</v>
      </c>
      <c r="O56" s="150">
        <v>226</v>
      </c>
      <c r="AE56" s="63"/>
      <c r="AF56" s="63"/>
      <c r="AG56" s="63"/>
      <c r="AH56" s="63"/>
      <c r="AI56" s="63"/>
      <c r="AJ56" s="63"/>
      <c r="AK56" s="63"/>
      <c r="AL56" s="63"/>
      <c r="AM56" s="63"/>
      <c r="AN56" s="63"/>
      <c r="AO56" s="63"/>
      <c r="AP56" s="63"/>
      <c r="AQ56" s="63"/>
      <c r="AR56" s="63"/>
      <c r="AS56" s="63"/>
      <c r="AT56" s="63"/>
      <c r="AU56" s="63"/>
      <c r="AV56" s="63"/>
      <c r="AW56" s="63"/>
      <c r="AX56" s="63"/>
      <c r="AY56" s="63"/>
      <c r="AZ56" s="63"/>
    </row>
    <row r="57" spans="2:52" ht="22.5" customHeight="1">
      <c r="B57" s="22" t="s">
        <v>262</v>
      </c>
      <c r="C57" s="182">
        <v>1370</v>
      </c>
      <c r="D57" s="192">
        <v>580.09193343993149</v>
      </c>
      <c r="E57" s="192">
        <v>442</v>
      </c>
      <c r="F57" s="197">
        <v>144</v>
      </c>
      <c r="G57" s="197">
        <v>0</v>
      </c>
      <c r="H57" s="197">
        <v>0</v>
      </c>
      <c r="I57" s="197" t="s">
        <v>431</v>
      </c>
      <c r="J57" s="197" t="s">
        <v>431</v>
      </c>
      <c r="K57" s="197" t="s">
        <v>431</v>
      </c>
      <c r="L57" s="197" t="s">
        <v>431</v>
      </c>
      <c r="M57" s="197" t="s">
        <v>431</v>
      </c>
      <c r="N57" s="197" t="s">
        <v>431</v>
      </c>
      <c r="O57" s="197" t="s">
        <v>431</v>
      </c>
      <c r="AE57" s="63"/>
      <c r="AF57" s="63"/>
      <c r="AG57" s="63"/>
      <c r="AH57" s="63"/>
      <c r="AI57" s="63"/>
      <c r="AJ57" s="63"/>
      <c r="AK57" s="63"/>
      <c r="AL57" s="63"/>
      <c r="AM57" s="63"/>
      <c r="AN57" s="63"/>
      <c r="AO57" s="63"/>
      <c r="AP57" s="63"/>
      <c r="AQ57" s="63"/>
      <c r="AR57" s="63"/>
      <c r="AS57" s="63"/>
      <c r="AT57" s="63"/>
      <c r="AU57" s="63"/>
      <c r="AV57" s="63"/>
      <c r="AW57" s="63"/>
      <c r="AX57" s="63"/>
      <c r="AY57" s="63"/>
      <c r="AZ57" s="63"/>
    </row>
    <row r="58" spans="2:52" ht="15" customHeight="1">
      <c r="B58" s="82" t="s">
        <v>263</v>
      </c>
      <c r="C58" s="182" t="s">
        <v>431</v>
      </c>
      <c r="D58" s="139">
        <v>527.43908369899884</v>
      </c>
      <c r="E58" s="139">
        <v>408</v>
      </c>
      <c r="F58" s="158" t="s">
        <v>431</v>
      </c>
      <c r="G58" s="158">
        <v>0</v>
      </c>
      <c r="H58" s="158">
        <v>0</v>
      </c>
      <c r="I58" s="158" t="s">
        <v>431</v>
      </c>
      <c r="J58" s="158" t="s">
        <v>431</v>
      </c>
      <c r="K58" s="158" t="s">
        <v>431</v>
      </c>
      <c r="L58" s="158" t="s">
        <v>431</v>
      </c>
      <c r="M58" s="158" t="s">
        <v>431</v>
      </c>
      <c r="N58" s="158" t="s">
        <v>431</v>
      </c>
      <c r="O58" s="158" t="s">
        <v>431</v>
      </c>
      <c r="AE58" s="63"/>
      <c r="AF58" s="63"/>
      <c r="AG58" s="63"/>
      <c r="AH58" s="63"/>
      <c r="AI58" s="63"/>
      <c r="AJ58" s="63"/>
      <c r="AK58" s="63"/>
      <c r="AL58" s="63"/>
      <c r="AM58" s="63"/>
      <c r="AN58" s="63"/>
      <c r="AO58" s="63"/>
      <c r="AP58" s="63"/>
    </row>
    <row r="59" spans="2:52" ht="15" customHeight="1">
      <c r="B59" s="82" t="s">
        <v>306</v>
      </c>
      <c r="C59" s="182" t="s">
        <v>431</v>
      </c>
      <c r="D59" s="139" t="s">
        <v>431</v>
      </c>
      <c r="E59" s="139" t="s">
        <v>431</v>
      </c>
      <c r="F59" s="158" t="s">
        <v>431</v>
      </c>
      <c r="G59" s="158">
        <v>0</v>
      </c>
      <c r="H59" s="158">
        <v>0</v>
      </c>
      <c r="I59" s="158" t="s">
        <v>431</v>
      </c>
      <c r="J59" s="158" t="s">
        <v>431</v>
      </c>
      <c r="K59" s="158" t="s">
        <v>431</v>
      </c>
      <c r="L59" s="158" t="s">
        <v>431</v>
      </c>
      <c r="M59" s="158" t="s">
        <v>431</v>
      </c>
      <c r="N59" s="158" t="s">
        <v>431</v>
      </c>
      <c r="O59" s="158" t="s">
        <v>431</v>
      </c>
      <c r="AE59" s="63"/>
      <c r="AF59" s="63"/>
      <c r="AG59" s="63"/>
      <c r="AH59" s="63"/>
      <c r="AI59" s="63"/>
      <c r="AJ59" s="63"/>
      <c r="AK59" s="63"/>
      <c r="AL59" s="63"/>
      <c r="AM59" s="63"/>
      <c r="AN59" s="63"/>
      <c r="AO59" s="63"/>
      <c r="AP59" s="63"/>
    </row>
    <row r="60" spans="2:52" ht="22.5" customHeight="1">
      <c r="B60" s="46" t="s">
        <v>264</v>
      </c>
      <c r="C60" s="215">
        <v>117</v>
      </c>
      <c r="D60" s="193" t="s">
        <v>431</v>
      </c>
      <c r="E60" s="193">
        <v>0</v>
      </c>
      <c r="F60" s="201">
        <v>0</v>
      </c>
      <c r="G60" s="201">
        <v>0</v>
      </c>
      <c r="H60" s="201">
        <v>0</v>
      </c>
      <c r="I60" s="201" t="s">
        <v>431</v>
      </c>
      <c r="J60" s="201">
        <v>0</v>
      </c>
      <c r="K60" s="201">
        <v>0</v>
      </c>
      <c r="L60" s="201" t="s">
        <v>431</v>
      </c>
      <c r="M60" s="201">
        <v>0</v>
      </c>
      <c r="N60" s="201" t="s">
        <v>431</v>
      </c>
      <c r="O60" s="201">
        <v>0</v>
      </c>
      <c r="AE60" s="63"/>
      <c r="AF60" s="63"/>
      <c r="AG60" s="63"/>
      <c r="AH60" s="63"/>
      <c r="AI60" s="63"/>
      <c r="AJ60" s="63"/>
      <c r="AK60" s="63"/>
      <c r="AL60" s="63"/>
      <c r="AM60" s="63"/>
      <c r="AN60" s="63"/>
      <c r="AO60" s="63"/>
      <c r="AP60" s="63"/>
    </row>
    <row r="61" spans="2:52" ht="5.85" customHeight="1">
      <c r="B61" s="101"/>
      <c r="C61" s="321"/>
      <c r="D61" s="301"/>
      <c r="E61" s="301"/>
      <c r="F61" s="322"/>
      <c r="G61" s="322"/>
      <c r="H61" s="322"/>
      <c r="I61" s="322"/>
      <c r="J61" s="322"/>
      <c r="K61" s="322"/>
      <c r="L61" s="322"/>
      <c r="M61" s="322"/>
      <c r="N61" s="322"/>
      <c r="O61" s="322"/>
      <c r="AE61" s="63"/>
      <c r="AF61" s="63"/>
      <c r="AG61" s="63"/>
      <c r="AH61" s="63"/>
      <c r="AI61" s="63"/>
      <c r="AJ61" s="63"/>
      <c r="AK61" s="63"/>
      <c r="AL61" s="63"/>
      <c r="AM61" s="63"/>
      <c r="AN61" s="63"/>
      <c r="AO61" s="63"/>
      <c r="AP61" s="63"/>
    </row>
    <row r="62" spans="2:52" ht="12.75" customHeight="1">
      <c r="B62" s="91" t="s">
        <v>436</v>
      </c>
      <c r="C62" s="13"/>
      <c r="D62" s="14"/>
      <c r="E62" s="14"/>
      <c r="F62" s="14"/>
      <c r="G62" s="14"/>
      <c r="H62" s="14"/>
      <c r="I62" s="14"/>
      <c r="J62" s="14"/>
      <c r="K62" s="14"/>
      <c r="L62" s="268"/>
      <c r="M62" s="14"/>
      <c r="N62" s="14"/>
      <c r="O62" s="14"/>
      <c r="P62" s="14"/>
      <c r="Q62" s="15"/>
      <c r="R62" s="14"/>
      <c r="S62" s="15"/>
    </row>
    <row r="63" spans="2:52" ht="12.75" customHeight="1">
      <c r="B63" s="91" t="s">
        <v>429</v>
      </c>
      <c r="C63" s="13"/>
      <c r="D63" s="14"/>
      <c r="E63" s="14"/>
      <c r="F63" s="14"/>
      <c r="G63" s="14"/>
      <c r="H63" s="14"/>
      <c r="I63" s="14"/>
      <c r="J63" s="14"/>
      <c r="K63" s="14"/>
      <c r="L63" s="268"/>
      <c r="M63" s="14"/>
      <c r="N63" s="14"/>
      <c r="O63" s="14"/>
      <c r="P63" s="14"/>
      <c r="Q63" s="15"/>
      <c r="R63" s="14"/>
      <c r="S63" s="15"/>
    </row>
    <row r="64" spans="2:52" ht="12.75" customHeight="1">
      <c r="B64" s="49" t="s">
        <v>385</v>
      </c>
      <c r="C64" s="13"/>
      <c r="D64" s="14"/>
      <c r="E64" s="14"/>
      <c r="F64" s="14"/>
      <c r="G64" s="14"/>
      <c r="H64" s="14"/>
      <c r="I64" s="14"/>
      <c r="J64" s="14"/>
      <c r="K64" s="14"/>
      <c r="L64" s="268"/>
      <c r="M64" s="14"/>
      <c r="N64" s="14"/>
      <c r="O64" s="14"/>
      <c r="P64" s="14"/>
      <c r="Q64" s="15"/>
      <c r="R64" s="14"/>
      <c r="S64" s="15"/>
    </row>
    <row r="65" spans="1:22" ht="12.75" customHeight="1">
      <c r="B65" s="49"/>
      <c r="C65" s="13"/>
      <c r="D65" s="14"/>
      <c r="E65" s="14"/>
      <c r="F65" s="14"/>
      <c r="G65" s="14"/>
      <c r="H65" s="14"/>
      <c r="I65" s="14"/>
      <c r="J65" s="14"/>
      <c r="K65" s="14"/>
      <c r="L65" s="268"/>
      <c r="M65" s="14"/>
      <c r="N65" s="14"/>
      <c r="O65" s="14"/>
      <c r="P65" s="14"/>
      <c r="Q65" s="15"/>
      <c r="R65" s="14"/>
      <c r="S65" s="15"/>
    </row>
    <row r="66" spans="1:22" ht="12.75" customHeight="1">
      <c r="B66" s="24" t="s">
        <v>153</v>
      </c>
      <c r="C66" s="13"/>
      <c r="D66" s="14"/>
      <c r="E66" s="14"/>
      <c r="F66" s="14"/>
      <c r="G66" s="14"/>
      <c r="H66" s="14"/>
      <c r="I66" s="14"/>
      <c r="J66" s="14"/>
      <c r="K66" s="14"/>
      <c r="L66" s="14"/>
      <c r="M66" s="14"/>
      <c r="N66" s="14"/>
      <c r="O66" s="14"/>
      <c r="P66" s="14"/>
      <c r="Q66" s="14"/>
      <c r="R66" s="14"/>
      <c r="S66" s="15"/>
      <c r="V66" s="62"/>
    </row>
    <row r="67" spans="1:22" ht="12.75" customHeight="1">
      <c r="B67" s="91" t="s">
        <v>437</v>
      </c>
      <c r="C67" s="13"/>
      <c r="D67" s="14"/>
      <c r="E67" s="14"/>
      <c r="F67" s="14"/>
      <c r="G67" s="14"/>
      <c r="H67" s="14"/>
      <c r="I67" s="14"/>
      <c r="J67" s="14"/>
      <c r="K67" s="14"/>
      <c r="L67" s="14"/>
      <c r="M67" s="14"/>
      <c r="N67" s="14"/>
      <c r="O67" s="14"/>
      <c r="P67" s="14"/>
      <c r="Q67" s="14"/>
      <c r="R67" s="14"/>
      <c r="S67" s="15"/>
      <c r="V67" s="62"/>
    </row>
    <row r="68" spans="1:22" ht="12.75" customHeight="1">
      <c r="B68" s="91" t="s">
        <v>473</v>
      </c>
      <c r="C68" s="13"/>
      <c r="D68" s="14"/>
      <c r="E68" s="14"/>
      <c r="F68" s="14"/>
      <c r="G68" s="14"/>
      <c r="H68" s="14"/>
      <c r="I68" s="14"/>
      <c r="J68" s="14"/>
      <c r="K68" s="14"/>
      <c r="L68" s="14"/>
      <c r="M68" s="14"/>
      <c r="N68" s="14"/>
      <c r="O68" s="14"/>
      <c r="P68" s="14"/>
      <c r="Q68" s="14"/>
      <c r="R68" s="14"/>
      <c r="S68" s="15"/>
      <c r="V68" s="62"/>
    </row>
    <row r="69" spans="1:22" ht="12.75" customHeight="1">
      <c r="B69" s="91" t="s">
        <v>483</v>
      </c>
      <c r="C69" s="13"/>
      <c r="D69" s="14"/>
      <c r="E69" s="14"/>
      <c r="F69" s="14"/>
      <c r="G69" s="14"/>
      <c r="H69" s="14"/>
      <c r="I69" s="14"/>
      <c r="J69" s="14"/>
      <c r="K69" s="14"/>
      <c r="L69" s="14"/>
      <c r="M69" s="14"/>
      <c r="N69" s="14"/>
      <c r="O69" s="14"/>
      <c r="P69" s="14"/>
      <c r="Q69" s="14"/>
      <c r="R69" s="14"/>
      <c r="S69" s="15"/>
      <c r="V69" s="62"/>
    </row>
    <row r="70" spans="1:22" ht="5.0999999999999996" customHeight="1" thickBot="1">
      <c r="B70" s="91"/>
      <c r="C70" s="13"/>
      <c r="D70" s="14"/>
      <c r="E70" s="14"/>
      <c r="F70" s="14"/>
      <c r="G70" s="14"/>
      <c r="H70" s="14"/>
      <c r="I70" s="14"/>
      <c r="J70" s="14"/>
      <c r="K70" s="14"/>
      <c r="L70" s="14"/>
      <c r="M70" s="14"/>
      <c r="N70" s="14"/>
      <c r="O70" s="14"/>
      <c r="P70" s="14"/>
      <c r="Q70" s="14"/>
      <c r="R70" s="14"/>
      <c r="S70" s="15"/>
      <c r="V70" s="62"/>
    </row>
    <row r="71" spans="1:22" ht="18" customHeight="1" thickTop="1">
      <c r="A71" s="66"/>
      <c r="B71" s="67" t="str">
        <f>+'C1'!B31</f>
        <v>(Last Updated 19/07/2023)</v>
      </c>
      <c r="C71" s="67"/>
      <c r="D71" s="2"/>
      <c r="E71" s="2"/>
      <c r="F71" s="2"/>
      <c r="G71" s="2"/>
      <c r="H71" s="2"/>
      <c r="I71" s="2"/>
      <c r="J71" s="2"/>
      <c r="K71" s="2"/>
      <c r="L71" s="2"/>
      <c r="M71" s="2"/>
      <c r="N71" s="2"/>
      <c r="O71" s="2"/>
    </row>
    <row r="72" spans="1:22" ht="5.25" customHeight="1">
      <c r="A72" s="69"/>
      <c r="B72" s="69"/>
      <c r="C72" s="69"/>
      <c r="D72" s="1"/>
      <c r="E72" s="1"/>
      <c r="F72" s="1"/>
      <c r="G72" s="1"/>
      <c r="H72" s="1"/>
      <c r="I72" s="1"/>
      <c r="J72" s="1"/>
      <c r="K72" s="1"/>
      <c r="L72" s="1"/>
      <c r="M72" s="1"/>
      <c r="N72" s="1"/>
      <c r="O72" s="1"/>
    </row>
    <row r="73" spans="1:22" ht="18" customHeight="1">
      <c r="A73" s="70"/>
      <c r="B73" s="71" t="s">
        <v>423</v>
      </c>
      <c r="C73" s="71"/>
      <c r="D73" s="1"/>
      <c r="E73" s="1"/>
      <c r="F73" s="1"/>
      <c r="G73" s="1"/>
      <c r="H73" s="1"/>
      <c r="I73" s="1"/>
      <c r="J73" s="1"/>
      <c r="K73" s="1"/>
      <c r="L73" s="1"/>
      <c r="M73" s="1"/>
      <c r="N73" s="1"/>
      <c r="O73" s="1"/>
    </row>
    <row r="78" spans="1:22">
      <c r="D78" s="72"/>
      <c r="E78" s="72"/>
    </row>
    <row r="81" spans="4:5">
      <c r="D81" s="72"/>
      <c r="E81" s="72"/>
    </row>
  </sheetData>
  <printOptions horizontalCentered="1"/>
  <pageMargins left="0.19685039370078741" right="0.19685039370078741" top="0.11811023622047245" bottom="0.11811023622047245" header="0.15748031496062992" footer="0.15748031496062992"/>
  <pageSetup paperSize="9" scale="50" orientation="landscape" r:id="rId1"/>
  <rowBreaks count="1" manualBreakCount="1">
    <brk id="74" max="16383" man="1"/>
  </rowBreaks>
  <colBreaks count="1" manualBreakCount="1">
    <brk id="16"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Z78"/>
  <sheetViews>
    <sheetView zoomScaleNormal="100" workbookViewId="0">
      <pane xSplit="2" ySplit="3" topLeftCell="C4" activePane="bottomRight" state="frozen"/>
      <selection activeCell="B28" sqref="B28"/>
      <selection pane="topRight" activeCell="B28" sqref="B28"/>
      <selection pane="bottomLeft" activeCell="B28" sqref="B28"/>
      <selection pane="bottomRight"/>
    </sheetView>
  </sheetViews>
  <sheetFormatPr defaultColWidth="10.7109375" defaultRowHeight="12"/>
  <cols>
    <col min="1" max="1" width="2.140625" style="61" customWidth="1"/>
    <col min="2" max="2" width="41.7109375" style="61" customWidth="1"/>
    <col min="3" max="15" width="12.85546875" style="61" customWidth="1"/>
    <col min="16" max="16" width="2.140625" style="61" customWidth="1"/>
    <col min="17" max="16384" width="10.7109375" style="61"/>
  </cols>
  <sheetData>
    <row r="1" spans="2:52" ht="37.5" customHeight="1" thickBot="1">
      <c r="B1" s="3" t="s">
        <v>442</v>
      </c>
      <c r="C1" s="3"/>
      <c r="D1" s="4"/>
      <c r="E1" s="4"/>
      <c r="F1" s="4"/>
      <c r="G1" s="4"/>
      <c r="H1" s="4"/>
      <c r="I1" s="4"/>
      <c r="J1" s="4"/>
      <c r="K1" s="4"/>
      <c r="L1" s="4"/>
      <c r="M1" s="4"/>
      <c r="N1" s="4"/>
      <c r="O1" s="4"/>
    </row>
    <row r="2" spans="2:52" ht="19.5" customHeight="1" thickTop="1">
      <c r="B2" s="8"/>
      <c r="C2" s="8"/>
      <c r="D2" s="9"/>
      <c r="E2" s="9"/>
      <c r="F2" s="9"/>
      <c r="G2" s="9"/>
      <c r="H2" s="9"/>
      <c r="I2" s="9"/>
      <c r="J2" s="9"/>
      <c r="K2" s="9"/>
      <c r="L2" s="9"/>
      <c r="M2" s="9"/>
      <c r="N2" s="9"/>
      <c r="O2" s="9"/>
    </row>
    <row r="3" spans="2:52" ht="28.5" customHeight="1">
      <c r="B3" s="19" t="s">
        <v>270</v>
      </c>
      <c r="C3" s="19" t="s">
        <v>151</v>
      </c>
      <c r="D3" s="19" t="s">
        <v>294</v>
      </c>
      <c r="E3" s="19" t="s">
        <v>295</v>
      </c>
      <c r="F3" s="19" t="s">
        <v>439</v>
      </c>
      <c r="G3" s="19" t="s">
        <v>296</v>
      </c>
      <c r="H3" s="19" t="s">
        <v>212</v>
      </c>
      <c r="I3" s="19" t="s">
        <v>213</v>
      </c>
      <c r="J3" s="19" t="s">
        <v>216</v>
      </c>
      <c r="K3" s="19" t="s">
        <v>297</v>
      </c>
      <c r="L3" s="19" t="s">
        <v>298</v>
      </c>
      <c r="M3" s="19" t="s">
        <v>299</v>
      </c>
      <c r="N3" s="19" t="s">
        <v>300</v>
      </c>
      <c r="O3" s="19" t="s">
        <v>301</v>
      </c>
    </row>
    <row r="4" spans="2:52" ht="22.5" customHeight="1">
      <c r="B4" s="43" t="s">
        <v>151</v>
      </c>
      <c r="C4" s="177">
        <v>1936931</v>
      </c>
      <c r="D4" s="194">
        <v>3889</v>
      </c>
      <c r="E4" s="194">
        <v>5047</v>
      </c>
      <c r="F4" s="203">
        <v>8811</v>
      </c>
      <c r="G4" s="203">
        <v>38226</v>
      </c>
      <c r="H4" s="203">
        <v>100852</v>
      </c>
      <c r="I4" s="203">
        <v>184159</v>
      </c>
      <c r="J4" s="203">
        <v>297308</v>
      </c>
      <c r="K4" s="203">
        <v>321858</v>
      </c>
      <c r="L4" s="203">
        <v>339242</v>
      </c>
      <c r="M4" s="203">
        <v>391638</v>
      </c>
      <c r="N4" s="203">
        <v>148973</v>
      </c>
      <c r="O4" s="203">
        <v>96928</v>
      </c>
    </row>
    <row r="5" spans="2:52" ht="22.5" customHeight="1">
      <c r="B5" s="22" t="s">
        <v>302</v>
      </c>
      <c r="C5" s="182">
        <v>1756334.121027</v>
      </c>
      <c r="D5" s="192">
        <v>3439</v>
      </c>
      <c r="E5" s="192">
        <v>4352</v>
      </c>
      <c r="F5" s="197">
        <v>7769</v>
      </c>
      <c r="G5" s="197">
        <v>31110</v>
      </c>
      <c r="H5" s="197">
        <v>88654</v>
      </c>
      <c r="I5" s="197">
        <v>160978</v>
      </c>
      <c r="J5" s="197">
        <v>258251</v>
      </c>
      <c r="K5" s="197">
        <v>303374.12102700002</v>
      </c>
      <c r="L5" s="197">
        <v>315973</v>
      </c>
      <c r="M5" s="197">
        <v>369042</v>
      </c>
      <c r="N5" s="197">
        <v>129848</v>
      </c>
      <c r="O5" s="197">
        <v>83544</v>
      </c>
      <c r="AE5" s="63"/>
      <c r="AF5" s="63"/>
      <c r="AG5" s="63"/>
      <c r="AH5" s="63"/>
      <c r="AI5" s="63"/>
      <c r="AJ5" s="63"/>
      <c r="AK5" s="63"/>
      <c r="AL5" s="63"/>
      <c r="AM5" s="63"/>
      <c r="AN5" s="63"/>
      <c r="AO5" s="63"/>
      <c r="AP5" s="63"/>
      <c r="AQ5" s="63"/>
      <c r="AR5" s="63"/>
      <c r="AS5" s="63"/>
      <c r="AT5" s="63"/>
      <c r="AU5" s="63"/>
      <c r="AV5" s="63"/>
      <c r="AW5" s="63"/>
      <c r="AX5" s="63"/>
      <c r="AY5" s="63"/>
      <c r="AZ5" s="63"/>
    </row>
    <row r="6" spans="2:52" ht="22.5" customHeight="1">
      <c r="B6" s="22" t="s">
        <v>230</v>
      </c>
      <c r="C6" s="182">
        <v>694030</v>
      </c>
      <c r="D6" s="192">
        <v>2852</v>
      </c>
      <c r="E6" s="192">
        <v>3457</v>
      </c>
      <c r="F6" s="197">
        <v>6438</v>
      </c>
      <c r="G6" s="197">
        <v>10919</v>
      </c>
      <c r="H6" s="197">
        <v>18654</v>
      </c>
      <c r="I6" s="197">
        <v>53216</v>
      </c>
      <c r="J6" s="197">
        <v>119566</v>
      </c>
      <c r="K6" s="197">
        <v>118266</v>
      </c>
      <c r="L6" s="197">
        <v>105830</v>
      </c>
      <c r="M6" s="197">
        <v>136703</v>
      </c>
      <c r="N6" s="197">
        <v>71032</v>
      </c>
      <c r="O6" s="197">
        <v>47097</v>
      </c>
      <c r="AE6" s="63"/>
      <c r="AF6" s="63"/>
      <c r="AG6" s="63"/>
      <c r="AH6" s="63"/>
      <c r="AI6" s="63"/>
      <c r="AJ6" s="63"/>
      <c r="AK6" s="63"/>
      <c r="AL6" s="63"/>
      <c r="AM6" s="63"/>
      <c r="AN6" s="63"/>
      <c r="AO6" s="63"/>
      <c r="AP6" s="63"/>
      <c r="AQ6" s="63"/>
      <c r="AR6" s="63"/>
      <c r="AS6" s="63"/>
      <c r="AT6" s="63"/>
      <c r="AU6" s="63"/>
      <c r="AV6" s="63"/>
      <c r="AW6" s="63"/>
      <c r="AX6" s="63"/>
      <c r="AY6" s="63"/>
      <c r="AZ6" s="63"/>
    </row>
    <row r="7" spans="2:52" ht="15" customHeight="1">
      <c r="B7" s="82" t="s">
        <v>231</v>
      </c>
      <c r="C7" s="182">
        <v>15313</v>
      </c>
      <c r="D7" s="139" t="s">
        <v>431</v>
      </c>
      <c r="E7" s="139" t="s">
        <v>431</v>
      </c>
      <c r="F7" s="158" t="s">
        <v>431</v>
      </c>
      <c r="G7" s="158">
        <v>155</v>
      </c>
      <c r="H7" s="158">
        <v>234</v>
      </c>
      <c r="I7" s="158">
        <v>738</v>
      </c>
      <c r="J7" s="158">
        <v>2989</v>
      </c>
      <c r="K7" s="158">
        <v>2659</v>
      </c>
      <c r="L7" s="158">
        <v>2861</v>
      </c>
      <c r="M7" s="158">
        <v>2703</v>
      </c>
      <c r="N7" s="158">
        <v>1947</v>
      </c>
      <c r="O7" s="158">
        <v>943</v>
      </c>
      <c r="AE7" s="63"/>
      <c r="AF7" s="63"/>
      <c r="AG7" s="63"/>
      <c r="AH7" s="63"/>
      <c r="AI7" s="63"/>
      <c r="AJ7" s="63"/>
      <c r="AK7" s="63"/>
      <c r="AL7" s="63"/>
      <c r="AM7" s="63"/>
      <c r="AN7" s="63"/>
      <c r="AO7" s="63"/>
      <c r="AP7" s="63"/>
      <c r="AQ7" s="63"/>
      <c r="AR7" s="63"/>
      <c r="AS7" s="63"/>
      <c r="AT7" s="63"/>
      <c r="AU7" s="63"/>
      <c r="AV7" s="63"/>
      <c r="AW7" s="63"/>
      <c r="AX7" s="63"/>
      <c r="AY7" s="63"/>
      <c r="AZ7" s="63"/>
    </row>
    <row r="8" spans="2:52" ht="15" customHeight="1">
      <c r="B8" s="82" t="s">
        <v>201</v>
      </c>
      <c r="C8" s="182">
        <v>12196</v>
      </c>
      <c r="D8" s="139" t="s">
        <v>431</v>
      </c>
      <c r="E8" s="139">
        <v>127</v>
      </c>
      <c r="F8" s="158">
        <v>214</v>
      </c>
      <c r="G8" s="158">
        <v>500</v>
      </c>
      <c r="H8" s="158">
        <v>752</v>
      </c>
      <c r="I8" s="158">
        <v>1576</v>
      </c>
      <c r="J8" s="158">
        <v>2048</v>
      </c>
      <c r="K8" s="158">
        <v>1442</v>
      </c>
      <c r="L8" s="158">
        <v>1786</v>
      </c>
      <c r="M8" s="158">
        <v>1333</v>
      </c>
      <c r="N8" s="158">
        <v>1102</v>
      </c>
      <c r="O8" s="158">
        <v>1286</v>
      </c>
      <c r="AE8" s="63"/>
      <c r="AF8" s="63"/>
      <c r="AG8" s="63"/>
      <c r="AH8" s="63"/>
      <c r="AI8" s="63"/>
      <c r="AJ8" s="63"/>
      <c r="AK8" s="63"/>
      <c r="AL8" s="63"/>
      <c r="AM8" s="63"/>
      <c r="AN8" s="63"/>
      <c r="AO8" s="63"/>
      <c r="AP8" s="63"/>
      <c r="AQ8" s="63"/>
      <c r="AR8" s="63"/>
      <c r="AS8" s="63"/>
      <c r="AT8" s="63"/>
      <c r="AU8" s="63"/>
      <c r="AV8" s="63"/>
      <c r="AW8" s="63"/>
      <c r="AX8" s="63"/>
      <c r="AY8" s="63"/>
      <c r="AZ8" s="63"/>
    </row>
    <row r="9" spans="2:52" ht="15" customHeight="1">
      <c r="B9" s="82" t="s">
        <v>232</v>
      </c>
      <c r="C9" s="182">
        <v>15182</v>
      </c>
      <c r="D9" s="139" t="s">
        <v>431</v>
      </c>
      <c r="E9" s="139" t="s">
        <v>431</v>
      </c>
      <c r="F9" s="158" t="s">
        <v>431</v>
      </c>
      <c r="G9" s="158">
        <v>206</v>
      </c>
      <c r="H9" s="158">
        <v>204</v>
      </c>
      <c r="I9" s="158">
        <v>1366</v>
      </c>
      <c r="J9" s="158">
        <v>3311</v>
      </c>
      <c r="K9" s="158">
        <v>2403</v>
      </c>
      <c r="L9" s="158">
        <v>3073</v>
      </c>
      <c r="M9" s="158">
        <v>3191</v>
      </c>
      <c r="N9" s="158">
        <v>745</v>
      </c>
      <c r="O9" s="158">
        <v>617</v>
      </c>
      <c r="AE9" s="63"/>
      <c r="AF9" s="63"/>
      <c r="AG9" s="63"/>
      <c r="AH9" s="63"/>
      <c r="AI9" s="63"/>
      <c r="AJ9" s="63"/>
      <c r="AK9" s="63"/>
      <c r="AL9" s="63"/>
      <c r="AM9" s="63"/>
      <c r="AN9" s="63"/>
      <c r="AO9" s="63"/>
      <c r="AP9" s="63"/>
      <c r="AQ9" s="63"/>
      <c r="AR9" s="63"/>
      <c r="AS9" s="63"/>
      <c r="AT9" s="63"/>
      <c r="AU9" s="63"/>
      <c r="AV9" s="63"/>
      <c r="AW9" s="63"/>
      <c r="AX9" s="63"/>
      <c r="AY9" s="63"/>
      <c r="AZ9" s="63"/>
    </row>
    <row r="10" spans="2:52" ht="15" customHeight="1">
      <c r="B10" s="82" t="s">
        <v>233</v>
      </c>
      <c r="C10" s="182">
        <v>34406</v>
      </c>
      <c r="D10" s="139" t="s">
        <v>431</v>
      </c>
      <c r="E10" s="139" t="s">
        <v>431</v>
      </c>
      <c r="F10" s="158" t="s">
        <v>431</v>
      </c>
      <c r="G10" s="158" t="s">
        <v>431</v>
      </c>
      <c r="H10" s="158">
        <v>138</v>
      </c>
      <c r="I10" s="158">
        <v>777</v>
      </c>
      <c r="J10" s="158">
        <v>8920</v>
      </c>
      <c r="K10" s="158">
        <v>6335</v>
      </c>
      <c r="L10" s="158">
        <v>5171</v>
      </c>
      <c r="M10" s="158">
        <v>11543</v>
      </c>
      <c r="N10" s="158">
        <v>930</v>
      </c>
      <c r="O10" s="158">
        <v>446</v>
      </c>
      <c r="AE10" s="63"/>
      <c r="AF10" s="63"/>
      <c r="AG10" s="63"/>
      <c r="AH10" s="63"/>
      <c r="AI10" s="63"/>
      <c r="AJ10" s="63"/>
      <c r="AK10" s="63"/>
      <c r="AL10" s="63"/>
      <c r="AM10" s="63"/>
      <c r="AN10" s="63"/>
      <c r="AO10" s="63"/>
      <c r="AP10" s="63"/>
      <c r="AQ10" s="63"/>
      <c r="AR10" s="63"/>
      <c r="AS10" s="63"/>
      <c r="AT10" s="63"/>
      <c r="AU10" s="63"/>
      <c r="AV10" s="63"/>
      <c r="AW10" s="63"/>
      <c r="AX10" s="63"/>
      <c r="AY10" s="63"/>
      <c r="AZ10" s="63"/>
    </row>
    <row r="11" spans="2:52" ht="15" customHeight="1">
      <c r="B11" s="82" t="s">
        <v>159</v>
      </c>
      <c r="C11" s="182">
        <v>93092</v>
      </c>
      <c r="D11" s="139">
        <v>341</v>
      </c>
      <c r="E11" s="139">
        <v>437</v>
      </c>
      <c r="F11" s="158">
        <v>924</v>
      </c>
      <c r="G11" s="158">
        <v>1482</v>
      </c>
      <c r="H11" s="158">
        <v>2492</v>
      </c>
      <c r="I11" s="158">
        <v>5396</v>
      </c>
      <c r="J11" s="158">
        <v>9942</v>
      </c>
      <c r="K11" s="158">
        <v>10284</v>
      </c>
      <c r="L11" s="158">
        <v>12608</v>
      </c>
      <c r="M11" s="158">
        <v>27623</v>
      </c>
      <c r="N11" s="158">
        <v>14945</v>
      </c>
      <c r="O11" s="158">
        <v>6618</v>
      </c>
      <c r="AE11" s="63"/>
      <c r="AF11" s="63"/>
      <c r="AG11" s="63"/>
      <c r="AH11" s="63"/>
      <c r="AI11" s="63"/>
      <c r="AJ11" s="63"/>
      <c r="AK11" s="63"/>
      <c r="AL11" s="63"/>
      <c r="AM11" s="63"/>
      <c r="AN11" s="63"/>
      <c r="AO11" s="63"/>
      <c r="AP11" s="63"/>
      <c r="AQ11" s="63"/>
      <c r="AR11" s="63"/>
      <c r="AS11" s="63"/>
      <c r="AT11" s="63"/>
      <c r="AU11" s="63"/>
      <c r="AV11" s="63"/>
      <c r="AW11" s="63"/>
      <c r="AX11" s="63"/>
      <c r="AY11" s="63"/>
      <c r="AZ11" s="63"/>
    </row>
    <row r="12" spans="2:52" ht="15" customHeight="1">
      <c r="B12" s="82" t="s">
        <v>160</v>
      </c>
      <c r="C12" s="182">
        <v>109395</v>
      </c>
      <c r="D12" s="139">
        <v>1882</v>
      </c>
      <c r="E12" s="139">
        <v>2252</v>
      </c>
      <c r="F12" s="158">
        <v>2841</v>
      </c>
      <c r="G12" s="158">
        <v>4900</v>
      </c>
      <c r="H12" s="158">
        <v>6146</v>
      </c>
      <c r="I12" s="158">
        <v>10209</v>
      </c>
      <c r="J12" s="158">
        <v>13957</v>
      </c>
      <c r="K12" s="158">
        <v>12546</v>
      </c>
      <c r="L12" s="158">
        <v>13944</v>
      </c>
      <c r="M12" s="158">
        <v>15669</v>
      </c>
      <c r="N12" s="158">
        <v>12629</v>
      </c>
      <c r="O12" s="158">
        <v>12420</v>
      </c>
      <c r="AE12" s="63"/>
      <c r="AF12" s="63"/>
      <c r="AG12" s="63"/>
      <c r="AH12" s="63"/>
      <c r="AI12" s="63"/>
      <c r="AJ12" s="63"/>
      <c r="AK12" s="63"/>
      <c r="AL12" s="63"/>
      <c r="AM12" s="63"/>
      <c r="AN12" s="63"/>
      <c r="AO12" s="63"/>
      <c r="AP12" s="63"/>
      <c r="AQ12" s="63"/>
      <c r="AR12" s="63"/>
      <c r="AS12" s="63"/>
      <c r="AT12" s="63"/>
      <c r="AU12" s="63"/>
      <c r="AV12" s="63"/>
      <c r="AW12" s="63"/>
      <c r="AX12" s="63"/>
      <c r="AY12" s="63"/>
      <c r="AZ12" s="63"/>
    </row>
    <row r="13" spans="2:52" ht="15" customHeight="1">
      <c r="B13" s="82" t="s">
        <v>234</v>
      </c>
      <c r="C13" s="182">
        <v>6752</v>
      </c>
      <c r="D13" s="139" t="s">
        <v>431</v>
      </c>
      <c r="E13" s="139" t="s">
        <v>431</v>
      </c>
      <c r="F13" s="158" t="s">
        <v>431</v>
      </c>
      <c r="G13" s="158">
        <v>191</v>
      </c>
      <c r="H13" s="158">
        <v>292</v>
      </c>
      <c r="I13" s="158">
        <v>562</v>
      </c>
      <c r="J13" s="158">
        <v>973</v>
      </c>
      <c r="K13" s="158">
        <v>1282</v>
      </c>
      <c r="L13" s="158">
        <v>1053</v>
      </c>
      <c r="M13" s="158">
        <v>889</v>
      </c>
      <c r="N13" s="158">
        <v>631</v>
      </c>
      <c r="O13" s="158">
        <v>733</v>
      </c>
      <c r="AE13" s="63"/>
      <c r="AF13" s="63"/>
      <c r="AG13" s="63"/>
      <c r="AH13" s="63"/>
      <c r="AI13" s="63"/>
      <c r="AJ13" s="63"/>
      <c r="AK13" s="63"/>
      <c r="AL13" s="63"/>
      <c r="AM13" s="63"/>
      <c r="AN13" s="63"/>
      <c r="AO13" s="63"/>
      <c r="AP13" s="63"/>
      <c r="AQ13" s="63"/>
      <c r="AR13" s="63"/>
      <c r="AS13" s="63"/>
      <c r="AT13" s="63"/>
      <c r="AU13" s="63"/>
      <c r="AV13" s="63"/>
      <c r="AW13" s="63"/>
      <c r="AX13" s="63"/>
      <c r="AY13" s="63"/>
      <c r="AZ13" s="63"/>
    </row>
    <row r="14" spans="2:52" ht="15" customHeight="1">
      <c r="B14" s="82" t="s">
        <v>200</v>
      </c>
      <c r="C14" s="182">
        <v>36080</v>
      </c>
      <c r="D14" s="139" t="s">
        <v>431</v>
      </c>
      <c r="E14" s="139" t="s">
        <v>431</v>
      </c>
      <c r="F14" s="158">
        <v>932</v>
      </c>
      <c r="G14" s="158">
        <v>487</v>
      </c>
      <c r="H14" s="158">
        <v>979</v>
      </c>
      <c r="I14" s="158">
        <v>2134</v>
      </c>
      <c r="J14" s="158">
        <v>6955</v>
      </c>
      <c r="K14" s="158">
        <v>9900</v>
      </c>
      <c r="L14" s="158">
        <v>3746</v>
      </c>
      <c r="M14" s="158">
        <v>5333</v>
      </c>
      <c r="N14" s="158">
        <v>3216</v>
      </c>
      <c r="O14" s="158">
        <v>2265</v>
      </c>
      <c r="AE14" s="63"/>
      <c r="AF14" s="63"/>
      <c r="AG14" s="63"/>
      <c r="AH14" s="63"/>
      <c r="AI14" s="63"/>
      <c r="AJ14" s="63"/>
      <c r="AK14" s="63"/>
      <c r="AL14" s="63"/>
      <c r="AM14" s="63"/>
      <c r="AN14" s="63"/>
      <c r="AO14" s="63"/>
      <c r="AP14" s="63"/>
      <c r="AQ14" s="63"/>
      <c r="AR14" s="63"/>
      <c r="AS14" s="63"/>
      <c r="AT14" s="63"/>
      <c r="AU14" s="63"/>
      <c r="AV14" s="63"/>
      <c r="AW14" s="63"/>
      <c r="AX14" s="63"/>
      <c r="AY14" s="63"/>
      <c r="AZ14" s="63"/>
    </row>
    <row r="15" spans="2:52" ht="15" customHeight="1">
      <c r="B15" s="82" t="s">
        <v>235</v>
      </c>
      <c r="C15" s="182">
        <v>6738</v>
      </c>
      <c r="D15" s="139" t="s">
        <v>431</v>
      </c>
      <c r="E15" s="139" t="s">
        <v>431</v>
      </c>
      <c r="F15" s="158" t="s">
        <v>431</v>
      </c>
      <c r="G15" s="158" t="s">
        <v>431</v>
      </c>
      <c r="H15" s="158" t="s">
        <v>431</v>
      </c>
      <c r="I15" s="158">
        <v>272</v>
      </c>
      <c r="J15" s="158">
        <v>868</v>
      </c>
      <c r="K15" s="158">
        <v>1360</v>
      </c>
      <c r="L15" s="158">
        <v>1385</v>
      </c>
      <c r="M15" s="158">
        <v>1647</v>
      </c>
      <c r="N15" s="158">
        <v>716</v>
      </c>
      <c r="O15" s="158">
        <v>358</v>
      </c>
      <c r="AE15" s="63"/>
      <c r="AF15" s="63"/>
      <c r="AG15" s="63"/>
      <c r="AH15" s="63"/>
      <c r="AI15" s="63"/>
      <c r="AJ15" s="63"/>
      <c r="AK15" s="63"/>
      <c r="AL15" s="63"/>
      <c r="AM15" s="63"/>
      <c r="AN15" s="63"/>
      <c r="AO15" s="63"/>
      <c r="AP15" s="63"/>
      <c r="AQ15" s="63"/>
      <c r="AR15" s="63"/>
      <c r="AS15" s="63"/>
      <c r="AT15" s="63"/>
      <c r="AU15" s="63"/>
      <c r="AV15" s="63"/>
      <c r="AW15" s="63"/>
      <c r="AX15" s="63"/>
      <c r="AY15" s="63"/>
      <c r="AZ15" s="63"/>
    </row>
    <row r="16" spans="2:52" ht="15" customHeight="1">
      <c r="B16" s="82" t="s">
        <v>236</v>
      </c>
      <c r="C16" s="182">
        <v>17337</v>
      </c>
      <c r="D16" s="139" t="s">
        <v>431</v>
      </c>
      <c r="E16" s="139">
        <v>109</v>
      </c>
      <c r="F16" s="158">
        <v>204</v>
      </c>
      <c r="G16" s="158">
        <v>291</v>
      </c>
      <c r="H16" s="158">
        <v>449</v>
      </c>
      <c r="I16" s="158">
        <v>1178</v>
      </c>
      <c r="J16" s="158">
        <v>2710</v>
      </c>
      <c r="K16" s="158">
        <v>4763</v>
      </c>
      <c r="L16" s="158">
        <v>2670</v>
      </c>
      <c r="M16" s="158">
        <v>2470</v>
      </c>
      <c r="N16" s="158">
        <v>1282</v>
      </c>
      <c r="O16" s="158">
        <v>1129</v>
      </c>
      <c r="AE16" s="63"/>
      <c r="AF16" s="63"/>
      <c r="AG16" s="63"/>
      <c r="AH16" s="63"/>
      <c r="AI16" s="63"/>
      <c r="AJ16" s="63"/>
      <c r="AK16" s="63"/>
      <c r="AL16" s="63"/>
      <c r="AM16" s="63"/>
      <c r="AN16" s="63"/>
      <c r="AO16" s="63"/>
      <c r="AP16" s="63"/>
      <c r="AQ16" s="63"/>
      <c r="AR16" s="63"/>
      <c r="AS16" s="63"/>
      <c r="AT16" s="63"/>
      <c r="AU16" s="63"/>
      <c r="AV16" s="63"/>
      <c r="AW16" s="63"/>
      <c r="AX16" s="63"/>
      <c r="AY16" s="63"/>
      <c r="AZ16" s="63"/>
    </row>
    <row r="17" spans="2:52" ht="15" customHeight="1">
      <c r="B17" s="82" t="s">
        <v>237</v>
      </c>
      <c r="C17" s="182">
        <v>10810</v>
      </c>
      <c r="D17" s="139" t="s">
        <v>431</v>
      </c>
      <c r="E17" s="139" t="s">
        <v>431</v>
      </c>
      <c r="F17" s="158" t="s">
        <v>431</v>
      </c>
      <c r="G17" s="158">
        <v>249</v>
      </c>
      <c r="H17" s="158">
        <v>813</v>
      </c>
      <c r="I17" s="158">
        <v>1493</v>
      </c>
      <c r="J17" s="158">
        <v>1340</v>
      </c>
      <c r="K17" s="158">
        <v>1133</v>
      </c>
      <c r="L17" s="158">
        <v>1606</v>
      </c>
      <c r="M17" s="158">
        <v>2113</v>
      </c>
      <c r="N17" s="158">
        <v>1131</v>
      </c>
      <c r="O17" s="158">
        <v>846</v>
      </c>
      <c r="AE17" s="63"/>
      <c r="AF17" s="63"/>
      <c r="AG17" s="63"/>
      <c r="AH17" s="63"/>
      <c r="AI17" s="63"/>
      <c r="AJ17" s="63"/>
      <c r="AK17" s="63"/>
      <c r="AL17" s="63"/>
      <c r="AM17" s="63"/>
      <c r="AN17" s="63"/>
      <c r="AO17" s="63"/>
      <c r="AP17" s="63"/>
      <c r="AQ17" s="63"/>
      <c r="AR17" s="63"/>
      <c r="AS17" s="63"/>
      <c r="AT17" s="63"/>
      <c r="AU17" s="63"/>
      <c r="AV17" s="63"/>
      <c r="AW17" s="63"/>
      <c r="AX17" s="63"/>
      <c r="AY17" s="63"/>
      <c r="AZ17" s="63"/>
    </row>
    <row r="18" spans="2:52" ht="15" customHeight="1">
      <c r="B18" s="82" t="s">
        <v>238</v>
      </c>
      <c r="C18" s="182">
        <v>12596</v>
      </c>
      <c r="D18" s="139" t="s">
        <v>431</v>
      </c>
      <c r="E18" s="139" t="s">
        <v>431</v>
      </c>
      <c r="F18" s="158" t="s">
        <v>431</v>
      </c>
      <c r="G18" s="158">
        <v>106</v>
      </c>
      <c r="H18" s="158">
        <v>403</v>
      </c>
      <c r="I18" s="158">
        <v>957</v>
      </c>
      <c r="J18" s="158">
        <v>1459</v>
      </c>
      <c r="K18" s="158">
        <v>1360</v>
      </c>
      <c r="L18" s="158">
        <v>1587</v>
      </c>
      <c r="M18" s="158">
        <v>2595</v>
      </c>
      <c r="N18" s="158">
        <v>2340</v>
      </c>
      <c r="O18" s="158">
        <v>1677</v>
      </c>
      <c r="AE18" s="63"/>
      <c r="AF18" s="63"/>
      <c r="AG18" s="63"/>
      <c r="AH18" s="63"/>
      <c r="AI18" s="63"/>
      <c r="AJ18" s="63"/>
      <c r="AK18" s="63"/>
      <c r="AL18" s="63"/>
      <c r="AM18" s="63"/>
      <c r="AN18" s="63"/>
      <c r="AO18" s="63"/>
      <c r="AP18" s="63"/>
      <c r="AQ18" s="63"/>
      <c r="AR18" s="63"/>
      <c r="AS18" s="63"/>
      <c r="AT18" s="63"/>
      <c r="AU18" s="63"/>
      <c r="AV18" s="63"/>
      <c r="AW18" s="63"/>
      <c r="AX18" s="63"/>
      <c r="AY18" s="63"/>
      <c r="AZ18" s="63"/>
    </row>
    <row r="19" spans="2:52" ht="15" customHeight="1">
      <c r="B19" s="82" t="s">
        <v>239</v>
      </c>
      <c r="C19" s="182">
        <v>33429</v>
      </c>
      <c r="D19" s="139" t="s">
        <v>431</v>
      </c>
      <c r="E19" s="139" t="s">
        <v>431</v>
      </c>
      <c r="F19" s="158" t="s">
        <v>431</v>
      </c>
      <c r="G19" s="158" t="s">
        <v>431</v>
      </c>
      <c r="H19" s="158">
        <v>116</v>
      </c>
      <c r="I19" s="158">
        <v>2508</v>
      </c>
      <c r="J19" s="158">
        <v>7949</v>
      </c>
      <c r="K19" s="158">
        <v>8340</v>
      </c>
      <c r="L19" s="158">
        <v>5470</v>
      </c>
      <c r="M19" s="158">
        <v>5264</v>
      </c>
      <c r="N19" s="158">
        <v>2173</v>
      </c>
      <c r="O19" s="158">
        <v>1524</v>
      </c>
      <c r="AE19" s="63"/>
      <c r="AF19" s="63"/>
      <c r="AG19" s="63"/>
      <c r="AH19" s="63"/>
      <c r="AI19" s="63"/>
      <c r="AJ19" s="63"/>
      <c r="AK19" s="63"/>
      <c r="AL19" s="63"/>
      <c r="AM19" s="63"/>
      <c r="AN19" s="63"/>
      <c r="AO19" s="63"/>
      <c r="AP19" s="63"/>
      <c r="AQ19" s="63"/>
      <c r="AR19" s="63"/>
      <c r="AS19" s="63"/>
      <c r="AT19" s="63"/>
      <c r="AU19" s="63"/>
      <c r="AV19" s="63"/>
      <c r="AW19" s="63"/>
      <c r="AX19" s="63"/>
      <c r="AY19" s="63"/>
      <c r="AZ19" s="63"/>
    </row>
    <row r="20" spans="2:52" ht="15" customHeight="1">
      <c r="B20" s="82" t="s">
        <v>240</v>
      </c>
      <c r="C20" s="182">
        <v>2486</v>
      </c>
      <c r="D20" s="139" t="s">
        <v>431</v>
      </c>
      <c r="E20" s="139" t="s">
        <v>431</v>
      </c>
      <c r="F20" s="158" t="s">
        <v>431</v>
      </c>
      <c r="G20" s="158" t="s">
        <v>431</v>
      </c>
      <c r="H20" s="158" t="s">
        <v>431</v>
      </c>
      <c r="I20" s="158">
        <v>179</v>
      </c>
      <c r="J20" s="158">
        <v>269</v>
      </c>
      <c r="K20" s="158">
        <v>355</v>
      </c>
      <c r="L20" s="158">
        <v>486</v>
      </c>
      <c r="M20" s="158">
        <v>508</v>
      </c>
      <c r="N20" s="158">
        <v>313</v>
      </c>
      <c r="O20" s="158">
        <v>246</v>
      </c>
      <c r="AE20" s="63"/>
      <c r="AF20" s="63"/>
      <c r="AG20" s="63"/>
      <c r="AH20" s="63"/>
      <c r="AI20" s="63"/>
      <c r="AJ20" s="63"/>
      <c r="AK20" s="63"/>
      <c r="AL20" s="63"/>
      <c r="AM20" s="63"/>
      <c r="AN20" s="63"/>
      <c r="AO20" s="63"/>
      <c r="AP20" s="63"/>
      <c r="AQ20" s="63"/>
      <c r="AR20" s="63"/>
      <c r="AS20" s="63"/>
      <c r="AT20" s="63"/>
      <c r="AU20" s="63"/>
      <c r="AV20" s="63"/>
      <c r="AW20" s="63"/>
      <c r="AX20" s="63"/>
      <c r="AY20" s="63"/>
      <c r="AZ20" s="63"/>
    </row>
    <row r="21" spans="2:52" ht="15" customHeight="1">
      <c r="B21" s="82" t="s">
        <v>241</v>
      </c>
      <c r="C21" s="182">
        <v>25859</v>
      </c>
      <c r="D21" s="139" t="s">
        <v>431</v>
      </c>
      <c r="E21" s="139" t="s">
        <v>431</v>
      </c>
      <c r="F21" s="158" t="s">
        <v>431</v>
      </c>
      <c r="G21" s="158">
        <v>192</v>
      </c>
      <c r="H21" s="158">
        <v>339</v>
      </c>
      <c r="I21" s="158">
        <v>761</v>
      </c>
      <c r="J21" s="158">
        <v>2893</v>
      </c>
      <c r="K21" s="158">
        <v>3378</v>
      </c>
      <c r="L21" s="158">
        <v>5350</v>
      </c>
      <c r="M21" s="158">
        <v>8398</v>
      </c>
      <c r="N21" s="158">
        <v>2663</v>
      </c>
      <c r="O21" s="158">
        <v>1761</v>
      </c>
      <c r="AE21" s="63"/>
      <c r="AF21" s="63"/>
      <c r="AG21" s="63"/>
      <c r="AH21" s="63"/>
      <c r="AI21" s="63"/>
      <c r="AJ21" s="63"/>
      <c r="AK21" s="63"/>
      <c r="AL21" s="63"/>
      <c r="AM21" s="63"/>
      <c r="AN21" s="63"/>
      <c r="AO21" s="63"/>
      <c r="AP21" s="63"/>
      <c r="AQ21" s="63"/>
      <c r="AR21" s="63"/>
      <c r="AS21" s="63"/>
      <c r="AT21" s="63"/>
      <c r="AU21" s="63"/>
      <c r="AV21" s="63"/>
      <c r="AW21" s="63"/>
      <c r="AX21" s="63"/>
      <c r="AY21" s="63"/>
      <c r="AZ21" s="63"/>
    </row>
    <row r="22" spans="2:52" ht="15" customHeight="1">
      <c r="B22" s="82" t="s">
        <v>242</v>
      </c>
      <c r="C22" s="182">
        <v>30284</v>
      </c>
      <c r="D22" s="139" t="s">
        <v>431</v>
      </c>
      <c r="E22" s="139" t="s">
        <v>431</v>
      </c>
      <c r="F22" s="158">
        <v>149</v>
      </c>
      <c r="G22" s="158">
        <v>278</v>
      </c>
      <c r="H22" s="158">
        <v>576</v>
      </c>
      <c r="I22" s="158">
        <v>1390</v>
      </c>
      <c r="J22" s="158">
        <v>5746</v>
      </c>
      <c r="K22" s="158">
        <v>5758</v>
      </c>
      <c r="L22" s="158">
        <v>4719</v>
      </c>
      <c r="M22" s="158">
        <v>7723</v>
      </c>
      <c r="N22" s="158">
        <v>2494</v>
      </c>
      <c r="O22" s="158">
        <v>1403</v>
      </c>
      <c r="AE22" s="63"/>
      <c r="AF22" s="63"/>
      <c r="AG22" s="63"/>
      <c r="AH22" s="63"/>
      <c r="AI22" s="63"/>
      <c r="AJ22" s="63"/>
      <c r="AK22" s="63"/>
      <c r="AL22" s="63"/>
      <c r="AM22" s="63"/>
      <c r="AN22" s="63"/>
      <c r="AO22" s="63"/>
      <c r="AP22" s="63"/>
      <c r="AQ22" s="63"/>
      <c r="AR22" s="63"/>
      <c r="AS22" s="63"/>
      <c r="AT22" s="63"/>
      <c r="AU22" s="63"/>
      <c r="AV22" s="63"/>
      <c r="AW22" s="63"/>
      <c r="AX22" s="63"/>
      <c r="AY22" s="63"/>
      <c r="AZ22" s="63"/>
    </row>
    <row r="23" spans="2:52" ht="15" customHeight="1">
      <c r="B23" s="82" t="s">
        <v>162</v>
      </c>
      <c r="C23" s="182">
        <v>113126</v>
      </c>
      <c r="D23" s="139" t="s">
        <v>431</v>
      </c>
      <c r="E23" s="139" t="s">
        <v>431</v>
      </c>
      <c r="F23" s="158">
        <v>170</v>
      </c>
      <c r="G23" s="158">
        <v>473</v>
      </c>
      <c r="H23" s="158">
        <v>908</v>
      </c>
      <c r="I23" s="158">
        <v>9260</v>
      </c>
      <c r="J23" s="158">
        <v>22460</v>
      </c>
      <c r="K23" s="158">
        <v>22893</v>
      </c>
      <c r="L23" s="158">
        <v>20625</v>
      </c>
      <c r="M23" s="158">
        <v>16154</v>
      </c>
      <c r="N23" s="158">
        <v>13105</v>
      </c>
      <c r="O23" s="158">
        <v>6989</v>
      </c>
      <c r="R23" s="266"/>
      <c r="AE23" s="63"/>
      <c r="AF23" s="63"/>
      <c r="AG23" s="63"/>
      <c r="AH23" s="63"/>
      <c r="AI23" s="63"/>
      <c r="AJ23" s="63"/>
      <c r="AK23" s="63"/>
      <c r="AL23" s="63"/>
      <c r="AM23" s="63"/>
      <c r="AN23" s="63"/>
      <c r="AO23" s="63"/>
      <c r="AP23" s="63"/>
      <c r="AQ23" s="63"/>
      <c r="AR23" s="63"/>
      <c r="AS23" s="63"/>
      <c r="AT23" s="63"/>
      <c r="AU23" s="63"/>
      <c r="AV23" s="63"/>
      <c r="AW23" s="63"/>
      <c r="AX23" s="63"/>
      <c r="AY23" s="63"/>
      <c r="AZ23" s="63"/>
    </row>
    <row r="24" spans="2:52" ht="15" customHeight="1">
      <c r="B24" s="82" t="s">
        <v>303</v>
      </c>
      <c r="C24" s="182">
        <v>33444</v>
      </c>
      <c r="D24" s="139" t="s">
        <v>431</v>
      </c>
      <c r="E24" s="139" t="s">
        <v>431</v>
      </c>
      <c r="F24" s="158">
        <v>213</v>
      </c>
      <c r="G24" s="158">
        <v>603</v>
      </c>
      <c r="H24" s="158">
        <v>915</v>
      </c>
      <c r="I24" s="158">
        <v>5007</v>
      </c>
      <c r="J24" s="158">
        <v>6622</v>
      </c>
      <c r="K24" s="158">
        <v>5344</v>
      </c>
      <c r="L24" s="158">
        <v>5190</v>
      </c>
      <c r="M24" s="158">
        <v>4654</v>
      </c>
      <c r="N24" s="158">
        <v>2761</v>
      </c>
      <c r="O24" s="158">
        <v>2049</v>
      </c>
      <c r="AE24" s="63"/>
      <c r="AF24" s="63"/>
      <c r="AG24" s="63"/>
      <c r="AH24" s="63"/>
      <c r="AI24" s="63"/>
      <c r="AJ24" s="63"/>
      <c r="AK24" s="63"/>
      <c r="AL24" s="63"/>
      <c r="AM24" s="63"/>
      <c r="AN24" s="63"/>
      <c r="AO24" s="63"/>
      <c r="AP24" s="63"/>
      <c r="AQ24" s="63"/>
      <c r="AR24" s="63"/>
      <c r="AS24" s="63"/>
      <c r="AT24" s="63"/>
      <c r="AU24" s="63"/>
      <c r="AV24" s="63"/>
      <c r="AW24" s="63"/>
      <c r="AX24" s="63"/>
      <c r="AY24" s="63"/>
      <c r="AZ24" s="63"/>
    </row>
    <row r="25" spans="2:52" ht="15" customHeight="1">
      <c r="B25" s="82" t="s">
        <v>304</v>
      </c>
      <c r="C25" s="182">
        <v>21800</v>
      </c>
      <c r="D25" s="139" t="s">
        <v>431</v>
      </c>
      <c r="E25" s="139" t="s">
        <v>431</v>
      </c>
      <c r="F25" s="158" t="s">
        <v>431</v>
      </c>
      <c r="G25" s="158" t="s">
        <v>431</v>
      </c>
      <c r="H25" s="158">
        <v>207</v>
      </c>
      <c r="I25" s="158">
        <v>2282</v>
      </c>
      <c r="J25" s="158">
        <v>7653</v>
      </c>
      <c r="K25" s="158">
        <v>6335</v>
      </c>
      <c r="L25" s="158">
        <v>2895</v>
      </c>
      <c r="M25" s="158">
        <v>1267</v>
      </c>
      <c r="N25" s="158">
        <v>597</v>
      </c>
      <c r="O25" s="158">
        <v>388</v>
      </c>
      <c r="AE25" s="63"/>
      <c r="AF25" s="63"/>
      <c r="AG25" s="63"/>
      <c r="AH25" s="63"/>
      <c r="AI25" s="63"/>
      <c r="AJ25" s="63"/>
      <c r="AK25" s="63"/>
      <c r="AL25" s="63"/>
      <c r="AM25" s="63"/>
      <c r="AN25" s="63"/>
      <c r="AO25" s="63"/>
      <c r="AP25" s="63"/>
      <c r="AQ25" s="63"/>
      <c r="AR25" s="63"/>
      <c r="AS25" s="63"/>
      <c r="AT25" s="63"/>
      <c r="AU25" s="63"/>
      <c r="AV25" s="63"/>
      <c r="AW25" s="63"/>
      <c r="AX25" s="63"/>
      <c r="AY25" s="63"/>
      <c r="AZ25" s="63"/>
    </row>
    <row r="26" spans="2:52" ht="15" customHeight="1">
      <c r="B26" s="82" t="s">
        <v>244</v>
      </c>
      <c r="C26" s="182">
        <v>5710</v>
      </c>
      <c r="D26" s="139" t="s">
        <v>431</v>
      </c>
      <c r="E26" s="139" t="s">
        <v>431</v>
      </c>
      <c r="F26" s="158" t="s">
        <v>431</v>
      </c>
      <c r="G26" s="158" t="s">
        <v>431</v>
      </c>
      <c r="H26" s="158" t="s">
        <v>431</v>
      </c>
      <c r="I26" s="158">
        <v>232</v>
      </c>
      <c r="J26" s="158">
        <v>467</v>
      </c>
      <c r="K26" s="158">
        <v>1004</v>
      </c>
      <c r="L26" s="158">
        <v>1244</v>
      </c>
      <c r="M26" s="158">
        <v>1941</v>
      </c>
      <c r="N26" s="158">
        <v>345</v>
      </c>
      <c r="O26" s="158">
        <v>222</v>
      </c>
      <c r="AE26" s="63"/>
      <c r="AF26" s="63"/>
      <c r="AG26" s="63"/>
      <c r="AH26" s="63"/>
      <c r="AI26" s="63"/>
      <c r="AJ26" s="63"/>
      <c r="AK26" s="63"/>
      <c r="AL26" s="63"/>
      <c r="AM26" s="63"/>
      <c r="AN26" s="63"/>
      <c r="AO26" s="63"/>
      <c r="AP26" s="63"/>
      <c r="AQ26" s="63"/>
      <c r="AR26" s="63"/>
      <c r="AS26" s="63"/>
      <c r="AT26" s="63"/>
      <c r="AU26" s="63"/>
      <c r="AV26" s="63"/>
      <c r="AW26" s="63"/>
      <c r="AX26" s="63"/>
      <c r="AY26" s="63"/>
      <c r="AZ26" s="63"/>
    </row>
    <row r="27" spans="2:52" ht="15" customHeight="1">
      <c r="B27" s="82" t="s">
        <v>161</v>
      </c>
      <c r="C27" s="182">
        <v>39074</v>
      </c>
      <c r="D27" s="139" t="s">
        <v>431</v>
      </c>
      <c r="E27" s="139" t="s">
        <v>431</v>
      </c>
      <c r="F27" s="158" t="s">
        <v>431</v>
      </c>
      <c r="G27" s="158">
        <v>155</v>
      </c>
      <c r="H27" s="158">
        <v>1377</v>
      </c>
      <c r="I27" s="158">
        <v>3187</v>
      </c>
      <c r="J27" s="158">
        <v>7498</v>
      </c>
      <c r="K27" s="158">
        <v>7149</v>
      </c>
      <c r="L27" s="158">
        <v>5703</v>
      </c>
      <c r="M27" s="158">
        <v>10048</v>
      </c>
      <c r="N27" s="158">
        <v>2931</v>
      </c>
      <c r="O27" s="158">
        <v>880</v>
      </c>
      <c r="AE27" s="63"/>
      <c r="AF27" s="63"/>
      <c r="AG27" s="63"/>
      <c r="AH27" s="63"/>
      <c r="AI27" s="63"/>
      <c r="AJ27" s="63"/>
      <c r="AK27" s="63"/>
      <c r="AL27" s="63"/>
      <c r="AM27" s="63"/>
      <c r="AN27" s="63"/>
      <c r="AO27" s="63"/>
      <c r="AP27" s="63"/>
      <c r="AQ27" s="63"/>
      <c r="AR27" s="63"/>
      <c r="AS27" s="63"/>
      <c r="AT27" s="63"/>
      <c r="AU27" s="63"/>
      <c r="AV27" s="63"/>
      <c r="AW27" s="63"/>
      <c r="AX27" s="63"/>
      <c r="AY27" s="63"/>
      <c r="AZ27" s="63"/>
    </row>
    <row r="28" spans="2:52" ht="15" customHeight="1">
      <c r="B28" s="82" t="s">
        <v>245</v>
      </c>
      <c r="C28" s="182">
        <v>18926.099431551182</v>
      </c>
      <c r="D28" s="139" t="s">
        <v>431</v>
      </c>
      <c r="E28" s="139" t="s">
        <v>431</v>
      </c>
      <c r="F28" s="158">
        <v>219</v>
      </c>
      <c r="G28" s="158">
        <v>343</v>
      </c>
      <c r="H28" s="158">
        <v>1085</v>
      </c>
      <c r="I28" s="158">
        <v>1750</v>
      </c>
      <c r="J28" s="158">
        <v>2538</v>
      </c>
      <c r="K28" s="158">
        <v>2243</v>
      </c>
      <c r="L28" s="158">
        <v>2658.0994315511812</v>
      </c>
      <c r="M28" s="158">
        <v>3639</v>
      </c>
      <c r="N28" s="158">
        <v>2036</v>
      </c>
      <c r="O28" s="158">
        <v>2297</v>
      </c>
      <c r="AE28" s="63"/>
      <c r="AF28" s="63"/>
      <c r="AG28" s="63"/>
      <c r="AH28" s="63"/>
      <c r="AI28" s="63"/>
      <c r="AJ28" s="63"/>
      <c r="AK28" s="63"/>
      <c r="AL28" s="63"/>
      <c r="AM28" s="63"/>
      <c r="AN28" s="63"/>
      <c r="AO28" s="63"/>
      <c r="AP28" s="63"/>
      <c r="AQ28" s="63"/>
      <c r="AR28" s="63"/>
      <c r="AS28" s="63"/>
      <c r="AT28" s="63"/>
      <c r="AU28" s="63"/>
      <c r="AV28" s="63"/>
      <c r="AW28" s="63"/>
      <c r="AX28" s="63"/>
      <c r="AY28" s="63"/>
      <c r="AZ28" s="63"/>
    </row>
    <row r="29" spans="2:52" ht="22.5" customHeight="1">
      <c r="B29" s="22" t="s">
        <v>246</v>
      </c>
      <c r="C29" s="182">
        <v>1062306</v>
      </c>
      <c r="D29" s="192">
        <v>587</v>
      </c>
      <c r="E29" s="192">
        <v>894</v>
      </c>
      <c r="F29" s="197">
        <v>1331</v>
      </c>
      <c r="G29" s="197">
        <v>20191</v>
      </c>
      <c r="H29" s="197">
        <v>70001</v>
      </c>
      <c r="I29" s="197">
        <v>107762</v>
      </c>
      <c r="J29" s="197">
        <v>138686</v>
      </c>
      <c r="K29" s="197">
        <v>185108</v>
      </c>
      <c r="L29" s="197">
        <v>210143</v>
      </c>
      <c r="M29" s="197">
        <v>232339</v>
      </c>
      <c r="N29" s="197">
        <v>58817</v>
      </c>
      <c r="O29" s="197">
        <v>36447</v>
      </c>
      <c r="AE29" s="63"/>
      <c r="AF29" s="63"/>
      <c r="AG29" s="63"/>
      <c r="AH29" s="63"/>
      <c r="AI29" s="63"/>
      <c r="AJ29" s="63"/>
      <c r="AK29" s="63"/>
      <c r="AL29" s="63"/>
      <c r="AM29" s="63"/>
      <c r="AN29" s="63"/>
      <c r="AO29" s="63"/>
      <c r="AP29" s="63"/>
      <c r="AQ29" s="63"/>
      <c r="AR29" s="63"/>
      <c r="AS29" s="63"/>
      <c r="AT29" s="63"/>
      <c r="AU29" s="63"/>
      <c r="AV29" s="63"/>
      <c r="AW29" s="63"/>
      <c r="AX29" s="63"/>
      <c r="AY29" s="63"/>
      <c r="AZ29" s="63"/>
    </row>
    <row r="30" spans="2:52" ht="15" customHeight="1">
      <c r="B30" s="82" t="s">
        <v>438</v>
      </c>
      <c r="C30" s="182">
        <v>390638</v>
      </c>
      <c r="D30" s="139">
        <v>186</v>
      </c>
      <c r="E30" s="139">
        <v>254</v>
      </c>
      <c r="F30" s="158">
        <v>297</v>
      </c>
      <c r="G30" s="158">
        <v>900</v>
      </c>
      <c r="H30" s="158">
        <v>3199</v>
      </c>
      <c r="I30" s="158">
        <v>7700</v>
      </c>
      <c r="J30" s="158">
        <v>29149</v>
      </c>
      <c r="K30" s="158">
        <v>73683</v>
      </c>
      <c r="L30" s="158">
        <v>97741</v>
      </c>
      <c r="M30" s="158">
        <v>124501</v>
      </c>
      <c r="N30" s="158">
        <v>33829</v>
      </c>
      <c r="O30" s="158">
        <v>19199</v>
      </c>
      <c r="AE30" s="63"/>
      <c r="AF30" s="63"/>
      <c r="AG30" s="63"/>
      <c r="AH30" s="63"/>
      <c r="AI30" s="63"/>
      <c r="AJ30" s="63"/>
      <c r="AK30" s="63"/>
      <c r="AL30" s="63"/>
      <c r="AM30" s="63"/>
      <c r="AN30" s="63"/>
      <c r="AO30" s="63"/>
      <c r="AP30" s="63"/>
      <c r="AQ30" s="63"/>
      <c r="AR30" s="63"/>
      <c r="AS30" s="63"/>
      <c r="AT30" s="63"/>
      <c r="AU30" s="63"/>
      <c r="AV30" s="63"/>
      <c r="AW30" s="63"/>
      <c r="AX30" s="63"/>
      <c r="AY30" s="63"/>
      <c r="AZ30" s="63"/>
    </row>
    <row r="31" spans="2:52" ht="15" customHeight="1">
      <c r="B31" s="82" t="s">
        <v>163</v>
      </c>
      <c r="C31" s="182">
        <v>31483</v>
      </c>
      <c r="D31" s="139" t="s">
        <v>431</v>
      </c>
      <c r="E31" s="139" t="s">
        <v>431</v>
      </c>
      <c r="F31" s="158" t="s">
        <v>431</v>
      </c>
      <c r="G31" s="158">
        <v>180</v>
      </c>
      <c r="H31" s="158">
        <v>238</v>
      </c>
      <c r="I31" s="158">
        <v>1081</v>
      </c>
      <c r="J31" s="158">
        <v>7133</v>
      </c>
      <c r="K31" s="158">
        <v>5287</v>
      </c>
      <c r="L31" s="158">
        <v>4957</v>
      </c>
      <c r="M31" s="158">
        <v>10198</v>
      </c>
      <c r="N31" s="158">
        <v>1572</v>
      </c>
      <c r="O31" s="158">
        <v>721</v>
      </c>
      <c r="AE31" s="63"/>
      <c r="AF31" s="63"/>
      <c r="AG31" s="63"/>
      <c r="AH31" s="63"/>
      <c r="AI31" s="63"/>
      <c r="AJ31" s="63"/>
      <c r="AK31" s="63"/>
      <c r="AL31" s="63"/>
      <c r="AM31" s="63"/>
      <c r="AN31" s="63"/>
      <c r="AO31" s="63"/>
      <c r="AP31" s="63"/>
      <c r="AQ31" s="63"/>
      <c r="AR31" s="63"/>
      <c r="AS31" s="63"/>
      <c r="AT31" s="63"/>
      <c r="AU31" s="63"/>
      <c r="AV31" s="63"/>
      <c r="AW31" s="63"/>
      <c r="AX31" s="63"/>
      <c r="AY31" s="63"/>
      <c r="AZ31" s="63"/>
    </row>
    <row r="32" spans="2:52" ht="15" customHeight="1">
      <c r="B32" s="82" t="s">
        <v>247</v>
      </c>
      <c r="C32" s="182">
        <v>6387</v>
      </c>
      <c r="D32" s="139" t="s">
        <v>431</v>
      </c>
      <c r="E32" s="139" t="s">
        <v>431</v>
      </c>
      <c r="F32" s="158" t="s">
        <v>431</v>
      </c>
      <c r="G32" s="158" t="s">
        <v>431</v>
      </c>
      <c r="H32" s="158" t="s">
        <v>431</v>
      </c>
      <c r="I32" s="158">
        <v>190</v>
      </c>
      <c r="J32" s="158">
        <v>453</v>
      </c>
      <c r="K32" s="158">
        <v>300</v>
      </c>
      <c r="L32" s="158">
        <v>846</v>
      </c>
      <c r="M32" s="158">
        <v>3263</v>
      </c>
      <c r="N32" s="158">
        <v>812</v>
      </c>
      <c r="O32" s="158">
        <v>307</v>
      </c>
      <c r="AE32" s="63"/>
      <c r="AF32" s="63"/>
      <c r="AG32" s="63"/>
      <c r="AH32" s="63"/>
      <c r="AI32" s="63"/>
      <c r="AJ32" s="63"/>
      <c r="AK32" s="63"/>
      <c r="AL32" s="63"/>
      <c r="AM32" s="63"/>
      <c r="AN32" s="63"/>
      <c r="AO32" s="63"/>
      <c r="AP32" s="63"/>
      <c r="AQ32" s="63"/>
      <c r="AR32" s="63"/>
      <c r="AS32" s="63"/>
      <c r="AT32" s="63"/>
      <c r="AU32" s="63"/>
      <c r="AV32" s="63"/>
      <c r="AW32" s="63"/>
      <c r="AX32" s="63"/>
      <c r="AY32" s="63"/>
      <c r="AZ32" s="63"/>
    </row>
    <row r="33" spans="2:52" ht="15" customHeight="1">
      <c r="B33" s="82" t="s">
        <v>157</v>
      </c>
      <c r="C33" s="182">
        <v>519174</v>
      </c>
      <c r="D33" s="139">
        <v>178</v>
      </c>
      <c r="E33" s="139">
        <v>415</v>
      </c>
      <c r="F33" s="158">
        <v>507</v>
      </c>
      <c r="G33" s="158">
        <v>15935</v>
      </c>
      <c r="H33" s="158">
        <v>57320</v>
      </c>
      <c r="I33" s="158">
        <v>84400</v>
      </c>
      <c r="J33" s="158">
        <v>83926</v>
      </c>
      <c r="K33" s="158">
        <v>87427</v>
      </c>
      <c r="L33" s="158">
        <v>88983</v>
      </c>
      <c r="M33" s="158">
        <v>76613</v>
      </c>
      <c r="N33" s="158">
        <v>14236</v>
      </c>
      <c r="O33" s="158">
        <v>9234</v>
      </c>
      <c r="AE33" s="63"/>
      <c r="AF33" s="63"/>
      <c r="AG33" s="63"/>
      <c r="AH33" s="63"/>
      <c r="AI33" s="63"/>
      <c r="AJ33" s="63"/>
      <c r="AK33" s="63"/>
      <c r="AL33" s="63"/>
      <c r="AM33" s="63"/>
      <c r="AN33" s="63"/>
      <c r="AO33" s="63"/>
      <c r="AP33" s="63"/>
      <c r="AQ33" s="63"/>
      <c r="AR33" s="63"/>
      <c r="AS33" s="63"/>
      <c r="AT33" s="63"/>
      <c r="AU33" s="63"/>
      <c r="AV33" s="63"/>
      <c r="AW33" s="63"/>
      <c r="AX33" s="63"/>
      <c r="AY33" s="63"/>
      <c r="AZ33" s="63"/>
    </row>
    <row r="34" spans="2:52" ht="15" customHeight="1">
      <c r="B34" s="82" t="s">
        <v>248</v>
      </c>
      <c r="C34" s="182">
        <v>3847</v>
      </c>
      <c r="D34" s="139" t="s">
        <v>431</v>
      </c>
      <c r="E34" s="139" t="s">
        <v>431</v>
      </c>
      <c r="F34" s="158" t="s">
        <v>431</v>
      </c>
      <c r="G34" s="158">
        <v>265</v>
      </c>
      <c r="H34" s="158">
        <v>821</v>
      </c>
      <c r="I34" s="158">
        <v>275</v>
      </c>
      <c r="J34" s="158">
        <v>324</v>
      </c>
      <c r="K34" s="158">
        <v>357</v>
      </c>
      <c r="L34" s="158">
        <v>504</v>
      </c>
      <c r="M34" s="158">
        <v>599</v>
      </c>
      <c r="N34" s="158">
        <v>395</v>
      </c>
      <c r="O34" s="158">
        <v>231</v>
      </c>
      <c r="AE34" s="63"/>
      <c r="AF34" s="63"/>
      <c r="AG34" s="63"/>
      <c r="AH34" s="63"/>
      <c r="AI34" s="63"/>
      <c r="AJ34" s="63"/>
      <c r="AK34" s="63"/>
      <c r="AL34" s="63"/>
      <c r="AM34" s="63"/>
      <c r="AN34" s="63"/>
      <c r="AO34" s="63"/>
      <c r="AP34" s="63"/>
      <c r="AQ34" s="63"/>
      <c r="AR34" s="63"/>
      <c r="AS34" s="63"/>
      <c r="AT34" s="63"/>
      <c r="AU34" s="63"/>
      <c r="AV34" s="63"/>
      <c r="AW34" s="63"/>
      <c r="AX34" s="63"/>
      <c r="AY34" s="63"/>
      <c r="AZ34" s="63"/>
    </row>
    <row r="35" spans="2:52" ht="15" customHeight="1">
      <c r="B35" s="82" t="s">
        <v>249</v>
      </c>
      <c r="C35" s="182">
        <v>95811</v>
      </c>
      <c r="D35" s="139" t="s">
        <v>431</v>
      </c>
      <c r="E35" s="139">
        <v>103</v>
      </c>
      <c r="F35" s="158">
        <v>243</v>
      </c>
      <c r="G35" s="158">
        <v>2532</v>
      </c>
      <c r="H35" s="158">
        <v>7821</v>
      </c>
      <c r="I35" s="158">
        <v>11991</v>
      </c>
      <c r="J35" s="158">
        <v>14731</v>
      </c>
      <c r="K35" s="158">
        <v>14863</v>
      </c>
      <c r="L35" s="158">
        <v>14767</v>
      </c>
      <c r="M35" s="158">
        <v>15254</v>
      </c>
      <c r="N35" s="158">
        <v>7278</v>
      </c>
      <c r="O35" s="158">
        <v>6169</v>
      </c>
      <c r="AE35" s="63"/>
      <c r="AF35" s="63"/>
      <c r="AG35" s="63"/>
      <c r="AH35" s="63"/>
      <c r="AI35" s="63"/>
      <c r="AJ35" s="63"/>
      <c r="AK35" s="63"/>
      <c r="AL35" s="63"/>
      <c r="AM35" s="63"/>
      <c r="AN35" s="63"/>
      <c r="AO35" s="63"/>
      <c r="AP35" s="63"/>
      <c r="AQ35" s="63"/>
      <c r="AR35" s="63"/>
      <c r="AS35" s="63"/>
      <c r="AT35" s="63"/>
      <c r="AU35" s="63"/>
      <c r="AV35" s="63"/>
      <c r="AW35" s="63"/>
      <c r="AX35" s="63"/>
      <c r="AY35" s="63"/>
      <c r="AZ35" s="63"/>
    </row>
    <row r="36" spans="2:52" ht="15" customHeight="1">
      <c r="B36" s="82" t="s">
        <v>250</v>
      </c>
      <c r="C36" s="182">
        <v>11367</v>
      </c>
      <c r="D36" s="139">
        <v>107</v>
      </c>
      <c r="E36" s="139" t="s">
        <v>431</v>
      </c>
      <c r="F36" s="158" t="s">
        <v>431</v>
      </c>
      <c r="G36" s="158">
        <v>247</v>
      </c>
      <c r="H36" s="158">
        <v>467</v>
      </c>
      <c r="I36" s="158">
        <v>1793</v>
      </c>
      <c r="J36" s="158">
        <v>2457</v>
      </c>
      <c r="K36" s="158">
        <v>2621</v>
      </c>
      <c r="L36" s="158">
        <v>1612</v>
      </c>
      <c r="M36" s="158">
        <v>1237</v>
      </c>
      <c r="N36" s="158">
        <v>440</v>
      </c>
      <c r="O36" s="158">
        <v>332</v>
      </c>
      <c r="AE36" s="63"/>
      <c r="AF36" s="63"/>
      <c r="AG36" s="63"/>
      <c r="AH36" s="63"/>
      <c r="AI36" s="63"/>
      <c r="AJ36" s="63"/>
      <c r="AK36" s="63"/>
      <c r="AL36" s="63"/>
      <c r="AM36" s="63"/>
      <c r="AN36" s="63"/>
      <c r="AO36" s="63"/>
      <c r="AP36" s="63"/>
      <c r="AQ36" s="63"/>
      <c r="AR36" s="63"/>
      <c r="AS36" s="63"/>
      <c r="AT36" s="63"/>
      <c r="AU36" s="63"/>
      <c r="AV36" s="63"/>
      <c r="AW36" s="63"/>
      <c r="AX36" s="63"/>
      <c r="AY36" s="63"/>
      <c r="AZ36" s="63"/>
    </row>
    <row r="37" spans="2:52" ht="15" customHeight="1">
      <c r="B37" s="82" t="s">
        <v>176</v>
      </c>
      <c r="C37" s="182">
        <v>3595</v>
      </c>
      <c r="D37" s="139" t="s">
        <v>431</v>
      </c>
      <c r="E37" s="139" t="s">
        <v>431</v>
      </c>
      <c r="F37" s="158" t="s">
        <v>431</v>
      </c>
      <c r="G37" s="158" t="s">
        <v>431</v>
      </c>
      <c r="H37" s="158">
        <v>100</v>
      </c>
      <c r="I37" s="158">
        <v>331</v>
      </c>
      <c r="J37" s="158">
        <v>512</v>
      </c>
      <c r="K37" s="158">
        <v>570</v>
      </c>
      <c r="L37" s="158">
        <v>733</v>
      </c>
      <c r="M37" s="158">
        <v>674</v>
      </c>
      <c r="N37" s="158">
        <v>255</v>
      </c>
      <c r="O37" s="158">
        <v>255</v>
      </c>
      <c r="AE37" s="63"/>
      <c r="AF37" s="63"/>
      <c r="AG37" s="63"/>
      <c r="AH37" s="63"/>
      <c r="AI37" s="63"/>
      <c r="AJ37" s="63"/>
      <c r="AK37" s="63"/>
      <c r="AL37" s="63"/>
      <c r="AM37" s="63"/>
      <c r="AN37" s="63"/>
      <c r="AO37" s="63"/>
      <c r="AP37" s="63"/>
      <c r="AQ37" s="63"/>
      <c r="AR37" s="63"/>
      <c r="AS37" s="63"/>
      <c r="AT37" s="63"/>
      <c r="AU37" s="63"/>
      <c r="AV37" s="63"/>
      <c r="AW37" s="63"/>
      <c r="AX37" s="63"/>
      <c r="AY37" s="63"/>
      <c r="AZ37" s="63"/>
    </row>
    <row r="38" spans="2:52" ht="22.5" customHeight="1">
      <c r="B38" s="22" t="s">
        <v>251</v>
      </c>
      <c r="C38" s="182">
        <v>5773</v>
      </c>
      <c r="D38" s="192" t="s">
        <v>431</v>
      </c>
      <c r="E38" s="192">
        <v>140</v>
      </c>
      <c r="F38" s="197">
        <v>132</v>
      </c>
      <c r="G38" s="197">
        <v>284</v>
      </c>
      <c r="H38" s="197">
        <v>353</v>
      </c>
      <c r="I38" s="197">
        <v>476</v>
      </c>
      <c r="J38" s="197">
        <v>798</v>
      </c>
      <c r="K38" s="197">
        <v>925</v>
      </c>
      <c r="L38" s="197">
        <v>864</v>
      </c>
      <c r="M38" s="197">
        <v>732</v>
      </c>
      <c r="N38" s="197">
        <v>544</v>
      </c>
      <c r="O38" s="197">
        <v>438</v>
      </c>
      <c r="AE38" s="63"/>
      <c r="AF38" s="63"/>
      <c r="AG38" s="63"/>
      <c r="AH38" s="63"/>
      <c r="AI38" s="63"/>
      <c r="AJ38" s="63"/>
      <c r="AK38" s="63"/>
      <c r="AL38" s="63"/>
      <c r="AM38" s="63"/>
      <c r="AN38" s="63"/>
      <c r="AO38" s="63"/>
      <c r="AP38" s="63"/>
      <c r="AQ38" s="63"/>
      <c r="AR38" s="63"/>
      <c r="AS38" s="63"/>
      <c r="AT38" s="63"/>
      <c r="AU38" s="63"/>
      <c r="AV38" s="63"/>
      <c r="AW38" s="63"/>
      <c r="AX38" s="63"/>
      <c r="AY38" s="63"/>
      <c r="AZ38" s="63"/>
    </row>
    <row r="39" spans="2:52" ht="15" customHeight="1">
      <c r="B39" s="82" t="s">
        <v>281</v>
      </c>
      <c r="C39" s="182">
        <v>1298</v>
      </c>
      <c r="D39" s="139" t="s">
        <v>431</v>
      </c>
      <c r="E39" s="139" t="s">
        <v>431</v>
      </c>
      <c r="F39" s="158" t="s">
        <v>431</v>
      </c>
      <c r="G39" s="158" t="s">
        <v>431</v>
      </c>
      <c r="H39" s="158" t="s">
        <v>431</v>
      </c>
      <c r="I39" s="158">
        <v>131</v>
      </c>
      <c r="J39" s="158">
        <v>141</v>
      </c>
      <c r="K39" s="158">
        <v>295</v>
      </c>
      <c r="L39" s="158">
        <v>233</v>
      </c>
      <c r="M39" s="158">
        <v>162</v>
      </c>
      <c r="N39" s="158" t="s">
        <v>431</v>
      </c>
      <c r="O39" s="158" t="s">
        <v>431</v>
      </c>
      <c r="AE39" s="63"/>
      <c r="AF39" s="63"/>
      <c r="AG39" s="63"/>
      <c r="AH39" s="63"/>
      <c r="AI39" s="63"/>
      <c r="AJ39" s="63"/>
      <c r="AK39" s="63"/>
      <c r="AL39" s="63"/>
      <c r="AM39" s="63"/>
      <c r="AN39" s="63"/>
      <c r="AO39" s="63"/>
      <c r="AP39" s="63"/>
      <c r="AQ39" s="63"/>
      <c r="AR39" s="63"/>
      <c r="AS39" s="63"/>
      <c r="AT39" s="63"/>
      <c r="AU39" s="63"/>
      <c r="AV39" s="63"/>
      <c r="AW39" s="63"/>
      <c r="AX39" s="63"/>
      <c r="AY39" s="63"/>
      <c r="AZ39" s="63"/>
    </row>
    <row r="40" spans="2:52" ht="15" customHeight="1">
      <c r="B40" s="82" t="s">
        <v>252</v>
      </c>
      <c r="C40" s="182">
        <v>3455</v>
      </c>
      <c r="D40" s="139" t="s">
        <v>431</v>
      </c>
      <c r="E40" s="139">
        <v>114</v>
      </c>
      <c r="F40" s="158" t="s">
        <v>431</v>
      </c>
      <c r="G40" s="158">
        <v>181</v>
      </c>
      <c r="H40" s="158">
        <v>205</v>
      </c>
      <c r="I40" s="158">
        <v>260</v>
      </c>
      <c r="J40" s="158">
        <v>514</v>
      </c>
      <c r="K40" s="158">
        <v>442</v>
      </c>
      <c r="L40" s="158">
        <v>504</v>
      </c>
      <c r="M40" s="158">
        <v>446</v>
      </c>
      <c r="N40" s="158">
        <v>357</v>
      </c>
      <c r="O40" s="158">
        <v>297</v>
      </c>
      <c r="AE40" s="63"/>
      <c r="AF40" s="63"/>
      <c r="AG40" s="63"/>
      <c r="AH40" s="63"/>
      <c r="AI40" s="63"/>
      <c r="AJ40" s="63"/>
      <c r="AK40" s="63"/>
      <c r="AL40" s="63"/>
      <c r="AM40" s="63"/>
      <c r="AN40" s="63"/>
      <c r="AO40" s="63"/>
      <c r="AP40" s="63"/>
      <c r="AQ40" s="63"/>
      <c r="AR40" s="63"/>
      <c r="AS40" s="63"/>
      <c r="AT40" s="63"/>
      <c r="AU40" s="63"/>
      <c r="AV40" s="63"/>
      <c r="AW40" s="63"/>
      <c r="AX40" s="63"/>
      <c r="AY40" s="63"/>
      <c r="AZ40" s="63"/>
    </row>
    <row r="41" spans="2:52" ht="15" customHeight="1">
      <c r="B41" s="82" t="s">
        <v>306</v>
      </c>
      <c r="C41" s="182">
        <v>1021</v>
      </c>
      <c r="D41" s="139" t="s">
        <v>431</v>
      </c>
      <c r="E41" s="139" t="s">
        <v>431</v>
      </c>
      <c r="F41" s="158" t="s">
        <v>431</v>
      </c>
      <c r="G41" s="158" t="s">
        <v>431</v>
      </c>
      <c r="H41" s="158" t="s">
        <v>431</v>
      </c>
      <c r="I41" s="158" t="s">
        <v>431</v>
      </c>
      <c r="J41" s="158">
        <v>143</v>
      </c>
      <c r="K41" s="158">
        <v>188</v>
      </c>
      <c r="L41" s="158">
        <v>127</v>
      </c>
      <c r="M41" s="158">
        <v>124</v>
      </c>
      <c r="N41" s="158">
        <v>105</v>
      </c>
      <c r="O41" s="158">
        <v>103</v>
      </c>
      <c r="AE41" s="63"/>
      <c r="AF41" s="63"/>
      <c r="AG41" s="63"/>
      <c r="AH41" s="63"/>
      <c r="AI41" s="63"/>
      <c r="AJ41" s="63"/>
      <c r="AK41" s="63"/>
      <c r="AL41" s="63"/>
      <c r="AM41" s="63"/>
      <c r="AN41" s="63"/>
      <c r="AO41" s="63"/>
      <c r="AP41" s="63"/>
      <c r="AQ41" s="63"/>
      <c r="AR41" s="63"/>
      <c r="AS41" s="63"/>
      <c r="AT41" s="63"/>
      <c r="AU41" s="63"/>
      <c r="AV41" s="63"/>
      <c r="AW41" s="63"/>
      <c r="AX41" s="63"/>
      <c r="AY41" s="63"/>
      <c r="AZ41" s="63"/>
    </row>
    <row r="42" spans="2:52" ht="22.5" customHeight="1">
      <c r="B42" s="22" t="s">
        <v>253</v>
      </c>
      <c r="C42" s="182">
        <v>23648</v>
      </c>
      <c r="D42" s="192" t="s">
        <v>431</v>
      </c>
      <c r="E42" s="192" t="s">
        <v>431</v>
      </c>
      <c r="F42" s="197">
        <v>102</v>
      </c>
      <c r="G42" s="197">
        <v>525</v>
      </c>
      <c r="H42" s="197">
        <v>981</v>
      </c>
      <c r="I42" s="197">
        <v>2498</v>
      </c>
      <c r="J42" s="197">
        <v>4925</v>
      </c>
      <c r="K42" s="197">
        <v>4262</v>
      </c>
      <c r="L42" s="197">
        <v>3251</v>
      </c>
      <c r="M42" s="197">
        <v>3202</v>
      </c>
      <c r="N42" s="197">
        <v>1840</v>
      </c>
      <c r="O42" s="197">
        <v>1922</v>
      </c>
      <c r="AE42" s="63"/>
      <c r="AF42" s="63"/>
      <c r="AG42" s="63"/>
      <c r="AH42" s="63"/>
      <c r="AI42" s="63"/>
      <c r="AJ42" s="63"/>
      <c r="AK42" s="63"/>
      <c r="AL42" s="63"/>
      <c r="AM42" s="63"/>
      <c r="AN42" s="63"/>
      <c r="AO42" s="63"/>
      <c r="AP42" s="63"/>
      <c r="AQ42" s="63"/>
      <c r="AR42" s="63"/>
      <c r="AS42" s="63"/>
      <c r="AT42" s="63"/>
      <c r="AU42" s="63"/>
      <c r="AV42" s="63"/>
      <c r="AW42" s="63"/>
      <c r="AX42" s="63"/>
      <c r="AY42" s="63"/>
      <c r="AZ42" s="63"/>
    </row>
    <row r="43" spans="2:52" ht="15" customHeight="1">
      <c r="B43" s="82" t="s">
        <v>254</v>
      </c>
      <c r="C43" s="182">
        <v>19456</v>
      </c>
      <c r="D43" s="139" t="s">
        <v>431</v>
      </c>
      <c r="E43" s="139" t="s">
        <v>431</v>
      </c>
      <c r="F43" s="158" t="s">
        <v>431</v>
      </c>
      <c r="G43" s="158">
        <v>366</v>
      </c>
      <c r="H43" s="158">
        <v>817</v>
      </c>
      <c r="I43" s="158">
        <v>2241</v>
      </c>
      <c r="J43" s="158">
        <v>4363</v>
      </c>
      <c r="K43" s="158">
        <v>3541</v>
      </c>
      <c r="L43" s="158">
        <v>2613</v>
      </c>
      <c r="M43" s="158">
        <v>2455</v>
      </c>
      <c r="N43" s="158">
        <v>1433</v>
      </c>
      <c r="O43" s="158">
        <v>1464</v>
      </c>
      <c r="AE43" s="63"/>
      <c r="AF43" s="63"/>
      <c r="AG43" s="63"/>
      <c r="AH43" s="63"/>
      <c r="AI43" s="63"/>
      <c r="AJ43" s="63"/>
      <c r="AK43" s="63"/>
      <c r="AL43" s="63"/>
      <c r="AM43" s="63"/>
      <c r="AN43" s="63"/>
      <c r="AO43" s="63"/>
      <c r="AP43" s="63"/>
      <c r="AQ43" s="63"/>
      <c r="AR43" s="63"/>
      <c r="AS43" s="63"/>
      <c r="AT43" s="63"/>
      <c r="AU43" s="63"/>
      <c r="AV43" s="63"/>
      <c r="AW43" s="63"/>
      <c r="AX43" s="63"/>
      <c r="AY43" s="63"/>
      <c r="AZ43" s="63"/>
    </row>
    <row r="44" spans="2:52" ht="15" customHeight="1">
      <c r="B44" s="82" t="s">
        <v>267</v>
      </c>
      <c r="C44" s="182">
        <v>2590</v>
      </c>
      <c r="D44" s="139" t="s">
        <v>431</v>
      </c>
      <c r="E44" s="139" t="s">
        <v>431</v>
      </c>
      <c r="F44" s="158" t="s">
        <v>431</v>
      </c>
      <c r="G44" s="158" t="s">
        <v>431</v>
      </c>
      <c r="H44" s="158" t="s">
        <v>431</v>
      </c>
      <c r="I44" s="158">
        <v>149</v>
      </c>
      <c r="J44" s="158">
        <v>366</v>
      </c>
      <c r="K44" s="158">
        <v>530</v>
      </c>
      <c r="L44" s="158">
        <v>425</v>
      </c>
      <c r="M44" s="158">
        <v>479</v>
      </c>
      <c r="N44" s="158">
        <v>262</v>
      </c>
      <c r="O44" s="158">
        <v>266</v>
      </c>
      <c r="AE44" s="63"/>
      <c r="AF44" s="63"/>
      <c r="AG44" s="63"/>
      <c r="AH44" s="63"/>
      <c r="AI44" s="63"/>
      <c r="AJ44" s="63"/>
      <c r="AK44" s="63"/>
      <c r="AL44" s="63"/>
      <c r="AM44" s="63"/>
      <c r="AN44" s="63"/>
      <c r="AO44" s="63"/>
      <c r="AP44" s="63"/>
      <c r="AQ44" s="63"/>
      <c r="AR44" s="63"/>
      <c r="AS44" s="63"/>
      <c r="AT44" s="63"/>
      <c r="AU44" s="63"/>
      <c r="AV44" s="63"/>
      <c r="AW44" s="63"/>
      <c r="AX44" s="63"/>
      <c r="AY44" s="63"/>
      <c r="AZ44" s="63"/>
    </row>
    <row r="45" spans="2:52" ht="15" customHeight="1">
      <c r="B45" s="82" t="s">
        <v>176</v>
      </c>
      <c r="C45" s="182">
        <v>1603</v>
      </c>
      <c r="D45" s="139" t="s">
        <v>431</v>
      </c>
      <c r="E45" s="139" t="s">
        <v>431</v>
      </c>
      <c r="F45" s="158" t="s">
        <v>431</v>
      </c>
      <c r="G45" s="158">
        <v>118</v>
      </c>
      <c r="H45" s="158">
        <v>116</v>
      </c>
      <c r="I45" s="158">
        <v>109</v>
      </c>
      <c r="J45" s="158">
        <v>197</v>
      </c>
      <c r="K45" s="158">
        <v>190</v>
      </c>
      <c r="L45" s="158">
        <v>213</v>
      </c>
      <c r="M45" s="158">
        <v>268</v>
      </c>
      <c r="N45" s="158">
        <v>145</v>
      </c>
      <c r="O45" s="158">
        <v>193</v>
      </c>
      <c r="AE45" s="63"/>
      <c r="AF45" s="63"/>
      <c r="AG45" s="63"/>
      <c r="AH45" s="63"/>
      <c r="AI45" s="63"/>
      <c r="AJ45" s="63"/>
      <c r="AK45" s="63"/>
      <c r="AL45" s="63"/>
      <c r="AM45" s="63"/>
      <c r="AN45" s="63"/>
      <c r="AO45" s="63"/>
      <c r="AP45" s="63"/>
      <c r="AQ45" s="63"/>
      <c r="AR45" s="63"/>
      <c r="AS45" s="63"/>
      <c r="AT45" s="63"/>
      <c r="AU45" s="63"/>
      <c r="AV45" s="63"/>
      <c r="AW45" s="63"/>
      <c r="AX45" s="63"/>
      <c r="AY45" s="63"/>
      <c r="AZ45" s="63"/>
    </row>
    <row r="46" spans="2:52" ht="22.5" customHeight="1">
      <c r="B46" s="22" t="s">
        <v>255</v>
      </c>
      <c r="C46" s="182">
        <v>149710</v>
      </c>
      <c r="D46" s="192">
        <v>276</v>
      </c>
      <c r="E46" s="192">
        <v>492</v>
      </c>
      <c r="F46" s="197">
        <v>789</v>
      </c>
      <c r="G46" s="197">
        <v>6272</v>
      </c>
      <c r="H46" s="197">
        <v>10809</v>
      </c>
      <c r="I46" s="197">
        <v>20137</v>
      </c>
      <c r="J46" s="197">
        <v>33015</v>
      </c>
      <c r="K46" s="197">
        <v>13103</v>
      </c>
      <c r="L46" s="197">
        <v>19061</v>
      </c>
      <c r="M46" s="197">
        <v>18362</v>
      </c>
      <c r="N46" s="197">
        <v>16559</v>
      </c>
      <c r="O46" s="197">
        <v>10835</v>
      </c>
      <c r="AE46" s="63"/>
      <c r="AF46" s="63"/>
      <c r="AG46" s="63"/>
      <c r="AH46" s="63"/>
      <c r="AI46" s="63"/>
      <c r="AJ46" s="63"/>
      <c r="AK46" s="63"/>
      <c r="AL46" s="63"/>
      <c r="AM46" s="63"/>
      <c r="AN46" s="63"/>
      <c r="AO46" s="63"/>
      <c r="AP46" s="63"/>
      <c r="AQ46" s="63"/>
      <c r="AR46" s="63"/>
      <c r="AS46" s="63"/>
      <c r="AT46" s="63"/>
      <c r="AU46" s="63"/>
      <c r="AV46" s="63"/>
      <c r="AW46" s="63"/>
      <c r="AX46" s="63"/>
      <c r="AY46" s="63"/>
      <c r="AZ46" s="63"/>
    </row>
    <row r="47" spans="2:52" ht="15" customHeight="1">
      <c r="B47" s="82" t="s">
        <v>285</v>
      </c>
      <c r="C47" s="182">
        <v>674</v>
      </c>
      <c r="D47" s="139" t="s">
        <v>431</v>
      </c>
      <c r="E47" s="139" t="s">
        <v>431</v>
      </c>
      <c r="F47" s="158" t="s">
        <v>431</v>
      </c>
      <c r="G47" s="158" t="s">
        <v>431</v>
      </c>
      <c r="H47" s="158" t="s">
        <v>431</v>
      </c>
      <c r="I47" s="158" t="s">
        <v>431</v>
      </c>
      <c r="J47" s="158">
        <v>155</v>
      </c>
      <c r="K47" s="158">
        <v>153</v>
      </c>
      <c r="L47" s="158">
        <v>116</v>
      </c>
      <c r="M47" s="158" t="s">
        <v>431</v>
      </c>
      <c r="N47" s="158" t="s">
        <v>431</v>
      </c>
      <c r="O47" s="158" t="s">
        <v>431</v>
      </c>
      <c r="AE47" s="63"/>
      <c r="AF47" s="63"/>
      <c r="AG47" s="63"/>
      <c r="AH47" s="63"/>
      <c r="AI47" s="63"/>
      <c r="AJ47" s="63"/>
      <c r="AK47" s="63"/>
      <c r="AL47" s="63"/>
      <c r="AM47" s="63"/>
      <c r="AN47" s="63"/>
      <c r="AO47" s="63"/>
      <c r="AP47" s="63"/>
      <c r="AQ47" s="63"/>
      <c r="AR47" s="63"/>
      <c r="AS47" s="63"/>
      <c r="AT47" s="63"/>
      <c r="AU47" s="63"/>
      <c r="AV47" s="63"/>
      <c r="AW47" s="63"/>
      <c r="AX47" s="63"/>
      <c r="AY47" s="63"/>
      <c r="AZ47" s="63"/>
    </row>
    <row r="48" spans="2:52" ht="15" customHeight="1">
      <c r="B48" s="82" t="s">
        <v>307</v>
      </c>
      <c r="C48" s="182">
        <v>800</v>
      </c>
      <c r="D48" s="139" t="s">
        <v>431</v>
      </c>
      <c r="E48" s="139" t="s">
        <v>431</v>
      </c>
      <c r="F48" s="158" t="s">
        <v>431</v>
      </c>
      <c r="G48" s="158" t="s">
        <v>431</v>
      </c>
      <c r="H48" s="158" t="s">
        <v>431</v>
      </c>
      <c r="I48" s="158" t="s">
        <v>431</v>
      </c>
      <c r="J48" s="158">
        <v>328</v>
      </c>
      <c r="K48" s="158">
        <v>118</v>
      </c>
      <c r="L48" s="158" t="s">
        <v>431</v>
      </c>
      <c r="M48" s="158" t="s">
        <v>431</v>
      </c>
      <c r="N48" s="158" t="s">
        <v>431</v>
      </c>
      <c r="O48" s="158" t="s">
        <v>431</v>
      </c>
      <c r="AE48" s="63"/>
      <c r="AF48" s="63"/>
      <c r="AG48" s="63"/>
      <c r="AH48" s="63"/>
      <c r="AI48" s="63"/>
      <c r="AJ48" s="63"/>
      <c r="AK48" s="63"/>
      <c r="AL48" s="63"/>
      <c r="AM48" s="63"/>
      <c r="AN48" s="63"/>
      <c r="AO48" s="63"/>
      <c r="AP48" s="63"/>
      <c r="AQ48" s="63"/>
      <c r="AR48" s="63"/>
      <c r="AS48" s="63"/>
      <c r="AT48" s="63"/>
      <c r="AU48" s="63"/>
      <c r="AV48" s="63"/>
      <c r="AW48" s="63"/>
      <c r="AX48" s="63"/>
      <c r="AY48" s="63"/>
      <c r="AZ48" s="63"/>
    </row>
    <row r="49" spans="2:52" ht="15" customHeight="1">
      <c r="B49" s="82" t="s">
        <v>308</v>
      </c>
      <c r="C49" s="182">
        <v>11052</v>
      </c>
      <c r="D49" s="139" t="s">
        <v>431</v>
      </c>
      <c r="E49" s="139" t="s">
        <v>431</v>
      </c>
      <c r="F49" s="158" t="s">
        <v>431</v>
      </c>
      <c r="G49" s="158">
        <v>250</v>
      </c>
      <c r="H49" s="158">
        <v>689</v>
      </c>
      <c r="I49" s="158">
        <v>1324</v>
      </c>
      <c r="J49" s="158">
        <v>4102</v>
      </c>
      <c r="K49" s="158">
        <v>1437</v>
      </c>
      <c r="L49" s="158">
        <v>863</v>
      </c>
      <c r="M49" s="158">
        <v>888</v>
      </c>
      <c r="N49" s="158">
        <v>599</v>
      </c>
      <c r="O49" s="158">
        <v>791</v>
      </c>
      <c r="AE49" s="63"/>
      <c r="AF49" s="63"/>
      <c r="AG49" s="63"/>
      <c r="AH49" s="63"/>
      <c r="AI49" s="63"/>
      <c r="AJ49" s="63"/>
      <c r="AK49" s="63"/>
      <c r="AL49" s="63"/>
      <c r="AM49" s="63"/>
      <c r="AN49" s="63"/>
      <c r="AO49" s="63"/>
      <c r="AP49" s="63"/>
      <c r="AQ49" s="63"/>
      <c r="AR49" s="63"/>
      <c r="AS49" s="63"/>
      <c r="AT49" s="63"/>
      <c r="AU49" s="63"/>
      <c r="AV49" s="63"/>
      <c r="AW49" s="63"/>
      <c r="AX49" s="63"/>
      <c r="AY49" s="63"/>
      <c r="AZ49" s="63"/>
    </row>
    <row r="50" spans="2:52" ht="15" customHeight="1">
      <c r="B50" s="82" t="s">
        <v>286</v>
      </c>
      <c r="C50" s="182">
        <v>2722</v>
      </c>
      <c r="D50" s="139" t="s">
        <v>431</v>
      </c>
      <c r="E50" s="139" t="s">
        <v>431</v>
      </c>
      <c r="F50" s="158" t="s">
        <v>431</v>
      </c>
      <c r="G50" s="158" t="s">
        <v>431</v>
      </c>
      <c r="H50" s="158">
        <v>184</v>
      </c>
      <c r="I50" s="158">
        <v>233</v>
      </c>
      <c r="J50" s="158">
        <v>913</v>
      </c>
      <c r="K50" s="158">
        <v>545</v>
      </c>
      <c r="L50" s="158">
        <v>304</v>
      </c>
      <c r="M50" s="158">
        <v>184</v>
      </c>
      <c r="N50" s="158">
        <v>159</v>
      </c>
      <c r="O50" s="158">
        <v>149</v>
      </c>
      <c r="AE50" s="63"/>
      <c r="AF50" s="63"/>
      <c r="AG50" s="63"/>
      <c r="AH50" s="63"/>
      <c r="AI50" s="63"/>
      <c r="AJ50" s="63"/>
      <c r="AK50" s="63"/>
      <c r="AL50" s="63"/>
      <c r="AM50" s="63"/>
      <c r="AN50" s="63"/>
      <c r="AO50" s="63"/>
      <c r="AP50" s="63"/>
      <c r="AQ50" s="63"/>
      <c r="AR50" s="63"/>
      <c r="AS50" s="63"/>
      <c r="AT50" s="63"/>
      <c r="AU50" s="63"/>
      <c r="AV50" s="63"/>
      <c r="AW50" s="63"/>
      <c r="AX50" s="63"/>
      <c r="AY50" s="63"/>
      <c r="AZ50" s="63"/>
    </row>
    <row r="51" spans="2:52" ht="15" customHeight="1">
      <c r="B51" s="82" t="s">
        <v>309</v>
      </c>
      <c r="C51" s="182">
        <v>1952</v>
      </c>
      <c r="D51" s="139" t="s">
        <v>431</v>
      </c>
      <c r="E51" s="139" t="s">
        <v>431</v>
      </c>
      <c r="F51" s="158" t="s">
        <v>431</v>
      </c>
      <c r="G51" s="158" t="s">
        <v>431</v>
      </c>
      <c r="H51" s="158">
        <v>209</v>
      </c>
      <c r="I51" s="158">
        <v>378</v>
      </c>
      <c r="J51" s="158">
        <v>673</v>
      </c>
      <c r="K51" s="158">
        <v>202</v>
      </c>
      <c r="L51" s="158">
        <v>110</v>
      </c>
      <c r="M51" s="158">
        <v>136</v>
      </c>
      <c r="N51" s="158">
        <v>66</v>
      </c>
      <c r="O51" s="158">
        <v>123</v>
      </c>
      <c r="AE51" s="63"/>
      <c r="AF51" s="63"/>
      <c r="AG51" s="63"/>
      <c r="AH51" s="63"/>
      <c r="AI51" s="63"/>
      <c r="AJ51" s="63"/>
      <c r="AK51" s="63"/>
      <c r="AL51" s="63"/>
      <c r="AM51" s="63"/>
      <c r="AN51" s="63"/>
      <c r="AO51" s="63"/>
      <c r="AP51" s="63"/>
      <c r="AQ51" s="63"/>
      <c r="AR51" s="63"/>
      <c r="AS51" s="63"/>
      <c r="AT51" s="63"/>
      <c r="AU51" s="63"/>
      <c r="AV51" s="63"/>
      <c r="AW51" s="63"/>
      <c r="AX51" s="63"/>
      <c r="AY51" s="63"/>
      <c r="AZ51" s="63"/>
    </row>
    <row r="52" spans="2:52" ht="15" customHeight="1">
      <c r="B52" s="82" t="s">
        <v>260</v>
      </c>
      <c r="C52" s="182">
        <v>11669</v>
      </c>
      <c r="D52" s="139" t="s">
        <v>431</v>
      </c>
      <c r="E52" s="139" t="s">
        <v>431</v>
      </c>
      <c r="F52" s="158" t="s">
        <v>431</v>
      </c>
      <c r="G52" s="158" t="s">
        <v>431</v>
      </c>
      <c r="H52" s="158">
        <v>435</v>
      </c>
      <c r="I52" s="158">
        <v>1222</v>
      </c>
      <c r="J52" s="158">
        <v>3009</v>
      </c>
      <c r="K52" s="158">
        <v>2060</v>
      </c>
      <c r="L52" s="158">
        <v>2017</v>
      </c>
      <c r="M52" s="158">
        <v>1461</v>
      </c>
      <c r="N52" s="158">
        <v>722</v>
      </c>
      <c r="O52" s="158">
        <v>629</v>
      </c>
      <c r="AE52" s="63"/>
      <c r="AF52" s="63"/>
      <c r="AG52" s="63"/>
      <c r="AH52" s="63"/>
      <c r="AI52" s="63"/>
      <c r="AJ52" s="63"/>
      <c r="AK52" s="63"/>
      <c r="AL52" s="63"/>
      <c r="AM52" s="63"/>
      <c r="AN52" s="63"/>
      <c r="AO52" s="63"/>
      <c r="AP52" s="63"/>
      <c r="AQ52" s="63"/>
      <c r="AR52" s="63"/>
      <c r="AS52" s="63"/>
      <c r="AT52" s="63"/>
      <c r="AU52" s="63"/>
      <c r="AV52" s="63"/>
      <c r="AW52" s="63"/>
      <c r="AX52" s="63"/>
      <c r="AY52" s="63"/>
      <c r="AZ52" s="63"/>
    </row>
    <row r="53" spans="2:52" ht="15" customHeight="1">
      <c r="B53" s="82" t="s">
        <v>158</v>
      </c>
      <c r="C53" s="182">
        <v>82098</v>
      </c>
      <c r="D53" s="139" t="s">
        <v>431</v>
      </c>
      <c r="E53" s="139" t="s">
        <v>431</v>
      </c>
      <c r="F53" s="158">
        <v>258</v>
      </c>
      <c r="G53" s="158">
        <v>4824</v>
      </c>
      <c r="H53" s="158">
        <v>6948</v>
      </c>
      <c r="I53" s="158">
        <v>13553</v>
      </c>
      <c r="J53" s="158">
        <v>16171</v>
      </c>
      <c r="K53" s="158">
        <v>1191</v>
      </c>
      <c r="L53" s="158">
        <v>10181</v>
      </c>
      <c r="M53" s="158">
        <v>11591</v>
      </c>
      <c r="N53" s="158">
        <v>11474</v>
      </c>
      <c r="O53" s="158">
        <v>5778</v>
      </c>
      <c r="AE53" s="63"/>
      <c r="AF53" s="63"/>
      <c r="AG53" s="63"/>
      <c r="AH53" s="63"/>
      <c r="AI53" s="63"/>
      <c r="AJ53" s="63"/>
      <c r="AK53" s="63"/>
      <c r="AL53" s="63"/>
      <c r="AM53" s="63"/>
      <c r="AN53" s="63"/>
      <c r="AO53" s="63"/>
      <c r="AP53" s="63"/>
      <c r="AQ53" s="63"/>
      <c r="AR53" s="63"/>
      <c r="AS53" s="63"/>
      <c r="AT53" s="63"/>
      <c r="AU53" s="63"/>
      <c r="AV53" s="63"/>
      <c r="AW53" s="63"/>
      <c r="AX53" s="63"/>
      <c r="AY53" s="63"/>
      <c r="AZ53" s="63"/>
    </row>
    <row r="54" spans="2:52" ht="15" customHeight="1">
      <c r="B54" s="82" t="s">
        <v>261</v>
      </c>
      <c r="C54" s="182">
        <v>23564</v>
      </c>
      <c r="D54" s="139" t="s">
        <v>431</v>
      </c>
      <c r="E54" s="139">
        <v>145</v>
      </c>
      <c r="F54" s="158">
        <v>146</v>
      </c>
      <c r="G54" s="158">
        <v>623</v>
      </c>
      <c r="H54" s="158">
        <v>1575</v>
      </c>
      <c r="I54" s="158">
        <v>2274</v>
      </c>
      <c r="J54" s="158">
        <v>4648</v>
      </c>
      <c r="K54" s="158">
        <v>4409</v>
      </c>
      <c r="L54" s="158">
        <v>3589</v>
      </c>
      <c r="M54" s="158">
        <v>2253</v>
      </c>
      <c r="N54" s="158">
        <v>2034</v>
      </c>
      <c r="O54" s="158">
        <v>1806</v>
      </c>
      <c r="AE54" s="63"/>
      <c r="AF54" s="63"/>
      <c r="AG54" s="63"/>
      <c r="AH54" s="63"/>
      <c r="AI54" s="63"/>
      <c r="AJ54" s="63"/>
      <c r="AK54" s="63"/>
      <c r="AL54" s="63"/>
      <c r="AM54" s="63"/>
      <c r="AN54" s="63"/>
      <c r="AO54" s="63"/>
      <c r="AP54" s="63"/>
      <c r="AQ54" s="63"/>
      <c r="AR54" s="63"/>
      <c r="AS54" s="63"/>
      <c r="AT54" s="63"/>
      <c r="AU54" s="63"/>
      <c r="AV54" s="63"/>
      <c r="AW54" s="63"/>
      <c r="AX54" s="63"/>
      <c r="AY54" s="63"/>
      <c r="AZ54" s="63"/>
    </row>
    <row r="55" spans="2:52" ht="15" customHeight="1">
      <c r="B55" s="82" t="s">
        <v>306</v>
      </c>
      <c r="C55" s="182">
        <v>15173</v>
      </c>
      <c r="D55" s="139">
        <v>130</v>
      </c>
      <c r="E55" s="139">
        <v>239</v>
      </c>
      <c r="F55" s="158">
        <v>260</v>
      </c>
      <c r="G55" s="158">
        <v>413</v>
      </c>
      <c r="H55" s="158">
        <v>739</v>
      </c>
      <c r="I55" s="158">
        <v>1031</v>
      </c>
      <c r="J55" s="158">
        <v>3015</v>
      </c>
      <c r="K55" s="158">
        <v>2989</v>
      </c>
      <c r="L55" s="158">
        <v>1803</v>
      </c>
      <c r="M55" s="158">
        <v>1715</v>
      </c>
      <c r="N55" s="158">
        <v>1431</v>
      </c>
      <c r="O55" s="158">
        <v>1408</v>
      </c>
      <c r="AE55" s="63"/>
      <c r="AF55" s="63"/>
      <c r="AG55" s="63"/>
      <c r="AH55" s="63"/>
      <c r="AI55" s="63"/>
      <c r="AJ55" s="63"/>
      <c r="AK55" s="63"/>
      <c r="AL55" s="63"/>
      <c r="AM55" s="63"/>
      <c r="AN55" s="63"/>
      <c r="AO55" s="63"/>
      <c r="AP55" s="63"/>
      <c r="AQ55" s="63"/>
      <c r="AR55" s="63"/>
      <c r="AS55" s="63"/>
      <c r="AT55" s="63"/>
      <c r="AU55" s="63"/>
      <c r="AV55" s="63"/>
      <c r="AW55" s="63"/>
      <c r="AX55" s="63"/>
      <c r="AY55" s="63"/>
      <c r="AZ55" s="63"/>
    </row>
    <row r="56" spans="2:52" ht="22.5" customHeight="1">
      <c r="B56" s="22" t="s">
        <v>262</v>
      </c>
      <c r="C56" s="182">
        <v>935.732888</v>
      </c>
      <c r="D56" s="192" t="s">
        <v>431</v>
      </c>
      <c r="E56" s="192" t="s">
        <v>431</v>
      </c>
      <c r="F56" s="197" t="s">
        <v>431</v>
      </c>
      <c r="G56" s="197" t="s">
        <v>431</v>
      </c>
      <c r="H56" s="197" t="s">
        <v>431</v>
      </c>
      <c r="I56" s="197" t="s">
        <v>431</v>
      </c>
      <c r="J56" s="197" t="s">
        <v>431</v>
      </c>
      <c r="K56" s="197" t="s">
        <v>431</v>
      </c>
      <c r="L56" s="197" t="s">
        <v>431</v>
      </c>
      <c r="M56" s="197">
        <v>130</v>
      </c>
      <c r="N56" s="197">
        <v>170</v>
      </c>
      <c r="O56" s="197">
        <v>188</v>
      </c>
      <c r="AE56" s="63"/>
      <c r="AF56" s="63"/>
      <c r="AG56" s="63"/>
      <c r="AH56" s="63"/>
      <c r="AI56" s="63"/>
      <c r="AJ56" s="63"/>
      <c r="AK56" s="63"/>
      <c r="AL56" s="63"/>
      <c r="AM56" s="63"/>
      <c r="AN56" s="63"/>
      <c r="AO56" s="63"/>
      <c r="AP56" s="63"/>
      <c r="AQ56" s="63"/>
      <c r="AR56" s="63"/>
      <c r="AS56" s="63"/>
      <c r="AT56" s="63"/>
      <c r="AU56" s="63"/>
      <c r="AV56" s="63"/>
      <c r="AW56" s="63"/>
      <c r="AX56" s="63"/>
      <c r="AY56" s="63"/>
      <c r="AZ56" s="63"/>
    </row>
    <row r="57" spans="2:52" ht="15" customHeight="1">
      <c r="B57" s="82" t="s">
        <v>263</v>
      </c>
      <c r="C57" s="182">
        <v>751</v>
      </c>
      <c r="D57" s="139" t="s">
        <v>431</v>
      </c>
      <c r="E57" s="139" t="s">
        <v>431</v>
      </c>
      <c r="F57" s="158" t="s">
        <v>431</v>
      </c>
      <c r="G57" s="158" t="s">
        <v>431</v>
      </c>
      <c r="H57" s="158" t="s">
        <v>431</v>
      </c>
      <c r="I57" s="158" t="s">
        <v>431</v>
      </c>
      <c r="J57" s="158" t="s">
        <v>431</v>
      </c>
      <c r="K57" s="158" t="s">
        <v>431</v>
      </c>
      <c r="L57" s="158" t="s">
        <v>431</v>
      </c>
      <c r="M57" s="158" t="s">
        <v>431</v>
      </c>
      <c r="N57" s="158">
        <v>152</v>
      </c>
      <c r="O57" s="158">
        <v>170</v>
      </c>
      <c r="AE57" s="63"/>
      <c r="AF57" s="63"/>
      <c r="AG57" s="63"/>
      <c r="AH57" s="63"/>
      <c r="AI57" s="63"/>
      <c r="AJ57" s="63"/>
      <c r="AK57" s="63"/>
      <c r="AL57" s="63"/>
      <c r="AM57" s="63"/>
      <c r="AN57" s="63"/>
      <c r="AO57" s="63"/>
      <c r="AP57" s="63"/>
    </row>
    <row r="58" spans="2:52" ht="15" customHeight="1">
      <c r="B58" s="82" t="s">
        <v>306</v>
      </c>
      <c r="C58" s="182">
        <v>183</v>
      </c>
      <c r="D58" s="139" t="s">
        <v>431</v>
      </c>
      <c r="E58" s="139" t="s">
        <v>431</v>
      </c>
      <c r="F58" s="158" t="s">
        <v>431</v>
      </c>
      <c r="G58" s="158" t="s">
        <v>431</v>
      </c>
      <c r="H58" s="158" t="s">
        <v>431</v>
      </c>
      <c r="I58" s="158" t="s">
        <v>431</v>
      </c>
      <c r="J58" s="158" t="s">
        <v>431</v>
      </c>
      <c r="K58" s="158" t="s">
        <v>431</v>
      </c>
      <c r="L58" s="158" t="s">
        <v>431</v>
      </c>
      <c r="M58" s="158" t="s">
        <v>431</v>
      </c>
      <c r="N58" s="158" t="s">
        <v>431</v>
      </c>
      <c r="O58" s="158" t="s">
        <v>431</v>
      </c>
      <c r="AE58" s="63"/>
      <c r="AF58" s="63"/>
      <c r="AG58" s="63"/>
      <c r="AH58" s="63"/>
      <c r="AI58" s="63"/>
      <c r="AJ58" s="63"/>
      <c r="AK58" s="63"/>
      <c r="AL58" s="63"/>
      <c r="AM58" s="63"/>
      <c r="AN58" s="63"/>
      <c r="AO58" s="63"/>
      <c r="AP58" s="63"/>
    </row>
    <row r="59" spans="2:52" ht="22.5" customHeight="1">
      <c r="B59" s="46" t="s">
        <v>264</v>
      </c>
      <c r="C59" s="215">
        <v>531</v>
      </c>
      <c r="D59" s="193">
        <v>0</v>
      </c>
      <c r="E59" s="193">
        <v>0</v>
      </c>
      <c r="F59" s="201">
        <v>0</v>
      </c>
      <c r="G59" s="201" t="s">
        <v>431</v>
      </c>
      <c r="H59" s="201">
        <v>0</v>
      </c>
      <c r="I59" s="201">
        <v>0</v>
      </c>
      <c r="J59" s="201" t="s">
        <v>431</v>
      </c>
      <c r="K59" s="201" t="s">
        <v>431</v>
      </c>
      <c r="L59" s="201">
        <v>0</v>
      </c>
      <c r="M59" s="201" t="s">
        <v>431</v>
      </c>
      <c r="N59" s="201" t="s">
        <v>431</v>
      </c>
      <c r="O59" s="201">
        <v>0</v>
      </c>
      <c r="AE59" s="63"/>
      <c r="AF59" s="63"/>
      <c r="AG59" s="63"/>
      <c r="AH59" s="63"/>
      <c r="AI59" s="63"/>
      <c r="AJ59" s="63"/>
      <c r="AK59" s="63"/>
      <c r="AL59" s="63"/>
      <c r="AM59" s="63"/>
      <c r="AN59" s="63"/>
      <c r="AO59" s="63"/>
      <c r="AP59" s="63"/>
    </row>
    <row r="60" spans="2:52" ht="5.85" customHeight="1">
      <c r="B60" s="101"/>
      <c r="C60" s="321"/>
      <c r="D60" s="301"/>
      <c r="E60" s="301"/>
      <c r="F60" s="322"/>
      <c r="G60" s="322"/>
      <c r="H60" s="322"/>
      <c r="I60" s="322"/>
      <c r="J60" s="322"/>
      <c r="K60" s="322"/>
      <c r="L60" s="322"/>
      <c r="M60" s="322"/>
      <c r="N60" s="322"/>
      <c r="O60" s="322"/>
      <c r="AE60" s="63"/>
      <c r="AF60" s="63"/>
      <c r="AG60" s="63"/>
      <c r="AH60" s="63"/>
      <c r="AI60" s="63"/>
      <c r="AJ60" s="63"/>
      <c r="AK60" s="63"/>
      <c r="AL60" s="63"/>
      <c r="AM60" s="63"/>
      <c r="AN60" s="63"/>
      <c r="AO60" s="63"/>
      <c r="AP60" s="63"/>
    </row>
    <row r="61" spans="2:52" ht="12.75" customHeight="1">
      <c r="B61" s="91" t="s">
        <v>429</v>
      </c>
      <c r="C61" s="13"/>
      <c r="D61" s="14"/>
      <c r="E61" s="14"/>
      <c r="F61" s="14"/>
      <c r="G61" s="14"/>
      <c r="H61" s="14"/>
      <c r="I61" s="14"/>
      <c r="J61" s="14"/>
      <c r="K61" s="14"/>
      <c r="L61" s="268"/>
      <c r="M61" s="14"/>
      <c r="N61" s="14"/>
      <c r="O61" s="14"/>
      <c r="P61" s="14"/>
      <c r="Q61" s="15"/>
      <c r="R61" s="14"/>
      <c r="S61" s="15"/>
    </row>
    <row r="62" spans="2:52" ht="12.75" customHeight="1">
      <c r="B62" s="49" t="s">
        <v>385</v>
      </c>
      <c r="C62" s="13"/>
      <c r="D62" s="14"/>
      <c r="E62" s="14"/>
      <c r="F62" s="14"/>
      <c r="G62" s="14"/>
      <c r="H62" s="14"/>
      <c r="I62" s="14"/>
      <c r="J62" s="14"/>
      <c r="K62" s="14"/>
      <c r="L62" s="268"/>
      <c r="M62" s="14"/>
      <c r="N62" s="14"/>
      <c r="O62" s="14"/>
      <c r="P62" s="14"/>
      <c r="Q62" s="15"/>
      <c r="R62" s="14"/>
      <c r="S62" s="15"/>
    </row>
    <row r="63" spans="2:52" ht="12.75" customHeight="1">
      <c r="B63" s="49"/>
      <c r="C63" s="13"/>
      <c r="D63" s="14"/>
      <c r="E63" s="14"/>
      <c r="F63" s="14"/>
      <c r="G63" s="14"/>
      <c r="H63" s="14"/>
      <c r="I63" s="14"/>
      <c r="J63" s="14"/>
      <c r="K63" s="14"/>
      <c r="L63" s="268"/>
      <c r="M63" s="14"/>
      <c r="N63" s="14"/>
      <c r="O63" s="14"/>
      <c r="P63" s="14"/>
      <c r="Q63" s="15"/>
      <c r="R63" s="14"/>
      <c r="S63" s="15"/>
    </row>
    <row r="64" spans="2:52" ht="12.75" customHeight="1">
      <c r="B64" s="91" t="s">
        <v>611</v>
      </c>
      <c r="C64" s="13"/>
      <c r="D64" s="14"/>
      <c r="E64" s="14"/>
      <c r="F64" s="14"/>
      <c r="G64" s="14"/>
      <c r="H64" s="14"/>
      <c r="I64" s="14"/>
      <c r="J64" s="14"/>
      <c r="K64" s="14"/>
      <c r="L64" s="14"/>
      <c r="M64" s="14"/>
      <c r="N64" s="14"/>
      <c r="O64" s="14"/>
      <c r="P64" s="14"/>
      <c r="Q64" s="14"/>
      <c r="R64" s="14"/>
      <c r="S64" s="15"/>
      <c r="V64" s="62"/>
    </row>
    <row r="65" spans="1:22" ht="12.75" customHeight="1">
      <c r="B65" s="91" t="s">
        <v>530</v>
      </c>
      <c r="C65" s="13"/>
      <c r="D65" s="14"/>
      <c r="E65" s="14"/>
      <c r="F65" s="14"/>
      <c r="G65" s="14"/>
      <c r="H65" s="14"/>
      <c r="I65" s="14"/>
      <c r="J65" s="14"/>
      <c r="K65" s="14"/>
      <c r="L65" s="14"/>
      <c r="M65" s="14"/>
      <c r="N65" s="14"/>
      <c r="O65" s="14"/>
      <c r="P65" s="14"/>
      <c r="Q65" s="14"/>
      <c r="R65" s="14"/>
      <c r="S65" s="15"/>
      <c r="V65" s="62"/>
    </row>
    <row r="66" spans="1:22" ht="12.75" customHeight="1">
      <c r="B66" s="91" t="s">
        <v>531</v>
      </c>
      <c r="C66" s="13"/>
      <c r="D66" s="14"/>
      <c r="E66" s="14"/>
      <c r="F66" s="14"/>
      <c r="G66" s="14"/>
      <c r="H66" s="14"/>
      <c r="I66" s="14"/>
      <c r="J66" s="14"/>
      <c r="K66" s="14"/>
      <c r="L66" s="14"/>
      <c r="M66" s="14"/>
      <c r="N66" s="14"/>
      <c r="O66" s="14"/>
      <c r="P66" s="14"/>
      <c r="Q66" s="14"/>
      <c r="R66" s="14"/>
      <c r="S66" s="15"/>
      <c r="V66" s="62"/>
    </row>
    <row r="67" spans="1:22" ht="5.0999999999999996" customHeight="1" thickBot="1">
      <c r="A67" s="1"/>
      <c r="B67" s="1"/>
      <c r="C67" s="1"/>
      <c r="D67" s="1"/>
      <c r="E67" s="1"/>
      <c r="F67" s="1"/>
      <c r="G67" s="1"/>
      <c r="H67" s="1"/>
      <c r="I67" s="1"/>
      <c r="J67" s="1"/>
      <c r="K67" s="1"/>
      <c r="L67" s="1"/>
      <c r="M67" s="1"/>
      <c r="N67" s="1"/>
      <c r="O67" s="1"/>
    </row>
    <row r="68" spans="1:22" ht="18" customHeight="1" thickTop="1">
      <c r="A68" s="66"/>
      <c r="B68" s="67" t="str">
        <f>+'C1'!B31</f>
        <v>(Last Updated 19/07/2023)</v>
      </c>
      <c r="C68" s="67"/>
      <c r="D68" s="2"/>
      <c r="E68" s="2"/>
      <c r="F68" s="2"/>
      <c r="G68" s="2"/>
      <c r="H68" s="2"/>
      <c r="I68" s="2"/>
      <c r="J68" s="2"/>
      <c r="K68" s="2"/>
      <c r="L68" s="2"/>
      <c r="M68" s="2"/>
      <c r="N68" s="2"/>
      <c r="O68" s="2"/>
    </row>
    <row r="69" spans="1:22" ht="5.25" customHeight="1">
      <c r="A69" s="69"/>
      <c r="B69" s="69"/>
      <c r="C69" s="69"/>
      <c r="D69" s="1"/>
      <c r="E69" s="1"/>
      <c r="F69" s="1"/>
      <c r="G69" s="1"/>
      <c r="H69" s="1"/>
      <c r="I69" s="1"/>
      <c r="J69" s="1"/>
      <c r="K69" s="1"/>
      <c r="L69" s="1"/>
      <c r="M69" s="1"/>
      <c r="N69" s="1"/>
      <c r="O69" s="1"/>
    </row>
    <row r="70" spans="1:22" ht="18" customHeight="1">
      <c r="A70" s="70"/>
      <c r="B70" s="71" t="s">
        <v>423</v>
      </c>
      <c r="C70" s="71"/>
      <c r="D70" s="1"/>
      <c r="E70" s="1"/>
      <c r="F70" s="1"/>
      <c r="G70" s="1"/>
      <c r="H70" s="1"/>
      <c r="I70" s="1"/>
      <c r="J70" s="1"/>
      <c r="K70" s="1"/>
      <c r="L70" s="1"/>
      <c r="M70" s="1"/>
      <c r="N70" s="1"/>
      <c r="O70" s="1"/>
    </row>
    <row r="71" spans="1:22" ht="5.0999999999999996" customHeight="1">
      <c r="B71" s="91"/>
      <c r="C71" s="13"/>
      <c r="D71" s="14"/>
      <c r="E71" s="14"/>
      <c r="F71" s="14"/>
      <c r="G71" s="14"/>
      <c r="H71" s="14"/>
      <c r="I71" s="14"/>
      <c r="J71" s="14"/>
      <c r="K71" s="14"/>
      <c r="L71" s="14"/>
      <c r="M71" s="14"/>
      <c r="N71" s="14"/>
      <c r="O71" s="14"/>
      <c r="P71" s="14"/>
      <c r="Q71" s="14"/>
      <c r="R71" s="14"/>
      <c r="S71" s="15"/>
      <c r="V71" s="62"/>
    </row>
    <row r="75" spans="1:22">
      <c r="D75" s="72"/>
      <c r="E75" s="72"/>
    </row>
    <row r="78" spans="1:22">
      <c r="D78" s="72"/>
      <c r="E78" s="72"/>
    </row>
  </sheetData>
  <printOptions horizontalCentered="1"/>
  <pageMargins left="0.70866141732283472" right="0.70866141732283472" top="0.11811023622047245" bottom="0.11811023622047245" header="0.15748031496062992" footer="0.15748031496062992"/>
  <pageSetup paperSize="9" scale="52"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Z79"/>
  <sheetViews>
    <sheetView zoomScaleNormal="100" workbookViewId="0">
      <pane xSplit="2" ySplit="3" topLeftCell="C4" activePane="bottomRight" state="frozen"/>
      <selection activeCell="B28" sqref="B28"/>
      <selection pane="topRight" activeCell="B28" sqref="B28"/>
      <selection pane="bottomLeft" activeCell="B28" sqref="B28"/>
      <selection pane="bottomRight"/>
    </sheetView>
  </sheetViews>
  <sheetFormatPr defaultColWidth="10.7109375" defaultRowHeight="12"/>
  <cols>
    <col min="1" max="1" width="2.140625" style="61" customWidth="1"/>
    <col min="2" max="2" width="41.7109375" style="61" customWidth="1"/>
    <col min="3" max="15" width="12.85546875" style="61" customWidth="1"/>
    <col min="16" max="16" width="2.140625" style="61" customWidth="1"/>
    <col min="17" max="16384" width="10.7109375" style="61"/>
  </cols>
  <sheetData>
    <row r="1" spans="2:52" ht="37.5" customHeight="1" thickBot="1">
      <c r="B1" s="3" t="s">
        <v>443</v>
      </c>
      <c r="C1" s="3"/>
      <c r="D1" s="4"/>
      <c r="E1" s="4"/>
      <c r="F1" s="4"/>
      <c r="G1" s="4"/>
      <c r="H1" s="4"/>
      <c r="I1" s="4"/>
      <c r="J1" s="4"/>
      <c r="K1" s="4"/>
      <c r="L1" s="4"/>
      <c r="M1" s="4"/>
      <c r="N1" s="4"/>
      <c r="O1" s="4"/>
    </row>
    <row r="2" spans="2:52" ht="19.5" customHeight="1" thickTop="1">
      <c r="B2" s="8"/>
      <c r="C2" s="8"/>
      <c r="D2" s="9"/>
      <c r="E2" s="9"/>
      <c r="F2" s="9"/>
      <c r="G2" s="9"/>
      <c r="H2" s="9"/>
      <c r="I2" s="9"/>
      <c r="J2" s="9"/>
      <c r="K2" s="9"/>
      <c r="L2" s="9"/>
      <c r="M2" s="9"/>
      <c r="N2" s="9"/>
      <c r="O2" s="9"/>
    </row>
    <row r="3" spans="2:52" ht="28.5" customHeight="1">
      <c r="B3" s="19" t="s">
        <v>270</v>
      </c>
      <c r="C3" s="19" t="s">
        <v>151</v>
      </c>
      <c r="D3" s="19" t="s">
        <v>294</v>
      </c>
      <c r="E3" s="19" t="s">
        <v>295</v>
      </c>
      <c r="F3" s="19" t="s">
        <v>439</v>
      </c>
      <c r="G3" s="19" t="s">
        <v>296</v>
      </c>
      <c r="H3" s="19" t="s">
        <v>212</v>
      </c>
      <c r="I3" s="19" t="s">
        <v>213</v>
      </c>
      <c r="J3" s="19" t="s">
        <v>216</v>
      </c>
      <c r="K3" s="19" t="s">
        <v>297</v>
      </c>
      <c r="L3" s="19" t="s">
        <v>298</v>
      </c>
      <c r="M3" s="19" t="s">
        <v>299</v>
      </c>
      <c r="N3" s="19" t="s">
        <v>300</v>
      </c>
      <c r="O3" s="19" t="s">
        <v>301</v>
      </c>
      <c r="Q3" s="282"/>
    </row>
    <row r="4" spans="2:52" ht="22.5" customHeight="1">
      <c r="B4" s="43" t="s">
        <v>151</v>
      </c>
      <c r="C4" s="177">
        <v>3201080</v>
      </c>
      <c r="D4" s="194">
        <v>43944</v>
      </c>
      <c r="E4" s="194">
        <v>71921</v>
      </c>
      <c r="F4" s="203">
        <v>128840</v>
      </c>
      <c r="G4" s="203">
        <v>289335</v>
      </c>
      <c r="H4" s="203">
        <v>315018</v>
      </c>
      <c r="I4" s="203">
        <v>372324</v>
      </c>
      <c r="J4" s="203">
        <v>454657</v>
      </c>
      <c r="K4" s="203">
        <v>451133</v>
      </c>
      <c r="L4" s="203">
        <v>413382</v>
      </c>
      <c r="M4" s="203">
        <v>400628</v>
      </c>
      <c r="N4" s="203">
        <v>149857</v>
      </c>
      <c r="O4" s="203">
        <v>110041</v>
      </c>
    </row>
    <row r="5" spans="2:52" ht="22.5" customHeight="1">
      <c r="B5" s="22" t="s">
        <v>302</v>
      </c>
      <c r="C5" s="182">
        <v>2728237</v>
      </c>
      <c r="D5" s="192">
        <v>37138</v>
      </c>
      <c r="E5" s="192">
        <v>61959</v>
      </c>
      <c r="F5" s="197">
        <v>109717</v>
      </c>
      <c r="G5" s="197">
        <v>253185</v>
      </c>
      <c r="H5" s="197">
        <v>278882</v>
      </c>
      <c r="I5" s="197">
        <v>321253</v>
      </c>
      <c r="J5" s="197">
        <v>382411</v>
      </c>
      <c r="K5" s="197">
        <v>380028</v>
      </c>
      <c r="L5" s="197">
        <v>355277</v>
      </c>
      <c r="M5" s="197">
        <v>347510</v>
      </c>
      <c r="N5" s="197">
        <v>120641</v>
      </c>
      <c r="O5" s="197">
        <v>80236</v>
      </c>
      <c r="AE5" s="63"/>
      <c r="AF5" s="63"/>
      <c r="AG5" s="63"/>
      <c r="AH5" s="63"/>
      <c r="AI5" s="63"/>
      <c r="AJ5" s="63"/>
      <c r="AK5" s="63"/>
      <c r="AL5" s="63"/>
      <c r="AM5" s="63"/>
      <c r="AN5" s="63"/>
      <c r="AO5" s="63"/>
      <c r="AP5" s="63"/>
      <c r="AQ5" s="63"/>
      <c r="AR5" s="63"/>
      <c r="AS5" s="63"/>
      <c r="AT5" s="63"/>
      <c r="AU5" s="63"/>
      <c r="AV5" s="63"/>
      <c r="AW5" s="63"/>
      <c r="AX5" s="63"/>
      <c r="AY5" s="63"/>
      <c r="AZ5" s="63"/>
    </row>
    <row r="6" spans="2:52" ht="22.5" customHeight="1">
      <c r="B6" s="22" t="s">
        <v>230</v>
      </c>
      <c r="C6" s="182">
        <v>1304954.5496887707</v>
      </c>
      <c r="D6" s="192">
        <v>19193</v>
      </c>
      <c r="E6" s="192">
        <v>30480</v>
      </c>
      <c r="F6" s="197">
        <v>57997</v>
      </c>
      <c r="G6" s="197">
        <v>122850</v>
      </c>
      <c r="H6" s="197">
        <v>138131</v>
      </c>
      <c r="I6" s="197">
        <v>146412</v>
      </c>
      <c r="J6" s="197">
        <v>176423</v>
      </c>
      <c r="K6" s="197">
        <v>168853.54968877073</v>
      </c>
      <c r="L6" s="197">
        <v>159255</v>
      </c>
      <c r="M6" s="197">
        <v>166529</v>
      </c>
      <c r="N6" s="197">
        <v>72842</v>
      </c>
      <c r="O6" s="197">
        <v>45989</v>
      </c>
      <c r="AE6" s="63"/>
      <c r="AF6" s="63"/>
      <c r="AG6" s="63"/>
      <c r="AH6" s="63"/>
      <c r="AI6" s="63"/>
      <c r="AJ6" s="63"/>
      <c r="AK6" s="63"/>
      <c r="AL6" s="63"/>
      <c r="AM6" s="63"/>
      <c r="AN6" s="63"/>
      <c r="AO6" s="63"/>
      <c r="AP6" s="63"/>
      <c r="AQ6" s="63"/>
      <c r="AR6" s="63"/>
      <c r="AS6" s="63"/>
      <c r="AT6" s="63"/>
      <c r="AU6" s="63"/>
      <c r="AV6" s="63"/>
      <c r="AW6" s="63"/>
      <c r="AX6" s="63"/>
      <c r="AY6" s="63"/>
      <c r="AZ6" s="63"/>
    </row>
    <row r="7" spans="2:52" ht="15" customHeight="1">
      <c r="B7" s="82" t="s">
        <v>231</v>
      </c>
      <c r="C7" s="182">
        <v>27278</v>
      </c>
      <c r="D7" s="139">
        <v>266</v>
      </c>
      <c r="E7" s="139">
        <v>639</v>
      </c>
      <c r="F7" s="158">
        <v>1158</v>
      </c>
      <c r="G7" s="158">
        <v>4476</v>
      </c>
      <c r="H7" s="158">
        <v>2014</v>
      </c>
      <c r="I7" s="158">
        <v>2211</v>
      </c>
      <c r="J7" s="158">
        <v>5002</v>
      </c>
      <c r="K7" s="158">
        <v>3139</v>
      </c>
      <c r="L7" s="158">
        <v>3111</v>
      </c>
      <c r="M7" s="158">
        <v>2909</v>
      </c>
      <c r="N7" s="158">
        <v>1265</v>
      </c>
      <c r="O7" s="158">
        <v>1088</v>
      </c>
      <c r="AE7" s="63"/>
      <c r="AF7" s="63"/>
      <c r="AG7" s="63"/>
      <c r="AH7" s="63"/>
      <c r="AI7" s="63"/>
      <c r="AJ7" s="63"/>
      <c r="AK7" s="63"/>
      <c r="AL7" s="63"/>
      <c r="AM7" s="63"/>
      <c r="AN7" s="63"/>
      <c r="AO7" s="63"/>
      <c r="AP7" s="63"/>
      <c r="AQ7" s="63"/>
      <c r="AR7" s="63"/>
      <c r="AS7" s="63"/>
      <c r="AT7" s="63"/>
      <c r="AU7" s="63"/>
      <c r="AV7" s="63"/>
      <c r="AW7" s="63"/>
      <c r="AX7" s="63"/>
      <c r="AY7" s="63"/>
      <c r="AZ7" s="63"/>
    </row>
    <row r="8" spans="2:52" ht="15" customHeight="1">
      <c r="B8" s="82" t="s">
        <v>201</v>
      </c>
      <c r="C8" s="182">
        <v>19966</v>
      </c>
      <c r="D8" s="139">
        <v>544</v>
      </c>
      <c r="E8" s="139">
        <v>619</v>
      </c>
      <c r="F8" s="158">
        <v>1420</v>
      </c>
      <c r="G8" s="158">
        <v>1871</v>
      </c>
      <c r="H8" s="158">
        <v>1643</v>
      </c>
      <c r="I8" s="158">
        <v>3344</v>
      </c>
      <c r="J8" s="158">
        <v>1772</v>
      </c>
      <c r="K8" s="158">
        <v>1420</v>
      </c>
      <c r="L8" s="158">
        <v>1934</v>
      </c>
      <c r="M8" s="158">
        <v>2732</v>
      </c>
      <c r="N8" s="158">
        <v>1960</v>
      </c>
      <c r="O8" s="158">
        <v>707</v>
      </c>
      <c r="AE8" s="63"/>
      <c r="AF8" s="63"/>
      <c r="AG8" s="63"/>
      <c r="AH8" s="63"/>
      <c r="AI8" s="63"/>
      <c r="AJ8" s="63"/>
      <c r="AK8" s="63"/>
      <c r="AL8" s="63"/>
      <c r="AM8" s="63"/>
      <c r="AN8" s="63"/>
      <c r="AO8" s="63"/>
      <c r="AP8" s="63"/>
      <c r="AQ8" s="63"/>
      <c r="AR8" s="63"/>
      <c r="AS8" s="63"/>
      <c r="AT8" s="63"/>
      <c r="AU8" s="63"/>
      <c r="AV8" s="63"/>
      <c r="AW8" s="63"/>
      <c r="AX8" s="63"/>
      <c r="AY8" s="63"/>
      <c r="AZ8" s="63"/>
    </row>
    <row r="9" spans="2:52" ht="15" customHeight="1">
      <c r="B9" s="82" t="s">
        <v>232</v>
      </c>
      <c r="C9" s="182">
        <v>28928</v>
      </c>
      <c r="D9" s="139">
        <v>267</v>
      </c>
      <c r="E9" s="139">
        <v>395</v>
      </c>
      <c r="F9" s="158">
        <v>1000</v>
      </c>
      <c r="G9" s="158">
        <v>2218</v>
      </c>
      <c r="H9" s="158">
        <v>2466</v>
      </c>
      <c r="I9" s="158">
        <v>3510</v>
      </c>
      <c r="J9" s="158">
        <v>4744</v>
      </c>
      <c r="K9" s="158">
        <v>4543</v>
      </c>
      <c r="L9" s="158">
        <v>4992</v>
      </c>
      <c r="M9" s="158">
        <v>3438</v>
      </c>
      <c r="N9" s="158">
        <v>729</v>
      </c>
      <c r="O9" s="158">
        <v>626</v>
      </c>
      <c r="AE9" s="63"/>
      <c r="AF9" s="63"/>
      <c r="AG9" s="63"/>
      <c r="AH9" s="63"/>
      <c r="AI9" s="63"/>
      <c r="AJ9" s="63"/>
      <c r="AK9" s="63"/>
      <c r="AL9" s="63"/>
      <c r="AM9" s="63"/>
      <c r="AN9" s="63"/>
      <c r="AO9" s="63"/>
      <c r="AP9" s="63"/>
      <c r="AQ9" s="63"/>
      <c r="AR9" s="63"/>
      <c r="AS9" s="63"/>
      <c r="AT9" s="63"/>
      <c r="AU9" s="63"/>
      <c r="AV9" s="63"/>
      <c r="AW9" s="63"/>
      <c r="AX9" s="63"/>
      <c r="AY9" s="63"/>
      <c r="AZ9" s="63"/>
    </row>
    <row r="10" spans="2:52" ht="15" customHeight="1">
      <c r="B10" s="82" t="s">
        <v>233</v>
      </c>
      <c r="C10" s="182">
        <v>67621</v>
      </c>
      <c r="D10" s="139">
        <v>109</v>
      </c>
      <c r="E10" s="139">
        <v>171</v>
      </c>
      <c r="F10" s="158">
        <v>524</v>
      </c>
      <c r="G10" s="158">
        <v>5361</v>
      </c>
      <c r="H10" s="158">
        <v>9628</v>
      </c>
      <c r="I10" s="158">
        <v>7225</v>
      </c>
      <c r="J10" s="158">
        <v>13979</v>
      </c>
      <c r="K10" s="158">
        <v>10195</v>
      </c>
      <c r="L10" s="158">
        <v>8635</v>
      </c>
      <c r="M10" s="158">
        <v>10968</v>
      </c>
      <c r="N10" s="158">
        <v>375</v>
      </c>
      <c r="O10" s="158">
        <v>451</v>
      </c>
      <c r="AE10" s="63"/>
      <c r="AF10" s="63"/>
      <c r="AG10" s="63"/>
      <c r="AH10" s="63"/>
      <c r="AI10" s="63"/>
      <c r="AJ10" s="63"/>
      <c r="AK10" s="63"/>
      <c r="AL10" s="63"/>
      <c r="AM10" s="63"/>
      <c r="AN10" s="63"/>
      <c r="AO10" s="63"/>
      <c r="AP10" s="63"/>
      <c r="AQ10" s="63"/>
      <c r="AR10" s="63"/>
      <c r="AS10" s="63"/>
      <c r="AT10" s="63"/>
      <c r="AU10" s="63"/>
      <c r="AV10" s="63"/>
      <c r="AW10" s="63"/>
      <c r="AX10" s="63"/>
      <c r="AY10" s="63"/>
      <c r="AZ10" s="63"/>
    </row>
    <row r="11" spans="2:52" ht="15" customHeight="1">
      <c r="B11" s="82" t="s">
        <v>159</v>
      </c>
      <c r="C11" s="182">
        <v>198424</v>
      </c>
      <c r="D11" s="139">
        <v>1950</v>
      </c>
      <c r="E11" s="139">
        <v>3991</v>
      </c>
      <c r="F11" s="158">
        <v>10592</v>
      </c>
      <c r="G11" s="158">
        <v>23966</v>
      </c>
      <c r="H11" s="158">
        <v>20592</v>
      </c>
      <c r="I11" s="158">
        <v>20906</v>
      </c>
      <c r="J11" s="158">
        <v>21280</v>
      </c>
      <c r="K11" s="158">
        <v>21306</v>
      </c>
      <c r="L11" s="158">
        <v>22244</v>
      </c>
      <c r="M11" s="158">
        <v>31556</v>
      </c>
      <c r="N11" s="158">
        <v>15065</v>
      </c>
      <c r="O11" s="158">
        <v>4976</v>
      </c>
      <c r="AE11" s="63"/>
      <c r="AF11" s="63"/>
      <c r="AG11" s="63"/>
      <c r="AH11" s="63"/>
      <c r="AI11" s="63"/>
      <c r="AJ11" s="63"/>
      <c r="AK11" s="63"/>
      <c r="AL11" s="63"/>
      <c r="AM11" s="63"/>
      <c r="AN11" s="63"/>
      <c r="AO11" s="63"/>
      <c r="AP11" s="63"/>
      <c r="AQ11" s="63"/>
      <c r="AR11" s="63"/>
      <c r="AS11" s="63"/>
      <c r="AT11" s="63"/>
      <c r="AU11" s="63"/>
      <c r="AV11" s="63"/>
      <c r="AW11" s="63"/>
      <c r="AX11" s="63"/>
      <c r="AY11" s="63"/>
      <c r="AZ11" s="63"/>
    </row>
    <row r="12" spans="2:52" ht="15" customHeight="1">
      <c r="B12" s="82" t="s">
        <v>160</v>
      </c>
      <c r="C12" s="182">
        <v>169831</v>
      </c>
      <c r="D12" s="139">
        <v>6141</v>
      </c>
      <c r="E12" s="139">
        <v>8771</v>
      </c>
      <c r="F12" s="158">
        <v>12810</v>
      </c>
      <c r="G12" s="158">
        <v>17347</v>
      </c>
      <c r="H12" s="158">
        <v>13905</v>
      </c>
      <c r="I12" s="158">
        <v>14435</v>
      </c>
      <c r="J12" s="158">
        <v>15450</v>
      </c>
      <c r="K12" s="158">
        <v>13991</v>
      </c>
      <c r="L12" s="158">
        <v>18802</v>
      </c>
      <c r="M12" s="158">
        <v>20934</v>
      </c>
      <c r="N12" s="158">
        <v>15190</v>
      </c>
      <c r="O12" s="158">
        <v>12055</v>
      </c>
      <c r="AE12" s="63"/>
      <c r="AF12" s="63"/>
      <c r="AG12" s="63"/>
      <c r="AH12" s="63"/>
      <c r="AI12" s="63"/>
      <c r="AJ12" s="63"/>
      <c r="AK12" s="63"/>
      <c r="AL12" s="63"/>
      <c r="AM12" s="63"/>
      <c r="AN12" s="63"/>
      <c r="AO12" s="63"/>
      <c r="AP12" s="63"/>
      <c r="AQ12" s="63"/>
      <c r="AR12" s="63"/>
      <c r="AS12" s="63"/>
      <c r="AT12" s="63"/>
      <c r="AU12" s="63"/>
      <c r="AV12" s="63"/>
      <c r="AW12" s="63"/>
      <c r="AX12" s="63"/>
      <c r="AY12" s="63"/>
      <c r="AZ12" s="63"/>
    </row>
    <row r="13" spans="2:52" ht="15" customHeight="1">
      <c r="B13" s="82" t="s">
        <v>234</v>
      </c>
      <c r="C13" s="182">
        <v>11791</v>
      </c>
      <c r="D13" s="139">
        <v>304</v>
      </c>
      <c r="E13" s="139">
        <v>417</v>
      </c>
      <c r="F13" s="158">
        <v>653</v>
      </c>
      <c r="G13" s="158">
        <v>1324</v>
      </c>
      <c r="H13" s="158">
        <v>1008</v>
      </c>
      <c r="I13" s="158">
        <v>854</v>
      </c>
      <c r="J13" s="158">
        <v>1321</v>
      </c>
      <c r="K13" s="158">
        <v>1441</v>
      </c>
      <c r="L13" s="158">
        <v>1132</v>
      </c>
      <c r="M13" s="158">
        <v>1242</v>
      </c>
      <c r="N13" s="158">
        <v>998</v>
      </c>
      <c r="O13" s="158">
        <v>1097</v>
      </c>
      <c r="AE13" s="63"/>
      <c r="AF13" s="63"/>
      <c r="AG13" s="63"/>
      <c r="AH13" s="63"/>
      <c r="AI13" s="63"/>
      <c r="AJ13" s="63"/>
      <c r="AK13" s="63"/>
      <c r="AL13" s="63"/>
      <c r="AM13" s="63"/>
      <c r="AN13" s="63"/>
      <c r="AO13" s="63"/>
      <c r="AP13" s="63"/>
      <c r="AQ13" s="63"/>
      <c r="AR13" s="63"/>
      <c r="AS13" s="63"/>
      <c r="AT13" s="63"/>
      <c r="AU13" s="63"/>
      <c r="AV13" s="63"/>
      <c r="AW13" s="63"/>
      <c r="AX13" s="63"/>
      <c r="AY13" s="63"/>
      <c r="AZ13" s="63"/>
    </row>
    <row r="14" spans="2:52" ht="15" customHeight="1">
      <c r="B14" s="82" t="s">
        <v>200</v>
      </c>
      <c r="C14" s="182">
        <v>61301</v>
      </c>
      <c r="D14" s="139">
        <v>711</v>
      </c>
      <c r="E14" s="139">
        <v>2414</v>
      </c>
      <c r="F14" s="158">
        <v>2250</v>
      </c>
      <c r="G14" s="158">
        <v>4992</v>
      </c>
      <c r="H14" s="158">
        <v>5348</v>
      </c>
      <c r="I14" s="158">
        <v>5212</v>
      </c>
      <c r="J14" s="158">
        <v>10164</v>
      </c>
      <c r="K14" s="158">
        <v>13365</v>
      </c>
      <c r="L14" s="158">
        <v>6190</v>
      </c>
      <c r="M14" s="158">
        <v>5567</v>
      </c>
      <c r="N14" s="158">
        <v>3246</v>
      </c>
      <c r="O14" s="158">
        <v>1842</v>
      </c>
      <c r="AE14" s="63"/>
      <c r="AF14" s="63"/>
      <c r="AG14" s="63"/>
      <c r="AH14" s="63"/>
      <c r="AI14" s="63"/>
      <c r="AJ14" s="63"/>
      <c r="AK14" s="63"/>
      <c r="AL14" s="63"/>
      <c r="AM14" s="63"/>
      <c r="AN14" s="63"/>
      <c r="AO14" s="63"/>
      <c r="AP14" s="63"/>
      <c r="AQ14" s="63"/>
      <c r="AR14" s="63"/>
      <c r="AS14" s="63"/>
      <c r="AT14" s="63"/>
      <c r="AU14" s="63"/>
      <c r="AV14" s="63"/>
      <c r="AW14" s="63"/>
      <c r="AX14" s="63"/>
      <c r="AY14" s="63"/>
      <c r="AZ14" s="63"/>
    </row>
    <row r="15" spans="2:52" ht="15" customHeight="1">
      <c r="B15" s="82" t="s">
        <v>235</v>
      </c>
      <c r="C15" s="182">
        <v>16139</v>
      </c>
      <c r="D15" s="139">
        <v>275</v>
      </c>
      <c r="E15" s="139">
        <v>447</v>
      </c>
      <c r="F15" s="158">
        <v>783</v>
      </c>
      <c r="G15" s="158">
        <v>1581</v>
      </c>
      <c r="H15" s="158">
        <v>1375</v>
      </c>
      <c r="I15" s="158">
        <v>2152</v>
      </c>
      <c r="J15" s="158">
        <v>2023</v>
      </c>
      <c r="K15" s="158">
        <v>1805</v>
      </c>
      <c r="L15" s="158">
        <v>1629</v>
      </c>
      <c r="M15" s="158">
        <v>2318</v>
      </c>
      <c r="N15" s="158">
        <v>895</v>
      </c>
      <c r="O15" s="158">
        <v>856</v>
      </c>
      <c r="AE15" s="63"/>
      <c r="AF15" s="63"/>
      <c r="AG15" s="63"/>
      <c r="AH15" s="63"/>
      <c r="AI15" s="63"/>
      <c r="AJ15" s="63"/>
      <c r="AK15" s="63"/>
      <c r="AL15" s="63"/>
      <c r="AM15" s="63"/>
      <c r="AN15" s="63"/>
      <c r="AO15" s="63"/>
      <c r="AP15" s="63"/>
      <c r="AQ15" s="63"/>
      <c r="AR15" s="63"/>
      <c r="AS15" s="63"/>
      <c r="AT15" s="63"/>
      <c r="AU15" s="63"/>
      <c r="AV15" s="63"/>
      <c r="AW15" s="63"/>
      <c r="AX15" s="63"/>
      <c r="AY15" s="63"/>
      <c r="AZ15" s="63"/>
    </row>
    <row r="16" spans="2:52" ht="15" customHeight="1">
      <c r="B16" s="82" t="s">
        <v>236</v>
      </c>
      <c r="C16" s="182">
        <v>41771</v>
      </c>
      <c r="D16" s="139">
        <v>495</v>
      </c>
      <c r="E16" s="139">
        <v>580</v>
      </c>
      <c r="F16" s="158">
        <v>1346</v>
      </c>
      <c r="G16" s="158">
        <v>3744</v>
      </c>
      <c r="H16" s="158">
        <v>6197</v>
      </c>
      <c r="I16" s="158">
        <v>3995</v>
      </c>
      <c r="J16" s="158">
        <v>5616</v>
      </c>
      <c r="K16" s="158">
        <v>7730</v>
      </c>
      <c r="L16" s="158">
        <v>5008</v>
      </c>
      <c r="M16" s="158">
        <v>3939</v>
      </c>
      <c r="N16" s="158">
        <v>1616</v>
      </c>
      <c r="O16" s="158">
        <v>1505</v>
      </c>
      <c r="AE16" s="63"/>
      <c r="AF16" s="63"/>
      <c r="AG16" s="63"/>
      <c r="AH16" s="63"/>
      <c r="AI16" s="63"/>
      <c r="AJ16" s="63"/>
      <c r="AK16" s="63"/>
      <c r="AL16" s="63"/>
      <c r="AM16" s="63"/>
      <c r="AN16" s="63"/>
      <c r="AO16" s="63"/>
      <c r="AP16" s="63"/>
      <c r="AQ16" s="63"/>
      <c r="AR16" s="63"/>
      <c r="AS16" s="63"/>
      <c r="AT16" s="63"/>
      <c r="AU16" s="63"/>
      <c r="AV16" s="63"/>
      <c r="AW16" s="63"/>
      <c r="AX16" s="63"/>
      <c r="AY16" s="63"/>
      <c r="AZ16" s="63"/>
    </row>
    <row r="17" spans="2:52" ht="15" customHeight="1">
      <c r="B17" s="82" t="s">
        <v>237</v>
      </c>
      <c r="C17" s="182">
        <v>15195</v>
      </c>
      <c r="D17" s="139">
        <v>383</v>
      </c>
      <c r="E17" s="139">
        <v>472</v>
      </c>
      <c r="F17" s="158">
        <v>1570</v>
      </c>
      <c r="G17" s="158">
        <v>1768</v>
      </c>
      <c r="H17" s="158">
        <v>981</v>
      </c>
      <c r="I17" s="158">
        <v>2313</v>
      </c>
      <c r="J17" s="158">
        <v>1393</v>
      </c>
      <c r="K17" s="158">
        <v>1005</v>
      </c>
      <c r="L17" s="158">
        <v>1367</v>
      </c>
      <c r="M17" s="158">
        <v>2029</v>
      </c>
      <c r="N17" s="158">
        <v>1299</v>
      </c>
      <c r="O17" s="158">
        <v>615</v>
      </c>
      <c r="AE17" s="63"/>
      <c r="AF17" s="63"/>
      <c r="AG17" s="63"/>
      <c r="AH17" s="63"/>
      <c r="AI17" s="63"/>
      <c r="AJ17" s="63"/>
      <c r="AK17" s="63"/>
      <c r="AL17" s="63"/>
      <c r="AM17" s="63"/>
      <c r="AN17" s="63"/>
      <c r="AO17" s="63"/>
      <c r="AP17" s="63"/>
      <c r="AQ17" s="63"/>
      <c r="AR17" s="63"/>
      <c r="AS17" s="63"/>
      <c r="AT17" s="63"/>
      <c r="AU17" s="63"/>
      <c r="AV17" s="63"/>
      <c r="AW17" s="63"/>
      <c r="AX17" s="63"/>
      <c r="AY17" s="63"/>
      <c r="AZ17" s="63"/>
    </row>
    <row r="18" spans="2:52" ht="15" customHeight="1">
      <c r="B18" s="82" t="s">
        <v>238</v>
      </c>
      <c r="C18" s="182">
        <v>19335</v>
      </c>
      <c r="D18" s="139">
        <v>921</v>
      </c>
      <c r="E18" s="139">
        <v>799</v>
      </c>
      <c r="F18" s="158">
        <v>1953</v>
      </c>
      <c r="G18" s="158">
        <v>2810</v>
      </c>
      <c r="H18" s="158">
        <v>2214</v>
      </c>
      <c r="I18" s="158">
        <v>1186</v>
      </c>
      <c r="J18" s="158">
        <v>1662</v>
      </c>
      <c r="K18" s="158">
        <v>1046</v>
      </c>
      <c r="L18" s="158">
        <v>1222</v>
      </c>
      <c r="M18" s="158">
        <v>2353</v>
      </c>
      <c r="N18" s="158">
        <v>1946</v>
      </c>
      <c r="O18" s="158">
        <v>1223</v>
      </c>
      <c r="AE18" s="63"/>
      <c r="AF18" s="63"/>
      <c r="AG18" s="63"/>
      <c r="AH18" s="63"/>
      <c r="AI18" s="63"/>
      <c r="AJ18" s="63"/>
      <c r="AK18" s="63"/>
      <c r="AL18" s="63"/>
      <c r="AM18" s="63"/>
      <c r="AN18" s="63"/>
      <c r="AO18" s="63"/>
      <c r="AP18" s="63"/>
      <c r="AQ18" s="63"/>
      <c r="AR18" s="63"/>
      <c r="AS18" s="63"/>
      <c r="AT18" s="63"/>
      <c r="AU18" s="63"/>
      <c r="AV18" s="63"/>
      <c r="AW18" s="63"/>
      <c r="AX18" s="63"/>
      <c r="AY18" s="63"/>
      <c r="AZ18" s="63"/>
    </row>
    <row r="19" spans="2:52" ht="15" customHeight="1">
      <c r="B19" s="82" t="s">
        <v>239</v>
      </c>
      <c r="C19" s="182">
        <v>50712</v>
      </c>
      <c r="D19" s="139">
        <v>548</v>
      </c>
      <c r="E19" s="139">
        <v>753</v>
      </c>
      <c r="F19" s="158">
        <v>2470</v>
      </c>
      <c r="G19" s="158">
        <v>5029</v>
      </c>
      <c r="H19" s="158">
        <v>4403</v>
      </c>
      <c r="I19" s="158">
        <v>6817</v>
      </c>
      <c r="J19" s="158">
        <v>8898</v>
      </c>
      <c r="K19" s="158">
        <v>6015</v>
      </c>
      <c r="L19" s="158">
        <v>6619</v>
      </c>
      <c r="M19" s="158">
        <v>6411</v>
      </c>
      <c r="N19" s="158">
        <v>1854</v>
      </c>
      <c r="O19" s="158">
        <v>895</v>
      </c>
      <c r="AE19" s="63"/>
      <c r="AF19" s="63"/>
      <c r="AG19" s="63"/>
      <c r="AH19" s="63"/>
      <c r="AI19" s="63"/>
      <c r="AJ19" s="63"/>
      <c r="AK19" s="63"/>
      <c r="AL19" s="63"/>
      <c r="AM19" s="63"/>
      <c r="AN19" s="63"/>
      <c r="AO19" s="63"/>
      <c r="AP19" s="63"/>
      <c r="AQ19" s="63"/>
      <c r="AR19" s="63"/>
      <c r="AS19" s="63"/>
      <c r="AT19" s="63"/>
      <c r="AU19" s="63"/>
      <c r="AV19" s="63"/>
      <c r="AW19" s="63"/>
      <c r="AX19" s="63"/>
      <c r="AY19" s="63"/>
      <c r="AZ19" s="63"/>
    </row>
    <row r="20" spans="2:52" ht="15" customHeight="1">
      <c r="B20" s="82" t="s">
        <v>240</v>
      </c>
      <c r="C20" s="182">
        <v>9747</v>
      </c>
      <c r="D20" s="139" t="s">
        <v>431</v>
      </c>
      <c r="E20" s="139">
        <v>265</v>
      </c>
      <c r="F20" s="158">
        <v>363</v>
      </c>
      <c r="G20" s="158">
        <v>706</v>
      </c>
      <c r="H20" s="158">
        <v>690</v>
      </c>
      <c r="I20" s="158">
        <v>1161</v>
      </c>
      <c r="J20" s="158">
        <v>1938</v>
      </c>
      <c r="K20" s="158">
        <v>1383</v>
      </c>
      <c r="L20" s="158">
        <v>1391</v>
      </c>
      <c r="M20" s="158">
        <v>863</v>
      </c>
      <c r="N20" s="158">
        <v>504</v>
      </c>
      <c r="O20" s="158">
        <v>395</v>
      </c>
      <c r="AE20" s="63"/>
      <c r="AF20" s="63"/>
      <c r="AG20" s="63"/>
      <c r="AH20" s="63"/>
      <c r="AI20" s="63"/>
      <c r="AJ20" s="63"/>
      <c r="AK20" s="63"/>
      <c r="AL20" s="63"/>
      <c r="AM20" s="63"/>
      <c r="AN20" s="63"/>
      <c r="AO20" s="63"/>
      <c r="AP20" s="63"/>
      <c r="AQ20" s="63"/>
      <c r="AR20" s="63"/>
      <c r="AS20" s="63"/>
      <c r="AT20" s="63"/>
      <c r="AU20" s="63"/>
      <c r="AV20" s="63"/>
      <c r="AW20" s="63"/>
      <c r="AX20" s="63"/>
      <c r="AY20" s="63"/>
      <c r="AZ20" s="63"/>
    </row>
    <row r="21" spans="2:52" ht="15" customHeight="1">
      <c r="B21" s="82" t="s">
        <v>241</v>
      </c>
      <c r="C21" s="182">
        <v>41485</v>
      </c>
      <c r="D21" s="139">
        <v>627</v>
      </c>
      <c r="E21" s="139">
        <v>1097</v>
      </c>
      <c r="F21" s="158">
        <v>1832</v>
      </c>
      <c r="G21" s="158">
        <v>3928</v>
      </c>
      <c r="H21" s="158">
        <v>3827</v>
      </c>
      <c r="I21" s="158">
        <v>2673</v>
      </c>
      <c r="J21" s="158">
        <v>5855</v>
      </c>
      <c r="K21" s="158">
        <v>6626</v>
      </c>
      <c r="L21" s="158">
        <v>5481</v>
      </c>
      <c r="M21" s="158">
        <v>6698</v>
      </c>
      <c r="N21" s="158">
        <v>1456</v>
      </c>
      <c r="O21" s="158">
        <v>1385</v>
      </c>
      <c r="AE21" s="63"/>
      <c r="AF21" s="63"/>
      <c r="AG21" s="63"/>
      <c r="AH21" s="63"/>
      <c r="AI21" s="63"/>
      <c r="AJ21" s="63"/>
      <c r="AK21" s="63"/>
      <c r="AL21" s="63"/>
      <c r="AM21" s="63"/>
      <c r="AN21" s="63"/>
      <c r="AO21" s="63"/>
      <c r="AP21" s="63"/>
      <c r="AQ21" s="63"/>
      <c r="AR21" s="63"/>
      <c r="AS21" s="63"/>
      <c r="AT21" s="63"/>
      <c r="AU21" s="63"/>
      <c r="AV21" s="63"/>
      <c r="AW21" s="63"/>
      <c r="AX21" s="63"/>
      <c r="AY21" s="63"/>
      <c r="AZ21" s="63"/>
    </row>
    <row r="22" spans="2:52" ht="15" customHeight="1">
      <c r="B22" s="82" t="s">
        <v>242</v>
      </c>
      <c r="C22" s="182">
        <v>70112</v>
      </c>
      <c r="D22" s="139">
        <v>404</v>
      </c>
      <c r="E22" s="139">
        <v>781</v>
      </c>
      <c r="F22" s="158">
        <v>1747</v>
      </c>
      <c r="G22" s="158">
        <v>5080</v>
      </c>
      <c r="H22" s="158">
        <v>6753</v>
      </c>
      <c r="I22" s="158">
        <v>7518</v>
      </c>
      <c r="J22" s="158">
        <v>12439</v>
      </c>
      <c r="K22" s="158">
        <v>9452</v>
      </c>
      <c r="L22" s="158">
        <v>9108</v>
      </c>
      <c r="M22" s="158">
        <v>13202</v>
      </c>
      <c r="N22" s="158">
        <v>2907</v>
      </c>
      <c r="O22" s="158">
        <v>721</v>
      </c>
      <c r="AE22" s="63"/>
      <c r="AF22" s="63"/>
      <c r="AG22" s="63"/>
      <c r="AH22" s="63"/>
      <c r="AI22" s="63"/>
      <c r="AJ22" s="63"/>
      <c r="AK22" s="63"/>
      <c r="AL22" s="63"/>
      <c r="AM22" s="63"/>
      <c r="AN22" s="63"/>
      <c r="AO22" s="63"/>
      <c r="AP22" s="63"/>
      <c r="AQ22" s="63"/>
      <c r="AR22" s="63"/>
      <c r="AS22" s="63"/>
      <c r="AT22" s="63"/>
      <c r="AU22" s="63"/>
      <c r="AV22" s="63"/>
      <c r="AW22" s="63"/>
      <c r="AX22" s="63"/>
      <c r="AY22" s="63"/>
      <c r="AZ22" s="63"/>
    </row>
    <row r="23" spans="2:52" ht="15" customHeight="1">
      <c r="B23" s="82" t="s">
        <v>162</v>
      </c>
      <c r="C23" s="182">
        <v>186796</v>
      </c>
      <c r="D23" s="139">
        <v>2890</v>
      </c>
      <c r="E23" s="139">
        <v>4612</v>
      </c>
      <c r="F23" s="158">
        <v>9805</v>
      </c>
      <c r="G23" s="158">
        <v>15137</v>
      </c>
      <c r="H23" s="158">
        <v>23197</v>
      </c>
      <c r="I23" s="158">
        <v>21445</v>
      </c>
      <c r="J23" s="158">
        <v>21285</v>
      </c>
      <c r="K23" s="158">
        <v>23557</v>
      </c>
      <c r="L23" s="158">
        <v>22922</v>
      </c>
      <c r="M23" s="158">
        <v>18871</v>
      </c>
      <c r="N23" s="158">
        <v>13759</v>
      </c>
      <c r="O23" s="158">
        <v>9316</v>
      </c>
      <c r="R23" s="266"/>
      <c r="AE23" s="63"/>
      <c r="AF23" s="63"/>
      <c r="AG23" s="63"/>
      <c r="AH23" s="63"/>
      <c r="AI23" s="63"/>
      <c r="AJ23" s="63"/>
      <c r="AK23" s="63"/>
      <c r="AL23" s="63"/>
      <c r="AM23" s="63"/>
      <c r="AN23" s="63"/>
      <c r="AO23" s="63"/>
      <c r="AP23" s="63"/>
      <c r="AQ23" s="63"/>
      <c r="AR23" s="63"/>
      <c r="AS23" s="63"/>
      <c r="AT23" s="63"/>
      <c r="AU23" s="63"/>
      <c r="AV23" s="63"/>
      <c r="AW23" s="63"/>
      <c r="AX23" s="63"/>
      <c r="AY23" s="63"/>
      <c r="AZ23" s="63"/>
    </row>
    <row r="24" spans="2:52" ht="15" customHeight="1">
      <c r="B24" s="82" t="s">
        <v>303</v>
      </c>
      <c r="C24" s="182">
        <v>49875</v>
      </c>
      <c r="D24" s="139">
        <v>862</v>
      </c>
      <c r="E24" s="139">
        <v>726</v>
      </c>
      <c r="F24" s="158">
        <v>1548</v>
      </c>
      <c r="G24" s="158">
        <v>5559</v>
      </c>
      <c r="H24" s="158">
        <v>7031</v>
      </c>
      <c r="I24" s="158">
        <v>6763</v>
      </c>
      <c r="J24" s="158">
        <v>5401</v>
      </c>
      <c r="K24" s="158">
        <v>5762</v>
      </c>
      <c r="L24" s="158">
        <v>5369</v>
      </c>
      <c r="M24" s="158">
        <v>5798</v>
      </c>
      <c r="N24" s="158">
        <v>2443</v>
      </c>
      <c r="O24" s="158">
        <v>2613</v>
      </c>
      <c r="AE24" s="63"/>
      <c r="AF24" s="63"/>
      <c r="AG24" s="63"/>
      <c r="AH24" s="63"/>
      <c r="AI24" s="63"/>
      <c r="AJ24" s="63"/>
      <c r="AK24" s="63"/>
      <c r="AL24" s="63"/>
      <c r="AM24" s="63"/>
      <c r="AN24" s="63"/>
      <c r="AO24" s="63"/>
      <c r="AP24" s="63"/>
      <c r="AQ24" s="63"/>
      <c r="AR24" s="63"/>
      <c r="AS24" s="63"/>
      <c r="AT24" s="63"/>
      <c r="AU24" s="63"/>
      <c r="AV24" s="63"/>
      <c r="AW24" s="63"/>
      <c r="AX24" s="63"/>
      <c r="AY24" s="63"/>
      <c r="AZ24" s="63"/>
    </row>
    <row r="25" spans="2:52" ht="15" customHeight="1">
      <c r="B25" s="82" t="s">
        <v>304</v>
      </c>
      <c r="C25" s="182">
        <v>43407</v>
      </c>
      <c r="D25" s="139">
        <v>229</v>
      </c>
      <c r="E25" s="139">
        <v>309</v>
      </c>
      <c r="F25" s="158">
        <v>680</v>
      </c>
      <c r="G25" s="158">
        <v>1877</v>
      </c>
      <c r="H25" s="158">
        <v>2701</v>
      </c>
      <c r="I25" s="158">
        <v>8335</v>
      </c>
      <c r="J25" s="158">
        <v>10154</v>
      </c>
      <c r="K25" s="158">
        <v>10381</v>
      </c>
      <c r="L25" s="158">
        <v>6860</v>
      </c>
      <c r="M25" s="158">
        <v>1401</v>
      </c>
      <c r="N25" s="158">
        <v>361</v>
      </c>
      <c r="O25" s="158">
        <v>119</v>
      </c>
      <c r="AE25" s="63"/>
      <c r="AF25" s="63"/>
      <c r="AG25" s="63"/>
      <c r="AH25" s="63"/>
      <c r="AI25" s="63"/>
      <c r="AJ25" s="63"/>
      <c r="AK25" s="63"/>
      <c r="AL25" s="63"/>
      <c r="AM25" s="63"/>
      <c r="AN25" s="63"/>
      <c r="AO25" s="63"/>
      <c r="AP25" s="63"/>
      <c r="AQ25" s="63"/>
      <c r="AR25" s="63"/>
      <c r="AS25" s="63"/>
      <c r="AT25" s="63"/>
      <c r="AU25" s="63"/>
      <c r="AV25" s="63"/>
      <c r="AW25" s="63"/>
      <c r="AX25" s="63"/>
      <c r="AY25" s="63"/>
      <c r="AZ25" s="63"/>
    </row>
    <row r="26" spans="2:52" ht="15" customHeight="1">
      <c r="B26" s="82" t="s">
        <v>244</v>
      </c>
      <c r="C26" s="182">
        <v>30518</v>
      </c>
      <c r="D26" s="139" t="s">
        <v>431</v>
      </c>
      <c r="E26" s="139">
        <v>133</v>
      </c>
      <c r="F26" s="158">
        <v>236</v>
      </c>
      <c r="G26" s="158">
        <v>3256</v>
      </c>
      <c r="H26" s="158">
        <v>4436</v>
      </c>
      <c r="I26" s="158">
        <v>3905</v>
      </c>
      <c r="J26" s="158">
        <v>4257</v>
      </c>
      <c r="K26" s="158">
        <v>3738</v>
      </c>
      <c r="L26" s="158">
        <v>3866</v>
      </c>
      <c r="M26" s="158">
        <v>5422</v>
      </c>
      <c r="N26" s="158">
        <v>669</v>
      </c>
      <c r="O26" s="158">
        <v>507</v>
      </c>
      <c r="AE26" s="63"/>
      <c r="AF26" s="63"/>
      <c r="AG26" s="63"/>
      <c r="AH26" s="63"/>
      <c r="AI26" s="63"/>
      <c r="AJ26" s="63"/>
      <c r="AK26" s="63"/>
      <c r="AL26" s="63"/>
      <c r="AM26" s="63"/>
      <c r="AN26" s="63"/>
      <c r="AO26" s="63"/>
      <c r="AP26" s="63"/>
      <c r="AQ26" s="63"/>
      <c r="AR26" s="63"/>
      <c r="AS26" s="63"/>
      <c r="AT26" s="63"/>
      <c r="AU26" s="63"/>
      <c r="AV26" s="63"/>
      <c r="AW26" s="63"/>
      <c r="AX26" s="63"/>
      <c r="AY26" s="63"/>
      <c r="AZ26" s="63"/>
    </row>
    <row r="27" spans="2:52" ht="15" customHeight="1">
      <c r="B27" s="82" t="s">
        <v>161</v>
      </c>
      <c r="C27" s="182">
        <v>118858</v>
      </c>
      <c r="D27" s="139">
        <v>312</v>
      </c>
      <c r="E27" s="139">
        <v>478</v>
      </c>
      <c r="F27" s="158">
        <v>1060</v>
      </c>
      <c r="G27" s="158">
        <v>8069</v>
      </c>
      <c r="H27" s="158">
        <v>15943</v>
      </c>
      <c r="I27" s="158">
        <v>18478</v>
      </c>
      <c r="J27" s="158">
        <v>19732</v>
      </c>
      <c r="K27" s="158">
        <v>18759</v>
      </c>
      <c r="L27" s="158">
        <v>18463</v>
      </c>
      <c r="M27" s="158">
        <v>14642</v>
      </c>
      <c r="N27" s="158">
        <v>1640</v>
      </c>
      <c r="O27" s="158">
        <v>1282</v>
      </c>
      <c r="AE27" s="63"/>
      <c r="AF27" s="63"/>
      <c r="AG27" s="63"/>
      <c r="AH27" s="63"/>
      <c r="AI27" s="63"/>
      <c r="AJ27" s="63"/>
      <c r="AK27" s="63"/>
      <c r="AL27" s="63"/>
      <c r="AM27" s="63"/>
      <c r="AN27" s="63"/>
      <c r="AO27" s="63"/>
      <c r="AP27" s="63"/>
      <c r="AQ27" s="63"/>
      <c r="AR27" s="63"/>
      <c r="AS27" s="63"/>
      <c r="AT27" s="63"/>
      <c r="AU27" s="63"/>
      <c r="AV27" s="63"/>
      <c r="AW27" s="63"/>
      <c r="AX27" s="63"/>
      <c r="AY27" s="63"/>
      <c r="AZ27" s="63"/>
    </row>
    <row r="28" spans="2:52" ht="15" customHeight="1">
      <c r="B28" s="82" t="s">
        <v>245</v>
      </c>
      <c r="C28" s="182">
        <v>25864</v>
      </c>
      <c r="D28" s="139">
        <v>774</v>
      </c>
      <c r="E28" s="139">
        <v>1613</v>
      </c>
      <c r="F28" s="158">
        <v>2197</v>
      </c>
      <c r="G28" s="158">
        <v>2749</v>
      </c>
      <c r="H28" s="158">
        <v>1780</v>
      </c>
      <c r="I28" s="158">
        <v>1972</v>
      </c>
      <c r="J28" s="158">
        <v>2057</v>
      </c>
      <c r="K28" s="158">
        <v>2193</v>
      </c>
      <c r="L28" s="158">
        <v>2911</v>
      </c>
      <c r="M28" s="158">
        <v>3235</v>
      </c>
      <c r="N28" s="158">
        <v>2667</v>
      </c>
      <c r="O28" s="158">
        <v>1716</v>
      </c>
      <c r="AE28" s="63"/>
      <c r="AF28" s="63"/>
      <c r="AG28" s="63"/>
      <c r="AH28" s="63"/>
      <c r="AI28" s="63"/>
      <c r="AJ28" s="63"/>
      <c r="AK28" s="63"/>
      <c r="AL28" s="63"/>
      <c r="AM28" s="63"/>
      <c r="AN28" s="63"/>
      <c r="AO28" s="63"/>
      <c r="AP28" s="63"/>
      <c r="AQ28" s="63"/>
      <c r="AR28" s="63"/>
      <c r="AS28" s="63"/>
      <c r="AT28" s="63"/>
      <c r="AU28" s="63"/>
      <c r="AV28" s="63"/>
      <c r="AW28" s="63"/>
      <c r="AX28" s="63"/>
      <c r="AY28" s="63"/>
      <c r="AZ28" s="63"/>
    </row>
    <row r="29" spans="2:52" ht="22.5" customHeight="1">
      <c r="B29" s="22" t="s">
        <v>246</v>
      </c>
      <c r="C29" s="182">
        <v>1423282.2928123786</v>
      </c>
      <c r="D29" s="192">
        <v>17945</v>
      </c>
      <c r="E29" s="192">
        <v>31479</v>
      </c>
      <c r="F29" s="197">
        <v>51720</v>
      </c>
      <c r="G29" s="197">
        <v>130335</v>
      </c>
      <c r="H29" s="197">
        <v>140751</v>
      </c>
      <c r="I29" s="197">
        <v>174841</v>
      </c>
      <c r="J29" s="197">
        <v>205988</v>
      </c>
      <c r="K29" s="197">
        <v>211174.2928123787</v>
      </c>
      <c r="L29" s="197">
        <v>196021</v>
      </c>
      <c r="M29" s="197">
        <v>180981</v>
      </c>
      <c r="N29" s="197">
        <v>47800</v>
      </c>
      <c r="O29" s="197">
        <v>34247</v>
      </c>
      <c r="AE29" s="63"/>
      <c r="AF29" s="63"/>
      <c r="AG29" s="63"/>
      <c r="AH29" s="63"/>
      <c r="AI29" s="63"/>
      <c r="AJ29" s="63"/>
      <c r="AK29" s="63"/>
      <c r="AL29" s="63"/>
      <c r="AM29" s="63"/>
      <c r="AN29" s="63"/>
      <c r="AO29" s="63"/>
      <c r="AP29" s="63"/>
      <c r="AQ29" s="63"/>
      <c r="AR29" s="63"/>
      <c r="AS29" s="63"/>
      <c r="AT29" s="63"/>
      <c r="AU29" s="63"/>
      <c r="AV29" s="63"/>
      <c r="AW29" s="63"/>
      <c r="AX29" s="63"/>
      <c r="AY29" s="63"/>
      <c r="AZ29" s="63"/>
    </row>
    <row r="30" spans="2:52" ht="15" customHeight="1">
      <c r="B30" s="82" t="s">
        <v>438</v>
      </c>
      <c r="C30" s="182">
        <v>1212603</v>
      </c>
      <c r="D30" s="139">
        <v>5708</v>
      </c>
      <c r="E30" s="139">
        <v>18618</v>
      </c>
      <c r="F30" s="158">
        <v>44829</v>
      </c>
      <c r="G30" s="158">
        <v>116074</v>
      </c>
      <c r="H30" s="158">
        <v>126324</v>
      </c>
      <c r="I30" s="158">
        <v>155703</v>
      </c>
      <c r="J30" s="158">
        <v>173874</v>
      </c>
      <c r="K30" s="158">
        <v>186002</v>
      </c>
      <c r="L30" s="158">
        <v>169799</v>
      </c>
      <c r="M30" s="158">
        <v>150699</v>
      </c>
      <c r="N30" s="158">
        <v>38265</v>
      </c>
      <c r="O30" s="158">
        <v>26708</v>
      </c>
      <c r="AE30" s="63"/>
      <c r="AF30" s="63"/>
      <c r="AG30" s="63"/>
      <c r="AH30" s="63"/>
      <c r="AI30" s="63"/>
      <c r="AJ30" s="63"/>
      <c r="AK30" s="63"/>
      <c r="AL30" s="63"/>
      <c r="AM30" s="63"/>
      <c r="AN30" s="63"/>
      <c r="AO30" s="63"/>
      <c r="AP30" s="63"/>
      <c r="AQ30" s="63"/>
      <c r="AR30" s="63"/>
      <c r="AS30" s="63"/>
      <c r="AT30" s="63"/>
      <c r="AU30" s="63"/>
      <c r="AV30" s="63"/>
      <c r="AW30" s="63"/>
      <c r="AX30" s="63"/>
      <c r="AY30" s="63"/>
      <c r="AZ30" s="63"/>
    </row>
    <row r="31" spans="2:52" ht="15" customHeight="1">
      <c r="B31" s="82" t="s">
        <v>163</v>
      </c>
      <c r="C31" s="182">
        <v>60817</v>
      </c>
      <c r="D31" s="139">
        <v>209</v>
      </c>
      <c r="E31" s="139">
        <v>474</v>
      </c>
      <c r="F31" s="158">
        <v>842</v>
      </c>
      <c r="G31" s="158">
        <v>4884</v>
      </c>
      <c r="H31" s="158">
        <v>5047</v>
      </c>
      <c r="I31" s="158">
        <v>5401</v>
      </c>
      <c r="J31" s="158">
        <v>12395</v>
      </c>
      <c r="K31" s="158">
        <v>8478</v>
      </c>
      <c r="L31" s="158">
        <v>9271</v>
      </c>
      <c r="M31" s="158">
        <v>10929</v>
      </c>
      <c r="N31" s="158">
        <v>2053</v>
      </c>
      <c r="O31" s="158">
        <v>834</v>
      </c>
      <c r="AE31" s="63"/>
      <c r="AF31" s="63"/>
      <c r="AG31" s="63"/>
      <c r="AH31" s="63"/>
      <c r="AI31" s="63"/>
      <c r="AJ31" s="63"/>
      <c r="AK31" s="63"/>
      <c r="AL31" s="63"/>
      <c r="AM31" s="63"/>
      <c r="AN31" s="63"/>
      <c r="AO31" s="63"/>
      <c r="AP31" s="63"/>
      <c r="AQ31" s="63"/>
      <c r="AR31" s="63"/>
      <c r="AS31" s="63"/>
      <c r="AT31" s="63"/>
      <c r="AU31" s="63"/>
      <c r="AV31" s="63"/>
      <c r="AW31" s="63"/>
      <c r="AX31" s="63"/>
      <c r="AY31" s="63"/>
      <c r="AZ31" s="63"/>
    </row>
    <row r="32" spans="2:52" ht="15" customHeight="1">
      <c r="B32" s="82" t="s">
        <v>247</v>
      </c>
      <c r="C32" s="182">
        <v>48804</v>
      </c>
      <c r="D32" s="139">
        <v>193</v>
      </c>
      <c r="E32" s="139">
        <v>465</v>
      </c>
      <c r="F32" s="158">
        <v>823</v>
      </c>
      <c r="G32" s="158">
        <v>3740</v>
      </c>
      <c r="H32" s="158">
        <v>4452</v>
      </c>
      <c r="I32" s="158">
        <v>7568</v>
      </c>
      <c r="J32" s="158">
        <v>10841</v>
      </c>
      <c r="K32" s="158">
        <v>5976</v>
      </c>
      <c r="L32" s="158">
        <v>7230</v>
      </c>
      <c r="M32" s="158">
        <v>6634</v>
      </c>
      <c r="N32" s="158">
        <v>700</v>
      </c>
      <c r="O32" s="158">
        <v>182</v>
      </c>
      <c r="AE32" s="63"/>
      <c r="AF32" s="63"/>
      <c r="AG32" s="63"/>
      <c r="AH32" s="63"/>
      <c r="AI32" s="63"/>
      <c r="AJ32" s="63"/>
      <c r="AK32" s="63"/>
      <c r="AL32" s="63"/>
      <c r="AM32" s="63"/>
      <c r="AN32" s="63"/>
      <c r="AO32" s="63"/>
      <c r="AP32" s="63"/>
      <c r="AQ32" s="63"/>
      <c r="AR32" s="63"/>
      <c r="AS32" s="63"/>
      <c r="AT32" s="63"/>
      <c r="AU32" s="63"/>
      <c r="AV32" s="63"/>
      <c r="AW32" s="63"/>
      <c r="AX32" s="63"/>
      <c r="AY32" s="63"/>
      <c r="AZ32" s="63"/>
    </row>
    <row r="33" spans="2:52" ht="15" customHeight="1">
      <c r="B33" s="82" t="s">
        <v>157</v>
      </c>
      <c r="C33" s="182">
        <v>51815</v>
      </c>
      <c r="D33" s="139">
        <v>6414</v>
      </c>
      <c r="E33" s="139">
        <v>5732</v>
      </c>
      <c r="F33" s="158">
        <v>3581</v>
      </c>
      <c r="G33" s="158">
        <v>2931</v>
      </c>
      <c r="H33" s="158">
        <v>2052</v>
      </c>
      <c r="I33" s="158">
        <v>3028</v>
      </c>
      <c r="J33" s="158">
        <v>4079</v>
      </c>
      <c r="K33" s="158">
        <v>5333</v>
      </c>
      <c r="L33" s="158">
        <v>4641</v>
      </c>
      <c r="M33" s="158">
        <v>6085</v>
      </c>
      <c r="N33" s="158">
        <v>4305</v>
      </c>
      <c r="O33" s="158">
        <v>3634</v>
      </c>
      <c r="AE33" s="63"/>
      <c r="AF33" s="63"/>
      <c r="AG33" s="63"/>
      <c r="AH33" s="63"/>
      <c r="AI33" s="63"/>
      <c r="AJ33" s="63"/>
      <c r="AK33" s="63"/>
      <c r="AL33" s="63"/>
      <c r="AM33" s="63"/>
      <c r="AN33" s="63"/>
      <c r="AO33" s="63"/>
      <c r="AP33" s="63"/>
      <c r="AQ33" s="63"/>
      <c r="AR33" s="63"/>
      <c r="AS33" s="63"/>
      <c r="AT33" s="63"/>
      <c r="AU33" s="63"/>
      <c r="AV33" s="63"/>
      <c r="AW33" s="63"/>
      <c r="AX33" s="63"/>
      <c r="AY33" s="63"/>
      <c r="AZ33" s="63"/>
    </row>
    <row r="34" spans="2:52" ht="15" customHeight="1">
      <c r="B34" s="82" t="s">
        <v>248</v>
      </c>
      <c r="C34" s="182">
        <v>5280</v>
      </c>
      <c r="D34" s="139">
        <v>180</v>
      </c>
      <c r="E34" s="139">
        <v>168</v>
      </c>
      <c r="F34" s="158">
        <v>763</v>
      </c>
      <c r="G34" s="158">
        <v>383</v>
      </c>
      <c r="H34" s="158">
        <v>436</v>
      </c>
      <c r="I34" s="158">
        <v>406</v>
      </c>
      <c r="J34" s="158">
        <v>288</v>
      </c>
      <c r="K34" s="158">
        <v>304</v>
      </c>
      <c r="L34" s="158">
        <v>423</v>
      </c>
      <c r="M34" s="158">
        <v>1177</v>
      </c>
      <c r="N34" s="158">
        <v>366</v>
      </c>
      <c r="O34" s="158">
        <v>386</v>
      </c>
      <c r="AE34" s="63"/>
      <c r="AF34" s="63"/>
      <c r="AG34" s="63"/>
      <c r="AH34" s="63"/>
      <c r="AI34" s="63"/>
      <c r="AJ34" s="63"/>
      <c r="AK34" s="63"/>
      <c r="AL34" s="63"/>
      <c r="AM34" s="63"/>
      <c r="AN34" s="63"/>
      <c r="AO34" s="63"/>
      <c r="AP34" s="63"/>
      <c r="AQ34" s="63"/>
      <c r="AR34" s="63"/>
      <c r="AS34" s="63"/>
      <c r="AT34" s="63"/>
      <c r="AU34" s="63"/>
      <c r="AV34" s="63"/>
      <c r="AW34" s="63"/>
      <c r="AX34" s="63"/>
      <c r="AY34" s="63"/>
      <c r="AZ34" s="63"/>
    </row>
    <row r="35" spans="2:52" ht="15" customHeight="1">
      <c r="B35" s="82" t="s">
        <v>249</v>
      </c>
      <c r="C35" s="182" t="s">
        <v>11</v>
      </c>
      <c r="D35" s="139">
        <v>4942</v>
      </c>
      <c r="E35" s="139">
        <v>5711</v>
      </c>
      <c r="F35" s="158" t="s">
        <v>0</v>
      </c>
      <c r="G35" s="158" t="s">
        <v>0</v>
      </c>
      <c r="H35" s="158" t="s">
        <v>0</v>
      </c>
      <c r="I35" s="158" t="s">
        <v>0</v>
      </c>
      <c r="J35" s="158" t="s">
        <v>0</v>
      </c>
      <c r="K35" s="158" t="s">
        <v>0</v>
      </c>
      <c r="L35" s="158" t="s">
        <v>0</v>
      </c>
      <c r="M35" s="158" t="s">
        <v>0</v>
      </c>
      <c r="N35" s="158" t="s">
        <v>0</v>
      </c>
      <c r="O35" s="158" t="s">
        <v>0</v>
      </c>
      <c r="AE35" s="63"/>
      <c r="AF35" s="63"/>
      <c r="AG35" s="63"/>
      <c r="AH35" s="63"/>
      <c r="AI35" s="63"/>
      <c r="AJ35" s="63"/>
      <c r="AK35" s="63"/>
      <c r="AL35" s="63"/>
      <c r="AM35" s="63"/>
      <c r="AN35" s="63"/>
      <c r="AO35" s="63"/>
      <c r="AP35" s="63"/>
      <c r="AQ35" s="63"/>
      <c r="AR35" s="63"/>
      <c r="AS35" s="63"/>
      <c r="AT35" s="63"/>
      <c r="AU35" s="63"/>
      <c r="AV35" s="63"/>
      <c r="AW35" s="63"/>
      <c r="AX35" s="63"/>
      <c r="AY35" s="63"/>
      <c r="AZ35" s="63"/>
    </row>
    <row r="36" spans="2:52" ht="15" customHeight="1">
      <c r="B36" s="82" t="s">
        <v>250</v>
      </c>
      <c r="C36" s="182">
        <v>21604</v>
      </c>
      <c r="D36" s="139">
        <v>185</v>
      </c>
      <c r="E36" s="139">
        <v>170</v>
      </c>
      <c r="F36" s="158">
        <v>451</v>
      </c>
      <c r="G36" s="158">
        <v>1586</v>
      </c>
      <c r="H36" s="158">
        <v>1287</v>
      </c>
      <c r="I36" s="158">
        <v>2507</v>
      </c>
      <c r="J36" s="158">
        <v>3473</v>
      </c>
      <c r="K36" s="158">
        <v>3787</v>
      </c>
      <c r="L36" s="158">
        <v>3052</v>
      </c>
      <c r="M36" s="158">
        <v>3192</v>
      </c>
      <c r="N36" s="158">
        <v>1011</v>
      </c>
      <c r="O36" s="158">
        <v>903</v>
      </c>
      <c r="AE36" s="63"/>
      <c r="AF36" s="63"/>
      <c r="AG36" s="63"/>
      <c r="AH36" s="63"/>
      <c r="AI36" s="63"/>
      <c r="AJ36" s="63"/>
      <c r="AK36" s="63"/>
      <c r="AL36" s="63"/>
      <c r="AM36" s="63"/>
      <c r="AN36" s="63"/>
      <c r="AO36" s="63"/>
      <c r="AP36" s="63"/>
      <c r="AQ36" s="63"/>
      <c r="AR36" s="63"/>
      <c r="AS36" s="63"/>
      <c r="AT36" s="63"/>
      <c r="AU36" s="63"/>
      <c r="AV36" s="63"/>
      <c r="AW36" s="63"/>
      <c r="AX36" s="63"/>
      <c r="AY36" s="63"/>
      <c r="AZ36" s="63"/>
    </row>
    <row r="37" spans="2:52" ht="15" customHeight="1">
      <c r="B37" s="82" t="s">
        <v>176</v>
      </c>
      <c r="C37" s="182">
        <v>22360</v>
      </c>
      <c r="D37" s="139">
        <v>113</v>
      </c>
      <c r="E37" s="139">
        <v>140</v>
      </c>
      <c r="F37" s="158" t="s">
        <v>0</v>
      </c>
      <c r="G37" s="158" t="s">
        <v>0</v>
      </c>
      <c r="H37" s="158" t="s">
        <v>0</v>
      </c>
      <c r="I37" s="158" t="s">
        <v>0</v>
      </c>
      <c r="J37" s="158" t="s">
        <v>0</v>
      </c>
      <c r="K37" s="158" t="s">
        <v>0</v>
      </c>
      <c r="L37" s="158" t="s">
        <v>0</v>
      </c>
      <c r="M37" s="158" t="s">
        <v>0</v>
      </c>
      <c r="N37" s="158" t="s">
        <v>0</v>
      </c>
      <c r="O37" s="158" t="s">
        <v>0</v>
      </c>
      <c r="AE37" s="63"/>
      <c r="AF37" s="63"/>
      <c r="AG37" s="63"/>
      <c r="AH37" s="63"/>
      <c r="AI37" s="63"/>
      <c r="AJ37" s="63"/>
      <c r="AK37" s="63"/>
      <c r="AL37" s="63"/>
      <c r="AM37" s="63"/>
      <c r="AN37" s="63"/>
      <c r="AO37" s="63"/>
      <c r="AP37" s="63"/>
      <c r="AQ37" s="63"/>
      <c r="AR37" s="63"/>
      <c r="AS37" s="63"/>
      <c r="AT37" s="63"/>
      <c r="AU37" s="63"/>
      <c r="AV37" s="63"/>
      <c r="AW37" s="63"/>
      <c r="AX37" s="63"/>
      <c r="AY37" s="63"/>
      <c r="AZ37" s="63"/>
    </row>
    <row r="38" spans="2:52" ht="22.5" customHeight="1">
      <c r="B38" s="22" t="s">
        <v>251</v>
      </c>
      <c r="C38" s="182">
        <v>15914</v>
      </c>
      <c r="D38" s="192">
        <v>326</v>
      </c>
      <c r="E38" s="192">
        <v>430</v>
      </c>
      <c r="F38" s="197">
        <v>502</v>
      </c>
      <c r="G38" s="197">
        <v>765</v>
      </c>
      <c r="H38" s="197">
        <v>1063</v>
      </c>
      <c r="I38" s="197">
        <v>1970</v>
      </c>
      <c r="J38" s="197">
        <v>3121</v>
      </c>
      <c r="K38" s="197">
        <v>2771.4986449180142</v>
      </c>
      <c r="L38" s="197">
        <v>1528</v>
      </c>
      <c r="M38" s="197">
        <v>1652</v>
      </c>
      <c r="N38" s="197">
        <v>882</v>
      </c>
      <c r="O38" s="197">
        <v>904</v>
      </c>
      <c r="AE38" s="63"/>
      <c r="AF38" s="63"/>
      <c r="AG38" s="63"/>
      <c r="AH38" s="63"/>
      <c r="AI38" s="63"/>
      <c r="AJ38" s="63"/>
      <c r="AK38" s="63"/>
      <c r="AL38" s="63"/>
      <c r="AM38" s="63"/>
      <c r="AN38" s="63"/>
      <c r="AO38" s="63"/>
      <c r="AP38" s="63"/>
      <c r="AQ38" s="63"/>
      <c r="AR38" s="63"/>
      <c r="AS38" s="63"/>
      <c r="AT38" s="63"/>
      <c r="AU38" s="63"/>
      <c r="AV38" s="63"/>
      <c r="AW38" s="63"/>
      <c r="AX38" s="63"/>
      <c r="AY38" s="63"/>
      <c r="AZ38" s="63"/>
    </row>
    <row r="39" spans="2:52" ht="15" customHeight="1">
      <c r="B39" s="82" t="s">
        <v>281</v>
      </c>
      <c r="C39" s="182">
        <v>7390</v>
      </c>
      <c r="D39" s="139" t="s">
        <v>431</v>
      </c>
      <c r="E39" s="139" t="s">
        <v>431</v>
      </c>
      <c r="F39" s="158">
        <v>123</v>
      </c>
      <c r="G39" s="158">
        <v>283</v>
      </c>
      <c r="H39" s="158">
        <v>427</v>
      </c>
      <c r="I39" s="158">
        <v>930</v>
      </c>
      <c r="J39" s="158">
        <v>1467</v>
      </c>
      <c r="K39" s="158">
        <v>1859</v>
      </c>
      <c r="L39" s="158">
        <v>1003</v>
      </c>
      <c r="M39" s="158">
        <v>675</v>
      </c>
      <c r="N39" s="158">
        <v>341</v>
      </c>
      <c r="O39" s="158">
        <v>148</v>
      </c>
      <c r="AE39" s="63"/>
      <c r="AF39" s="63"/>
      <c r="AG39" s="63"/>
      <c r="AH39" s="63"/>
      <c r="AI39" s="63"/>
      <c r="AJ39" s="63"/>
      <c r="AK39" s="63"/>
      <c r="AL39" s="63"/>
      <c r="AM39" s="63"/>
      <c r="AN39" s="63"/>
      <c r="AO39" s="63"/>
      <c r="AP39" s="63"/>
      <c r="AQ39" s="63"/>
      <c r="AR39" s="63"/>
      <c r="AS39" s="63"/>
      <c r="AT39" s="63"/>
      <c r="AU39" s="63"/>
      <c r="AV39" s="63"/>
      <c r="AW39" s="63"/>
      <c r="AX39" s="63"/>
      <c r="AY39" s="63"/>
      <c r="AZ39" s="63"/>
    </row>
    <row r="40" spans="2:52" ht="15" customHeight="1">
      <c r="B40" s="82" t="s">
        <v>252</v>
      </c>
      <c r="C40" s="182">
        <v>5284</v>
      </c>
      <c r="D40" s="139">
        <v>193</v>
      </c>
      <c r="E40" s="139">
        <v>279</v>
      </c>
      <c r="F40" s="158">
        <v>259</v>
      </c>
      <c r="G40" s="158">
        <v>288</v>
      </c>
      <c r="H40" s="158">
        <v>367</v>
      </c>
      <c r="I40" s="158">
        <v>622</v>
      </c>
      <c r="J40" s="158">
        <v>986</v>
      </c>
      <c r="K40" s="158">
        <v>655</v>
      </c>
      <c r="L40" s="158">
        <v>415</v>
      </c>
      <c r="M40" s="158">
        <v>542</v>
      </c>
      <c r="N40" s="158">
        <v>313</v>
      </c>
      <c r="O40" s="158">
        <v>365</v>
      </c>
      <c r="AE40" s="63"/>
      <c r="AF40" s="63"/>
      <c r="AG40" s="63"/>
      <c r="AH40" s="63"/>
      <c r="AI40" s="63"/>
      <c r="AJ40" s="63"/>
      <c r="AK40" s="63"/>
      <c r="AL40" s="63"/>
      <c r="AM40" s="63"/>
      <c r="AN40" s="63"/>
      <c r="AO40" s="63"/>
      <c r="AP40" s="63"/>
      <c r="AQ40" s="63"/>
      <c r="AR40" s="63"/>
      <c r="AS40" s="63"/>
      <c r="AT40" s="63"/>
      <c r="AU40" s="63"/>
      <c r="AV40" s="63"/>
      <c r="AW40" s="63"/>
      <c r="AX40" s="63"/>
      <c r="AY40" s="63"/>
      <c r="AZ40" s="63"/>
    </row>
    <row r="41" spans="2:52" ht="15" customHeight="1">
      <c r="B41" s="82" t="s">
        <v>306</v>
      </c>
      <c r="C41" s="182">
        <v>3241</v>
      </c>
      <c r="D41" s="139">
        <v>74</v>
      </c>
      <c r="E41" s="139">
        <v>75</v>
      </c>
      <c r="F41" s="158">
        <v>119</v>
      </c>
      <c r="G41" s="158">
        <v>193</v>
      </c>
      <c r="H41" s="158">
        <v>270</v>
      </c>
      <c r="I41" s="158">
        <v>419</v>
      </c>
      <c r="J41" s="158">
        <v>668</v>
      </c>
      <c r="K41" s="158">
        <v>257</v>
      </c>
      <c r="L41" s="158">
        <v>110</v>
      </c>
      <c r="M41" s="158">
        <v>436</v>
      </c>
      <c r="N41" s="158">
        <v>228</v>
      </c>
      <c r="O41" s="158">
        <v>392</v>
      </c>
      <c r="AE41" s="63"/>
      <c r="AF41" s="63"/>
      <c r="AG41" s="63"/>
      <c r="AH41" s="63"/>
      <c r="AI41" s="63"/>
      <c r="AJ41" s="63"/>
      <c r="AK41" s="63"/>
      <c r="AL41" s="63"/>
      <c r="AM41" s="63"/>
      <c r="AN41" s="63"/>
      <c r="AO41" s="63"/>
      <c r="AP41" s="63"/>
      <c r="AQ41" s="63"/>
      <c r="AR41" s="63"/>
      <c r="AS41" s="63"/>
      <c r="AT41" s="63"/>
      <c r="AU41" s="63"/>
      <c r="AV41" s="63"/>
      <c r="AW41" s="63"/>
      <c r="AX41" s="63"/>
      <c r="AY41" s="63"/>
      <c r="AZ41" s="63"/>
    </row>
    <row r="42" spans="2:52" ht="22.5" customHeight="1">
      <c r="B42" s="22" t="s">
        <v>253</v>
      </c>
      <c r="C42" s="182">
        <v>52093</v>
      </c>
      <c r="D42" s="192">
        <v>963</v>
      </c>
      <c r="E42" s="192">
        <v>1038</v>
      </c>
      <c r="F42" s="197">
        <v>2016</v>
      </c>
      <c r="G42" s="197">
        <v>3613</v>
      </c>
      <c r="H42" s="197">
        <v>4783</v>
      </c>
      <c r="I42" s="197">
        <v>6886</v>
      </c>
      <c r="J42" s="197">
        <v>8174</v>
      </c>
      <c r="K42" s="197">
        <v>7092.5749174882612</v>
      </c>
      <c r="L42" s="197">
        <v>5848</v>
      </c>
      <c r="M42" s="197">
        <v>5472</v>
      </c>
      <c r="N42" s="197">
        <v>2921</v>
      </c>
      <c r="O42" s="197">
        <v>3286</v>
      </c>
      <c r="AE42" s="63"/>
      <c r="AF42" s="63"/>
      <c r="AG42" s="63"/>
      <c r="AH42" s="63"/>
      <c r="AI42" s="63"/>
      <c r="AJ42" s="63"/>
      <c r="AK42" s="63"/>
      <c r="AL42" s="63"/>
      <c r="AM42" s="63"/>
      <c r="AN42" s="63"/>
      <c r="AO42" s="63"/>
      <c r="AP42" s="63"/>
      <c r="AQ42" s="63"/>
      <c r="AR42" s="63"/>
      <c r="AS42" s="63"/>
      <c r="AT42" s="63"/>
      <c r="AU42" s="63"/>
      <c r="AV42" s="63"/>
      <c r="AW42" s="63"/>
      <c r="AX42" s="63"/>
      <c r="AY42" s="63"/>
      <c r="AZ42" s="63"/>
    </row>
    <row r="43" spans="2:52" ht="15" customHeight="1">
      <c r="B43" s="82" t="s">
        <v>254</v>
      </c>
      <c r="C43" s="182">
        <v>37324</v>
      </c>
      <c r="D43" s="139">
        <v>713</v>
      </c>
      <c r="E43" s="139">
        <v>775</v>
      </c>
      <c r="F43" s="158">
        <v>1488</v>
      </c>
      <c r="G43" s="158">
        <v>2542</v>
      </c>
      <c r="H43" s="158">
        <v>3364</v>
      </c>
      <c r="I43" s="158">
        <v>5294</v>
      </c>
      <c r="J43" s="158">
        <v>5932</v>
      </c>
      <c r="K43" s="158">
        <v>4958</v>
      </c>
      <c r="L43" s="158">
        <v>3926</v>
      </c>
      <c r="M43" s="158">
        <v>3743</v>
      </c>
      <c r="N43" s="158">
        <v>1936</v>
      </c>
      <c r="O43" s="158">
        <v>2653</v>
      </c>
      <c r="AE43" s="63"/>
      <c r="AF43" s="63"/>
      <c r="AG43" s="63"/>
      <c r="AH43" s="63"/>
      <c r="AI43" s="63"/>
      <c r="AJ43" s="63"/>
      <c r="AK43" s="63"/>
      <c r="AL43" s="63"/>
      <c r="AM43" s="63"/>
      <c r="AN43" s="63"/>
      <c r="AO43" s="63"/>
      <c r="AP43" s="63"/>
      <c r="AQ43" s="63"/>
      <c r="AR43" s="63"/>
      <c r="AS43" s="63"/>
      <c r="AT43" s="63"/>
      <c r="AU43" s="63"/>
      <c r="AV43" s="63"/>
      <c r="AW43" s="63"/>
      <c r="AX43" s="63"/>
      <c r="AY43" s="63"/>
      <c r="AZ43" s="63"/>
    </row>
    <row r="44" spans="2:52" ht="15" customHeight="1">
      <c r="B44" s="82" t="s">
        <v>267</v>
      </c>
      <c r="C44" s="182">
        <v>9624</v>
      </c>
      <c r="D44" s="139">
        <v>144</v>
      </c>
      <c r="E44" s="139">
        <v>120</v>
      </c>
      <c r="F44" s="158">
        <v>297</v>
      </c>
      <c r="G44" s="158">
        <v>614</v>
      </c>
      <c r="H44" s="158">
        <v>706</v>
      </c>
      <c r="I44" s="158">
        <v>783</v>
      </c>
      <c r="J44" s="158">
        <v>1860</v>
      </c>
      <c r="K44" s="158">
        <v>1624</v>
      </c>
      <c r="L44" s="158">
        <v>1394</v>
      </c>
      <c r="M44" s="158">
        <v>1028</v>
      </c>
      <c r="N44" s="158">
        <v>498</v>
      </c>
      <c r="O44" s="158">
        <v>556</v>
      </c>
      <c r="AE44" s="63"/>
      <c r="AF44" s="63"/>
      <c r="AG44" s="63"/>
      <c r="AH44" s="63"/>
      <c r="AI44" s="63"/>
      <c r="AJ44" s="63"/>
      <c r="AK44" s="63"/>
      <c r="AL44" s="63"/>
      <c r="AM44" s="63"/>
      <c r="AN44" s="63"/>
      <c r="AO44" s="63"/>
      <c r="AP44" s="63"/>
      <c r="AQ44" s="63"/>
      <c r="AR44" s="63"/>
      <c r="AS44" s="63"/>
      <c r="AT44" s="63"/>
      <c r="AU44" s="63"/>
      <c r="AV44" s="63"/>
      <c r="AW44" s="63"/>
      <c r="AX44" s="63"/>
      <c r="AY44" s="63"/>
      <c r="AZ44" s="63"/>
    </row>
    <row r="45" spans="2:52" ht="15" customHeight="1">
      <c r="B45" s="82" t="s">
        <v>176</v>
      </c>
      <c r="C45" s="182">
        <v>5146</v>
      </c>
      <c r="D45" s="139">
        <v>106</v>
      </c>
      <c r="E45" s="139">
        <v>144</v>
      </c>
      <c r="F45" s="158">
        <v>232</v>
      </c>
      <c r="G45" s="158">
        <v>458</v>
      </c>
      <c r="H45" s="158">
        <v>712</v>
      </c>
      <c r="I45" s="158">
        <v>809</v>
      </c>
      <c r="J45" s="158">
        <v>382</v>
      </c>
      <c r="K45" s="158">
        <v>511</v>
      </c>
      <c r="L45" s="158">
        <v>528</v>
      </c>
      <c r="M45" s="158">
        <v>701</v>
      </c>
      <c r="N45" s="158">
        <v>486</v>
      </c>
      <c r="O45" s="158">
        <v>77</v>
      </c>
      <c r="AE45" s="63"/>
      <c r="AF45" s="63"/>
      <c r="AG45" s="63"/>
      <c r="AH45" s="63"/>
      <c r="AI45" s="63"/>
      <c r="AJ45" s="63"/>
      <c r="AK45" s="63"/>
      <c r="AL45" s="63"/>
      <c r="AM45" s="63"/>
      <c r="AN45" s="63"/>
      <c r="AO45" s="63"/>
      <c r="AP45" s="63"/>
      <c r="AQ45" s="63"/>
      <c r="AR45" s="63"/>
      <c r="AS45" s="63"/>
      <c r="AT45" s="63"/>
      <c r="AU45" s="63"/>
      <c r="AV45" s="63"/>
      <c r="AW45" s="63"/>
      <c r="AX45" s="63"/>
      <c r="AY45" s="63"/>
      <c r="AZ45" s="63"/>
    </row>
    <row r="46" spans="2:52" ht="22.5" customHeight="1">
      <c r="B46" s="22" t="s">
        <v>255</v>
      </c>
      <c r="C46" s="182">
        <v>386649</v>
      </c>
      <c r="D46" s="192">
        <v>5363</v>
      </c>
      <c r="E46" s="192">
        <v>8330</v>
      </c>
      <c r="F46" s="197">
        <v>16354</v>
      </c>
      <c r="G46" s="197">
        <v>31169</v>
      </c>
      <c r="H46" s="197">
        <v>28943</v>
      </c>
      <c r="I46" s="197">
        <v>39822</v>
      </c>
      <c r="J46" s="197">
        <v>57214</v>
      </c>
      <c r="K46" s="197">
        <v>58697.803487066631</v>
      </c>
      <c r="L46" s="197">
        <v>47096</v>
      </c>
      <c r="M46" s="197">
        <v>43958</v>
      </c>
      <c r="N46" s="197">
        <v>24858</v>
      </c>
      <c r="O46" s="197">
        <v>24844</v>
      </c>
      <c r="AE46" s="63"/>
      <c r="AF46" s="63"/>
      <c r="AG46" s="63"/>
      <c r="AH46" s="63"/>
      <c r="AI46" s="63"/>
      <c r="AJ46" s="63"/>
      <c r="AK46" s="63"/>
      <c r="AL46" s="63"/>
      <c r="AM46" s="63"/>
      <c r="AN46" s="63"/>
      <c r="AO46" s="63"/>
      <c r="AP46" s="63"/>
      <c r="AQ46" s="63"/>
      <c r="AR46" s="63"/>
      <c r="AS46" s="63"/>
      <c r="AT46" s="63"/>
      <c r="AU46" s="63"/>
      <c r="AV46" s="63"/>
      <c r="AW46" s="63"/>
      <c r="AX46" s="63"/>
      <c r="AY46" s="63"/>
      <c r="AZ46" s="63"/>
    </row>
    <row r="47" spans="2:52" ht="15" customHeight="1">
      <c r="B47" s="82" t="s">
        <v>285</v>
      </c>
      <c r="C47" s="182">
        <v>1519</v>
      </c>
      <c r="D47" s="139" t="s">
        <v>431</v>
      </c>
      <c r="E47" s="139" t="s">
        <v>431</v>
      </c>
      <c r="F47" s="139" t="s">
        <v>431</v>
      </c>
      <c r="G47" s="139" t="s">
        <v>431</v>
      </c>
      <c r="H47" s="158">
        <v>110</v>
      </c>
      <c r="I47" s="158">
        <v>213</v>
      </c>
      <c r="J47" s="158">
        <v>395</v>
      </c>
      <c r="K47" s="158">
        <v>284</v>
      </c>
      <c r="L47" s="158">
        <v>49</v>
      </c>
      <c r="M47" s="158">
        <v>57</v>
      </c>
      <c r="N47" s="158">
        <v>23</v>
      </c>
      <c r="O47" s="158">
        <v>194</v>
      </c>
      <c r="AE47" s="63"/>
      <c r="AF47" s="63"/>
      <c r="AG47" s="63"/>
      <c r="AH47" s="63"/>
      <c r="AI47" s="63"/>
      <c r="AJ47" s="63"/>
      <c r="AK47" s="63"/>
      <c r="AL47" s="63"/>
      <c r="AM47" s="63"/>
      <c r="AN47" s="63"/>
      <c r="AO47" s="63"/>
      <c r="AP47" s="63"/>
      <c r="AQ47" s="63"/>
      <c r="AR47" s="63"/>
      <c r="AS47" s="63"/>
      <c r="AT47" s="63"/>
      <c r="AU47" s="63"/>
      <c r="AV47" s="63"/>
      <c r="AW47" s="63"/>
      <c r="AX47" s="63"/>
      <c r="AY47" s="63"/>
      <c r="AZ47" s="63"/>
    </row>
    <row r="48" spans="2:52" ht="15" customHeight="1">
      <c r="B48" s="82" t="s">
        <v>307</v>
      </c>
      <c r="C48" s="182">
        <v>967</v>
      </c>
      <c r="D48" s="139" t="s">
        <v>431</v>
      </c>
      <c r="E48" s="139" t="s">
        <v>431</v>
      </c>
      <c r="F48" s="139" t="s">
        <v>431</v>
      </c>
      <c r="G48" s="158">
        <v>150</v>
      </c>
      <c r="H48" s="158">
        <v>16</v>
      </c>
      <c r="I48" s="158">
        <v>185</v>
      </c>
      <c r="J48" s="158">
        <v>199</v>
      </c>
      <c r="K48" s="158">
        <v>202</v>
      </c>
      <c r="L48" s="158">
        <v>129</v>
      </c>
      <c r="M48" s="158">
        <v>41</v>
      </c>
      <c r="N48" s="158" t="s">
        <v>431</v>
      </c>
      <c r="O48" s="158" t="s">
        <v>431</v>
      </c>
      <c r="AE48" s="63"/>
      <c r="AF48" s="63"/>
      <c r="AG48" s="63"/>
      <c r="AH48" s="63"/>
      <c r="AI48" s="63"/>
      <c r="AJ48" s="63"/>
      <c r="AK48" s="63"/>
      <c r="AL48" s="63"/>
      <c r="AM48" s="63"/>
      <c r="AN48" s="63"/>
      <c r="AO48" s="63"/>
      <c r="AP48" s="63"/>
      <c r="AQ48" s="63"/>
      <c r="AR48" s="63"/>
      <c r="AS48" s="63"/>
      <c r="AT48" s="63"/>
      <c r="AU48" s="63"/>
      <c r="AV48" s="63"/>
      <c r="AW48" s="63"/>
      <c r="AX48" s="63"/>
      <c r="AY48" s="63"/>
      <c r="AZ48" s="63"/>
    </row>
    <row r="49" spans="2:52" ht="15" customHeight="1">
      <c r="B49" s="82" t="s">
        <v>308</v>
      </c>
      <c r="C49" s="182">
        <v>21206</v>
      </c>
      <c r="D49" s="139">
        <v>156</v>
      </c>
      <c r="E49" s="139">
        <v>339</v>
      </c>
      <c r="F49" s="158">
        <v>540</v>
      </c>
      <c r="G49" s="158">
        <v>1333</v>
      </c>
      <c r="H49" s="158">
        <v>2043</v>
      </c>
      <c r="I49" s="158">
        <v>2762</v>
      </c>
      <c r="J49" s="158">
        <v>3599</v>
      </c>
      <c r="K49" s="158">
        <v>2571</v>
      </c>
      <c r="L49" s="158">
        <v>2080</v>
      </c>
      <c r="M49" s="158">
        <v>1993</v>
      </c>
      <c r="N49" s="158">
        <v>1902</v>
      </c>
      <c r="O49" s="158">
        <v>1888</v>
      </c>
      <c r="AE49" s="63"/>
      <c r="AF49" s="63"/>
      <c r="AG49" s="63"/>
      <c r="AH49" s="63"/>
      <c r="AI49" s="63"/>
      <c r="AJ49" s="63"/>
      <c r="AK49" s="63"/>
      <c r="AL49" s="63"/>
      <c r="AM49" s="63"/>
      <c r="AN49" s="63"/>
      <c r="AO49" s="63"/>
      <c r="AP49" s="63"/>
      <c r="AQ49" s="63"/>
      <c r="AR49" s="63"/>
      <c r="AS49" s="63"/>
      <c r="AT49" s="63"/>
      <c r="AU49" s="63"/>
      <c r="AV49" s="63"/>
      <c r="AW49" s="63"/>
      <c r="AX49" s="63"/>
      <c r="AY49" s="63"/>
      <c r="AZ49" s="63"/>
    </row>
    <row r="50" spans="2:52" ht="15" customHeight="1">
      <c r="B50" s="82" t="s">
        <v>286</v>
      </c>
      <c r="C50" s="182">
        <v>2900</v>
      </c>
      <c r="D50" s="139" t="s">
        <v>431</v>
      </c>
      <c r="E50" s="139" t="s">
        <v>431</v>
      </c>
      <c r="F50" s="158">
        <v>154</v>
      </c>
      <c r="G50" s="158">
        <v>424</v>
      </c>
      <c r="H50" s="158">
        <v>275</v>
      </c>
      <c r="I50" s="158">
        <v>319</v>
      </c>
      <c r="J50" s="158">
        <v>903</v>
      </c>
      <c r="K50" s="158">
        <v>274</v>
      </c>
      <c r="L50" s="158">
        <v>140</v>
      </c>
      <c r="M50" s="158">
        <v>157</v>
      </c>
      <c r="N50" s="158">
        <v>31</v>
      </c>
      <c r="O50" s="158">
        <v>97</v>
      </c>
      <c r="AE50" s="63"/>
      <c r="AF50" s="63"/>
      <c r="AG50" s="63"/>
      <c r="AH50" s="63"/>
      <c r="AI50" s="63"/>
      <c r="AJ50" s="63"/>
      <c r="AK50" s="63"/>
      <c r="AL50" s="63"/>
      <c r="AM50" s="63"/>
      <c r="AN50" s="63"/>
      <c r="AO50" s="63"/>
      <c r="AP50" s="63"/>
      <c r="AQ50" s="63"/>
      <c r="AR50" s="63"/>
      <c r="AS50" s="63"/>
      <c r="AT50" s="63"/>
      <c r="AU50" s="63"/>
      <c r="AV50" s="63"/>
      <c r="AW50" s="63"/>
      <c r="AX50" s="63"/>
      <c r="AY50" s="63"/>
      <c r="AZ50" s="63"/>
    </row>
    <row r="51" spans="2:52" ht="15" customHeight="1">
      <c r="B51" s="82" t="s">
        <v>309</v>
      </c>
      <c r="C51" s="182">
        <v>3448</v>
      </c>
      <c r="D51" s="139" t="s">
        <v>431</v>
      </c>
      <c r="E51" s="139" t="s">
        <v>431</v>
      </c>
      <c r="F51" s="139" t="s">
        <v>431</v>
      </c>
      <c r="G51" s="158">
        <v>209</v>
      </c>
      <c r="H51" s="158">
        <v>266</v>
      </c>
      <c r="I51" s="158">
        <v>372</v>
      </c>
      <c r="J51" s="158">
        <v>1039</v>
      </c>
      <c r="K51" s="158">
        <v>508</v>
      </c>
      <c r="L51" s="158">
        <v>257</v>
      </c>
      <c r="M51" s="158">
        <v>248</v>
      </c>
      <c r="N51" s="158">
        <v>138</v>
      </c>
      <c r="O51" s="158">
        <v>230</v>
      </c>
      <c r="AE51" s="63"/>
      <c r="AF51" s="63"/>
      <c r="AG51" s="63"/>
      <c r="AH51" s="63"/>
      <c r="AI51" s="63"/>
      <c r="AJ51" s="63"/>
      <c r="AK51" s="63"/>
      <c r="AL51" s="63"/>
      <c r="AM51" s="63"/>
      <c r="AN51" s="63"/>
      <c r="AO51" s="63"/>
      <c r="AP51" s="63"/>
      <c r="AQ51" s="63"/>
      <c r="AR51" s="63"/>
      <c r="AS51" s="63"/>
      <c r="AT51" s="63"/>
      <c r="AU51" s="63"/>
      <c r="AV51" s="63"/>
      <c r="AW51" s="63"/>
      <c r="AX51" s="63"/>
      <c r="AY51" s="63"/>
      <c r="AZ51" s="63"/>
    </row>
    <row r="52" spans="2:52" ht="15" customHeight="1">
      <c r="B52" s="82" t="s">
        <v>260</v>
      </c>
      <c r="C52" s="182">
        <v>15538</v>
      </c>
      <c r="D52" s="139">
        <v>185</v>
      </c>
      <c r="E52" s="139">
        <v>111</v>
      </c>
      <c r="F52" s="158">
        <v>891</v>
      </c>
      <c r="G52" s="158">
        <v>1012</v>
      </c>
      <c r="H52" s="158">
        <v>217</v>
      </c>
      <c r="I52" s="158">
        <v>2434</v>
      </c>
      <c r="J52" s="158">
        <v>3267</v>
      </c>
      <c r="K52" s="158">
        <v>2165</v>
      </c>
      <c r="L52" s="158">
        <v>2432</v>
      </c>
      <c r="M52" s="158">
        <v>1820</v>
      </c>
      <c r="N52" s="158">
        <v>850</v>
      </c>
      <c r="O52" s="158">
        <v>154</v>
      </c>
      <c r="AE52" s="63"/>
      <c r="AF52" s="63"/>
      <c r="AG52" s="63"/>
      <c r="AH52" s="63"/>
      <c r="AI52" s="63"/>
      <c r="AJ52" s="63"/>
      <c r="AK52" s="63"/>
      <c r="AL52" s="63"/>
      <c r="AM52" s="63"/>
      <c r="AN52" s="63"/>
      <c r="AO52" s="63"/>
      <c r="AP52" s="63"/>
      <c r="AQ52" s="63"/>
      <c r="AR52" s="63"/>
      <c r="AS52" s="63"/>
      <c r="AT52" s="63"/>
      <c r="AU52" s="63"/>
      <c r="AV52" s="63"/>
      <c r="AW52" s="63"/>
      <c r="AX52" s="63"/>
      <c r="AY52" s="63"/>
      <c r="AZ52" s="63"/>
    </row>
    <row r="53" spans="2:52" ht="15" customHeight="1">
      <c r="B53" s="82" t="s">
        <v>158</v>
      </c>
      <c r="C53" s="182">
        <v>277397</v>
      </c>
      <c r="D53" s="139">
        <v>2784</v>
      </c>
      <c r="E53" s="139">
        <v>5639</v>
      </c>
      <c r="F53" s="158">
        <v>11122</v>
      </c>
      <c r="G53" s="158">
        <v>22402</v>
      </c>
      <c r="H53" s="158">
        <v>21749</v>
      </c>
      <c r="I53" s="158">
        <v>27288</v>
      </c>
      <c r="J53" s="158">
        <v>38269</v>
      </c>
      <c r="K53" s="158">
        <v>43326</v>
      </c>
      <c r="L53" s="158">
        <v>35013</v>
      </c>
      <c r="M53" s="158">
        <v>33624</v>
      </c>
      <c r="N53" s="158">
        <v>17380</v>
      </c>
      <c r="O53" s="158">
        <v>18801</v>
      </c>
      <c r="AE53" s="63"/>
      <c r="AF53" s="63"/>
      <c r="AG53" s="63"/>
      <c r="AH53" s="63"/>
      <c r="AI53" s="63"/>
      <c r="AJ53" s="63"/>
      <c r="AK53" s="63"/>
      <c r="AL53" s="63"/>
      <c r="AM53" s="63"/>
      <c r="AN53" s="63"/>
      <c r="AO53" s="63"/>
      <c r="AP53" s="63"/>
      <c r="AQ53" s="63"/>
      <c r="AR53" s="63"/>
      <c r="AS53" s="63"/>
      <c r="AT53" s="63"/>
      <c r="AU53" s="63"/>
      <c r="AV53" s="63"/>
      <c r="AW53" s="63"/>
      <c r="AX53" s="63"/>
      <c r="AY53" s="63"/>
      <c r="AZ53" s="63"/>
    </row>
    <row r="54" spans="2:52" ht="15" customHeight="1">
      <c r="B54" s="82" t="s">
        <v>261</v>
      </c>
      <c r="C54" s="182">
        <v>37704</v>
      </c>
      <c r="D54" s="139">
        <v>1222</v>
      </c>
      <c r="E54" s="139">
        <v>1143</v>
      </c>
      <c r="F54" s="158">
        <v>1721</v>
      </c>
      <c r="G54" s="158">
        <v>3239</v>
      </c>
      <c r="H54" s="158">
        <v>2607</v>
      </c>
      <c r="I54" s="158">
        <v>3987</v>
      </c>
      <c r="J54" s="158">
        <v>6696</v>
      </c>
      <c r="K54" s="158">
        <v>6581</v>
      </c>
      <c r="L54" s="158">
        <v>4109</v>
      </c>
      <c r="M54" s="158">
        <v>2606</v>
      </c>
      <c r="N54" s="158">
        <v>1929</v>
      </c>
      <c r="O54" s="158">
        <v>1864</v>
      </c>
      <c r="AE54" s="63"/>
      <c r="AF54" s="63"/>
      <c r="AG54" s="63"/>
      <c r="AH54" s="63"/>
      <c r="AI54" s="63"/>
      <c r="AJ54" s="63"/>
      <c r="AK54" s="63"/>
      <c r="AL54" s="63"/>
      <c r="AM54" s="63"/>
      <c r="AN54" s="63"/>
      <c r="AO54" s="63"/>
      <c r="AP54" s="63"/>
      <c r="AQ54" s="63"/>
      <c r="AR54" s="63"/>
      <c r="AS54" s="63"/>
      <c r="AT54" s="63"/>
      <c r="AU54" s="63"/>
      <c r="AV54" s="63"/>
      <c r="AW54" s="63"/>
      <c r="AX54" s="63"/>
      <c r="AY54" s="63"/>
      <c r="AZ54" s="63"/>
    </row>
    <row r="55" spans="2:52" ht="15" customHeight="1">
      <c r="B55" s="82" t="s">
        <v>306</v>
      </c>
      <c r="C55" s="182">
        <v>25968</v>
      </c>
      <c r="D55" s="139">
        <v>887</v>
      </c>
      <c r="E55" s="139">
        <v>907</v>
      </c>
      <c r="F55" s="158">
        <v>1743</v>
      </c>
      <c r="G55" s="158">
        <v>2356</v>
      </c>
      <c r="H55" s="158">
        <v>1659</v>
      </c>
      <c r="I55" s="158">
        <v>2263</v>
      </c>
      <c r="J55" s="158">
        <v>2847</v>
      </c>
      <c r="K55" s="158">
        <v>2786</v>
      </c>
      <c r="L55" s="158">
        <v>2887</v>
      </c>
      <c r="M55" s="158">
        <v>3412</v>
      </c>
      <c r="N55" s="158">
        <v>2606</v>
      </c>
      <c r="O55" s="158">
        <v>1615</v>
      </c>
      <c r="AE55" s="63"/>
      <c r="AF55" s="63"/>
      <c r="AG55" s="63"/>
      <c r="AH55" s="63"/>
      <c r="AI55" s="63"/>
      <c r="AJ55" s="63"/>
      <c r="AK55" s="63"/>
      <c r="AL55" s="63"/>
      <c r="AM55" s="63"/>
      <c r="AN55" s="63"/>
      <c r="AO55" s="63"/>
      <c r="AP55" s="63"/>
      <c r="AQ55" s="63"/>
      <c r="AR55" s="63"/>
      <c r="AS55" s="63"/>
      <c r="AT55" s="63"/>
      <c r="AU55" s="63"/>
      <c r="AV55" s="63"/>
      <c r="AW55" s="63"/>
      <c r="AX55" s="63"/>
      <c r="AY55" s="63"/>
      <c r="AZ55" s="63"/>
    </row>
    <row r="56" spans="2:52" ht="22.5" customHeight="1">
      <c r="B56" s="22" t="s">
        <v>262</v>
      </c>
      <c r="C56" s="182">
        <v>17385</v>
      </c>
      <c r="D56" s="192">
        <v>154</v>
      </c>
      <c r="E56" s="192">
        <v>165</v>
      </c>
      <c r="F56" s="197">
        <v>241</v>
      </c>
      <c r="G56" s="197">
        <v>603</v>
      </c>
      <c r="H56" s="197">
        <v>1320</v>
      </c>
      <c r="I56" s="197">
        <v>2389</v>
      </c>
      <c r="J56" s="197">
        <v>3316</v>
      </c>
      <c r="K56" s="197">
        <v>2542.7863239891867</v>
      </c>
      <c r="L56" s="197">
        <v>3404</v>
      </c>
      <c r="M56" s="197">
        <v>2035</v>
      </c>
      <c r="N56" s="197">
        <v>515</v>
      </c>
      <c r="O56" s="197">
        <v>700</v>
      </c>
      <c r="AE56" s="63"/>
      <c r="AF56" s="63"/>
      <c r="AG56" s="63"/>
      <c r="AH56" s="63"/>
      <c r="AI56" s="63"/>
      <c r="AJ56" s="63"/>
      <c r="AK56" s="63"/>
      <c r="AL56" s="63"/>
      <c r="AM56" s="63"/>
      <c r="AN56" s="63"/>
      <c r="AO56" s="63"/>
      <c r="AP56" s="63"/>
      <c r="AQ56" s="63"/>
      <c r="AR56" s="63"/>
      <c r="AS56" s="63"/>
      <c r="AT56" s="63"/>
      <c r="AU56" s="63"/>
      <c r="AV56" s="63"/>
      <c r="AW56" s="63"/>
      <c r="AX56" s="63"/>
      <c r="AY56" s="63"/>
      <c r="AZ56" s="63"/>
    </row>
    <row r="57" spans="2:52" ht="15" customHeight="1">
      <c r="B57" s="82" t="s">
        <v>263</v>
      </c>
      <c r="C57" s="182">
        <v>15293</v>
      </c>
      <c r="D57" s="139">
        <v>133</v>
      </c>
      <c r="E57" s="139">
        <v>149</v>
      </c>
      <c r="F57" s="158">
        <v>207</v>
      </c>
      <c r="G57" s="158">
        <v>457</v>
      </c>
      <c r="H57" s="158">
        <v>1129</v>
      </c>
      <c r="I57" s="158">
        <v>2157</v>
      </c>
      <c r="J57" s="158">
        <v>2852</v>
      </c>
      <c r="K57" s="158">
        <v>2302</v>
      </c>
      <c r="L57" s="158">
        <v>3119</v>
      </c>
      <c r="M57" s="158">
        <v>1784</v>
      </c>
      <c r="N57" s="158">
        <v>461</v>
      </c>
      <c r="O57" s="158">
        <v>543</v>
      </c>
      <c r="AE57" s="63"/>
      <c r="AF57" s="63"/>
      <c r="AG57" s="63"/>
      <c r="AH57" s="63"/>
      <c r="AI57" s="63"/>
      <c r="AJ57" s="63"/>
      <c r="AK57" s="63"/>
      <c r="AL57" s="63"/>
      <c r="AM57" s="63"/>
      <c r="AN57" s="63"/>
      <c r="AO57" s="63"/>
      <c r="AP57" s="63"/>
    </row>
    <row r="58" spans="2:52" ht="15" customHeight="1">
      <c r="B58" s="82" t="s">
        <v>306</v>
      </c>
      <c r="C58" s="182">
        <v>2092</v>
      </c>
      <c r="D58" s="139">
        <v>21</v>
      </c>
      <c r="E58" s="139">
        <v>16</v>
      </c>
      <c r="F58" s="158">
        <v>34</v>
      </c>
      <c r="G58" s="158">
        <v>146</v>
      </c>
      <c r="H58" s="158">
        <v>191</v>
      </c>
      <c r="I58" s="158">
        <v>232</v>
      </c>
      <c r="J58" s="158">
        <v>464</v>
      </c>
      <c r="K58" s="158">
        <v>241</v>
      </c>
      <c r="L58" s="158">
        <v>285</v>
      </c>
      <c r="M58" s="158">
        <v>251</v>
      </c>
      <c r="N58" s="158">
        <v>54</v>
      </c>
      <c r="O58" s="158">
        <v>157</v>
      </c>
      <c r="AE58" s="63"/>
      <c r="AF58" s="63"/>
      <c r="AG58" s="63"/>
      <c r="AH58" s="63"/>
      <c r="AI58" s="63"/>
      <c r="AJ58" s="63"/>
      <c r="AK58" s="63"/>
      <c r="AL58" s="63"/>
      <c r="AM58" s="63"/>
      <c r="AN58" s="63"/>
      <c r="AO58" s="63"/>
      <c r="AP58" s="63"/>
    </row>
    <row r="59" spans="2:52" ht="22.5" customHeight="1">
      <c r="B59" s="46" t="s">
        <v>264</v>
      </c>
      <c r="C59" s="215">
        <v>804</v>
      </c>
      <c r="D59" s="193">
        <v>0</v>
      </c>
      <c r="E59" s="193">
        <v>0</v>
      </c>
      <c r="F59" s="201">
        <v>10</v>
      </c>
      <c r="G59" s="201">
        <v>0</v>
      </c>
      <c r="H59" s="201">
        <v>27</v>
      </c>
      <c r="I59" s="201">
        <v>4</v>
      </c>
      <c r="J59" s="201">
        <v>422</v>
      </c>
      <c r="K59" s="201">
        <v>0</v>
      </c>
      <c r="L59" s="201">
        <v>229</v>
      </c>
      <c r="M59" s="201">
        <v>0</v>
      </c>
      <c r="N59" s="201">
        <v>40</v>
      </c>
      <c r="O59" s="201">
        <v>72</v>
      </c>
      <c r="AE59" s="63"/>
      <c r="AF59" s="63"/>
      <c r="AG59" s="63"/>
      <c r="AH59" s="63"/>
      <c r="AI59" s="63"/>
      <c r="AJ59" s="63"/>
      <c r="AK59" s="63"/>
      <c r="AL59" s="63"/>
      <c r="AM59" s="63"/>
      <c r="AN59" s="63"/>
      <c r="AO59" s="63"/>
      <c r="AP59" s="63"/>
    </row>
    <row r="60" spans="2:52" ht="5.85" customHeight="1">
      <c r="B60" s="101"/>
      <c r="C60" s="321"/>
      <c r="D60" s="301"/>
      <c r="E60" s="301"/>
      <c r="F60" s="322"/>
      <c r="G60" s="322"/>
      <c r="H60" s="322"/>
      <c r="I60" s="322"/>
      <c r="J60" s="322"/>
      <c r="K60" s="322"/>
      <c r="L60" s="322"/>
      <c r="M60" s="322"/>
      <c r="N60" s="322"/>
      <c r="O60" s="322"/>
      <c r="AE60" s="63"/>
      <c r="AF60" s="63"/>
      <c r="AG60" s="63"/>
      <c r="AH60" s="63"/>
      <c r="AI60" s="63"/>
      <c r="AJ60" s="63"/>
      <c r="AK60" s="63"/>
      <c r="AL60" s="63"/>
      <c r="AM60" s="63"/>
      <c r="AN60" s="63"/>
      <c r="AO60" s="63"/>
      <c r="AP60" s="63"/>
    </row>
    <row r="61" spans="2:52" ht="12.75" customHeight="1">
      <c r="B61" s="91" t="s">
        <v>386</v>
      </c>
      <c r="C61" s="13"/>
      <c r="D61" s="14"/>
      <c r="E61" s="14"/>
      <c r="F61" s="14"/>
      <c r="G61" s="14"/>
      <c r="H61" s="14"/>
      <c r="I61" s="14"/>
      <c r="J61" s="14"/>
      <c r="K61" s="14"/>
      <c r="L61" s="268"/>
      <c r="M61" s="14"/>
      <c r="N61" s="14"/>
      <c r="O61" s="14"/>
      <c r="P61" s="14"/>
      <c r="Q61" s="15"/>
      <c r="R61" s="14"/>
      <c r="S61" s="15"/>
    </row>
    <row r="62" spans="2:52" ht="12.75" customHeight="1">
      <c r="B62" s="49" t="s">
        <v>429</v>
      </c>
      <c r="C62" s="13"/>
      <c r="D62" s="14"/>
      <c r="E62" s="14"/>
      <c r="F62" s="14"/>
      <c r="G62" s="14"/>
      <c r="H62" s="14"/>
      <c r="I62" s="14"/>
      <c r="J62" s="14"/>
      <c r="K62" s="14"/>
      <c r="L62" s="268"/>
      <c r="M62" s="14"/>
      <c r="N62" s="14"/>
      <c r="O62" s="14"/>
      <c r="P62" s="14"/>
      <c r="Q62" s="15"/>
      <c r="R62" s="14"/>
      <c r="S62" s="15"/>
    </row>
    <row r="63" spans="2:52" ht="12.75" customHeight="1">
      <c r="B63" s="91" t="s">
        <v>385</v>
      </c>
      <c r="C63" s="13"/>
      <c r="D63" s="14"/>
      <c r="E63" s="14"/>
      <c r="F63" s="14"/>
      <c r="G63" s="14"/>
      <c r="H63" s="14"/>
      <c r="I63" s="14"/>
      <c r="J63" s="14"/>
      <c r="K63" s="14"/>
      <c r="L63" s="268"/>
      <c r="M63" s="14"/>
      <c r="N63" s="14"/>
      <c r="O63" s="14"/>
      <c r="P63" s="14"/>
      <c r="Q63" s="15"/>
      <c r="R63" s="14"/>
      <c r="S63" s="15"/>
    </row>
    <row r="64" spans="2:52" ht="12.75" customHeight="1">
      <c r="B64" s="91"/>
      <c r="C64" s="13"/>
      <c r="D64" s="14"/>
      <c r="E64" s="14"/>
      <c r="F64" s="14"/>
      <c r="G64" s="14"/>
      <c r="H64" s="14"/>
      <c r="I64" s="14"/>
      <c r="J64" s="14"/>
      <c r="K64" s="14"/>
      <c r="L64" s="268"/>
      <c r="M64" s="14"/>
      <c r="N64" s="14"/>
      <c r="O64" s="14"/>
      <c r="P64" s="14"/>
      <c r="Q64" s="15"/>
      <c r="R64" s="14"/>
      <c r="S64" s="15"/>
    </row>
    <row r="65" spans="1:22" ht="12.75" customHeight="1">
      <c r="B65" s="248" t="s">
        <v>612</v>
      </c>
      <c r="C65" s="13"/>
      <c r="D65" s="14"/>
      <c r="E65" s="14"/>
      <c r="F65" s="14"/>
      <c r="G65" s="14"/>
      <c r="H65" s="14"/>
      <c r="I65" s="14"/>
      <c r="J65" s="14"/>
      <c r="K65" s="14"/>
      <c r="L65" s="268"/>
      <c r="M65" s="14"/>
      <c r="N65" s="14"/>
      <c r="O65" s="14"/>
      <c r="P65" s="14"/>
      <c r="Q65" s="15"/>
      <c r="R65" s="14"/>
      <c r="S65" s="15"/>
    </row>
    <row r="66" spans="1:22" ht="12.75" customHeight="1">
      <c r="B66" s="248" t="s">
        <v>484</v>
      </c>
      <c r="C66" s="13"/>
      <c r="D66" s="14"/>
      <c r="E66" s="14"/>
      <c r="F66" s="14"/>
      <c r="G66" s="14"/>
      <c r="H66" s="14"/>
      <c r="I66" s="14"/>
      <c r="J66" s="14"/>
      <c r="K66" s="14"/>
      <c r="L66" s="268"/>
      <c r="M66" s="14"/>
      <c r="N66" s="14"/>
      <c r="O66" s="14"/>
      <c r="P66" s="14"/>
      <c r="Q66" s="15"/>
      <c r="R66" s="14"/>
      <c r="S66" s="15"/>
    </row>
    <row r="67" spans="1:22" ht="12.75" customHeight="1">
      <c r="B67" s="281" t="s">
        <v>485</v>
      </c>
      <c r="C67" s="13"/>
      <c r="D67" s="14"/>
      <c r="E67" s="14"/>
      <c r="F67" s="14"/>
      <c r="G67" s="14"/>
      <c r="H67" s="14"/>
      <c r="I67" s="14"/>
      <c r="J67" s="14"/>
      <c r="K67" s="14"/>
      <c r="L67" s="268"/>
      <c r="M67" s="14"/>
      <c r="N67" s="14"/>
      <c r="O67" s="14"/>
      <c r="P67" s="14"/>
      <c r="Q67" s="15"/>
      <c r="R67" s="14"/>
      <c r="S67" s="15"/>
    </row>
    <row r="68" spans="1:22" ht="5.0999999999999996" customHeight="1" thickBot="1">
      <c r="B68" s="91"/>
      <c r="C68" s="13"/>
      <c r="D68" s="14"/>
      <c r="E68" s="14"/>
      <c r="F68" s="14"/>
      <c r="G68" s="14"/>
      <c r="H68" s="14"/>
      <c r="I68" s="14"/>
      <c r="J68" s="14"/>
      <c r="K68" s="14"/>
      <c r="L68" s="14"/>
      <c r="M68" s="14"/>
      <c r="N68" s="14"/>
      <c r="O68" s="14"/>
      <c r="P68" s="14"/>
      <c r="Q68" s="14"/>
      <c r="R68" s="14"/>
      <c r="S68" s="15"/>
      <c r="V68" s="62"/>
    </row>
    <row r="69" spans="1:22" ht="18" customHeight="1" thickTop="1">
      <c r="A69" s="66"/>
      <c r="B69" s="67" t="s">
        <v>621</v>
      </c>
      <c r="C69" s="67"/>
      <c r="D69" s="2"/>
      <c r="E69" s="2"/>
      <c r="F69" s="2"/>
      <c r="G69" s="2"/>
      <c r="H69" s="2"/>
      <c r="I69" s="2"/>
      <c r="J69" s="2"/>
      <c r="K69" s="2"/>
      <c r="L69" s="2"/>
      <c r="M69" s="2"/>
      <c r="N69" s="2"/>
      <c r="O69" s="2"/>
    </row>
    <row r="70" spans="1:22" ht="5.25" customHeight="1">
      <c r="A70" s="69"/>
      <c r="B70" s="69"/>
      <c r="C70" s="69"/>
      <c r="D70" s="1"/>
      <c r="E70" s="1"/>
      <c r="F70" s="1"/>
      <c r="G70" s="1"/>
      <c r="H70" s="1"/>
      <c r="I70" s="1"/>
      <c r="J70" s="1"/>
      <c r="K70" s="1"/>
      <c r="L70" s="1"/>
      <c r="M70" s="1"/>
      <c r="N70" s="1"/>
      <c r="O70" s="1"/>
    </row>
    <row r="71" spans="1:22" ht="18" customHeight="1">
      <c r="A71" s="70"/>
      <c r="B71" s="71" t="s">
        <v>423</v>
      </c>
      <c r="C71" s="71"/>
      <c r="D71" s="1"/>
      <c r="E71" s="1"/>
      <c r="F71" s="1"/>
      <c r="G71" s="1"/>
      <c r="H71" s="1"/>
      <c r="I71" s="1"/>
      <c r="J71" s="1"/>
      <c r="K71" s="1"/>
      <c r="L71" s="1"/>
      <c r="M71" s="1"/>
      <c r="N71" s="1"/>
      <c r="O71" s="1"/>
    </row>
    <row r="76" spans="1:22">
      <c r="D76" s="72"/>
      <c r="E76" s="72"/>
    </row>
    <row r="79" spans="1:22">
      <c r="D79" s="72"/>
      <c r="E79" s="72"/>
    </row>
  </sheetData>
  <printOptions horizontalCentered="1"/>
  <pageMargins left="0.70866141732283472" right="0.70866141732283472" top="0.11811023622047245" bottom="0.11811023622047245" header="0.15748031496062992" footer="0.15748031496062992"/>
  <pageSetup paperSize="9" scale="5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79"/>
  <sheetViews>
    <sheetView zoomScaleNormal="100" workbookViewId="0">
      <pane xSplit="2" ySplit="3" topLeftCell="C4" activePane="bottomRight" state="frozen"/>
      <selection activeCell="B28" sqref="B28"/>
      <selection pane="topRight" activeCell="B28" sqref="B28"/>
      <selection pane="bottomLeft" activeCell="B28" sqref="B28"/>
      <selection pane="bottomRight"/>
    </sheetView>
  </sheetViews>
  <sheetFormatPr defaultColWidth="10.7109375" defaultRowHeight="12"/>
  <cols>
    <col min="1" max="1" width="2.140625" style="61" customWidth="1"/>
    <col min="2" max="2" width="11.28515625" style="61" customWidth="1"/>
    <col min="3" max="15" width="10" style="61" customWidth="1"/>
    <col min="16" max="16" width="2.140625" style="61" customWidth="1"/>
    <col min="17" max="16384" width="10.7109375" style="61"/>
  </cols>
  <sheetData>
    <row r="1" spans="2:15" ht="37.5" customHeight="1" thickBot="1">
      <c r="B1" s="3" t="s">
        <v>486</v>
      </c>
      <c r="C1" s="3"/>
      <c r="D1" s="4"/>
      <c r="E1" s="4"/>
      <c r="F1" s="4"/>
      <c r="G1" s="4"/>
      <c r="H1" s="4"/>
      <c r="I1" s="5"/>
      <c r="J1" s="4"/>
      <c r="K1" s="4"/>
      <c r="L1" s="6"/>
      <c r="M1" s="7"/>
      <c r="N1" s="7"/>
      <c r="O1" s="7"/>
    </row>
    <row r="2" spans="2:15" ht="19.5" customHeight="1" thickTop="1">
      <c r="B2" s="8"/>
      <c r="C2" s="8"/>
      <c r="D2" s="9"/>
      <c r="E2" s="9"/>
      <c r="F2" s="9"/>
      <c r="G2" s="9"/>
      <c r="H2" s="9"/>
      <c r="I2" s="10"/>
      <c r="J2" s="9"/>
      <c r="K2" s="9"/>
      <c r="L2" s="11"/>
      <c r="M2" s="12"/>
      <c r="N2" s="12"/>
      <c r="O2" s="20"/>
    </row>
    <row r="3" spans="2:15" ht="28.5" customHeight="1">
      <c r="B3" s="19" t="s">
        <v>142</v>
      </c>
      <c r="C3" s="247" t="s">
        <v>151</v>
      </c>
      <c r="D3" s="19" t="s">
        <v>294</v>
      </c>
      <c r="E3" s="19" t="s">
        <v>295</v>
      </c>
      <c r="F3" s="19" t="s">
        <v>487</v>
      </c>
      <c r="G3" s="19" t="s">
        <v>296</v>
      </c>
      <c r="H3" s="19" t="s">
        <v>212</v>
      </c>
      <c r="I3" s="19" t="s">
        <v>213</v>
      </c>
      <c r="J3" s="19" t="s">
        <v>216</v>
      </c>
      <c r="K3" s="19" t="s">
        <v>297</v>
      </c>
      <c r="L3" s="19" t="s">
        <v>298</v>
      </c>
      <c r="M3" s="19" t="s">
        <v>299</v>
      </c>
      <c r="N3" s="19" t="s">
        <v>300</v>
      </c>
      <c r="O3" s="19" t="s">
        <v>301</v>
      </c>
    </row>
    <row r="4" spans="2:15" ht="20.100000000000001" customHeight="1">
      <c r="B4" s="53">
        <v>2022</v>
      </c>
      <c r="C4" s="199">
        <v>9.4</v>
      </c>
      <c r="D4" s="283">
        <v>14.1</v>
      </c>
      <c r="E4" s="283">
        <v>11.3</v>
      </c>
      <c r="F4" s="284">
        <v>9.6999999999999993</v>
      </c>
      <c r="G4" s="284">
        <v>8.6999999999999993</v>
      </c>
      <c r="H4" s="284">
        <v>8.8000000000000007</v>
      </c>
      <c r="I4" s="284">
        <v>9.4</v>
      </c>
      <c r="J4" s="283">
        <v>9.5</v>
      </c>
      <c r="K4" s="283">
        <v>10.199999999999999</v>
      </c>
      <c r="L4" s="284">
        <v>9.8000000000000007</v>
      </c>
      <c r="M4" s="284">
        <v>8.6999999999999993</v>
      </c>
      <c r="N4" s="284">
        <v>9</v>
      </c>
      <c r="O4" s="284">
        <v>8.6</v>
      </c>
    </row>
    <row r="5" spans="2:15" ht="20.100000000000001" customHeight="1">
      <c r="B5" s="53">
        <v>2021</v>
      </c>
      <c r="C5" s="200">
        <v>10.7</v>
      </c>
      <c r="D5" s="147">
        <v>24.5</v>
      </c>
      <c r="E5" s="147">
        <v>32.700000000000003</v>
      </c>
      <c r="F5" s="85">
        <v>30.1</v>
      </c>
      <c r="G5" s="85">
        <v>15.6</v>
      </c>
      <c r="H5" s="85">
        <v>10.9</v>
      </c>
      <c r="I5" s="85">
        <v>9.6</v>
      </c>
      <c r="J5" s="147">
        <v>10.6</v>
      </c>
      <c r="K5" s="147">
        <v>11</v>
      </c>
      <c r="L5" s="85">
        <v>10.9</v>
      </c>
      <c r="M5" s="85">
        <v>9.6</v>
      </c>
      <c r="N5" s="85">
        <v>10.1</v>
      </c>
      <c r="O5" s="85">
        <v>10.6</v>
      </c>
    </row>
    <row r="6" spans="2:15" ht="20.100000000000001" customHeight="1">
      <c r="B6" s="53">
        <v>2020</v>
      </c>
      <c r="C6" s="200">
        <v>11.7</v>
      </c>
      <c r="D6" s="147">
        <v>8.4</v>
      </c>
      <c r="E6" s="147">
        <v>7.3</v>
      </c>
      <c r="F6" s="85">
        <v>8</v>
      </c>
      <c r="G6" s="85">
        <v>0</v>
      </c>
      <c r="H6" s="85">
        <v>0</v>
      </c>
      <c r="I6" s="85">
        <v>38.5</v>
      </c>
      <c r="J6" s="147">
        <v>14.9</v>
      </c>
      <c r="K6" s="147">
        <v>13.7</v>
      </c>
      <c r="L6" s="85">
        <v>12.6</v>
      </c>
      <c r="M6" s="85">
        <v>11.4</v>
      </c>
      <c r="N6" s="85">
        <v>16.600000000000001</v>
      </c>
      <c r="O6" s="85">
        <v>31.5</v>
      </c>
    </row>
    <row r="7" spans="2:15" ht="20.100000000000001" customHeight="1">
      <c r="B7" s="245">
        <v>2019</v>
      </c>
      <c r="C7" s="200">
        <v>9</v>
      </c>
      <c r="D7" s="147">
        <v>8.9</v>
      </c>
      <c r="E7" s="147">
        <v>8.3000000000000007</v>
      </c>
      <c r="F7" s="85">
        <v>8.3000000000000007</v>
      </c>
      <c r="G7" s="85">
        <v>8</v>
      </c>
      <c r="H7" s="85">
        <v>8.4</v>
      </c>
      <c r="I7" s="85">
        <v>9.1</v>
      </c>
      <c r="J7" s="147">
        <v>9.5</v>
      </c>
      <c r="K7" s="147">
        <v>9.9</v>
      </c>
      <c r="L7" s="85">
        <v>9.1</v>
      </c>
      <c r="M7" s="85">
        <v>8.9</v>
      </c>
      <c r="N7" s="85">
        <v>8.6999999999999993</v>
      </c>
      <c r="O7" s="85">
        <v>8.8000000000000007</v>
      </c>
    </row>
    <row r="8" spans="2:15" ht="20.100000000000001" customHeight="1">
      <c r="B8" s="53" t="s">
        <v>52</v>
      </c>
      <c r="C8" s="200">
        <v>9.1999999999999993</v>
      </c>
      <c r="D8" s="147">
        <v>9</v>
      </c>
      <c r="E8" s="147">
        <v>9.1</v>
      </c>
      <c r="F8" s="85">
        <v>8.3000000000000007</v>
      </c>
      <c r="G8" s="85">
        <v>8.1</v>
      </c>
      <c r="H8" s="85">
        <v>8.6</v>
      </c>
      <c r="I8" s="85">
        <v>9.1</v>
      </c>
      <c r="J8" s="147">
        <v>9.9</v>
      </c>
      <c r="K8" s="147">
        <v>10.3</v>
      </c>
      <c r="L8" s="85">
        <v>9.5</v>
      </c>
      <c r="M8" s="85">
        <v>8.9</v>
      </c>
      <c r="N8" s="85">
        <v>8.6</v>
      </c>
      <c r="O8" s="85">
        <v>9.3000000000000007</v>
      </c>
    </row>
    <row r="9" spans="2:15" ht="20.100000000000001" customHeight="1">
      <c r="B9" s="53" t="s">
        <v>10</v>
      </c>
      <c r="C9" s="200">
        <v>9.5</v>
      </c>
      <c r="D9" s="147">
        <v>9.4</v>
      </c>
      <c r="E9" s="147">
        <v>8.4</v>
      </c>
      <c r="F9" s="85">
        <v>8.8000000000000007</v>
      </c>
      <c r="G9" s="85">
        <v>8.8000000000000007</v>
      </c>
      <c r="H9" s="85">
        <v>8.8000000000000007</v>
      </c>
      <c r="I9" s="85">
        <v>9.3000000000000007</v>
      </c>
      <c r="J9" s="147">
        <v>9.9</v>
      </c>
      <c r="K9" s="147">
        <v>10.3</v>
      </c>
      <c r="L9" s="85">
        <v>9.6999999999999993</v>
      </c>
      <c r="M9" s="85">
        <v>9.3000000000000007</v>
      </c>
      <c r="N9" s="85">
        <v>9.6999999999999993</v>
      </c>
      <c r="O9" s="85">
        <v>10.199999999999999</v>
      </c>
    </row>
    <row r="10" spans="2:15" ht="20.100000000000001" customHeight="1">
      <c r="B10" s="53" t="s">
        <v>9</v>
      </c>
      <c r="C10" s="200">
        <v>9.5</v>
      </c>
      <c r="D10" s="147">
        <v>9.9</v>
      </c>
      <c r="E10" s="147">
        <v>8.8000000000000007</v>
      </c>
      <c r="F10" s="85">
        <v>9.1999999999999993</v>
      </c>
      <c r="G10" s="85">
        <v>8.5</v>
      </c>
      <c r="H10" s="85">
        <v>9</v>
      </c>
      <c r="I10" s="85">
        <v>9.3000000000000007</v>
      </c>
      <c r="J10" s="147">
        <v>9.6999999999999993</v>
      </c>
      <c r="K10" s="147">
        <v>10.5</v>
      </c>
      <c r="L10" s="85">
        <v>9.6999999999999993</v>
      </c>
      <c r="M10" s="85">
        <v>9.1999999999999993</v>
      </c>
      <c r="N10" s="85">
        <v>9.5</v>
      </c>
      <c r="O10" s="85">
        <v>9.8000000000000007</v>
      </c>
    </row>
    <row r="11" spans="2:15" ht="20.100000000000001" customHeight="1">
      <c r="B11" s="53" t="s">
        <v>8</v>
      </c>
      <c r="C11" s="200">
        <v>9.9</v>
      </c>
      <c r="D11" s="147">
        <v>11.4</v>
      </c>
      <c r="E11" s="147">
        <v>9.9</v>
      </c>
      <c r="F11" s="85">
        <v>9.6</v>
      </c>
      <c r="G11" s="85">
        <v>9.1</v>
      </c>
      <c r="H11" s="85">
        <v>9</v>
      </c>
      <c r="I11" s="85">
        <v>9.9</v>
      </c>
      <c r="J11" s="147">
        <v>10.199999999999999</v>
      </c>
      <c r="K11" s="147">
        <v>10.5</v>
      </c>
      <c r="L11" s="85">
        <v>10</v>
      </c>
      <c r="M11" s="85">
        <v>9.6999999999999993</v>
      </c>
      <c r="N11" s="85">
        <v>10.3</v>
      </c>
      <c r="O11" s="85">
        <v>11.4</v>
      </c>
    </row>
    <row r="12" spans="2:15" ht="20.100000000000001" customHeight="1">
      <c r="B12" s="53" t="s">
        <v>7</v>
      </c>
      <c r="C12" s="200">
        <v>10.7</v>
      </c>
      <c r="D12" s="147">
        <v>11.3</v>
      </c>
      <c r="E12" s="147">
        <v>10.9</v>
      </c>
      <c r="F12" s="85">
        <v>10.5</v>
      </c>
      <c r="G12" s="85">
        <v>10</v>
      </c>
      <c r="H12" s="85">
        <v>10</v>
      </c>
      <c r="I12" s="85">
        <v>10.8</v>
      </c>
      <c r="J12" s="147">
        <v>10.7</v>
      </c>
      <c r="K12" s="147">
        <v>11</v>
      </c>
      <c r="L12" s="85">
        <v>10.6</v>
      </c>
      <c r="M12" s="85">
        <v>10.5</v>
      </c>
      <c r="N12" s="85">
        <v>11.9</v>
      </c>
      <c r="O12" s="85">
        <v>12.2</v>
      </c>
    </row>
    <row r="13" spans="2:15" ht="20.100000000000001" customHeight="1">
      <c r="B13" s="53" t="s">
        <v>6</v>
      </c>
      <c r="C13" s="200">
        <v>10.3</v>
      </c>
      <c r="D13" s="84">
        <v>9.9</v>
      </c>
      <c r="E13" s="84">
        <v>10.6</v>
      </c>
      <c r="F13" s="83">
        <v>10.6</v>
      </c>
      <c r="G13" s="85">
        <v>9.6</v>
      </c>
      <c r="H13" s="85">
        <v>9.3000000000000007</v>
      </c>
      <c r="I13" s="85">
        <v>10.1</v>
      </c>
      <c r="J13" s="147">
        <v>10.5</v>
      </c>
      <c r="K13" s="147">
        <v>11.4</v>
      </c>
      <c r="L13" s="85">
        <v>10.5</v>
      </c>
      <c r="M13" s="85">
        <v>9.3000000000000007</v>
      </c>
      <c r="N13" s="85">
        <v>10.3</v>
      </c>
      <c r="O13" s="85">
        <v>11.3</v>
      </c>
    </row>
    <row r="14" spans="2:15" ht="20.100000000000001" customHeight="1">
      <c r="B14" s="53" t="s">
        <v>5</v>
      </c>
      <c r="C14" s="200">
        <v>9.4</v>
      </c>
      <c r="D14" s="84">
        <v>9.9</v>
      </c>
      <c r="E14" s="84">
        <v>10.4</v>
      </c>
      <c r="F14" s="83">
        <v>9.5</v>
      </c>
      <c r="G14" s="85">
        <v>8.5</v>
      </c>
      <c r="H14" s="85">
        <v>9</v>
      </c>
      <c r="I14" s="85">
        <v>9.5</v>
      </c>
      <c r="J14" s="147">
        <v>9.4</v>
      </c>
      <c r="K14" s="147">
        <v>10.1</v>
      </c>
      <c r="L14" s="85">
        <v>9.4</v>
      </c>
      <c r="M14" s="85">
        <v>9.1999999999999993</v>
      </c>
      <c r="N14" s="85">
        <v>9.4</v>
      </c>
      <c r="O14" s="85">
        <v>10.7</v>
      </c>
    </row>
    <row r="15" spans="2:15" ht="20.100000000000001" customHeight="1">
      <c r="B15" s="53" t="s">
        <v>4</v>
      </c>
      <c r="C15" s="200">
        <v>9.8000000000000007</v>
      </c>
      <c r="D15" s="84">
        <v>10.6</v>
      </c>
      <c r="E15" s="84">
        <v>9.4</v>
      </c>
      <c r="F15" s="83">
        <v>9.8000000000000007</v>
      </c>
      <c r="G15" s="85">
        <v>9.3000000000000007</v>
      </c>
      <c r="H15" s="85">
        <v>9.3000000000000007</v>
      </c>
      <c r="I15" s="85">
        <v>9.4</v>
      </c>
      <c r="J15" s="147">
        <v>10</v>
      </c>
      <c r="K15" s="147">
        <v>10.5</v>
      </c>
      <c r="L15" s="85">
        <v>9.9</v>
      </c>
      <c r="M15" s="85">
        <v>9.3000000000000007</v>
      </c>
      <c r="N15" s="85">
        <v>10.3</v>
      </c>
      <c r="O15" s="85">
        <v>11.2</v>
      </c>
    </row>
    <row r="16" spans="2:15" ht="20.100000000000001" customHeight="1">
      <c r="B16" s="53" t="s">
        <v>3</v>
      </c>
      <c r="C16" s="200">
        <v>10</v>
      </c>
      <c r="D16" s="147">
        <v>11.1</v>
      </c>
      <c r="E16" s="147">
        <v>9.9</v>
      </c>
      <c r="F16" s="85">
        <v>9.3000000000000007</v>
      </c>
      <c r="G16" s="85">
        <v>10.199999999999999</v>
      </c>
      <c r="H16" s="85">
        <v>9</v>
      </c>
      <c r="I16" s="85">
        <v>9.6</v>
      </c>
      <c r="J16" s="147">
        <v>10.3</v>
      </c>
      <c r="K16" s="147">
        <v>11.1</v>
      </c>
      <c r="L16" s="85">
        <v>10.4</v>
      </c>
      <c r="M16" s="85">
        <v>9.1999999999999993</v>
      </c>
      <c r="N16" s="85">
        <v>9.6</v>
      </c>
      <c r="O16" s="85">
        <v>10.7</v>
      </c>
    </row>
    <row r="17" spans="1:22" ht="20.100000000000001" customHeight="1">
      <c r="B17" s="53" t="s">
        <v>2</v>
      </c>
      <c r="C17" s="200">
        <v>9.9</v>
      </c>
      <c r="D17" s="147">
        <v>11</v>
      </c>
      <c r="E17" s="147">
        <v>10.1</v>
      </c>
      <c r="F17" s="85">
        <v>9.6</v>
      </c>
      <c r="G17" s="85">
        <v>9.1999999999999993</v>
      </c>
      <c r="H17" s="85">
        <v>9.1</v>
      </c>
      <c r="I17" s="85">
        <v>9.8000000000000007</v>
      </c>
      <c r="J17" s="147">
        <v>10.1</v>
      </c>
      <c r="K17" s="147">
        <v>11.2</v>
      </c>
      <c r="L17" s="85">
        <v>10</v>
      </c>
      <c r="M17" s="85">
        <v>9.1999999999999993</v>
      </c>
      <c r="N17" s="85">
        <v>9.8000000000000007</v>
      </c>
      <c r="O17" s="85">
        <v>11</v>
      </c>
    </row>
    <row r="18" spans="1:22" ht="20.100000000000001" customHeight="1">
      <c r="B18" s="53" t="s">
        <v>49</v>
      </c>
      <c r="C18" s="200">
        <v>10.1</v>
      </c>
      <c r="D18" s="147">
        <v>11.8</v>
      </c>
      <c r="E18" s="147">
        <v>9</v>
      </c>
      <c r="F18" s="85">
        <v>9.5</v>
      </c>
      <c r="G18" s="85">
        <v>9</v>
      </c>
      <c r="H18" s="85">
        <v>9.1999999999999993</v>
      </c>
      <c r="I18" s="85">
        <v>9.8000000000000007</v>
      </c>
      <c r="J18" s="147">
        <v>10.5</v>
      </c>
      <c r="K18" s="147">
        <v>11.4</v>
      </c>
      <c r="L18" s="85">
        <v>10.199999999999999</v>
      </c>
      <c r="M18" s="85">
        <v>9.4</v>
      </c>
      <c r="N18" s="85">
        <v>10.4</v>
      </c>
      <c r="O18" s="85">
        <v>11.2</v>
      </c>
    </row>
    <row r="19" spans="1:22" ht="20.100000000000001" customHeight="1">
      <c r="B19" s="53" t="s">
        <v>48</v>
      </c>
      <c r="C19" s="200">
        <v>10</v>
      </c>
      <c r="D19" s="147">
        <v>11.1</v>
      </c>
      <c r="E19" s="147">
        <v>9.5</v>
      </c>
      <c r="F19" s="85">
        <v>9.1</v>
      </c>
      <c r="G19" s="85">
        <v>9.4</v>
      </c>
      <c r="H19" s="85">
        <v>9</v>
      </c>
      <c r="I19" s="85">
        <v>9.5</v>
      </c>
      <c r="J19" s="147">
        <v>10.3</v>
      </c>
      <c r="K19" s="147">
        <v>11.5</v>
      </c>
      <c r="L19" s="85">
        <v>10.199999999999999</v>
      </c>
      <c r="M19" s="85">
        <v>9.3000000000000007</v>
      </c>
      <c r="N19" s="85">
        <v>9.6999999999999993</v>
      </c>
      <c r="O19" s="85">
        <v>10.6</v>
      </c>
    </row>
    <row r="20" spans="1:22" ht="20.100000000000001" customHeight="1">
      <c r="B20" s="53" t="s">
        <v>47</v>
      </c>
      <c r="C20" s="200">
        <v>10.4</v>
      </c>
      <c r="D20" s="147">
        <v>11.7</v>
      </c>
      <c r="E20" s="147">
        <v>10.6</v>
      </c>
      <c r="F20" s="85">
        <v>10.199999999999999</v>
      </c>
      <c r="G20" s="85">
        <v>9.1999999999999993</v>
      </c>
      <c r="H20" s="85">
        <v>9.6999999999999993</v>
      </c>
      <c r="I20" s="85">
        <v>9.9</v>
      </c>
      <c r="J20" s="147">
        <v>10.7</v>
      </c>
      <c r="K20" s="147">
        <v>12</v>
      </c>
      <c r="L20" s="85">
        <v>10.3</v>
      </c>
      <c r="M20" s="85">
        <v>9.6999999999999993</v>
      </c>
      <c r="N20" s="85">
        <v>10.4</v>
      </c>
      <c r="O20" s="85">
        <v>11.9</v>
      </c>
    </row>
    <row r="21" spans="1:22" ht="20.100000000000001" customHeight="1">
      <c r="B21" s="267" t="s">
        <v>1</v>
      </c>
      <c r="C21" s="202">
        <v>10.5</v>
      </c>
      <c r="D21" s="204">
        <v>11.7</v>
      </c>
      <c r="E21" s="204">
        <v>10.5</v>
      </c>
      <c r="F21" s="205">
        <v>9.6</v>
      </c>
      <c r="G21" s="205">
        <v>9.4</v>
      </c>
      <c r="H21" s="205">
        <v>9.5</v>
      </c>
      <c r="I21" s="205">
        <v>9.9</v>
      </c>
      <c r="J21" s="204">
        <v>10.7</v>
      </c>
      <c r="K21" s="204">
        <v>12.1</v>
      </c>
      <c r="L21" s="205">
        <v>10.6</v>
      </c>
      <c r="M21" s="205">
        <v>9.6999999999999993</v>
      </c>
      <c r="N21" s="205">
        <v>10.6</v>
      </c>
      <c r="O21" s="205">
        <v>12</v>
      </c>
    </row>
    <row r="22" spans="1:22" ht="5.85" customHeight="1">
      <c r="B22" s="323"/>
      <c r="C22" s="324"/>
      <c r="D22" s="325"/>
      <c r="E22" s="325"/>
      <c r="F22" s="326"/>
      <c r="G22" s="326"/>
      <c r="H22" s="326"/>
      <c r="I22" s="326"/>
      <c r="J22" s="325"/>
      <c r="K22" s="325"/>
      <c r="L22" s="326"/>
      <c r="M22" s="326"/>
      <c r="N22" s="326"/>
      <c r="O22" s="326"/>
    </row>
    <row r="23" spans="1:22" ht="12.75" customHeight="1">
      <c r="B23" s="354" t="s">
        <v>542</v>
      </c>
      <c r="C23" s="354"/>
      <c r="D23" s="354"/>
      <c r="E23" s="354"/>
      <c r="F23" s="354"/>
      <c r="G23" s="354"/>
      <c r="H23" s="354"/>
      <c r="I23" s="41"/>
      <c r="J23" s="41"/>
      <c r="K23" s="41"/>
      <c r="L23" s="41"/>
      <c r="M23" s="41"/>
      <c r="N23" s="41"/>
      <c r="O23" s="41"/>
      <c r="P23" s="41"/>
      <c r="Q23" s="41"/>
      <c r="R23" s="41"/>
      <c r="S23" s="41"/>
      <c r="T23" s="41"/>
      <c r="U23" s="41"/>
      <c r="V23" s="33"/>
    </row>
    <row r="24" spans="1:22" ht="12.75" customHeight="1">
      <c r="B24" s="41"/>
      <c r="C24" s="41"/>
      <c r="D24" s="41"/>
      <c r="E24" s="41"/>
      <c r="F24" s="41"/>
      <c r="G24" s="41"/>
      <c r="H24" s="41"/>
      <c r="I24" s="41"/>
      <c r="J24" s="41"/>
      <c r="K24" s="41"/>
      <c r="L24" s="41"/>
      <c r="M24" s="41"/>
      <c r="N24" s="41"/>
      <c r="O24" s="41"/>
      <c r="P24" s="41"/>
      <c r="Q24" s="41"/>
      <c r="R24" s="41"/>
      <c r="S24" s="41"/>
      <c r="T24" s="41"/>
      <c r="U24" s="41"/>
      <c r="V24" s="33"/>
    </row>
    <row r="25" spans="1:22" ht="12.75" customHeight="1">
      <c r="B25" s="24" t="s">
        <v>153</v>
      </c>
      <c r="C25" s="17"/>
      <c r="D25" s="13"/>
      <c r="E25" s="13"/>
      <c r="F25" s="14"/>
      <c r="G25" s="14"/>
      <c r="H25" s="14"/>
      <c r="I25" s="15"/>
      <c r="J25" s="13"/>
      <c r="K25" s="13"/>
      <c r="L25" s="16"/>
      <c r="M25" s="16"/>
      <c r="N25" s="16"/>
      <c r="O25" s="15"/>
    </row>
    <row r="26" spans="1:22" ht="12.75" customHeight="1">
      <c r="B26" s="91" t="s">
        <v>383</v>
      </c>
      <c r="C26" s="17"/>
      <c r="D26" s="13"/>
      <c r="E26" s="13"/>
      <c r="F26" s="14"/>
      <c r="G26" s="14"/>
      <c r="H26" s="14"/>
      <c r="I26" s="285"/>
      <c r="J26" s="13"/>
      <c r="K26" s="13"/>
      <c r="L26" s="16"/>
      <c r="M26" s="16"/>
      <c r="N26" s="16"/>
      <c r="O26" s="15"/>
    </row>
    <row r="27" spans="1:22" ht="12.75" customHeight="1">
      <c r="B27" s="91" t="s">
        <v>532</v>
      </c>
      <c r="C27" s="17"/>
      <c r="D27" s="13"/>
      <c r="E27" s="13"/>
      <c r="F27" s="14"/>
      <c r="G27" s="14"/>
      <c r="H27" s="14"/>
      <c r="I27" s="15"/>
      <c r="J27" s="13"/>
      <c r="K27" s="13"/>
      <c r="L27" s="16"/>
      <c r="M27" s="16"/>
      <c r="N27" s="16"/>
      <c r="O27" s="15"/>
    </row>
    <row r="28" spans="1:22" ht="12.75" customHeight="1">
      <c r="B28" s="91" t="s">
        <v>488</v>
      </c>
      <c r="C28" s="17"/>
      <c r="D28" s="13"/>
      <c r="E28" s="13"/>
      <c r="F28" s="14"/>
      <c r="G28" s="14"/>
      <c r="H28" s="14"/>
      <c r="I28" s="15"/>
      <c r="J28" s="13"/>
      <c r="K28" s="13"/>
      <c r="L28" s="16"/>
      <c r="M28" s="16"/>
      <c r="N28" s="16"/>
      <c r="O28" s="15"/>
    </row>
    <row r="29" spans="1:22" ht="12.75" customHeight="1">
      <c r="B29" s="91" t="s">
        <v>489</v>
      </c>
      <c r="C29" s="17"/>
      <c r="D29" s="13"/>
      <c r="E29" s="13"/>
      <c r="F29" s="14"/>
      <c r="G29" s="14"/>
      <c r="H29" s="14"/>
      <c r="I29" s="15"/>
      <c r="J29" s="13"/>
      <c r="K29" s="13"/>
      <c r="L29" s="16"/>
      <c r="M29" s="16"/>
      <c r="N29" s="16"/>
      <c r="O29" s="15"/>
    </row>
    <row r="30" spans="1:22" ht="12.75" customHeight="1">
      <c r="B30" s="91" t="s">
        <v>490</v>
      </c>
      <c r="C30" s="17"/>
      <c r="D30" s="13"/>
      <c r="E30" s="13"/>
      <c r="F30" s="14"/>
      <c r="G30" s="14"/>
      <c r="H30" s="14"/>
      <c r="I30" s="15"/>
      <c r="J30" s="13"/>
      <c r="K30" s="13"/>
      <c r="L30" s="16"/>
      <c r="M30" s="16"/>
      <c r="N30" s="16"/>
      <c r="O30" s="15"/>
    </row>
    <row r="31" spans="1:22" ht="5.0999999999999996" customHeight="1" thickBot="1">
      <c r="A31" s="1"/>
      <c r="B31" s="1"/>
      <c r="C31" s="1"/>
      <c r="D31" s="1"/>
      <c r="E31" s="1"/>
      <c r="F31" s="1"/>
      <c r="G31" s="1"/>
      <c r="H31" s="1"/>
      <c r="I31" s="64"/>
      <c r="J31" s="65"/>
      <c r="K31" s="65"/>
      <c r="L31" s="65"/>
      <c r="M31" s="65"/>
      <c r="N31" s="65"/>
      <c r="O31" s="65"/>
    </row>
    <row r="32" spans="1:22" ht="18" customHeight="1" thickTop="1">
      <c r="A32" s="66"/>
      <c r="B32" s="67" t="str">
        <f>'C1'!B31</f>
        <v>(Last Updated 19/07/2023)</v>
      </c>
      <c r="C32" s="67"/>
      <c r="D32" s="2"/>
      <c r="E32" s="2"/>
      <c r="F32" s="2"/>
      <c r="G32" s="2"/>
      <c r="H32" s="2"/>
      <c r="I32" s="68"/>
      <c r="J32" s="68"/>
      <c r="K32" s="68"/>
      <c r="L32" s="68"/>
      <c r="M32" s="68"/>
      <c r="N32" s="68"/>
      <c r="O32" s="68"/>
    </row>
    <row r="33" spans="1:15" ht="5.25" customHeight="1">
      <c r="A33" s="69"/>
      <c r="B33" s="69"/>
      <c r="C33" s="69"/>
      <c r="D33" s="1"/>
      <c r="E33" s="1"/>
      <c r="F33" s="1"/>
      <c r="G33" s="1"/>
      <c r="H33" s="1"/>
    </row>
    <row r="34" spans="1:15" ht="18" customHeight="1">
      <c r="A34" s="70"/>
      <c r="B34" s="71" t="s">
        <v>423</v>
      </c>
      <c r="C34" s="71"/>
      <c r="D34" s="1"/>
      <c r="E34" s="1"/>
      <c r="F34" s="1"/>
      <c r="G34" s="1"/>
      <c r="H34" s="1"/>
      <c r="I34" s="64"/>
    </row>
    <row r="35" spans="1:15">
      <c r="J35" s="72"/>
      <c r="K35" s="72"/>
    </row>
    <row r="36" spans="1:15">
      <c r="D36" s="62"/>
      <c r="E36" s="62"/>
      <c r="F36" s="62"/>
      <c r="G36" s="62"/>
      <c r="H36" s="62"/>
      <c r="I36" s="62"/>
      <c r="J36" s="62"/>
      <c r="K36" s="62"/>
      <c r="L36" s="62"/>
      <c r="M36" s="62"/>
      <c r="N36" s="62"/>
      <c r="O36" s="62"/>
    </row>
    <row r="37" spans="1:15">
      <c r="D37" s="62"/>
      <c r="E37" s="62"/>
      <c r="F37" s="62"/>
      <c r="G37" s="62"/>
      <c r="H37" s="62"/>
      <c r="I37" s="62"/>
      <c r="J37" s="62"/>
      <c r="K37" s="62"/>
      <c r="L37" s="62"/>
      <c r="M37" s="62"/>
      <c r="N37" s="62"/>
      <c r="O37" s="62"/>
    </row>
    <row r="38" spans="1:15">
      <c r="D38" s="62"/>
      <c r="E38" s="62"/>
      <c r="F38" s="62"/>
      <c r="G38" s="62"/>
      <c r="H38" s="62"/>
      <c r="I38" s="62"/>
      <c r="J38" s="62"/>
      <c r="K38" s="62"/>
      <c r="L38" s="62"/>
      <c r="M38" s="62"/>
      <c r="N38" s="62"/>
      <c r="O38" s="62"/>
    </row>
    <row r="39" spans="1:15">
      <c r="D39" s="62"/>
      <c r="E39" s="62"/>
      <c r="F39" s="62"/>
      <c r="G39" s="62"/>
      <c r="H39" s="62"/>
      <c r="I39" s="62"/>
      <c r="J39" s="62"/>
      <c r="K39" s="62"/>
      <c r="L39" s="62"/>
      <c r="M39" s="62"/>
      <c r="N39" s="62"/>
      <c r="O39" s="62"/>
    </row>
    <row r="40" spans="1:15">
      <c r="D40" s="62"/>
      <c r="E40" s="62"/>
      <c r="F40" s="62"/>
      <c r="G40" s="62"/>
      <c r="H40" s="62"/>
      <c r="I40" s="62"/>
      <c r="J40" s="62"/>
      <c r="K40" s="62"/>
      <c r="L40" s="62"/>
      <c r="M40" s="62"/>
      <c r="N40" s="62"/>
      <c r="O40" s="62"/>
    </row>
    <row r="41" spans="1:15">
      <c r="D41" s="62"/>
      <c r="E41" s="62"/>
      <c r="F41" s="62"/>
      <c r="G41" s="62"/>
      <c r="H41" s="62"/>
      <c r="I41" s="62"/>
      <c r="J41" s="62"/>
      <c r="K41" s="62"/>
      <c r="L41" s="62"/>
      <c r="M41" s="62"/>
      <c r="N41" s="62"/>
      <c r="O41" s="62"/>
    </row>
    <row r="42" spans="1:15">
      <c r="D42" s="62"/>
      <c r="E42" s="62"/>
      <c r="F42" s="62"/>
      <c r="G42" s="62"/>
      <c r="H42" s="62"/>
      <c r="I42" s="62"/>
      <c r="J42" s="62"/>
      <c r="K42" s="62"/>
      <c r="L42" s="62"/>
      <c r="M42" s="62"/>
      <c r="N42" s="62"/>
      <c r="O42" s="62"/>
    </row>
    <row r="43" spans="1:15">
      <c r="D43" s="62"/>
      <c r="E43" s="62"/>
      <c r="F43" s="62"/>
      <c r="G43" s="62"/>
      <c r="H43" s="62"/>
      <c r="I43" s="62"/>
      <c r="J43" s="62"/>
      <c r="K43" s="62"/>
      <c r="L43" s="62"/>
      <c r="M43" s="62"/>
      <c r="N43" s="62"/>
      <c r="O43" s="62"/>
    </row>
    <row r="44" spans="1:15">
      <c r="D44" s="62"/>
      <c r="E44" s="62"/>
      <c r="F44" s="62"/>
      <c r="G44" s="62"/>
      <c r="H44" s="62"/>
      <c r="I44" s="62"/>
      <c r="J44" s="62"/>
      <c r="K44" s="62"/>
      <c r="L44" s="62"/>
      <c r="M44" s="62"/>
      <c r="N44" s="62"/>
      <c r="O44" s="62"/>
    </row>
    <row r="45" spans="1:15">
      <c r="D45" s="62"/>
      <c r="E45" s="62"/>
      <c r="F45" s="62"/>
      <c r="G45" s="62"/>
      <c r="H45" s="62"/>
      <c r="I45" s="62"/>
      <c r="J45" s="62"/>
      <c r="K45" s="62"/>
      <c r="L45" s="62"/>
      <c r="M45" s="62"/>
      <c r="N45" s="62"/>
      <c r="O45" s="62"/>
    </row>
    <row r="46" spans="1:15">
      <c r="D46" s="62"/>
      <c r="E46" s="62"/>
      <c r="F46" s="62"/>
      <c r="G46" s="62"/>
      <c r="H46" s="62"/>
      <c r="I46" s="62"/>
      <c r="J46" s="62"/>
      <c r="K46" s="62"/>
      <c r="L46" s="62"/>
      <c r="M46" s="62"/>
      <c r="N46" s="62"/>
      <c r="O46" s="62"/>
    </row>
    <row r="47" spans="1:15">
      <c r="D47" s="62"/>
      <c r="E47" s="62"/>
      <c r="F47" s="62"/>
      <c r="G47" s="62"/>
      <c r="H47" s="62"/>
      <c r="I47" s="62"/>
      <c r="J47" s="62"/>
      <c r="K47" s="62"/>
      <c r="L47" s="62"/>
      <c r="M47" s="62"/>
      <c r="N47" s="62"/>
      <c r="O47" s="62"/>
    </row>
    <row r="48" spans="1:15">
      <c r="D48" s="62"/>
      <c r="E48" s="62"/>
      <c r="F48" s="62"/>
      <c r="G48" s="62"/>
      <c r="H48" s="62"/>
      <c r="I48" s="62"/>
      <c r="J48" s="62"/>
      <c r="K48" s="62"/>
      <c r="L48" s="62"/>
      <c r="M48" s="62"/>
      <c r="N48" s="62"/>
      <c r="O48" s="62"/>
    </row>
    <row r="49" spans="4:15">
      <c r="D49" s="62"/>
      <c r="E49" s="62"/>
      <c r="F49" s="62"/>
      <c r="G49" s="62"/>
      <c r="H49" s="62"/>
      <c r="I49" s="62"/>
      <c r="J49" s="62"/>
      <c r="K49" s="62"/>
      <c r="L49" s="62"/>
      <c r="M49" s="62"/>
      <c r="N49" s="62"/>
      <c r="O49" s="62"/>
    </row>
    <row r="50" spans="4:15">
      <c r="D50" s="62"/>
      <c r="E50" s="62"/>
      <c r="F50" s="62"/>
      <c r="G50" s="62"/>
      <c r="H50" s="62"/>
      <c r="I50" s="62"/>
      <c r="J50" s="62"/>
      <c r="K50" s="62"/>
      <c r="L50" s="62"/>
      <c r="M50" s="62"/>
      <c r="N50" s="62"/>
      <c r="O50" s="62"/>
    </row>
    <row r="51" spans="4:15">
      <c r="D51" s="62"/>
      <c r="E51" s="62"/>
      <c r="F51" s="62"/>
      <c r="G51" s="62"/>
      <c r="H51" s="62"/>
      <c r="I51" s="62"/>
      <c r="J51" s="62"/>
      <c r="K51" s="62"/>
      <c r="L51" s="62"/>
      <c r="M51" s="62"/>
      <c r="N51" s="62"/>
      <c r="O51" s="62"/>
    </row>
    <row r="52" spans="4:15">
      <c r="D52" s="62"/>
      <c r="E52" s="62"/>
      <c r="F52" s="62"/>
      <c r="G52" s="62"/>
      <c r="H52" s="62"/>
      <c r="I52" s="62"/>
      <c r="J52" s="62"/>
      <c r="K52" s="62"/>
      <c r="L52" s="62"/>
      <c r="M52" s="62"/>
      <c r="N52" s="62"/>
      <c r="O52" s="62"/>
    </row>
    <row r="53" spans="4:15">
      <c r="D53" s="62"/>
      <c r="E53" s="62"/>
      <c r="F53" s="62"/>
      <c r="G53" s="62"/>
      <c r="H53" s="62"/>
      <c r="I53" s="62"/>
      <c r="J53" s="62"/>
      <c r="K53" s="62"/>
      <c r="L53" s="62"/>
      <c r="M53" s="62"/>
      <c r="N53" s="62"/>
      <c r="O53" s="62"/>
    </row>
    <row r="54" spans="4:15">
      <c r="D54" s="62"/>
      <c r="E54" s="62"/>
      <c r="F54" s="62"/>
      <c r="G54" s="62"/>
      <c r="H54" s="62"/>
      <c r="I54" s="62"/>
      <c r="J54" s="62"/>
      <c r="K54" s="62"/>
      <c r="L54" s="62"/>
      <c r="M54" s="62"/>
      <c r="N54" s="62"/>
      <c r="O54" s="62"/>
    </row>
    <row r="55" spans="4:15">
      <c r="D55" s="62"/>
      <c r="E55" s="62"/>
      <c r="F55" s="62"/>
      <c r="G55" s="62"/>
      <c r="H55" s="62"/>
      <c r="I55" s="62"/>
      <c r="J55" s="62"/>
      <c r="K55" s="62"/>
      <c r="L55" s="62"/>
      <c r="M55" s="62"/>
      <c r="N55" s="62"/>
      <c r="O55" s="62"/>
    </row>
    <row r="56" spans="4:15">
      <c r="D56" s="62"/>
      <c r="E56" s="62"/>
      <c r="F56" s="62"/>
      <c r="G56" s="62"/>
      <c r="H56" s="62"/>
      <c r="I56" s="62"/>
      <c r="J56" s="62"/>
      <c r="K56" s="62"/>
      <c r="L56" s="62"/>
      <c r="M56" s="62"/>
      <c r="N56" s="62"/>
      <c r="O56" s="62"/>
    </row>
    <row r="57" spans="4:15">
      <c r="D57" s="62"/>
      <c r="E57" s="62"/>
      <c r="F57" s="62"/>
      <c r="G57" s="62"/>
      <c r="H57" s="62"/>
      <c r="I57" s="62"/>
      <c r="J57" s="62"/>
      <c r="K57" s="62"/>
      <c r="L57" s="62"/>
      <c r="M57" s="62"/>
      <c r="N57" s="62"/>
      <c r="O57" s="62"/>
    </row>
    <row r="58" spans="4:15">
      <c r="D58" s="62"/>
      <c r="E58" s="62"/>
      <c r="F58" s="62"/>
      <c r="G58" s="62"/>
      <c r="H58" s="62"/>
      <c r="I58" s="62"/>
      <c r="J58" s="62"/>
      <c r="K58" s="62"/>
      <c r="L58" s="62"/>
      <c r="M58" s="62"/>
      <c r="N58" s="62"/>
      <c r="O58" s="62"/>
    </row>
    <row r="59" spans="4:15">
      <c r="D59" s="62"/>
      <c r="E59" s="62"/>
      <c r="F59" s="62"/>
      <c r="G59" s="62"/>
      <c r="H59" s="62"/>
      <c r="I59" s="62"/>
      <c r="J59" s="62"/>
      <c r="K59" s="62"/>
      <c r="L59" s="62"/>
      <c r="M59" s="62"/>
      <c r="N59" s="62"/>
      <c r="O59" s="62"/>
    </row>
    <row r="60" spans="4:15">
      <c r="D60" s="62"/>
      <c r="E60" s="62"/>
      <c r="F60" s="62"/>
      <c r="G60" s="62"/>
      <c r="H60" s="62"/>
      <c r="I60" s="62"/>
      <c r="J60" s="62"/>
      <c r="K60" s="62"/>
      <c r="L60" s="62"/>
      <c r="M60" s="62"/>
      <c r="N60" s="62"/>
      <c r="O60" s="62"/>
    </row>
    <row r="61" spans="4:15">
      <c r="D61" s="62"/>
      <c r="E61" s="62"/>
      <c r="F61" s="62"/>
      <c r="G61" s="62"/>
      <c r="H61" s="62"/>
      <c r="I61" s="62"/>
      <c r="J61" s="62"/>
      <c r="K61" s="62"/>
      <c r="L61" s="62"/>
      <c r="M61" s="62"/>
      <c r="N61" s="62"/>
      <c r="O61" s="62"/>
    </row>
    <row r="62" spans="4:15">
      <c r="D62" s="62"/>
      <c r="E62" s="62"/>
      <c r="F62" s="62"/>
      <c r="G62" s="62"/>
      <c r="H62" s="62"/>
      <c r="I62" s="62"/>
      <c r="J62" s="62"/>
      <c r="K62" s="62"/>
      <c r="L62" s="62"/>
      <c r="M62" s="62"/>
      <c r="N62" s="62"/>
      <c r="O62" s="62"/>
    </row>
    <row r="63" spans="4:15">
      <c r="D63" s="62"/>
      <c r="E63" s="62"/>
      <c r="F63" s="62"/>
      <c r="G63" s="62"/>
      <c r="H63" s="62"/>
      <c r="I63" s="62"/>
      <c r="J63" s="62"/>
      <c r="K63" s="62"/>
      <c r="L63" s="62"/>
      <c r="M63" s="62"/>
      <c r="N63" s="62"/>
      <c r="O63" s="62"/>
    </row>
    <row r="64" spans="4:15">
      <c r="D64" s="62"/>
      <c r="E64" s="62"/>
      <c r="F64" s="62"/>
      <c r="G64" s="62"/>
      <c r="H64" s="62"/>
      <c r="I64" s="62"/>
      <c r="J64" s="62"/>
      <c r="K64" s="62"/>
      <c r="L64" s="62"/>
      <c r="M64" s="62"/>
      <c r="N64" s="62"/>
      <c r="O64" s="62"/>
    </row>
    <row r="65" spans="4:15">
      <c r="D65" s="62"/>
      <c r="E65" s="62"/>
      <c r="F65" s="62"/>
      <c r="G65" s="62"/>
      <c r="H65" s="62"/>
      <c r="I65" s="62"/>
      <c r="J65" s="62"/>
      <c r="K65" s="62"/>
      <c r="L65" s="62"/>
      <c r="M65" s="62"/>
      <c r="N65" s="62"/>
      <c r="O65" s="62"/>
    </row>
    <row r="66" spans="4:15">
      <c r="D66" s="62"/>
      <c r="E66" s="62"/>
      <c r="F66" s="62"/>
      <c r="G66" s="62"/>
      <c r="H66" s="62"/>
      <c r="I66" s="62"/>
      <c r="J66" s="62"/>
      <c r="K66" s="62"/>
      <c r="L66" s="62"/>
      <c r="M66" s="62"/>
      <c r="N66" s="62"/>
      <c r="O66" s="62"/>
    </row>
    <row r="67" spans="4:15">
      <c r="D67" s="62"/>
      <c r="E67" s="62"/>
      <c r="F67" s="62"/>
      <c r="G67" s="62"/>
      <c r="H67" s="62"/>
      <c r="I67" s="62"/>
      <c r="J67" s="62"/>
      <c r="K67" s="62"/>
      <c r="L67" s="62"/>
      <c r="M67" s="62"/>
      <c r="N67" s="62"/>
      <c r="O67" s="62"/>
    </row>
    <row r="68" spans="4:15">
      <c r="D68" s="62"/>
      <c r="E68" s="62"/>
      <c r="F68" s="62"/>
      <c r="G68" s="62"/>
      <c r="H68" s="62"/>
      <c r="I68" s="62"/>
      <c r="J68" s="62"/>
      <c r="K68" s="62"/>
      <c r="L68" s="62"/>
      <c r="M68" s="62"/>
      <c r="N68" s="62"/>
      <c r="O68" s="62"/>
    </row>
    <row r="69" spans="4:15">
      <c r="D69" s="62"/>
      <c r="E69" s="62"/>
      <c r="F69" s="62"/>
      <c r="G69" s="62"/>
      <c r="H69" s="62"/>
      <c r="I69" s="62"/>
      <c r="J69" s="62"/>
      <c r="K69" s="62"/>
      <c r="L69" s="62"/>
      <c r="M69" s="62"/>
      <c r="N69" s="62"/>
      <c r="O69" s="62"/>
    </row>
    <row r="70" spans="4:15">
      <c r="D70" s="62"/>
      <c r="E70" s="62"/>
      <c r="F70" s="62"/>
      <c r="G70" s="62"/>
      <c r="H70" s="62"/>
      <c r="I70" s="62"/>
      <c r="J70" s="62"/>
      <c r="K70" s="62"/>
      <c r="L70" s="62"/>
      <c r="M70" s="62"/>
      <c r="N70" s="62"/>
      <c r="O70" s="62"/>
    </row>
    <row r="71" spans="4:15">
      <c r="D71" s="62"/>
      <c r="E71" s="62"/>
      <c r="F71" s="62"/>
      <c r="G71" s="62"/>
      <c r="H71" s="62"/>
      <c r="I71" s="62"/>
      <c r="J71" s="62"/>
      <c r="K71" s="62"/>
      <c r="L71" s="62"/>
      <c r="M71" s="62"/>
      <c r="N71" s="62"/>
      <c r="O71" s="62"/>
    </row>
    <row r="72" spans="4:15">
      <c r="D72" s="62"/>
      <c r="E72" s="62"/>
      <c r="F72" s="62"/>
      <c r="G72" s="62"/>
      <c r="H72" s="62"/>
      <c r="I72" s="62"/>
      <c r="J72" s="62"/>
      <c r="K72" s="62"/>
      <c r="L72" s="62"/>
      <c r="M72" s="62"/>
      <c r="N72" s="62"/>
      <c r="O72" s="62"/>
    </row>
    <row r="73" spans="4:15">
      <c r="D73" s="62"/>
      <c r="E73" s="62"/>
      <c r="F73" s="62"/>
      <c r="G73" s="62"/>
      <c r="H73" s="62"/>
      <c r="I73" s="62"/>
      <c r="J73" s="62"/>
      <c r="K73" s="62"/>
      <c r="L73" s="62"/>
      <c r="M73" s="62"/>
      <c r="N73" s="62"/>
      <c r="O73" s="62"/>
    </row>
    <row r="74" spans="4:15">
      <c r="D74" s="62"/>
      <c r="E74" s="62"/>
      <c r="F74" s="62"/>
      <c r="G74" s="62"/>
      <c r="H74" s="62"/>
      <c r="I74" s="62"/>
      <c r="J74" s="62"/>
      <c r="K74" s="62"/>
      <c r="L74" s="62"/>
      <c r="M74" s="62"/>
      <c r="N74" s="62"/>
      <c r="O74" s="62"/>
    </row>
    <row r="75" spans="4:15">
      <c r="D75" s="62"/>
      <c r="E75" s="62"/>
      <c r="F75" s="62"/>
      <c r="G75" s="62"/>
      <c r="H75" s="62"/>
      <c r="I75" s="62"/>
      <c r="J75" s="62"/>
      <c r="K75" s="62"/>
      <c r="L75" s="62"/>
      <c r="M75" s="62"/>
      <c r="N75" s="62"/>
      <c r="O75" s="62"/>
    </row>
    <row r="76" spans="4:15">
      <c r="D76" s="62"/>
      <c r="E76" s="62"/>
      <c r="F76" s="62"/>
      <c r="G76" s="62"/>
      <c r="H76" s="62"/>
      <c r="I76" s="62"/>
      <c r="J76" s="62"/>
      <c r="K76" s="62"/>
      <c r="L76" s="62"/>
      <c r="M76" s="62"/>
      <c r="N76" s="62"/>
      <c r="O76" s="62"/>
    </row>
    <row r="77" spans="4:15">
      <c r="D77" s="62"/>
      <c r="E77" s="62"/>
      <c r="F77" s="62"/>
      <c r="G77" s="62"/>
      <c r="H77" s="62"/>
      <c r="I77" s="62"/>
      <c r="J77" s="62"/>
      <c r="K77" s="62"/>
      <c r="L77" s="62"/>
      <c r="M77" s="62"/>
      <c r="N77" s="62"/>
      <c r="O77" s="62"/>
    </row>
    <row r="78" spans="4:15">
      <c r="D78" s="62"/>
      <c r="E78" s="62"/>
      <c r="F78" s="62"/>
      <c r="G78" s="62"/>
      <c r="H78" s="62"/>
      <c r="I78" s="62"/>
      <c r="J78" s="62"/>
      <c r="K78" s="62"/>
      <c r="L78" s="62"/>
      <c r="M78" s="62"/>
      <c r="N78" s="62"/>
      <c r="O78" s="62"/>
    </row>
    <row r="79" spans="4:15">
      <c r="D79" s="62"/>
      <c r="E79" s="62"/>
      <c r="F79" s="62"/>
      <c r="G79" s="62"/>
      <c r="H79" s="62"/>
      <c r="I79" s="62"/>
      <c r="J79" s="62"/>
      <c r="K79" s="62"/>
      <c r="L79" s="62"/>
      <c r="M79" s="62"/>
      <c r="N79" s="62"/>
      <c r="O79" s="62"/>
    </row>
  </sheetData>
  <mergeCells count="1">
    <mergeCell ref="B23:H23"/>
  </mergeCells>
  <printOptions horizontalCentered="1"/>
  <pageMargins left="0.19685039370078741" right="0.15748031496062992" top="0.23622047244094491" bottom="0.19685039370078741" header="0.19685039370078741" footer="0.19685039370078741"/>
  <pageSetup paperSize="9" scale="85"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54"/>
  <sheetViews>
    <sheetView zoomScaleNormal="100" workbookViewId="0">
      <pane xSplit="2" ySplit="4" topLeftCell="C5" activePane="bottomRight" state="frozen"/>
      <selection activeCell="B28" sqref="B28"/>
      <selection pane="topRight" activeCell="B28" sqref="B28"/>
      <selection pane="bottomLeft" activeCell="B28" sqref="B28"/>
      <selection pane="bottomRight"/>
    </sheetView>
  </sheetViews>
  <sheetFormatPr defaultColWidth="10.7109375" defaultRowHeight="12"/>
  <cols>
    <col min="1" max="1" width="2.140625" style="61" customWidth="1"/>
    <col min="2" max="2" width="41.42578125" style="61" customWidth="1"/>
    <col min="3" max="9" width="11.42578125" style="61" customWidth="1"/>
    <col min="10" max="14" width="11.42578125" style="76" customWidth="1"/>
    <col min="15" max="15" width="2.140625" style="61" customWidth="1"/>
    <col min="16" max="16384" width="10.7109375" style="61"/>
  </cols>
  <sheetData>
    <row r="1" spans="2:28" ht="30" customHeight="1">
      <c r="B1" s="8" t="s">
        <v>491</v>
      </c>
    </row>
    <row r="2" spans="2:28" ht="22.5" customHeight="1" thickBot="1">
      <c r="B2" s="3" t="s">
        <v>492</v>
      </c>
      <c r="C2" s="4"/>
      <c r="D2" s="4"/>
      <c r="E2" s="4"/>
      <c r="F2" s="4"/>
      <c r="G2" s="4"/>
      <c r="H2" s="4"/>
      <c r="I2" s="4"/>
      <c r="J2" s="25"/>
      <c r="K2" s="25"/>
      <c r="L2" s="25"/>
      <c r="M2" s="25"/>
      <c r="N2" s="25"/>
    </row>
    <row r="3" spans="2:28" ht="19.5" customHeight="1" thickTop="1">
      <c r="B3" s="8"/>
      <c r="C3" s="9"/>
      <c r="D3" s="9"/>
      <c r="E3" s="9"/>
      <c r="F3" s="9"/>
      <c r="G3" s="9"/>
      <c r="H3" s="9"/>
      <c r="I3" s="9"/>
      <c r="J3" s="26"/>
      <c r="K3" s="26"/>
      <c r="L3" s="26"/>
      <c r="M3" s="26"/>
      <c r="N3" s="26"/>
    </row>
    <row r="4" spans="2:28" ht="22.5" customHeight="1">
      <c r="B4" s="19" t="s">
        <v>270</v>
      </c>
      <c r="C4" s="19">
        <v>2011</v>
      </c>
      <c r="D4" s="19">
        <v>2012</v>
      </c>
      <c r="E4" s="19">
        <v>2013</v>
      </c>
      <c r="F4" s="19" t="s">
        <v>7</v>
      </c>
      <c r="G4" s="19" t="s">
        <v>8</v>
      </c>
      <c r="H4" s="19" t="s">
        <v>9</v>
      </c>
      <c r="I4" s="19" t="s">
        <v>10</v>
      </c>
      <c r="J4" s="19">
        <v>2018</v>
      </c>
      <c r="K4" s="19">
        <v>2019</v>
      </c>
      <c r="L4" s="19">
        <v>2020</v>
      </c>
      <c r="M4" s="19">
        <v>2021</v>
      </c>
      <c r="N4" s="19">
        <v>2022</v>
      </c>
      <c r="P4" s="62"/>
    </row>
    <row r="5" spans="2:28" ht="22.5" customHeight="1">
      <c r="B5" s="22" t="s">
        <v>229</v>
      </c>
      <c r="C5" s="183">
        <v>9.8000000000000007</v>
      </c>
      <c r="D5" s="183">
        <v>9.4</v>
      </c>
      <c r="E5" s="183">
        <v>10.199999999999999</v>
      </c>
      <c r="F5" s="183">
        <v>10.4</v>
      </c>
      <c r="G5" s="183">
        <v>9.8000000000000007</v>
      </c>
      <c r="H5" s="183">
        <v>9.3000000000000007</v>
      </c>
      <c r="I5" s="183">
        <v>9.4</v>
      </c>
      <c r="J5" s="183">
        <v>9.1999999999999993</v>
      </c>
      <c r="K5" s="183">
        <v>8.9</v>
      </c>
      <c r="L5" s="183">
        <v>13.1</v>
      </c>
      <c r="M5" s="183">
        <v>11.8</v>
      </c>
      <c r="N5" s="183">
        <v>10.1</v>
      </c>
      <c r="P5" s="62"/>
      <c r="Q5" s="62"/>
      <c r="R5" s="62"/>
      <c r="S5" s="62"/>
      <c r="T5" s="62"/>
      <c r="U5" s="62"/>
      <c r="V5" s="62"/>
      <c r="W5" s="62"/>
      <c r="X5" s="62"/>
      <c r="Y5" s="62"/>
      <c r="Z5" s="62"/>
      <c r="AA5" s="62"/>
      <c r="AB5" s="62"/>
    </row>
    <row r="6" spans="2:28" ht="15" customHeight="1">
      <c r="B6" s="82" t="s">
        <v>242</v>
      </c>
      <c r="C6" s="85">
        <v>8.8000000000000007</v>
      </c>
      <c r="D6" s="85">
        <v>8.8000000000000007</v>
      </c>
      <c r="E6" s="85">
        <v>8.9</v>
      </c>
      <c r="F6" s="85">
        <v>9.3000000000000007</v>
      </c>
      <c r="G6" s="85">
        <v>8.5</v>
      </c>
      <c r="H6" s="85">
        <v>8.3000000000000007</v>
      </c>
      <c r="I6" s="85">
        <v>7.8</v>
      </c>
      <c r="J6" s="85">
        <v>7.5</v>
      </c>
      <c r="K6" s="85">
        <v>7.5</v>
      </c>
      <c r="L6" s="85">
        <v>10.3</v>
      </c>
      <c r="M6" s="85">
        <v>9</v>
      </c>
      <c r="N6" s="85">
        <v>7.8</v>
      </c>
      <c r="P6" s="62"/>
      <c r="Q6" s="62"/>
      <c r="R6" s="62"/>
      <c r="S6" s="62"/>
      <c r="T6" s="62"/>
      <c r="U6" s="62"/>
      <c r="V6" s="62"/>
      <c r="W6" s="62"/>
      <c r="X6" s="62"/>
      <c r="Y6" s="62"/>
      <c r="Z6" s="62"/>
      <c r="AA6" s="62"/>
      <c r="AB6" s="62"/>
    </row>
    <row r="7" spans="2:28" ht="15" customHeight="1">
      <c r="B7" s="82" t="s">
        <v>200</v>
      </c>
      <c r="C7" s="85">
        <v>8.8000000000000007</v>
      </c>
      <c r="D7" s="85">
        <v>8.4</v>
      </c>
      <c r="E7" s="85">
        <v>9.5</v>
      </c>
      <c r="F7" s="85">
        <v>9.6999999999999993</v>
      </c>
      <c r="G7" s="85">
        <v>9.1</v>
      </c>
      <c r="H7" s="85">
        <v>8.3000000000000007</v>
      </c>
      <c r="I7" s="85">
        <v>8.6</v>
      </c>
      <c r="J7" s="85">
        <v>8.9</v>
      </c>
      <c r="K7" s="85">
        <v>8.5</v>
      </c>
      <c r="L7" s="85">
        <v>13.2</v>
      </c>
      <c r="M7" s="85">
        <v>10.3</v>
      </c>
      <c r="N7" s="85">
        <v>9</v>
      </c>
      <c r="P7" s="62"/>
      <c r="Q7" s="62"/>
      <c r="R7" s="62"/>
      <c r="S7" s="62"/>
      <c r="T7" s="62"/>
      <c r="U7" s="62"/>
      <c r="V7" s="62"/>
      <c r="W7" s="62"/>
      <c r="X7" s="62"/>
      <c r="Y7" s="62"/>
      <c r="Z7" s="62"/>
      <c r="AA7" s="62"/>
      <c r="AB7" s="62"/>
    </row>
    <row r="8" spans="2:28" ht="15" customHeight="1">
      <c r="B8" s="82" t="s">
        <v>159</v>
      </c>
      <c r="C8" s="85">
        <v>9.8000000000000007</v>
      </c>
      <c r="D8" s="85">
        <v>9.3000000000000007</v>
      </c>
      <c r="E8" s="85">
        <v>10.199999999999999</v>
      </c>
      <c r="F8" s="85">
        <v>10.3</v>
      </c>
      <c r="G8" s="85">
        <v>9.6999999999999993</v>
      </c>
      <c r="H8" s="85">
        <v>9.6</v>
      </c>
      <c r="I8" s="85">
        <v>9.3000000000000007</v>
      </c>
      <c r="J8" s="85">
        <v>9.1999999999999993</v>
      </c>
      <c r="K8" s="85">
        <v>9.5</v>
      </c>
      <c r="L8" s="85">
        <v>11.4</v>
      </c>
      <c r="M8" s="85">
        <v>12.2</v>
      </c>
      <c r="N8" s="85">
        <v>9.4</v>
      </c>
      <c r="P8" s="62"/>
      <c r="Q8" s="62"/>
      <c r="R8" s="62"/>
      <c r="S8" s="62"/>
      <c r="T8" s="62"/>
      <c r="U8" s="62"/>
      <c r="V8" s="62"/>
      <c r="W8" s="62"/>
      <c r="X8" s="62"/>
      <c r="Y8" s="62"/>
      <c r="Z8" s="62"/>
      <c r="AA8" s="62"/>
      <c r="AB8" s="62"/>
    </row>
    <row r="9" spans="2:28" ht="15" customHeight="1">
      <c r="B9" s="82" t="s">
        <v>160</v>
      </c>
      <c r="C9" s="85">
        <v>7.7</v>
      </c>
      <c r="D9" s="85">
        <v>9</v>
      </c>
      <c r="E9" s="85">
        <v>10.8</v>
      </c>
      <c r="F9" s="85">
        <v>11</v>
      </c>
      <c r="G9" s="85">
        <v>9.6999999999999993</v>
      </c>
      <c r="H9" s="85">
        <v>8.8000000000000007</v>
      </c>
      <c r="I9" s="85">
        <v>8.6</v>
      </c>
      <c r="J9" s="85">
        <v>9</v>
      </c>
      <c r="K9" s="85">
        <v>8.1</v>
      </c>
      <c r="L9" s="85">
        <v>14.8</v>
      </c>
      <c r="M9" s="85">
        <v>15.2</v>
      </c>
      <c r="N9" s="85">
        <v>9.8000000000000007</v>
      </c>
      <c r="P9" s="62"/>
      <c r="Q9" s="62"/>
      <c r="R9" s="62"/>
      <c r="S9" s="62"/>
      <c r="T9" s="62"/>
      <c r="U9" s="62"/>
      <c r="V9" s="62"/>
      <c r="W9" s="62"/>
      <c r="X9" s="62"/>
      <c r="Y9" s="62"/>
      <c r="Z9" s="62"/>
      <c r="AA9" s="62"/>
      <c r="AB9" s="62"/>
    </row>
    <row r="10" spans="2:28" ht="15" customHeight="1">
      <c r="B10" s="82" t="s">
        <v>156</v>
      </c>
      <c r="C10" s="85">
        <v>10.8</v>
      </c>
      <c r="D10" s="85">
        <v>10.3</v>
      </c>
      <c r="E10" s="85">
        <v>11.4</v>
      </c>
      <c r="F10" s="85">
        <v>11.8</v>
      </c>
      <c r="G10" s="85">
        <v>11.1</v>
      </c>
      <c r="H10" s="85">
        <v>10.7</v>
      </c>
      <c r="I10" s="85">
        <v>10.5</v>
      </c>
      <c r="J10" s="85">
        <v>10.1</v>
      </c>
      <c r="K10" s="85">
        <v>9.9</v>
      </c>
      <c r="L10" s="85">
        <v>15.3</v>
      </c>
      <c r="M10" s="85">
        <v>15.5</v>
      </c>
      <c r="N10" s="85">
        <v>11</v>
      </c>
      <c r="P10" s="62"/>
      <c r="Q10" s="62"/>
      <c r="R10" s="62"/>
      <c r="S10" s="62"/>
      <c r="T10" s="62"/>
      <c r="U10" s="62"/>
      <c r="V10" s="62"/>
      <c r="W10" s="62"/>
      <c r="X10" s="62"/>
      <c r="Y10" s="62"/>
      <c r="Z10" s="62"/>
      <c r="AA10" s="62"/>
      <c r="AB10" s="62"/>
    </row>
    <row r="11" spans="2:28" ht="15" customHeight="1">
      <c r="B11" s="82" t="s">
        <v>236</v>
      </c>
      <c r="C11" s="85">
        <v>7.3</v>
      </c>
      <c r="D11" s="85">
        <v>6.8</v>
      </c>
      <c r="E11" s="85">
        <v>7.4</v>
      </c>
      <c r="F11" s="85">
        <v>8.3000000000000007</v>
      </c>
      <c r="G11" s="85">
        <v>7.6</v>
      </c>
      <c r="H11" s="85">
        <v>6.5</v>
      </c>
      <c r="I11" s="85">
        <v>7.1</v>
      </c>
      <c r="J11" s="85">
        <v>7</v>
      </c>
      <c r="K11" s="85">
        <v>6.6</v>
      </c>
      <c r="L11" s="85">
        <v>14.5</v>
      </c>
      <c r="M11" s="85">
        <v>11.5</v>
      </c>
      <c r="N11" s="85">
        <v>8.8000000000000007</v>
      </c>
      <c r="P11" s="62"/>
      <c r="Q11" s="62"/>
      <c r="R11" s="62"/>
      <c r="S11" s="62"/>
      <c r="T11" s="62"/>
      <c r="U11" s="62"/>
      <c r="V11" s="62"/>
      <c r="W11" s="62"/>
      <c r="X11" s="62"/>
      <c r="Y11" s="62"/>
      <c r="Z11" s="62"/>
      <c r="AA11" s="62"/>
      <c r="AB11" s="62"/>
    </row>
    <row r="12" spans="2:28" ht="15" customHeight="1">
      <c r="B12" s="82" t="s">
        <v>161</v>
      </c>
      <c r="C12" s="85">
        <v>9.5</v>
      </c>
      <c r="D12" s="85">
        <v>8.4</v>
      </c>
      <c r="E12" s="85">
        <v>8.6999999999999993</v>
      </c>
      <c r="F12" s="85">
        <v>9.1</v>
      </c>
      <c r="G12" s="85">
        <v>9</v>
      </c>
      <c r="H12" s="85">
        <v>8.3000000000000007</v>
      </c>
      <c r="I12" s="85">
        <v>8.8000000000000007</v>
      </c>
      <c r="J12" s="85">
        <v>8.3000000000000007</v>
      </c>
      <c r="K12" s="85">
        <v>8.4</v>
      </c>
      <c r="L12" s="85">
        <v>12.4</v>
      </c>
      <c r="M12" s="85">
        <v>10.7</v>
      </c>
      <c r="N12" s="85">
        <v>8.6999999999999993</v>
      </c>
      <c r="P12" s="62"/>
      <c r="Q12" s="62"/>
      <c r="R12" s="62"/>
      <c r="S12" s="62"/>
      <c r="T12" s="62"/>
      <c r="U12" s="62"/>
      <c r="V12" s="62"/>
      <c r="W12" s="62"/>
      <c r="X12" s="62"/>
      <c r="Y12" s="62"/>
      <c r="Z12" s="62"/>
      <c r="AA12" s="62"/>
      <c r="AB12" s="62"/>
    </row>
    <row r="13" spans="2:28" ht="15" customHeight="1">
      <c r="B13" s="82" t="s">
        <v>311</v>
      </c>
      <c r="C13" s="85">
        <v>8</v>
      </c>
      <c r="D13" s="85">
        <v>8</v>
      </c>
      <c r="E13" s="85">
        <v>7.7</v>
      </c>
      <c r="F13" s="85">
        <v>9</v>
      </c>
      <c r="G13" s="85">
        <v>8.3000000000000007</v>
      </c>
      <c r="H13" s="85">
        <v>8.4</v>
      </c>
      <c r="I13" s="85">
        <v>8.4</v>
      </c>
      <c r="J13" s="85">
        <v>8.8000000000000007</v>
      </c>
      <c r="K13" s="85">
        <v>7.6</v>
      </c>
      <c r="L13" s="85" t="s">
        <v>431</v>
      </c>
      <c r="M13" s="85" t="s">
        <v>431</v>
      </c>
      <c r="N13" s="85">
        <v>8.1</v>
      </c>
      <c r="P13" s="62"/>
      <c r="Q13" s="62"/>
      <c r="R13" s="62"/>
      <c r="S13" s="62"/>
      <c r="T13" s="62"/>
      <c r="U13" s="62"/>
      <c r="V13" s="62"/>
      <c r="W13" s="62"/>
      <c r="X13" s="62"/>
      <c r="Y13" s="62"/>
      <c r="Z13" s="62"/>
      <c r="AA13" s="62"/>
      <c r="AB13" s="62"/>
    </row>
    <row r="14" spans="2:28" ht="15" customHeight="1">
      <c r="B14" s="82" t="s">
        <v>312</v>
      </c>
      <c r="C14" s="85">
        <v>9.3000000000000007</v>
      </c>
      <c r="D14" s="85">
        <v>8.5</v>
      </c>
      <c r="E14" s="85">
        <v>8.6</v>
      </c>
      <c r="F14" s="85">
        <v>8.9</v>
      </c>
      <c r="G14" s="85">
        <v>8.5</v>
      </c>
      <c r="H14" s="85">
        <v>7.8</v>
      </c>
      <c r="I14" s="85">
        <v>7.8</v>
      </c>
      <c r="J14" s="85">
        <v>8.1999999999999993</v>
      </c>
      <c r="K14" s="85">
        <v>8.1</v>
      </c>
      <c r="L14" s="85">
        <v>10.1</v>
      </c>
      <c r="M14" s="85">
        <v>10.199999999999999</v>
      </c>
      <c r="N14" s="85">
        <v>8.6999999999999993</v>
      </c>
      <c r="P14" s="62"/>
      <c r="Q14" s="62"/>
      <c r="R14" s="62"/>
      <c r="S14" s="62"/>
      <c r="T14" s="62"/>
      <c r="U14" s="62"/>
      <c r="V14" s="62"/>
      <c r="W14" s="62"/>
      <c r="X14" s="62"/>
      <c r="Y14" s="62"/>
      <c r="Z14" s="62"/>
      <c r="AA14" s="62"/>
      <c r="AB14" s="62"/>
    </row>
    <row r="15" spans="2:28" ht="15" customHeight="1">
      <c r="B15" s="82" t="s">
        <v>313</v>
      </c>
      <c r="C15" s="85">
        <v>8.4</v>
      </c>
      <c r="D15" s="85">
        <v>8.4</v>
      </c>
      <c r="E15" s="85">
        <v>8.9</v>
      </c>
      <c r="F15" s="85">
        <v>8.6999999999999993</v>
      </c>
      <c r="G15" s="85">
        <v>9.1</v>
      </c>
      <c r="H15" s="85">
        <v>9.1999999999999993</v>
      </c>
      <c r="I15" s="85">
        <v>9</v>
      </c>
      <c r="J15" s="85">
        <v>9.3000000000000007</v>
      </c>
      <c r="K15" s="85">
        <v>8.1999999999999993</v>
      </c>
      <c r="L15" s="85">
        <v>16.2</v>
      </c>
      <c r="M15" s="85">
        <v>11.4</v>
      </c>
      <c r="N15" s="85">
        <v>9.6</v>
      </c>
      <c r="P15" s="62"/>
      <c r="Q15" s="62"/>
      <c r="R15" s="62"/>
      <c r="S15" s="62"/>
      <c r="T15" s="62"/>
      <c r="U15" s="62"/>
      <c r="V15" s="62"/>
      <c r="W15" s="62"/>
      <c r="X15" s="62"/>
      <c r="Y15" s="62"/>
      <c r="Z15" s="62"/>
      <c r="AA15" s="62"/>
      <c r="AB15" s="62"/>
    </row>
    <row r="16" spans="2:28" ht="15" customHeight="1">
      <c r="B16" s="82" t="s">
        <v>314</v>
      </c>
      <c r="C16" s="85">
        <v>10.3</v>
      </c>
      <c r="D16" s="85">
        <v>9.9</v>
      </c>
      <c r="E16" s="85">
        <v>10.3</v>
      </c>
      <c r="F16" s="85">
        <v>10.4</v>
      </c>
      <c r="G16" s="85">
        <v>9.9</v>
      </c>
      <c r="H16" s="85">
        <v>9.5</v>
      </c>
      <c r="I16" s="85">
        <v>9.8000000000000007</v>
      </c>
      <c r="J16" s="85">
        <v>9.9</v>
      </c>
      <c r="K16" s="85">
        <v>9.6</v>
      </c>
      <c r="L16" s="85" t="s">
        <v>431</v>
      </c>
      <c r="M16" s="85" t="s">
        <v>431</v>
      </c>
      <c r="N16" s="85">
        <v>10.7</v>
      </c>
      <c r="P16" s="62"/>
      <c r="Q16" s="62"/>
      <c r="R16" s="62"/>
      <c r="S16" s="62"/>
      <c r="T16" s="62"/>
      <c r="U16" s="62"/>
      <c r="V16" s="62"/>
      <c r="W16" s="62"/>
      <c r="X16" s="62"/>
      <c r="Y16" s="62"/>
      <c r="Z16" s="62"/>
      <c r="AA16" s="62"/>
      <c r="AB16" s="62"/>
    </row>
    <row r="17" spans="2:28" ht="15" customHeight="1">
      <c r="B17" s="82" t="s">
        <v>315</v>
      </c>
      <c r="C17" s="85">
        <v>9.9</v>
      </c>
      <c r="D17" s="85">
        <v>9.1999999999999993</v>
      </c>
      <c r="E17" s="85">
        <v>9.6999999999999993</v>
      </c>
      <c r="F17" s="85">
        <v>9.6999999999999993</v>
      </c>
      <c r="G17" s="85">
        <v>9.6</v>
      </c>
      <c r="H17" s="85">
        <v>8.9</v>
      </c>
      <c r="I17" s="85">
        <v>9.4</v>
      </c>
      <c r="J17" s="85">
        <v>9.4</v>
      </c>
      <c r="K17" s="85">
        <v>9.4</v>
      </c>
      <c r="L17" s="85">
        <v>12</v>
      </c>
      <c r="M17" s="85">
        <v>9.8000000000000007</v>
      </c>
      <c r="N17" s="85" t="s">
        <v>431</v>
      </c>
      <c r="P17" s="62"/>
      <c r="Q17" s="62"/>
      <c r="R17" s="62"/>
      <c r="S17" s="62"/>
      <c r="T17" s="62"/>
      <c r="U17" s="62"/>
      <c r="V17" s="62"/>
      <c r="W17" s="62"/>
      <c r="X17" s="62"/>
      <c r="Y17" s="62"/>
      <c r="Z17" s="62"/>
      <c r="AA17" s="62"/>
      <c r="AB17" s="62"/>
    </row>
    <row r="18" spans="2:28" ht="22.5" customHeight="1">
      <c r="B18" s="22" t="s">
        <v>251</v>
      </c>
      <c r="C18" s="184">
        <v>10.4</v>
      </c>
      <c r="D18" s="184">
        <v>9.9</v>
      </c>
      <c r="E18" s="184">
        <v>12.4</v>
      </c>
      <c r="F18" s="184">
        <v>12.1</v>
      </c>
      <c r="G18" s="184">
        <v>10.1</v>
      </c>
      <c r="H18" s="184">
        <v>8.9</v>
      </c>
      <c r="I18" s="184">
        <v>9.4</v>
      </c>
      <c r="J18" s="184">
        <v>10</v>
      </c>
      <c r="K18" s="184">
        <v>10.5</v>
      </c>
      <c r="L18" s="184" t="s">
        <v>431</v>
      </c>
      <c r="M18" s="184">
        <v>33.299999999999997</v>
      </c>
      <c r="N18" s="184">
        <v>21.2</v>
      </c>
      <c r="P18" s="62"/>
      <c r="Q18" s="62"/>
      <c r="R18" s="62"/>
      <c r="S18" s="62"/>
      <c r="T18" s="62"/>
      <c r="U18" s="62"/>
      <c r="V18" s="62"/>
      <c r="W18" s="62"/>
      <c r="X18" s="62"/>
      <c r="Y18" s="62"/>
      <c r="Z18" s="62"/>
      <c r="AA18" s="62"/>
      <c r="AB18" s="62"/>
    </row>
    <row r="19" spans="2:28" ht="15" customHeight="1">
      <c r="B19" s="82" t="s">
        <v>252</v>
      </c>
      <c r="C19" s="85">
        <v>6.9</v>
      </c>
      <c r="D19" s="85">
        <v>6.6</v>
      </c>
      <c r="E19" s="85">
        <v>10.9</v>
      </c>
      <c r="F19" s="85">
        <v>8.5</v>
      </c>
      <c r="G19" s="85">
        <v>7.3</v>
      </c>
      <c r="H19" s="85">
        <v>6.9</v>
      </c>
      <c r="I19" s="85">
        <v>7.2</v>
      </c>
      <c r="J19" s="85">
        <v>7</v>
      </c>
      <c r="K19" s="85">
        <v>8.3000000000000007</v>
      </c>
      <c r="L19" s="85" t="s">
        <v>431</v>
      </c>
      <c r="M19" s="85" t="s">
        <v>431</v>
      </c>
      <c r="N19" s="85" t="s">
        <v>431</v>
      </c>
      <c r="P19" s="62"/>
      <c r="Q19" s="62"/>
      <c r="R19" s="62"/>
      <c r="S19" s="62"/>
      <c r="T19" s="62"/>
      <c r="U19" s="62"/>
      <c r="V19" s="62"/>
      <c r="W19" s="62"/>
      <c r="X19" s="62"/>
      <c r="Y19" s="62"/>
      <c r="Z19" s="62"/>
      <c r="AA19" s="62"/>
      <c r="AB19" s="62"/>
    </row>
    <row r="20" spans="2:28" ht="22.5" customHeight="1">
      <c r="B20" s="22" t="s">
        <v>253</v>
      </c>
      <c r="C20" s="184">
        <v>10.7</v>
      </c>
      <c r="D20" s="184">
        <v>14.2</v>
      </c>
      <c r="E20" s="184">
        <v>15.5</v>
      </c>
      <c r="F20" s="184">
        <v>15.9</v>
      </c>
      <c r="G20" s="184">
        <v>13</v>
      </c>
      <c r="H20" s="184">
        <v>11.6</v>
      </c>
      <c r="I20" s="184">
        <v>12.9</v>
      </c>
      <c r="J20" s="184">
        <v>11.2</v>
      </c>
      <c r="K20" s="184">
        <v>10.1</v>
      </c>
      <c r="L20" s="184">
        <v>31.4</v>
      </c>
      <c r="M20" s="184">
        <v>24.7</v>
      </c>
      <c r="N20" s="184">
        <v>12.9</v>
      </c>
      <c r="P20" s="62"/>
      <c r="Q20" s="62"/>
      <c r="R20" s="62"/>
      <c r="S20" s="62"/>
      <c r="T20" s="62"/>
      <c r="U20" s="62"/>
      <c r="V20" s="62"/>
      <c r="W20" s="62"/>
      <c r="X20" s="62"/>
      <c r="Y20" s="62"/>
      <c r="Z20" s="62"/>
      <c r="AA20" s="62"/>
      <c r="AB20" s="62"/>
    </row>
    <row r="21" spans="2:28" ht="15" customHeight="1">
      <c r="B21" s="82" t="s">
        <v>254</v>
      </c>
      <c r="C21" s="85">
        <v>10.6</v>
      </c>
      <c r="D21" s="85">
        <v>13.7</v>
      </c>
      <c r="E21" s="85">
        <v>15</v>
      </c>
      <c r="F21" s="85">
        <v>14.7</v>
      </c>
      <c r="G21" s="85">
        <v>12.9</v>
      </c>
      <c r="H21" s="85">
        <v>11.5</v>
      </c>
      <c r="I21" s="85">
        <v>12.3</v>
      </c>
      <c r="J21" s="85">
        <v>10.3</v>
      </c>
      <c r="K21" s="85">
        <v>9</v>
      </c>
      <c r="L21" s="85">
        <v>28.7</v>
      </c>
      <c r="M21" s="85">
        <v>20.79</v>
      </c>
      <c r="N21" s="85">
        <v>13.5</v>
      </c>
      <c r="P21" s="62"/>
      <c r="Q21" s="62"/>
      <c r="R21" s="62"/>
      <c r="S21" s="62"/>
      <c r="T21" s="62"/>
      <c r="U21" s="62"/>
      <c r="V21" s="62"/>
      <c r="W21" s="62"/>
      <c r="X21" s="62"/>
      <c r="Y21" s="62"/>
      <c r="Z21" s="62"/>
      <c r="AA21" s="62"/>
      <c r="AB21" s="62"/>
    </row>
    <row r="22" spans="2:28" ht="22.5" customHeight="1">
      <c r="B22" s="22" t="s">
        <v>255</v>
      </c>
      <c r="C22" s="184">
        <v>7</v>
      </c>
      <c r="D22" s="184">
        <v>6.5</v>
      </c>
      <c r="E22" s="184">
        <v>6.4</v>
      </c>
      <c r="F22" s="184">
        <v>6.5</v>
      </c>
      <c r="G22" s="184">
        <v>5.8</v>
      </c>
      <c r="H22" s="184">
        <v>5.6</v>
      </c>
      <c r="I22" s="184">
        <v>5.8</v>
      </c>
      <c r="J22" s="184">
        <v>5.5</v>
      </c>
      <c r="K22" s="184">
        <v>5.3</v>
      </c>
      <c r="L22" s="184">
        <v>8.1</v>
      </c>
      <c r="M22" s="184">
        <v>10.6</v>
      </c>
      <c r="N22" s="184">
        <v>6.9</v>
      </c>
      <c r="P22" s="62"/>
      <c r="Q22" s="62"/>
      <c r="R22" s="62"/>
      <c r="S22" s="62"/>
      <c r="T22" s="62"/>
      <c r="U22" s="62"/>
      <c r="V22" s="62"/>
      <c r="W22" s="62"/>
      <c r="X22" s="62"/>
      <c r="Y22" s="62"/>
      <c r="Z22" s="62"/>
      <c r="AA22" s="62"/>
      <c r="AB22" s="62"/>
    </row>
    <row r="23" spans="2:28" ht="15" customHeight="1">
      <c r="B23" s="82" t="s">
        <v>256</v>
      </c>
      <c r="C23" s="85">
        <v>9.3000000000000007</v>
      </c>
      <c r="D23" s="85">
        <v>8.9</v>
      </c>
      <c r="E23" s="85">
        <v>8.8000000000000007</v>
      </c>
      <c r="F23" s="85">
        <v>9</v>
      </c>
      <c r="G23" s="85">
        <v>8.3000000000000007</v>
      </c>
      <c r="H23" s="85">
        <v>8.8000000000000007</v>
      </c>
      <c r="I23" s="85">
        <v>8.1</v>
      </c>
      <c r="J23" s="85">
        <v>8</v>
      </c>
      <c r="K23" s="85">
        <v>8.1999999999999993</v>
      </c>
      <c r="L23" s="85" t="s">
        <v>431</v>
      </c>
      <c r="M23" s="85">
        <v>13.9</v>
      </c>
      <c r="N23" s="85">
        <v>10</v>
      </c>
      <c r="P23" s="62"/>
      <c r="Q23" s="62"/>
      <c r="R23" s="62"/>
      <c r="S23" s="62"/>
      <c r="T23" s="62"/>
      <c r="U23" s="62"/>
      <c r="V23" s="62"/>
      <c r="W23" s="62"/>
      <c r="X23" s="62"/>
      <c r="Y23" s="62"/>
      <c r="Z23" s="62"/>
      <c r="AA23" s="62"/>
      <c r="AB23" s="62"/>
    </row>
    <row r="24" spans="2:28" ht="15" customHeight="1">
      <c r="B24" s="82" t="s">
        <v>158</v>
      </c>
      <c r="C24" s="85">
        <v>4.5</v>
      </c>
      <c r="D24" s="85">
        <v>4.2</v>
      </c>
      <c r="E24" s="85">
        <v>4.3</v>
      </c>
      <c r="F24" s="85">
        <v>5</v>
      </c>
      <c r="G24" s="85">
        <v>4.3</v>
      </c>
      <c r="H24" s="85">
        <v>4.5</v>
      </c>
      <c r="I24" s="85">
        <v>5</v>
      </c>
      <c r="J24" s="85">
        <v>4.5999999999999996</v>
      </c>
      <c r="K24" s="85">
        <v>4.3</v>
      </c>
      <c r="L24" s="85">
        <v>5</v>
      </c>
      <c r="M24" s="85">
        <v>4.7</v>
      </c>
      <c r="N24" s="85">
        <v>4.5</v>
      </c>
      <c r="P24" s="62"/>
      <c r="Q24" s="62"/>
      <c r="R24" s="62"/>
      <c r="S24" s="62"/>
      <c r="T24" s="62"/>
      <c r="U24" s="62"/>
      <c r="V24" s="62"/>
      <c r="W24" s="62"/>
      <c r="X24" s="62"/>
      <c r="Y24" s="62"/>
      <c r="Z24" s="62"/>
      <c r="AA24" s="62"/>
      <c r="AB24" s="62"/>
    </row>
    <row r="25" spans="2:28" ht="15" customHeight="1">
      <c r="B25" s="82" t="s">
        <v>261</v>
      </c>
      <c r="C25" s="147">
        <v>4.8</v>
      </c>
      <c r="D25" s="147">
        <v>4.4000000000000004</v>
      </c>
      <c r="E25" s="147">
        <v>5.3</v>
      </c>
      <c r="F25" s="147">
        <v>4.9000000000000004</v>
      </c>
      <c r="G25" s="147">
        <v>5.3</v>
      </c>
      <c r="H25" s="147">
        <v>5.4</v>
      </c>
      <c r="I25" s="147">
        <v>5.2</v>
      </c>
      <c r="J25" s="147">
        <v>4.8</v>
      </c>
      <c r="K25" s="147">
        <v>4.9000000000000004</v>
      </c>
      <c r="L25" s="147">
        <v>6.5</v>
      </c>
      <c r="M25" s="147">
        <v>10.1</v>
      </c>
      <c r="N25" s="147">
        <v>7.7</v>
      </c>
      <c r="P25" s="62"/>
      <c r="Q25" s="62"/>
      <c r="R25" s="62"/>
      <c r="S25" s="62"/>
      <c r="T25" s="62"/>
      <c r="U25" s="62"/>
      <c r="V25" s="62"/>
      <c r="W25" s="62"/>
      <c r="X25" s="62"/>
      <c r="Y25" s="62"/>
      <c r="Z25" s="62"/>
      <c r="AA25" s="62"/>
      <c r="AB25" s="62"/>
    </row>
    <row r="26" spans="2:28" ht="22.5" customHeight="1">
      <c r="B26" s="22" t="s">
        <v>262</v>
      </c>
      <c r="C26" s="184">
        <v>16.2</v>
      </c>
      <c r="D26" s="184">
        <v>14.3</v>
      </c>
      <c r="E26" s="184">
        <v>17.7</v>
      </c>
      <c r="F26" s="184">
        <v>21.4</v>
      </c>
      <c r="G26" s="184">
        <v>18.8</v>
      </c>
      <c r="H26" s="184">
        <v>16</v>
      </c>
      <c r="I26" s="184">
        <v>17.600000000000001</v>
      </c>
      <c r="J26" s="184">
        <v>14.3</v>
      </c>
      <c r="K26" s="184">
        <v>13.8</v>
      </c>
      <c r="L26" s="184" t="s">
        <v>431</v>
      </c>
      <c r="M26" s="184" t="s">
        <v>431</v>
      </c>
      <c r="N26" s="184">
        <v>23</v>
      </c>
      <c r="P26" s="62"/>
      <c r="Q26" s="62"/>
      <c r="R26" s="62"/>
      <c r="S26" s="62"/>
      <c r="T26" s="62"/>
      <c r="U26" s="62"/>
      <c r="V26" s="62"/>
      <c r="W26" s="62"/>
      <c r="X26" s="62"/>
      <c r="Y26" s="62"/>
      <c r="Z26" s="62"/>
      <c r="AA26" s="62"/>
      <c r="AB26" s="62"/>
    </row>
    <row r="27" spans="2:28" ht="15" customHeight="1">
      <c r="B27" s="82" t="s">
        <v>263</v>
      </c>
      <c r="C27" s="85">
        <v>16.600000000000001</v>
      </c>
      <c r="D27" s="85">
        <v>14.6</v>
      </c>
      <c r="E27" s="85">
        <v>17.5</v>
      </c>
      <c r="F27" s="85">
        <v>22</v>
      </c>
      <c r="G27" s="85">
        <v>19.2</v>
      </c>
      <c r="H27" s="85">
        <v>16.5</v>
      </c>
      <c r="I27" s="85">
        <v>18</v>
      </c>
      <c r="J27" s="85">
        <v>14.9</v>
      </c>
      <c r="K27" s="85">
        <v>14.2</v>
      </c>
      <c r="L27" s="85" t="s">
        <v>431</v>
      </c>
      <c r="M27" s="85" t="s">
        <v>431</v>
      </c>
      <c r="N27" s="85" t="s">
        <v>431</v>
      </c>
      <c r="P27" s="62"/>
      <c r="Q27" s="62"/>
      <c r="R27" s="62"/>
      <c r="S27" s="62"/>
      <c r="T27" s="62"/>
      <c r="U27" s="62"/>
      <c r="V27" s="62"/>
      <c r="W27" s="62"/>
      <c r="X27" s="62"/>
      <c r="Y27" s="62"/>
      <c r="Z27" s="62"/>
      <c r="AA27" s="62"/>
      <c r="AB27" s="62"/>
    </row>
    <row r="28" spans="2:28" ht="22.5" customHeight="1">
      <c r="B28" s="46" t="s">
        <v>151</v>
      </c>
      <c r="C28" s="185">
        <v>9.8000000000000007</v>
      </c>
      <c r="D28" s="185">
        <v>9.4</v>
      </c>
      <c r="E28" s="185">
        <v>10.3</v>
      </c>
      <c r="F28" s="185">
        <v>10.7</v>
      </c>
      <c r="G28" s="185">
        <v>9.9</v>
      </c>
      <c r="H28" s="185">
        <v>9.5</v>
      </c>
      <c r="I28" s="185">
        <v>9.5</v>
      </c>
      <c r="J28" s="185">
        <v>9.1999999999999993</v>
      </c>
      <c r="K28" s="185">
        <v>9</v>
      </c>
      <c r="L28" s="185">
        <v>11.7</v>
      </c>
      <c r="M28" s="185">
        <v>10.7</v>
      </c>
      <c r="N28" s="185">
        <v>9.4</v>
      </c>
      <c r="P28" s="62"/>
      <c r="Q28" s="62"/>
      <c r="R28" s="62"/>
      <c r="S28" s="62"/>
      <c r="T28" s="62"/>
      <c r="U28" s="62"/>
      <c r="V28" s="62"/>
      <c r="W28" s="62"/>
      <c r="X28" s="62"/>
      <c r="Y28" s="62"/>
      <c r="Z28" s="62"/>
      <c r="AA28" s="62"/>
      <c r="AB28" s="62"/>
    </row>
    <row r="29" spans="2:28" ht="5.85" customHeight="1">
      <c r="B29" s="101"/>
      <c r="C29" s="286"/>
      <c r="D29" s="286"/>
      <c r="E29" s="286"/>
      <c r="F29" s="286"/>
      <c r="G29" s="286"/>
      <c r="H29" s="286"/>
      <c r="I29" s="286"/>
      <c r="J29" s="286"/>
      <c r="K29" s="286"/>
      <c r="L29" s="286"/>
      <c r="M29" s="286"/>
      <c r="N29" s="286"/>
      <c r="P29" s="62"/>
      <c r="Q29" s="62"/>
      <c r="R29" s="62"/>
      <c r="S29" s="62"/>
      <c r="T29" s="62"/>
      <c r="U29" s="62"/>
      <c r="V29" s="62"/>
      <c r="W29" s="62"/>
      <c r="X29" s="62"/>
      <c r="Y29" s="62"/>
      <c r="Z29" s="62"/>
      <c r="AA29" s="62"/>
      <c r="AB29" s="62"/>
    </row>
    <row r="30" spans="2:28" ht="12.75" customHeight="1">
      <c r="B30" s="91" t="s">
        <v>429</v>
      </c>
      <c r="C30" s="286"/>
      <c r="D30" s="286"/>
      <c r="E30" s="286"/>
      <c r="F30" s="286"/>
      <c r="G30" s="286"/>
      <c r="H30" s="286"/>
      <c r="I30" s="286"/>
      <c r="J30" s="286"/>
      <c r="K30" s="286"/>
      <c r="L30" s="286"/>
      <c r="M30" s="286"/>
      <c r="N30" s="286"/>
      <c r="P30" s="62"/>
      <c r="Q30" s="62"/>
      <c r="R30" s="62"/>
      <c r="S30" s="62"/>
      <c r="T30" s="62"/>
      <c r="U30" s="62"/>
      <c r="V30" s="62"/>
      <c r="W30" s="62"/>
      <c r="X30" s="62"/>
      <c r="Y30" s="62"/>
      <c r="Z30" s="62"/>
      <c r="AA30" s="62"/>
      <c r="AB30" s="62"/>
    </row>
    <row r="31" spans="2:28" ht="12.75" customHeight="1">
      <c r="B31" s="50"/>
      <c r="C31" s="13"/>
      <c r="D31" s="13"/>
      <c r="E31" s="13"/>
      <c r="F31" s="13"/>
      <c r="G31" s="13"/>
      <c r="H31" s="13"/>
      <c r="I31" s="13"/>
      <c r="J31" s="27"/>
      <c r="K31" s="27"/>
      <c r="L31" s="27"/>
      <c r="M31" s="27"/>
      <c r="N31" s="27"/>
    </row>
    <row r="32" spans="2:28" ht="12.75" customHeight="1">
      <c r="B32" s="98" t="s">
        <v>153</v>
      </c>
      <c r="C32" s="13"/>
      <c r="D32" s="13"/>
      <c r="E32" s="13"/>
      <c r="F32" s="13"/>
      <c r="G32" s="13"/>
      <c r="H32" s="13"/>
      <c r="I32" s="13"/>
      <c r="J32" s="27"/>
      <c r="K32" s="27"/>
      <c r="L32" s="27"/>
      <c r="M32" s="27"/>
      <c r="N32" s="27"/>
    </row>
    <row r="33" spans="1:14" ht="12.75" customHeight="1">
      <c r="B33" s="49" t="s">
        <v>383</v>
      </c>
      <c r="C33" s="13"/>
      <c r="D33" s="13"/>
      <c r="E33" s="13"/>
      <c r="F33" s="13"/>
      <c r="G33" s="13"/>
      <c r="H33" s="13"/>
      <c r="I33" s="13"/>
      <c r="J33" s="27"/>
      <c r="K33" s="27"/>
      <c r="L33" s="27"/>
      <c r="M33" s="27"/>
      <c r="N33" s="27"/>
    </row>
    <row r="34" spans="1:14" ht="12.75" customHeight="1">
      <c r="B34" s="91" t="s">
        <v>493</v>
      </c>
      <c r="C34" s="13"/>
      <c r="D34" s="13"/>
      <c r="E34" s="13"/>
      <c r="F34" s="13"/>
      <c r="G34" s="13"/>
      <c r="H34" s="13"/>
      <c r="I34" s="13"/>
      <c r="J34" s="27"/>
      <c r="K34" s="27"/>
      <c r="L34" s="27"/>
      <c r="M34" s="27"/>
      <c r="N34" s="27"/>
    </row>
    <row r="35" spans="1:14" ht="12.75" customHeight="1">
      <c r="B35" s="91" t="s">
        <v>494</v>
      </c>
      <c r="C35" s="13"/>
      <c r="D35" s="13"/>
      <c r="E35" s="13"/>
      <c r="F35" s="13"/>
      <c r="G35" s="13"/>
      <c r="H35" s="13"/>
      <c r="I35" s="13"/>
      <c r="J35" s="27"/>
      <c r="K35" s="27"/>
      <c r="L35" s="27"/>
      <c r="M35" s="27"/>
      <c r="N35" s="27"/>
    </row>
    <row r="36" spans="1:14" ht="12.75" customHeight="1">
      <c r="B36" s="91" t="s">
        <v>495</v>
      </c>
      <c r="C36" s="13"/>
      <c r="D36" s="13"/>
      <c r="E36" s="13"/>
      <c r="F36" s="13"/>
      <c r="G36" s="13"/>
      <c r="H36" s="13"/>
      <c r="I36" s="13"/>
      <c r="J36" s="27"/>
      <c r="K36" s="27"/>
      <c r="L36" s="27"/>
      <c r="M36" s="27"/>
      <c r="N36" s="27"/>
    </row>
    <row r="37" spans="1:14" ht="5.0999999999999996" customHeight="1" thickBot="1">
      <c r="A37" s="1"/>
      <c r="B37" s="49"/>
      <c r="C37" s="1"/>
      <c r="D37" s="1"/>
      <c r="E37" s="1"/>
      <c r="F37" s="1"/>
      <c r="G37" s="1"/>
      <c r="H37" s="1"/>
      <c r="I37" s="1"/>
      <c r="J37" s="28"/>
      <c r="K37" s="28"/>
      <c r="L37" s="28"/>
      <c r="M37" s="28"/>
      <c r="N37" s="28"/>
    </row>
    <row r="38" spans="1:14" ht="18" customHeight="1" thickTop="1">
      <c r="A38" s="66"/>
      <c r="B38" s="67" t="str">
        <f>'C1'!B31</f>
        <v>(Last Updated 19/07/2023)</v>
      </c>
      <c r="C38" s="2"/>
      <c r="D38" s="2"/>
      <c r="E38" s="2"/>
      <c r="F38" s="2"/>
      <c r="G38" s="2"/>
      <c r="H38" s="2"/>
      <c r="I38" s="2"/>
      <c r="J38" s="29"/>
      <c r="K38" s="29"/>
      <c r="L38" s="29"/>
      <c r="M38" s="29"/>
      <c r="N38" s="29"/>
    </row>
    <row r="39" spans="1:14" ht="5.25" customHeight="1">
      <c r="A39" s="69"/>
      <c r="B39" s="69"/>
      <c r="C39" s="1"/>
      <c r="D39" s="1"/>
      <c r="E39" s="1"/>
      <c r="F39" s="1"/>
      <c r="G39" s="1"/>
      <c r="H39" s="1"/>
      <c r="I39" s="1"/>
      <c r="J39" s="28"/>
      <c r="K39" s="28"/>
      <c r="L39" s="28"/>
      <c r="M39" s="28"/>
      <c r="N39" s="28"/>
    </row>
    <row r="40" spans="1:14" ht="18" customHeight="1">
      <c r="A40" s="70"/>
      <c r="B40" s="71" t="s">
        <v>423</v>
      </c>
      <c r="C40" s="1"/>
      <c r="D40" s="1"/>
      <c r="E40" s="1"/>
      <c r="F40" s="1"/>
      <c r="G40" s="1"/>
      <c r="H40" s="1"/>
      <c r="I40" s="1"/>
      <c r="J40" s="28"/>
      <c r="K40" s="28"/>
      <c r="L40" s="28"/>
      <c r="M40" s="28"/>
      <c r="N40" s="28"/>
    </row>
    <row r="43" spans="1:14">
      <c r="C43" s="62"/>
      <c r="D43" s="62"/>
      <c r="E43" s="62"/>
      <c r="F43" s="62"/>
      <c r="G43" s="62"/>
      <c r="H43" s="62"/>
      <c r="I43" s="62"/>
      <c r="J43" s="62"/>
      <c r="K43" s="62"/>
      <c r="L43" s="62"/>
      <c r="M43" s="62"/>
      <c r="N43" s="62"/>
    </row>
    <row r="44" spans="1:14">
      <c r="C44" s="62"/>
      <c r="D44" s="62"/>
      <c r="E44" s="62"/>
      <c r="F44" s="62"/>
      <c r="G44" s="62"/>
      <c r="H44" s="62"/>
      <c r="I44" s="62"/>
      <c r="J44" s="62"/>
      <c r="K44" s="62"/>
      <c r="L44" s="62"/>
      <c r="M44" s="62"/>
      <c r="N44" s="62"/>
    </row>
    <row r="45" spans="1:14">
      <c r="C45" s="62"/>
      <c r="D45" s="62"/>
      <c r="E45" s="62"/>
      <c r="F45" s="62"/>
      <c r="G45" s="62"/>
      <c r="H45" s="62"/>
      <c r="I45" s="62"/>
      <c r="J45" s="62"/>
      <c r="K45" s="62"/>
      <c r="L45" s="62"/>
      <c r="M45" s="62"/>
      <c r="N45" s="62"/>
    </row>
    <row r="46" spans="1:14">
      <c r="C46" s="62"/>
      <c r="D46" s="62"/>
      <c r="E46" s="62"/>
      <c r="F46" s="62"/>
      <c r="G46" s="62"/>
      <c r="H46" s="62"/>
      <c r="I46" s="62"/>
      <c r="J46" s="62"/>
      <c r="K46" s="62"/>
      <c r="L46" s="62"/>
      <c r="M46" s="62"/>
      <c r="N46" s="62"/>
    </row>
    <row r="47" spans="1:14">
      <c r="C47" s="62"/>
      <c r="D47" s="62"/>
      <c r="E47" s="62"/>
      <c r="F47" s="62"/>
      <c r="G47" s="62"/>
      <c r="H47" s="62"/>
      <c r="I47" s="62"/>
      <c r="J47" s="62"/>
      <c r="K47" s="62"/>
      <c r="L47" s="62"/>
      <c r="M47" s="62"/>
      <c r="N47" s="62"/>
    </row>
    <row r="48" spans="1:14">
      <c r="J48" s="61"/>
      <c r="K48" s="61"/>
      <c r="L48" s="61"/>
      <c r="M48" s="61"/>
      <c r="N48" s="61"/>
    </row>
    <row r="49" spans="3:14">
      <c r="C49" s="62"/>
      <c r="D49" s="62"/>
      <c r="E49" s="62"/>
      <c r="F49" s="62"/>
      <c r="G49" s="62"/>
      <c r="H49" s="62"/>
      <c r="I49" s="62"/>
      <c r="J49" s="62"/>
      <c r="K49" s="62"/>
      <c r="L49" s="62"/>
      <c r="M49" s="62"/>
      <c r="N49" s="62"/>
    </row>
    <row r="50" spans="3:14">
      <c r="C50" s="62"/>
      <c r="D50" s="62"/>
      <c r="E50" s="62"/>
      <c r="F50" s="62"/>
      <c r="G50" s="62"/>
      <c r="H50" s="62"/>
      <c r="I50" s="62"/>
      <c r="J50" s="62"/>
      <c r="K50" s="62"/>
      <c r="L50" s="62"/>
      <c r="M50" s="62"/>
      <c r="N50" s="62"/>
    </row>
    <row r="51" spans="3:14">
      <c r="C51" s="62"/>
      <c r="D51" s="62"/>
      <c r="E51" s="62"/>
      <c r="F51" s="62"/>
      <c r="G51" s="62"/>
      <c r="H51" s="62"/>
      <c r="I51" s="62"/>
      <c r="J51" s="62"/>
      <c r="K51" s="62"/>
      <c r="L51" s="62"/>
      <c r="M51" s="62"/>
      <c r="N51" s="62"/>
    </row>
    <row r="52" spans="3:14">
      <c r="C52" s="62"/>
      <c r="D52" s="62"/>
      <c r="E52" s="62"/>
      <c r="F52" s="62"/>
      <c r="G52" s="62"/>
      <c r="H52" s="62"/>
      <c r="I52" s="62"/>
      <c r="J52" s="62"/>
      <c r="K52" s="62"/>
      <c r="L52" s="62"/>
      <c r="M52" s="62"/>
      <c r="N52" s="62"/>
    </row>
    <row r="53" spans="3:14">
      <c r="J53" s="61"/>
      <c r="K53" s="61"/>
      <c r="L53" s="61"/>
      <c r="M53" s="61"/>
      <c r="N53" s="61"/>
    </row>
    <row r="54" spans="3:14">
      <c r="C54" s="62"/>
      <c r="D54" s="62"/>
      <c r="E54" s="62"/>
      <c r="F54" s="62"/>
      <c r="G54" s="62"/>
      <c r="H54" s="62"/>
      <c r="I54" s="62"/>
      <c r="J54" s="62"/>
      <c r="K54" s="62"/>
      <c r="L54" s="62"/>
      <c r="M54" s="62"/>
      <c r="N54" s="62"/>
    </row>
  </sheetData>
  <printOptions horizontalCentered="1"/>
  <pageMargins left="0.15748031496062992" right="0.23622047244094491" top="0.23622047244094491" bottom="0.23622047244094491" header="0.19685039370078741" footer="0.23622047244094491"/>
  <pageSetup paperSize="9" scale="70"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109"/>
  <sheetViews>
    <sheetView zoomScaleNormal="100" zoomScaleSheetLayoutView="70" workbookViewId="0">
      <pane xSplit="2" ySplit="4" topLeftCell="C5" activePane="bottomRight" state="frozen"/>
      <selection activeCell="B28" sqref="B28"/>
      <selection pane="topRight" activeCell="B28" sqref="B28"/>
      <selection pane="bottomLeft" activeCell="B28" sqref="B28"/>
      <selection pane="bottomRight"/>
    </sheetView>
  </sheetViews>
  <sheetFormatPr defaultColWidth="10.7109375" defaultRowHeight="12"/>
  <cols>
    <col min="1" max="1" width="2.140625" style="61" customWidth="1"/>
    <col min="2" max="2" width="39.28515625" style="61" customWidth="1"/>
    <col min="3" max="8" width="13.5703125" style="76" customWidth="1"/>
    <col min="9" max="9" width="13.5703125" style="61" customWidth="1"/>
    <col min="10" max="10" width="2.140625" style="61" customWidth="1"/>
    <col min="11" max="16384" width="10.7109375" style="61"/>
  </cols>
  <sheetData>
    <row r="1" spans="2:12" ht="37.5" customHeight="1" thickBot="1">
      <c r="B1" s="3" t="s">
        <v>440</v>
      </c>
      <c r="C1" s="25"/>
      <c r="D1" s="25"/>
      <c r="E1" s="25"/>
      <c r="F1" s="25"/>
      <c r="G1" s="25"/>
      <c r="H1" s="25"/>
      <c r="I1" s="7"/>
    </row>
    <row r="2" spans="2:12" ht="19.5" customHeight="1" thickTop="1">
      <c r="B2" s="8"/>
      <c r="C2" s="26"/>
      <c r="D2" s="26"/>
      <c r="E2" s="26"/>
      <c r="F2" s="26"/>
      <c r="G2" s="26"/>
      <c r="H2" s="26"/>
      <c r="I2" s="20"/>
    </row>
    <row r="3" spans="2:12" ht="22.5" customHeight="1">
      <c r="B3" s="355" t="s">
        <v>269</v>
      </c>
      <c r="C3" s="352">
        <v>2020</v>
      </c>
      <c r="D3" s="352"/>
      <c r="E3" s="352">
        <v>2021</v>
      </c>
      <c r="F3" s="352"/>
      <c r="G3" s="352">
        <v>2022</v>
      </c>
      <c r="H3" s="352"/>
      <c r="I3" s="352" t="s">
        <v>444</v>
      </c>
    </row>
    <row r="4" spans="2:12" ht="22.5" customHeight="1">
      <c r="B4" s="357"/>
      <c r="C4" s="19" t="s">
        <v>316</v>
      </c>
      <c r="D4" s="19" t="s">
        <v>53</v>
      </c>
      <c r="E4" s="19" t="s">
        <v>316</v>
      </c>
      <c r="F4" s="19" t="s">
        <v>53</v>
      </c>
      <c r="G4" s="19" t="s">
        <v>316</v>
      </c>
      <c r="H4" s="19" t="s">
        <v>53</v>
      </c>
      <c r="I4" s="352"/>
    </row>
    <row r="5" spans="2:12" ht="22.5" customHeight="1">
      <c r="B5" s="43" t="s">
        <v>268</v>
      </c>
      <c r="C5" s="92">
        <v>631609</v>
      </c>
      <c r="D5" s="138">
        <v>100</v>
      </c>
      <c r="E5" s="92">
        <v>1936931</v>
      </c>
      <c r="F5" s="138">
        <v>100</v>
      </c>
      <c r="G5" s="92">
        <v>3201080</v>
      </c>
      <c r="H5" s="138">
        <v>100</v>
      </c>
      <c r="I5" s="138">
        <v>65.3</v>
      </c>
      <c r="K5" s="62"/>
      <c r="L5" s="63"/>
    </row>
    <row r="6" spans="2:12" ht="22.5" customHeight="1">
      <c r="B6" s="22" t="s">
        <v>229</v>
      </c>
      <c r="C6" s="39">
        <v>573114</v>
      </c>
      <c r="D6" s="198">
        <v>90.7</v>
      </c>
      <c r="E6" s="39">
        <v>1756334.121027</v>
      </c>
      <c r="F6" s="198">
        <v>90.7</v>
      </c>
      <c r="G6" s="39">
        <v>2728237</v>
      </c>
      <c r="H6" s="198">
        <v>85.2</v>
      </c>
      <c r="I6" s="198">
        <v>55.3</v>
      </c>
      <c r="K6" s="62"/>
      <c r="L6" s="63"/>
    </row>
    <row r="7" spans="2:12" ht="22.5" customHeight="1">
      <c r="B7" s="22" t="s">
        <v>230</v>
      </c>
      <c r="C7" s="39">
        <v>279791.52369273402</v>
      </c>
      <c r="D7" s="198">
        <v>44.3</v>
      </c>
      <c r="E7" s="39">
        <v>694030</v>
      </c>
      <c r="F7" s="198">
        <v>35.799999999999997</v>
      </c>
      <c r="G7" s="39">
        <v>1304954.5496887707</v>
      </c>
      <c r="H7" s="198">
        <v>40.799999999999997</v>
      </c>
      <c r="I7" s="87">
        <v>88</v>
      </c>
      <c r="K7" s="62"/>
      <c r="L7" s="63"/>
    </row>
    <row r="8" spans="2:12" ht="15" customHeight="1">
      <c r="B8" s="82" t="s">
        <v>231</v>
      </c>
      <c r="C8" s="37">
        <v>4319</v>
      </c>
      <c r="D8" s="87">
        <v>0.7</v>
      </c>
      <c r="E8" s="37">
        <v>15313</v>
      </c>
      <c r="F8" s="87">
        <v>0.8</v>
      </c>
      <c r="G8" s="37">
        <v>27278</v>
      </c>
      <c r="H8" s="87">
        <v>0.9</v>
      </c>
      <c r="I8" s="87">
        <v>78.099999999999994</v>
      </c>
      <c r="K8" s="62"/>
      <c r="L8" s="63"/>
    </row>
    <row r="9" spans="2:12" ht="15" customHeight="1">
      <c r="B9" s="82" t="s">
        <v>201</v>
      </c>
      <c r="C9" s="37">
        <v>4491</v>
      </c>
      <c r="D9" s="87">
        <v>0.7</v>
      </c>
      <c r="E9" s="37">
        <v>12196</v>
      </c>
      <c r="F9" s="87">
        <v>0.6</v>
      </c>
      <c r="G9" s="37">
        <v>19966</v>
      </c>
      <c r="H9" s="87">
        <v>0.6</v>
      </c>
      <c r="I9" s="87">
        <v>63.7</v>
      </c>
      <c r="K9" s="62"/>
      <c r="L9" s="63"/>
    </row>
    <row r="10" spans="2:12" ht="15" customHeight="1">
      <c r="B10" s="82" t="s">
        <v>232</v>
      </c>
      <c r="C10" s="37">
        <v>4205</v>
      </c>
      <c r="D10" s="87">
        <v>0.7</v>
      </c>
      <c r="E10" s="37">
        <v>15182</v>
      </c>
      <c r="F10" s="87">
        <v>0.8</v>
      </c>
      <c r="G10" s="37">
        <v>28928</v>
      </c>
      <c r="H10" s="87">
        <v>0.9</v>
      </c>
      <c r="I10" s="87">
        <v>90.5</v>
      </c>
      <c r="K10" s="62"/>
      <c r="L10" s="63"/>
    </row>
    <row r="11" spans="2:12" ht="15" customHeight="1">
      <c r="B11" s="82" t="s">
        <v>233</v>
      </c>
      <c r="C11" s="37">
        <v>15861</v>
      </c>
      <c r="D11" s="87">
        <v>2.5</v>
      </c>
      <c r="E11" s="37">
        <v>34406</v>
      </c>
      <c r="F11" s="87">
        <v>1.8</v>
      </c>
      <c r="G11" s="37">
        <v>67621</v>
      </c>
      <c r="H11" s="87">
        <v>2.1</v>
      </c>
      <c r="I11" s="87">
        <v>96.5</v>
      </c>
      <c r="K11" s="62"/>
      <c r="L11" s="63"/>
    </row>
    <row r="12" spans="2:12" ht="15" customHeight="1">
      <c r="B12" s="82" t="s">
        <v>159</v>
      </c>
      <c r="C12" s="37">
        <v>60430</v>
      </c>
      <c r="D12" s="87">
        <v>9.6</v>
      </c>
      <c r="E12" s="37">
        <v>93092</v>
      </c>
      <c r="F12" s="87">
        <v>4.8</v>
      </c>
      <c r="G12" s="37">
        <v>198424</v>
      </c>
      <c r="H12" s="87">
        <v>6.2</v>
      </c>
      <c r="I12" s="87">
        <v>113.1</v>
      </c>
      <c r="K12" s="62"/>
      <c r="L12" s="63"/>
    </row>
    <row r="13" spans="2:12" ht="15" customHeight="1">
      <c r="B13" s="82" t="s">
        <v>160</v>
      </c>
      <c r="C13" s="37">
        <v>62788</v>
      </c>
      <c r="D13" s="87">
        <v>9.9</v>
      </c>
      <c r="E13" s="37">
        <v>109395</v>
      </c>
      <c r="F13" s="87">
        <v>5.6</v>
      </c>
      <c r="G13" s="37">
        <v>169831</v>
      </c>
      <c r="H13" s="87">
        <v>5.3</v>
      </c>
      <c r="I13" s="87">
        <v>55.2</v>
      </c>
      <c r="K13" s="62"/>
      <c r="L13" s="63"/>
    </row>
    <row r="14" spans="2:12" ht="15" customHeight="1">
      <c r="B14" s="82" t="s">
        <v>234</v>
      </c>
      <c r="C14" s="37">
        <v>2026</v>
      </c>
      <c r="D14" s="87">
        <v>0.3</v>
      </c>
      <c r="E14" s="37">
        <v>6752</v>
      </c>
      <c r="F14" s="87">
        <v>0.3</v>
      </c>
      <c r="G14" s="37">
        <v>11791</v>
      </c>
      <c r="H14" s="87">
        <v>0.4</v>
      </c>
      <c r="I14" s="87">
        <v>74.599999999999994</v>
      </c>
      <c r="K14" s="62"/>
      <c r="L14" s="63"/>
    </row>
    <row r="15" spans="2:12" ht="15" customHeight="1">
      <c r="B15" s="82" t="s">
        <v>200</v>
      </c>
      <c r="C15" s="37">
        <v>7746</v>
      </c>
      <c r="D15" s="87">
        <v>1.2</v>
      </c>
      <c r="E15" s="37">
        <v>36080</v>
      </c>
      <c r="F15" s="87">
        <v>1.9</v>
      </c>
      <c r="G15" s="37">
        <v>61301</v>
      </c>
      <c r="H15" s="87">
        <v>1.9</v>
      </c>
      <c r="I15" s="87">
        <v>69.900000000000006</v>
      </c>
      <c r="K15" s="62"/>
      <c r="L15" s="63"/>
    </row>
    <row r="16" spans="2:12" ht="15" customHeight="1">
      <c r="B16" s="82" t="s">
        <v>235</v>
      </c>
      <c r="C16" s="37">
        <v>4912</v>
      </c>
      <c r="D16" s="87">
        <v>0.8</v>
      </c>
      <c r="E16" s="37">
        <v>6738</v>
      </c>
      <c r="F16" s="87">
        <v>0.3</v>
      </c>
      <c r="G16" s="37">
        <v>16139</v>
      </c>
      <c r="H16" s="87">
        <v>0.5</v>
      </c>
      <c r="I16" s="87">
        <v>139.5</v>
      </c>
      <c r="K16" s="62"/>
      <c r="L16" s="63"/>
    </row>
    <row r="17" spans="2:12" ht="15" customHeight="1">
      <c r="B17" s="82" t="s">
        <v>236</v>
      </c>
      <c r="C17" s="37">
        <v>4259</v>
      </c>
      <c r="D17" s="87">
        <v>0.7</v>
      </c>
      <c r="E17" s="37">
        <v>17337</v>
      </c>
      <c r="F17" s="87">
        <v>0.9</v>
      </c>
      <c r="G17" s="37">
        <v>41771</v>
      </c>
      <c r="H17" s="87">
        <v>1.3</v>
      </c>
      <c r="I17" s="87">
        <v>140.9</v>
      </c>
      <c r="K17" s="62"/>
      <c r="L17" s="63"/>
    </row>
    <row r="18" spans="2:12" ht="15" customHeight="1">
      <c r="B18" s="82" t="s">
        <v>237</v>
      </c>
      <c r="C18" s="37">
        <v>7799</v>
      </c>
      <c r="D18" s="87">
        <v>1.2</v>
      </c>
      <c r="E18" s="37">
        <v>10810</v>
      </c>
      <c r="F18" s="87">
        <v>0.6</v>
      </c>
      <c r="G18" s="37">
        <v>15195</v>
      </c>
      <c r="H18" s="87">
        <v>0.5</v>
      </c>
      <c r="I18" s="87">
        <v>40.6</v>
      </c>
      <c r="K18" s="62"/>
      <c r="L18" s="63"/>
    </row>
    <row r="19" spans="2:12" ht="15" customHeight="1">
      <c r="B19" s="82" t="s">
        <v>238</v>
      </c>
      <c r="C19" s="37">
        <v>9442</v>
      </c>
      <c r="D19" s="87">
        <v>1.5</v>
      </c>
      <c r="E19" s="37">
        <v>12596</v>
      </c>
      <c r="F19" s="87">
        <v>0.7</v>
      </c>
      <c r="G19" s="37">
        <v>19335</v>
      </c>
      <c r="H19" s="87">
        <v>0.6</v>
      </c>
      <c r="I19" s="87">
        <v>53.5</v>
      </c>
      <c r="K19" s="62"/>
      <c r="L19" s="63"/>
    </row>
    <row r="20" spans="2:12" ht="15" customHeight="1">
      <c r="B20" s="82" t="s">
        <v>239</v>
      </c>
      <c r="C20" s="37">
        <v>9333</v>
      </c>
      <c r="D20" s="87">
        <v>1.5</v>
      </c>
      <c r="E20" s="37">
        <v>33429</v>
      </c>
      <c r="F20" s="87">
        <v>1.7</v>
      </c>
      <c r="G20" s="37">
        <v>50712</v>
      </c>
      <c r="H20" s="87">
        <v>1.6</v>
      </c>
      <c r="I20" s="87">
        <v>51.7</v>
      </c>
      <c r="K20" s="62"/>
      <c r="L20" s="63"/>
    </row>
    <row r="21" spans="2:12" ht="15" customHeight="1">
      <c r="B21" s="82" t="s">
        <v>240</v>
      </c>
      <c r="C21" s="37">
        <v>1288</v>
      </c>
      <c r="D21" s="87">
        <v>0.2</v>
      </c>
      <c r="E21" s="37">
        <v>2486</v>
      </c>
      <c r="F21" s="87">
        <v>0.1</v>
      </c>
      <c r="G21" s="37">
        <v>9747</v>
      </c>
      <c r="H21" s="87">
        <v>0.3</v>
      </c>
      <c r="I21" s="87">
        <v>292.10000000000002</v>
      </c>
      <c r="K21" s="62"/>
      <c r="L21" s="63"/>
    </row>
    <row r="22" spans="2:12" ht="15" customHeight="1">
      <c r="B22" s="82" t="s">
        <v>241</v>
      </c>
      <c r="C22" s="37">
        <v>5165</v>
      </c>
      <c r="D22" s="87">
        <v>0.8</v>
      </c>
      <c r="E22" s="37">
        <v>25859</v>
      </c>
      <c r="F22" s="87">
        <v>1.3</v>
      </c>
      <c r="G22" s="37">
        <v>41485</v>
      </c>
      <c r="H22" s="87">
        <v>1.3</v>
      </c>
      <c r="I22" s="87">
        <v>60.4</v>
      </c>
      <c r="K22" s="62"/>
      <c r="L22" s="63"/>
    </row>
    <row r="23" spans="2:12" ht="15" customHeight="1">
      <c r="B23" s="82" t="s">
        <v>242</v>
      </c>
      <c r="C23" s="37">
        <v>11174</v>
      </c>
      <c r="D23" s="87">
        <v>1.8</v>
      </c>
      <c r="E23" s="37">
        <v>30284</v>
      </c>
      <c r="F23" s="87">
        <v>1.6</v>
      </c>
      <c r="G23" s="37">
        <v>70112</v>
      </c>
      <c r="H23" s="87">
        <v>2.2000000000000002</v>
      </c>
      <c r="I23" s="87">
        <v>131.5</v>
      </c>
      <c r="K23" s="62"/>
      <c r="L23" s="63"/>
    </row>
    <row r="24" spans="2:12" ht="15" customHeight="1">
      <c r="B24" s="82" t="s">
        <v>162</v>
      </c>
      <c r="C24" s="37">
        <v>28755</v>
      </c>
      <c r="D24" s="87">
        <v>4.5999999999999996</v>
      </c>
      <c r="E24" s="37">
        <v>113126</v>
      </c>
      <c r="F24" s="87">
        <v>5.8</v>
      </c>
      <c r="G24" s="37">
        <v>186796</v>
      </c>
      <c r="H24" s="87">
        <v>5.8</v>
      </c>
      <c r="I24" s="87">
        <v>65.099999999999994</v>
      </c>
      <c r="K24" s="62"/>
      <c r="L24" s="63"/>
    </row>
    <row r="25" spans="2:12" ht="15" customHeight="1">
      <c r="B25" s="82" t="s">
        <v>303</v>
      </c>
      <c r="C25" s="37">
        <v>7224</v>
      </c>
      <c r="D25" s="87">
        <v>1.1000000000000001</v>
      </c>
      <c r="E25" s="37">
        <v>33444</v>
      </c>
      <c r="F25" s="87">
        <v>1.7</v>
      </c>
      <c r="G25" s="37">
        <v>49875</v>
      </c>
      <c r="H25" s="87">
        <v>1.6</v>
      </c>
      <c r="I25" s="87">
        <v>49.1</v>
      </c>
      <c r="K25" s="62"/>
      <c r="L25" s="63"/>
    </row>
    <row r="26" spans="2:12" ht="15" customHeight="1">
      <c r="B26" s="82" t="s">
        <v>304</v>
      </c>
      <c r="C26" s="37">
        <v>9480</v>
      </c>
      <c r="D26" s="87">
        <v>1.5</v>
      </c>
      <c r="E26" s="37">
        <v>21800</v>
      </c>
      <c r="F26" s="87">
        <v>1.1000000000000001</v>
      </c>
      <c r="G26" s="37">
        <v>43407</v>
      </c>
      <c r="H26" s="87">
        <v>1.4</v>
      </c>
      <c r="I26" s="87">
        <v>99.1</v>
      </c>
      <c r="K26" s="62"/>
      <c r="L26" s="63"/>
    </row>
    <row r="27" spans="2:12" ht="15" customHeight="1">
      <c r="B27" s="82" t="s">
        <v>244</v>
      </c>
      <c r="C27" s="37">
        <v>2873</v>
      </c>
      <c r="D27" s="87">
        <v>0.5</v>
      </c>
      <c r="E27" s="37">
        <v>5710</v>
      </c>
      <c r="F27" s="87">
        <v>0.3</v>
      </c>
      <c r="G27" s="37">
        <v>30518</v>
      </c>
      <c r="H27" s="87">
        <v>1</v>
      </c>
      <c r="I27" s="87">
        <v>434.5</v>
      </c>
      <c r="K27" s="62"/>
      <c r="L27" s="63"/>
    </row>
    <row r="28" spans="2:12" ht="15" customHeight="1">
      <c r="B28" s="82" t="s">
        <v>161</v>
      </c>
      <c r="C28" s="37">
        <v>5862</v>
      </c>
      <c r="D28" s="87">
        <v>0.9</v>
      </c>
      <c r="E28" s="37">
        <v>39074</v>
      </c>
      <c r="F28" s="87">
        <v>2</v>
      </c>
      <c r="G28" s="37">
        <v>118858</v>
      </c>
      <c r="H28" s="87">
        <v>3.7</v>
      </c>
      <c r="I28" s="87">
        <v>204.2</v>
      </c>
      <c r="K28" s="62"/>
      <c r="L28" s="63"/>
    </row>
    <row r="29" spans="2:12" ht="15" customHeight="1">
      <c r="B29" s="82" t="s">
        <v>305</v>
      </c>
      <c r="C29" s="37">
        <v>10358</v>
      </c>
      <c r="D29" s="87">
        <v>1.6</v>
      </c>
      <c r="E29" s="37">
        <v>18926.099431551182</v>
      </c>
      <c r="F29" s="87">
        <v>1</v>
      </c>
      <c r="G29" s="37">
        <v>25864</v>
      </c>
      <c r="H29" s="87">
        <v>0.8</v>
      </c>
      <c r="I29" s="87">
        <v>36.700000000000003</v>
      </c>
      <c r="K29" s="62"/>
      <c r="L29" s="63"/>
    </row>
    <row r="30" spans="2:12" ht="22.5" customHeight="1">
      <c r="B30" s="22" t="s">
        <v>246</v>
      </c>
      <c r="C30" s="144">
        <v>293321.04268898792</v>
      </c>
      <c r="D30" s="176">
        <v>46.4</v>
      </c>
      <c r="E30" s="144">
        <v>1062306</v>
      </c>
      <c r="F30" s="176">
        <v>54.8</v>
      </c>
      <c r="G30" s="144">
        <v>1423282.2928123786</v>
      </c>
      <c r="H30" s="176">
        <v>44.5</v>
      </c>
      <c r="I30" s="87">
        <v>34</v>
      </c>
      <c r="K30" s="62"/>
      <c r="L30" s="63"/>
    </row>
    <row r="31" spans="2:12" ht="15" customHeight="1">
      <c r="B31" s="82" t="s">
        <v>433</v>
      </c>
      <c r="C31" s="37">
        <v>228047</v>
      </c>
      <c r="D31" s="87">
        <v>36.1</v>
      </c>
      <c r="E31" s="37">
        <v>390638</v>
      </c>
      <c r="F31" s="87">
        <v>20.2</v>
      </c>
      <c r="G31" s="37">
        <v>1212603</v>
      </c>
      <c r="H31" s="87">
        <v>37.9</v>
      </c>
      <c r="I31" s="87">
        <v>210.4</v>
      </c>
      <c r="K31" s="62"/>
      <c r="L31" s="63"/>
    </row>
    <row r="32" spans="2:12" ht="15" customHeight="1">
      <c r="B32" s="82" t="s">
        <v>163</v>
      </c>
      <c r="C32" s="37">
        <v>16086</v>
      </c>
      <c r="D32" s="87">
        <v>2.5</v>
      </c>
      <c r="E32" s="37">
        <v>31483</v>
      </c>
      <c r="F32" s="87">
        <v>1.6</v>
      </c>
      <c r="G32" s="37">
        <v>60817</v>
      </c>
      <c r="H32" s="87">
        <v>1.9</v>
      </c>
      <c r="I32" s="87">
        <v>93.2</v>
      </c>
      <c r="K32" s="62"/>
      <c r="L32" s="63"/>
    </row>
    <row r="33" spans="2:12" ht="15" customHeight="1">
      <c r="B33" s="82" t="s">
        <v>247</v>
      </c>
      <c r="C33" s="37">
        <v>2588</v>
      </c>
      <c r="D33" s="87">
        <v>0.4</v>
      </c>
      <c r="E33" s="37">
        <v>6387</v>
      </c>
      <c r="F33" s="87">
        <v>0.3</v>
      </c>
      <c r="G33" s="37">
        <v>48804</v>
      </c>
      <c r="H33" s="87">
        <v>1.5</v>
      </c>
      <c r="I33" s="87">
        <v>664.1</v>
      </c>
      <c r="K33" s="62"/>
      <c r="L33" s="63"/>
    </row>
    <row r="34" spans="2:12" ht="15" customHeight="1">
      <c r="B34" s="82" t="s">
        <v>157</v>
      </c>
      <c r="C34" s="37">
        <v>27740</v>
      </c>
      <c r="D34" s="87">
        <v>4.4000000000000004</v>
      </c>
      <c r="E34" s="37">
        <v>519174</v>
      </c>
      <c r="F34" s="87">
        <v>26.8</v>
      </c>
      <c r="G34" s="37">
        <v>51815</v>
      </c>
      <c r="H34" s="87">
        <v>1.6</v>
      </c>
      <c r="I34" s="87">
        <v>-90</v>
      </c>
      <c r="K34" s="62"/>
      <c r="L34" s="63"/>
    </row>
    <row r="35" spans="2:12" ht="15" customHeight="1">
      <c r="B35" s="82" t="s">
        <v>248</v>
      </c>
      <c r="C35" s="37">
        <v>1035</v>
      </c>
      <c r="D35" s="87">
        <v>0.2</v>
      </c>
      <c r="E35" s="37">
        <v>3847</v>
      </c>
      <c r="F35" s="87">
        <v>0.2</v>
      </c>
      <c r="G35" s="37">
        <v>5280</v>
      </c>
      <c r="H35" s="87">
        <v>0.2</v>
      </c>
      <c r="I35" s="87">
        <v>37.200000000000003</v>
      </c>
      <c r="K35" s="62"/>
      <c r="L35" s="63"/>
    </row>
    <row r="36" spans="2:12" ht="15" customHeight="1">
      <c r="B36" s="82" t="s">
        <v>249</v>
      </c>
      <c r="C36" s="37">
        <v>12121</v>
      </c>
      <c r="D36" s="87">
        <v>1.9</v>
      </c>
      <c r="E36" s="37">
        <v>95811</v>
      </c>
      <c r="F36" s="87">
        <v>4.9000000000000004</v>
      </c>
      <c r="G36" s="37" t="s">
        <v>11</v>
      </c>
      <c r="H36" s="37" t="s">
        <v>11</v>
      </c>
      <c r="I36" s="37" t="s">
        <v>11</v>
      </c>
      <c r="K36" s="62"/>
      <c r="L36" s="63"/>
    </row>
    <row r="37" spans="2:12" ht="15" customHeight="1">
      <c r="B37" s="82" t="s">
        <v>250</v>
      </c>
      <c r="C37" s="37">
        <v>3383</v>
      </c>
      <c r="D37" s="87">
        <v>0.5</v>
      </c>
      <c r="E37" s="37">
        <v>11367</v>
      </c>
      <c r="F37" s="87">
        <v>0.6</v>
      </c>
      <c r="G37" s="37">
        <v>21604</v>
      </c>
      <c r="H37" s="87">
        <v>0.7</v>
      </c>
      <c r="I37" s="87">
        <v>90.1</v>
      </c>
      <c r="K37" s="62"/>
      <c r="L37" s="63"/>
    </row>
    <row r="38" spans="2:12" ht="15" customHeight="1">
      <c r="B38" s="82" t="s">
        <v>176</v>
      </c>
      <c r="C38" s="37">
        <v>2321</v>
      </c>
      <c r="D38" s="87">
        <v>0.4</v>
      </c>
      <c r="E38" s="37">
        <v>3595</v>
      </c>
      <c r="F38" s="87">
        <v>0.2</v>
      </c>
      <c r="G38" s="37">
        <v>22360</v>
      </c>
      <c r="H38" s="87">
        <v>0.7</v>
      </c>
      <c r="I38" s="87">
        <v>522</v>
      </c>
      <c r="K38" s="62"/>
      <c r="L38" s="63"/>
    </row>
    <row r="39" spans="2:12" ht="22.5" customHeight="1">
      <c r="B39" s="22" t="s">
        <v>251</v>
      </c>
      <c r="C39" s="39">
        <v>3384</v>
      </c>
      <c r="D39" s="198">
        <v>0.5</v>
      </c>
      <c r="E39" s="39">
        <v>5773</v>
      </c>
      <c r="F39" s="198">
        <v>0.3</v>
      </c>
      <c r="G39" s="39">
        <v>15914</v>
      </c>
      <c r="H39" s="198">
        <v>0.5</v>
      </c>
      <c r="I39" s="198">
        <v>175.7</v>
      </c>
      <c r="K39" s="62"/>
      <c r="L39" s="63"/>
    </row>
    <row r="40" spans="2:12" ht="15" customHeight="1">
      <c r="B40" s="82" t="s">
        <v>281</v>
      </c>
      <c r="C40" s="37" t="s">
        <v>431</v>
      </c>
      <c r="D40" s="87" t="s">
        <v>0</v>
      </c>
      <c r="E40" s="37">
        <v>1298</v>
      </c>
      <c r="F40" s="87">
        <v>0.1</v>
      </c>
      <c r="G40" s="37">
        <v>7390</v>
      </c>
      <c r="H40" s="87">
        <v>0.2</v>
      </c>
      <c r="I40" s="87">
        <v>469.3</v>
      </c>
      <c r="K40" s="62"/>
      <c r="L40" s="63"/>
    </row>
    <row r="41" spans="2:12" ht="15" customHeight="1">
      <c r="B41" s="82" t="s">
        <v>252</v>
      </c>
      <c r="C41" s="37">
        <v>1761</v>
      </c>
      <c r="D41" s="87">
        <v>0.3</v>
      </c>
      <c r="E41" s="37">
        <v>3455</v>
      </c>
      <c r="F41" s="87">
        <v>0.2</v>
      </c>
      <c r="G41" s="37">
        <v>5284</v>
      </c>
      <c r="H41" s="87">
        <v>0.2</v>
      </c>
      <c r="I41" s="87">
        <v>52.9</v>
      </c>
      <c r="K41" s="62"/>
      <c r="L41" s="63"/>
    </row>
    <row r="42" spans="2:12" ht="15" customHeight="1">
      <c r="B42" s="82" t="s">
        <v>306</v>
      </c>
      <c r="C42" s="37" t="s">
        <v>431</v>
      </c>
      <c r="D42" s="87" t="s">
        <v>0</v>
      </c>
      <c r="E42" s="37">
        <v>1021</v>
      </c>
      <c r="F42" s="87">
        <v>0.1</v>
      </c>
      <c r="G42" s="37">
        <v>3241</v>
      </c>
      <c r="H42" s="87">
        <v>0.1</v>
      </c>
      <c r="I42" s="87">
        <v>217.4</v>
      </c>
      <c r="K42" s="62"/>
      <c r="L42" s="63"/>
    </row>
    <row r="43" spans="2:12" ht="22.5" customHeight="1">
      <c r="B43" s="22" t="s">
        <v>253</v>
      </c>
      <c r="C43" s="39">
        <v>7769</v>
      </c>
      <c r="D43" s="198">
        <v>1.2</v>
      </c>
      <c r="E43" s="39">
        <v>23648</v>
      </c>
      <c r="F43" s="198">
        <v>1.2</v>
      </c>
      <c r="G43" s="39">
        <v>52093</v>
      </c>
      <c r="H43" s="198">
        <v>1.6</v>
      </c>
      <c r="I43" s="198">
        <v>120.3</v>
      </c>
      <c r="K43" s="62"/>
      <c r="L43" s="63"/>
    </row>
    <row r="44" spans="2:12" ht="15" customHeight="1">
      <c r="B44" s="82" t="s">
        <v>254</v>
      </c>
      <c r="C44" s="37">
        <v>5069</v>
      </c>
      <c r="D44" s="87">
        <v>0.8</v>
      </c>
      <c r="E44" s="37">
        <v>19456</v>
      </c>
      <c r="F44" s="87">
        <v>1</v>
      </c>
      <c r="G44" s="37">
        <v>37324</v>
      </c>
      <c r="H44" s="87">
        <v>1.2</v>
      </c>
      <c r="I44" s="87">
        <v>91.8</v>
      </c>
      <c r="K44" s="62"/>
      <c r="L44" s="63"/>
    </row>
    <row r="45" spans="2:12" ht="15" customHeight="1">
      <c r="B45" s="82" t="s">
        <v>267</v>
      </c>
      <c r="C45" s="37">
        <v>1749</v>
      </c>
      <c r="D45" s="87">
        <v>0.3</v>
      </c>
      <c r="E45" s="37">
        <v>2590</v>
      </c>
      <c r="F45" s="87">
        <v>0.1</v>
      </c>
      <c r="G45" s="37">
        <v>9624</v>
      </c>
      <c r="H45" s="87">
        <v>0.3</v>
      </c>
      <c r="I45" s="87">
        <v>271.60000000000002</v>
      </c>
      <c r="K45" s="62"/>
      <c r="L45" s="63"/>
    </row>
    <row r="46" spans="2:12" ht="15" customHeight="1">
      <c r="B46" s="82" t="s">
        <v>176</v>
      </c>
      <c r="C46" s="37">
        <v>948</v>
      </c>
      <c r="D46" s="87">
        <v>0.2</v>
      </c>
      <c r="E46" s="37">
        <v>1603</v>
      </c>
      <c r="F46" s="87">
        <v>0.1</v>
      </c>
      <c r="G46" s="37">
        <v>5146</v>
      </c>
      <c r="H46" s="87">
        <v>0.2</v>
      </c>
      <c r="I46" s="87">
        <v>221</v>
      </c>
      <c r="K46" s="62"/>
      <c r="L46" s="63"/>
    </row>
    <row r="47" spans="2:12" ht="22.5" customHeight="1">
      <c r="B47" s="22" t="s">
        <v>255</v>
      </c>
      <c r="C47" s="39">
        <v>45852</v>
      </c>
      <c r="D47" s="198">
        <v>7.3</v>
      </c>
      <c r="E47" s="39">
        <v>149710</v>
      </c>
      <c r="F47" s="198">
        <v>7.7</v>
      </c>
      <c r="G47" s="39">
        <v>386649</v>
      </c>
      <c r="H47" s="198">
        <v>12.1</v>
      </c>
      <c r="I47" s="198">
        <v>158.30000000000001</v>
      </c>
      <c r="K47" s="62"/>
      <c r="L47" s="63"/>
    </row>
    <row r="48" spans="2:12" ht="15" customHeight="1">
      <c r="B48" s="82" t="s">
        <v>285</v>
      </c>
      <c r="C48" s="37" t="s">
        <v>431</v>
      </c>
      <c r="D48" s="87" t="s">
        <v>0</v>
      </c>
      <c r="E48" s="37">
        <v>674</v>
      </c>
      <c r="F48" s="87" t="s">
        <v>0</v>
      </c>
      <c r="G48" s="37">
        <v>1519</v>
      </c>
      <c r="H48" s="87">
        <v>0</v>
      </c>
      <c r="I48" s="87">
        <v>125.4</v>
      </c>
      <c r="K48" s="62"/>
      <c r="L48" s="63"/>
    </row>
    <row r="49" spans="2:16" ht="15" customHeight="1">
      <c r="B49" s="82" t="s">
        <v>307</v>
      </c>
      <c r="C49" s="37" t="s">
        <v>431</v>
      </c>
      <c r="D49" s="87" t="s">
        <v>0</v>
      </c>
      <c r="E49" s="37">
        <v>800</v>
      </c>
      <c r="F49" s="87" t="s">
        <v>0</v>
      </c>
      <c r="G49" s="37">
        <v>967</v>
      </c>
      <c r="H49" s="87">
        <v>0</v>
      </c>
      <c r="I49" s="87">
        <v>20.9</v>
      </c>
      <c r="K49" s="62"/>
      <c r="L49" s="63"/>
    </row>
    <row r="50" spans="2:16" ht="15" customHeight="1">
      <c r="B50" s="82" t="s">
        <v>308</v>
      </c>
      <c r="C50" s="37">
        <v>2433</v>
      </c>
      <c r="D50" s="87">
        <v>0.4</v>
      </c>
      <c r="E50" s="37">
        <v>11052</v>
      </c>
      <c r="F50" s="87">
        <v>0.6</v>
      </c>
      <c r="G50" s="37">
        <v>21206</v>
      </c>
      <c r="H50" s="87">
        <v>0.7</v>
      </c>
      <c r="I50" s="87">
        <v>91.9</v>
      </c>
      <c r="K50" s="62"/>
      <c r="L50" s="63"/>
    </row>
    <row r="51" spans="2:16" ht="15" customHeight="1">
      <c r="B51" s="82" t="s">
        <v>286</v>
      </c>
      <c r="C51" s="37" t="s">
        <v>431</v>
      </c>
      <c r="D51" s="87" t="s">
        <v>0</v>
      </c>
      <c r="E51" s="37">
        <v>2722</v>
      </c>
      <c r="F51" s="87">
        <v>0.1</v>
      </c>
      <c r="G51" s="37">
        <v>2900</v>
      </c>
      <c r="H51" s="87">
        <v>0.1</v>
      </c>
      <c r="I51" s="87">
        <v>6.5</v>
      </c>
      <c r="K51" s="62"/>
      <c r="L51" s="63"/>
    </row>
    <row r="52" spans="2:16" ht="15" customHeight="1">
      <c r="B52" s="82" t="s">
        <v>309</v>
      </c>
      <c r="C52" s="37" t="s">
        <v>431</v>
      </c>
      <c r="D52" s="87" t="s">
        <v>0</v>
      </c>
      <c r="E52" s="37">
        <v>1952</v>
      </c>
      <c r="F52" s="87">
        <v>0.1</v>
      </c>
      <c r="G52" s="37">
        <v>3448</v>
      </c>
      <c r="H52" s="87">
        <v>0.1</v>
      </c>
      <c r="I52" s="87">
        <v>76.599999999999994</v>
      </c>
      <c r="K52" s="62"/>
      <c r="L52" s="63"/>
    </row>
    <row r="53" spans="2:16" ht="15" customHeight="1">
      <c r="B53" s="82" t="s">
        <v>260</v>
      </c>
      <c r="C53" s="37">
        <v>2412</v>
      </c>
      <c r="D53" s="87">
        <v>0.4</v>
      </c>
      <c r="E53" s="37">
        <v>11669</v>
      </c>
      <c r="F53" s="87">
        <v>0.6</v>
      </c>
      <c r="G53" s="37">
        <v>15538</v>
      </c>
      <c r="H53" s="87">
        <v>0.5</v>
      </c>
      <c r="I53" s="87">
        <v>33.200000000000003</v>
      </c>
      <c r="K53" s="62"/>
      <c r="L53" s="63"/>
    </row>
    <row r="54" spans="2:16" ht="15" customHeight="1">
      <c r="B54" s="82" t="s">
        <v>158</v>
      </c>
      <c r="C54" s="37">
        <v>27272</v>
      </c>
      <c r="D54" s="87">
        <v>4.3</v>
      </c>
      <c r="E54" s="37">
        <v>82098</v>
      </c>
      <c r="F54" s="87">
        <v>4.2</v>
      </c>
      <c r="G54" s="37">
        <v>277397</v>
      </c>
      <c r="H54" s="87">
        <v>8.6999999999999993</v>
      </c>
      <c r="I54" s="87">
        <v>237.9</v>
      </c>
      <c r="K54" s="62"/>
      <c r="L54" s="63"/>
    </row>
    <row r="55" spans="2:16" ht="15" customHeight="1">
      <c r="B55" s="82" t="s">
        <v>261</v>
      </c>
      <c r="C55" s="37">
        <v>7055</v>
      </c>
      <c r="D55" s="87">
        <v>1.1000000000000001</v>
      </c>
      <c r="E55" s="37">
        <v>23564</v>
      </c>
      <c r="F55" s="87">
        <v>1.2</v>
      </c>
      <c r="G55" s="37">
        <v>37704</v>
      </c>
      <c r="H55" s="87">
        <v>1.2</v>
      </c>
      <c r="I55" s="87">
        <v>60</v>
      </c>
      <c r="K55" s="62"/>
      <c r="L55" s="63"/>
    </row>
    <row r="56" spans="2:16" ht="15" customHeight="1">
      <c r="B56" s="82" t="s">
        <v>306</v>
      </c>
      <c r="C56" s="37">
        <v>4605</v>
      </c>
      <c r="D56" s="87">
        <v>0.7</v>
      </c>
      <c r="E56" s="37">
        <v>15173</v>
      </c>
      <c r="F56" s="87">
        <v>0.8</v>
      </c>
      <c r="G56" s="37">
        <v>25968</v>
      </c>
      <c r="H56" s="87">
        <v>0.8</v>
      </c>
      <c r="I56" s="87">
        <v>71.099999999999994</v>
      </c>
      <c r="K56" s="62"/>
      <c r="L56" s="63"/>
    </row>
    <row r="57" spans="2:16" ht="22.5" customHeight="1">
      <c r="B57" s="22" t="s">
        <v>262</v>
      </c>
      <c r="C57" s="39">
        <v>1370</v>
      </c>
      <c r="D57" s="198">
        <v>0.2</v>
      </c>
      <c r="E57" s="39">
        <v>935.732888</v>
      </c>
      <c r="F57" s="198">
        <v>0</v>
      </c>
      <c r="G57" s="39">
        <v>17385</v>
      </c>
      <c r="H57" s="198">
        <v>0.5</v>
      </c>
      <c r="I57" s="198">
        <v>1757.9</v>
      </c>
      <c r="K57" s="62"/>
      <c r="L57" s="63"/>
    </row>
    <row r="58" spans="2:16" ht="15" customHeight="1">
      <c r="B58" s="82" t="s">
        <v>263</v>
      </c>
      <c r="C58" s="37" t="s">
        <v>431</v>
      </c>
      <c r="D58" s="87" t="s">
        <v>0</v>
      </c>
      <c r="E58" s="37">
        <v>751</v>
      </c>
      <c r="F58" s="87" t="s">
        <v>0</v>
      </c>
      <c r="G58" s="37">
        <v>15293</v>
      </c>
      <c r="H58" s="87">
        <v>0.5</v>
      </c>
      <c r="I58" s="87">
        <v>1936.4</v>
      </c>
      <c r="K58" s="62"/>
      <c r="L58" s="63"/>
    </row>
    <row r="59" spans="2:16" ht="15" customHeight="1">
      <c r="B59" s="82" t="s">
        <v>306</v>
      </c>
      <c r="C59" s="37" t="s">
        <v>431</v>
      </c>
      <c r="D59" s="87" t="s">
        <v>0</v>
      </c>
      <c r="E59" s="37">
        <v>183</v>
      </c>
      <c r="F59" s="87" t="s">
        <v>0</v>
      </c>
      <c r="G59" s="37">
        <v>2092</v>
      </c>
      <c r="H59" s="87">
        <v>0.1</v>
      </c>
      <c r="I59" s="87">
        <v>1043.2</v>
      </c>
      <c r="K59" s="62"/>
      <c r="L59" s="63"/>
    </row>
    <row r="60" spans="2:16" ht="22.5" customHeight="1">
      <c r="B60" s="46" t="s">
        <v>264</v>
      </c>
      <c r="C60" s="94">
        <v>117</v>
      </c>
      <c r="D60" s="207">
        <v>1.8524118560691822E-2</v>
      </c>
      <c r="E60" s="94">
        <v>531</v>
      </c>
      <c r="F60" s="207">
        <v>2.7414502633289466E-2</v>
      </c>
      <c r="G60" s="94">
        <v>804</v>
      </c>
      <c r="H60" s="207">
        <v>0</v>
      </c>
      <c r="I60" s="207">
        <v>51.4</v>
      </c>
      <c r="K60" s="62"/>
      <c r="L60" s="63"/>
    </row>
    <row r="61" spans="2:16" ht="5.85" customHeight="1">
      <c r="B61" s="101"/>
      <c r="C61" s="141"/>
      <c r="D61" s="327"/>
      <c r="E61" s="141"/>
      <c r="F61" s="327"/>
      <c r="G61" s="141"/>
      <c r="H61" s="327"/>
      <c r="I61" s="327"/>
      <c r="K61" s="62"/>
      <c r="L61" s="63"/>
    </row>
    <row r="62" spans="2:16" ht="12.75" customHeight="1">
      <c r="B62" s="91" t="s">
        <v>386</v>
      </c>
      <c r="C62" s="27"/>
      <c r="D62" s="27"/>
      <c r="E62" s="27"/>
      <c r="F62" s="27"/>
      <c r="G62" s="27"/>
      <c r="H62" s="27"/>
      <c r="I62" s="15"/>
      <c r="N62" s="63"/>
      <c r="P62" s="62"/>
    </row>
    <row r="63" spans="2:16" ht="12.75" customHeight="1">
      <c r="B63" s="49" t="s">
        <v>429</v>
      </c>
      <c r="C63" s="27"/>
      <c r="D63" s="27"/>
      <c r="E63" s="27"/>
      <c r="F63" s="27"/>
      <c r="G63" s="27"/>
      <c r="H63" s="27"/>
      <c r="I63" s="15"/>
      <c r="N63" s="63"/>
      <c r="P63" s="62"/>
    </row>
    <row r="64" spans="2:16" ht="12.75" customHeight="1">
      <c r="B64" s="91" t="s">
        <v>385</v>
      </c>
      <c r="C64" s="27"/>
      <c r="D64" s="27"/>
      <c r="E64" s="27"/>
      <c r="F64" s="27"/>
      <c r="G64" s="27"/>
      <c r="H64" s="27"/>
      <c r="I64" s="15"/>
      <c r="N64" s="63"/>
      <c r="P64" s="62"/>
    </row>
    <row r="65" spans="1:16" ht="12.75" customHeight="1">
      <c r="B65" s="91"/>
      <c r="C65" s="27"/>
      <c r="D65" s="27"/>
      <c r="E65" s="27"/>
      <c r="F65" s="27"/>
      <c r="G65" s="27"/>
      <c r="H65" s="27"/>
      <c r="I65" s="15"/>
      <c r="N65" s="63"/>
      <c r="P65" s="62"/>
    </row>
    <row r="66" spans="1:16" ht="12.75" customHeight="1">
      <c r="A66" s="1"/>
      <c r="B66" s="91" t="s">
        <v>613</v>
      </c>
      <c r="C66" s="28"/>
      <c r="D66" s="28"/>
      <c r="E66" s="28"/>
      <c r="F66" s="28"/>
      <c r="G66" s="28"/>
      <c r="H66" s="28"/>
      <c r="I66" s="65"/>
    </row>
    <row r="67" spans="1:16" ht="5.0999999999999996" customHeight="1" thickBot="1">
      <c r="A67" s="1"/>
      <c r="B67" s="91"/>
      <c r="C67" s="28"/>
      <c r="D67" s="28"/>
      <c r="E67" s="28"/>
      <c r="F67" s="28"/>
      <c r="G67" s="28"/>
      <c r="H67" s="28"/>
      <c r="I67" s="65"/>
    </row>
    <row r="68" spans="1:16" ht="15.75" customHeight="1" thickTop="1">
      <c r="A68" s="66"/>
      <c r="B68" s="67" t="str">
        <f>+'C1'!B31</f>
        <v>(Last Updated 19/07/2023)</v>
      </c>
      <c r="C68" s="29"/>
      <c r="D68" s="29"/>
      <c r="E68" s="29"/>
      <c r="F68" s="29"/>
      <c r="G68" s="29"/>
      <c r="H68" s="29"/>
      <c r="I68" s="68"/>
    </row>
    <row r="69" spans="1:16" ht="5.25" customHeight="1">
      <c r="A69" s="69"/>
      <c r="B69" s="69"/>
      <c r="C69" s="28"/>
      <c r="D69" s="28"/>
      <c r="E69" s="28"/>
      <c r="F69" s="28"/>
      <c r="G69" s="28"/>
      <c r="H69" s="28"/>
    </row>
    <row r="70" spans="1:16" ht="18" customHeight="1">
      <c r="A70" s="70"/>
      <c r="B70" s="71" t="s">
        <v>423</v>
      </c>
      <c r="C70" s="28"/>
      <c r="D70" s="28"/>
      <c r="E70" s="28"/>
      <c r="F70" s="28"/>
      <c r="G70" s="28"/>
      <c r="H70" s="28"/>
    </row>
    <row r="71" spans="1:16" s="62" customFormat="1"/>
    <row r="72" spans="1:16" s="62" customFormat="1"/>
    <row r="73" spans="1:16" s="62" customFormat="1">
      <c r="C73" s="78"/>
      <c r="D73" s="78"/>
      <c r="E73" s="78"/>
      <c r="F73" s="78"/>
      <c r="G73" s="78"/>
      <c r="H73" s="78"/>
    </row>
    <row r="74" spans="1:16" s="62" customFormat="1">
      <c r="C74" s="78"/>
      <c r="D74" s="78"/>
      <c r="E74" s="78"/>
      <c r="F74" s="78"/>
      <c r="G74" s="78"/>
      <c r="H74" s="78"/>
    </row>
    <row r="75" spans="1:16" s="62" customFormat="1">
      <c r="C75" s="80"/>
      <c r="D75" s="80"/>
      <c r="E75" s="80"/>
      <c r="F75" s="80"/>
      <c r="G75" s="80"/>
      <c r="H75" s="80"/>
    </row>
    <row r="76" spans="1:16" s="62" customFormat="1">
      <c r="C76" s="78"/>
      <c r="D76" s="78"/>
      <c r="E76" s="78"/>
      <c r="F76" s="78"/>
      <c r="G76" s="78"/>
      <c r="H76" s="78"/>
    </row>
    <row r="77" spans="1:16" s="62" customFormat="1">
      <c r="C77" s="78"/>
      <c r="D77" s="78"/>
      <c r="E77" s="78"/>
      <c r="F77" s="78"/>
      <c r="G77" s="78"/>
      <c r="H77" s="78"/>
    </row>
    <row r="78" spans="1:16" s="62" customFormat="1">
      <c r="C78" s="80"/>
      <c r="D78" s="80"/>
      <c r="E78" s="80"/>
      <c r="F78" s="80"/>
      <c r="G78" s="80"/>
      <c r="H78" s="80"/>
    </row>
    <row r="79" spans="1:16" s="62" customFormat="1">
      <c r="C79" s="78"/>
      <c r="D79" s="78"/>
      <c r="E79" s="78"/>
      <c r="F79" s="78"/>
      <c r="G79" s="78"/>
      <c r="H79" s="78"/>
    </row>
    <row r="80" spans="1:16" s="62" customFormat="1">
      <c r="C80" s="78"/>
      <c r="D80" s="78"/>
      <c r="E80" s="78"/>
      <c r="F80" s="78"/>
      <c r="G80" s="78"/>
      <c r="H80" s="78"/>
    </row>
    <row r="81" spans="3:8" s="62" customFormat="1">
      <c r="C81" s="78"/>
      <c r="D81" s="78"/>
      <c r="E81" s="78"/>
      <c r="F81" s="78"/>
      <c r="G81" s="78"/>
      <c r="H81" s="78"/>
    </row>
    <row r="82" spans="3:8" s="62" customFormat="1">
      <c r="C82" s="78"/>
      <c r="D82" s="78"/>
      <c r="E82" s="78"/>
      <c r="F82" s="78"/>
      <c r="G82" s="78"/>
      <c r="H82" s="78"/>
    </row>
    <row r="83" spans="3:8" s="62" customFormat="1">
      <c r="C83" s="78"/>
      <c r="D83" s="78"/>
      <c r="E83" s="78"/>
      <c r="F83" s="78"/>
      <c r="G83" s="78"/>
      <c r="H83" s="78"/>
    </row>
    <row r="84" spans="3:8" s="62" customFormat="1">
      <c r="C84" s="78"/>
      <c r="D84" s="78"/>
      <c r="E84" s="78"/>
      <c r="F84" s="78"/>
      <c r="G84" s="78"/>
      <c r="H84" s="78"/>
    </row>
    <row r="85" spans="3:8" s="62" customFormat="1">
      <c r="C85" s="78"/>
      <c r="D85" s="78"/>
      <c r="E85" s="78"/>
      <c r="F85" s="78"/>
      <c r="G85" s="78"/>
      <c r="H85" s="78"/>
    </row>
    <row r="86" spans="3:8" s="62" customFormat="1">
      <c r="C86" s="78"/>
      <c r="D86" s="78"/>
      <c r="E86" s="78"/>
      <c r="F86" s="78"/>
      <c r="G86" s="78"/>
      <c r="H86" s="78"/>
    </row>
    <row r="87" spans="3:8" s="62" customFormat="1">
      <c r="C87" s="78"/>
      <c r="D87" s="78"/>
      <c r="E87" s="78"/>
      <c r="F87" s="78"/>
      <c r="G87" s="78"/>
      <c r="H87" s="78"/>
    </row>
    <row r="88" spans="3:8" s="62" customFormat="1">
      <c r="C88" s="78"/>
      <c r="D88" s="78"/>
      <c r="E88" s="78"/>
      <c r="F88" s="78"/>
      <c r="G88" s="78"/>
      <c r="H88" s="78"/>
    </row>
    <row r="90" spans="3:8" s="1" customFormat="1">
      <c r="C90" s="78"/>
      <c r="D90" s="78"/>
      <c r="E90" s="78"/>
      <c r="F90" s="78"/>
      <c r="G90" s="78"/>
      <c r="H90" s="78"/>
    </row>
    <row r="91" spans="3:8" s="1" customFormat="1">
      <c r="C91" s="78"/>
      <c r="D91" s="78"/>
      <c r="E91" s="78"/>
      <c r="F91" s="78"/>
      <c r="G91" s="78"/>
      <c r="H91" s="78"/>
    </row>
    <row r="92" spans="3:8" s="1" customFormat="1">
      <c r="C92" s="78"/>
      <c r="D92" s="78"/>
      <c r="E92" s="78"/>
      <c r="F92" s="78"/>
      <c r="G92" s="78"/>
      <c r="H92" s="78"/>
    </row>
    <row r="93" spans="3:8" s="1" customFormat="1">
      <c r="C93" s="78"/>
      <c r="D93" s="78"/>
      <c r="E93" s="78"/>
      <c r="F93" s="78"/>
      <c r="G93" s="78"/>
      <c r="H93" s="78"/>
    </row>
    <row r="94" spans="3:8" s="1" customFormat="1">
      <c r="C94" s="78"/>
      <c r="D94" s="78"/>
      <c r="E94" s="78"/>
      <c r="F94" s="78"/>
      <c r="G94" s="78"/>
      <c r="H94" s="78"/>
    </row>
    <row r="95" spans="3:8" s="1" customFormat="1">
      <c r="C95" s="78"/>
      <c r="D95" s="78"/>
      <c r="E95" s="78"/>
      <c r="F95" s="78"/>
      <c r="G95" s="78"/>
      <c r="H95" s="78"/>
    </row>
    <row r="96" spans="3:8" s="1" customFormat="1">
      <c r="C96" s="78"/>
      <c r="D96" s="78"/>
      <c r="E96" s="78"/>
      <c r="F96" s="78"/>
      <c r="G96" s="78"/>
      <c r="H96" s="78"/>
    </row>
    <row r="97" spans="3:8" s="1" customFormat="1">
      <c r="C97" s="78"/>
      <c r="D97" s="78"/>
      <c r="E97" s="78"/>
      <c r="F97" s="78"/>
      <c r="G97" s="78"/>
      <c r="H97" s="78"/>
    </row>
    <row r="98" spans="3:8" s="1" customFormat="1">
      <c r="C98" s="78"/>
      <c r="D98" s="78"/>
      <c r="E98" s="78"/>
      <c r="F98" s="78"/>
      <c r="G98" s="78"/>
      <c r="H98" s="78"/>
    </row>
    <row r="99" spans="3:8" s="1" customFormat="1">
      <c r="C99" s="78"/>
      <c r="D99" s="78"/>
      <c r="E99" s="78"/>
      <c r="F99" s="78"/>
      <c r="G99" s="78"/>
      <c r="H99" s="78"/>
    </row>
    <row r="100" spans="3:8" s="1" customFormat="1">
      <c r="C100" s="78"/>
      <c r="D100" s="78"/>
      <c r="E100" s="78"/>
      <c r="F100" s="78"/>
      <c r="G100" s="78"/>
      <c r="H100" s="78"/>
    </row>
    <row r="101" spans="3:8" s="1" customFormat="1">
      <c r="C101" s="78"/>
      <c r="D101" s="78"/>
      <c r="E101" s="78"/>
      <c r="F101" s="78"/>
      <c r="G101" s="78"/>
      <c r="H101" s="78"/>
    </row>
    <row r="102" spans="3:8" s="1" customFormat="1">
      <c r="C102" s="78"/>
      <c r="D102" s="78"/>
      <c r="E102" s="78"/>
      <c r="F102" s="78"/>
      <c r="G102" s="78"/>
      <c r="H102" s="78"/>
    </row>
    <row r="103" spans="3:8" s="1" customFormat="1">
      <c r="C103" s="78"/>
      <c r="D103" s="78"/>
      <c r="E103" s="78"/>
      <c r="F103" s="78"/>
      <c r="G103" s="78"/>
      <c r="H103" s="78"/>
    </row>
    <row r="104" spans="3:8" s="1" customFormat="1">
      <c r="C104" s="78"/>
      <c r="D104" s="78"/>
      <c r="E104" s="78"/>
      <c r="F104" s="78"/>
      <c r="G104" s="78"/>
      <c r="H104" s="78"/>
    </row>
    <row r="105" spans="3:8" s="1" customFormat="1">
      <c r="C105" s="78"/>
      <c r="D105" s="78"/>
      <c r="E105" s="78"/>
      <c r="F105" s="78"/>
      <c r="G105" s="78"/>
      <c r="H105" s="78"/>
    </row>
    <row r="106" spans="3:8" s="1" customFormat="1">
      <c r="C106" s="78"/>
      <c r="D106" s="78"/>
      <c r="E106" s="78"/>
      <c r="F106" s="78"/>
      <c r="G106" s="78"/>
      <c r="H106" s="78"/>
    </row>
    <row r="107" spans="3:8" s="1" customFormat="1">
      <c r="C107" s="78"/>
      <c r="D107" s="78"/>
      <c r="E107" s="78"/>
      <c r="F107" s="78"/>
      <c r="G107" s="78"/>
      <c r="H107" s="78"/>
    </row>
    <row r="108" spans="3:8" s="1" customFormat="1">
      <c r="C108" s="28"/>
      <c r="D108" s="28"/>
      <c r="E108" s="28"/>
      <c r="F108" s="28"/>
      <c r="G108" s="28"/>
      <c r="H108" s="28"/>
    </row>
    <row r="109" spans="3:8" s="1" customFormat="1">
      <c r="C109" s="28"/>
      <c r="D109" s="28"/>
      <c r="E109" s="28"/>
      <c r="F109" s="28"/>
      <c r="G109" s="28"/>
      <c r="H109" s="28"/>
    </row>
  </sheetData>
  <mergeCells count="5">
    <mergeCell ref="B3:B4"/>
    <mergeCell ref="C3:D3"/>
    <mergeCell ref="E3:F3"/>
    <mergeCell ref="G3:H3"/>
    <mergeCell ref="I3:I4"/>
  </mergeCells>
  <printOptions horizontalCentered="1"/>
  <pageMargins left="0.15748031496062992" right="0.15748031496062992" top="0.23622047244094491" bottom="0.19685039370078741" header="0.19685039370078741" footer="0.19685039370078741"/>
  <pageSetup paperSize="9" scale="72"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09"/>
  <sheetViews>
    <sheetView zoomScaleNormal="100" workbookViewId="0">
      <pane ySplit="3" topLeftCell="A4" activePane="bottomLeft" state="frozen"/>
      <selection activeCell="B28" sqref="B28"/>
      <selection pane="bottomLeft"/>
    </sheetView>
  </sheetViews>
  <sheetFormatPr defaultColWidth="10.7109375" defaultRowHeight="12"/>
  <cols>
    <col min="1" max="1" width="2.140625" style="61" customWidth="1"/>
    <col min="2" max="2" width="41.42578125" style="61" customWidth="1"/>
    <col min="3" max="3" width="17.140625" style="61" customWidth="1"/>
    <col min="4" max="5" width="17.140625" style="76" customWidth="1"/>
    <col min="6" max="7" width="17.140625" style="61" customWidth="1"/>
    <col min="8" max="8" width="2.140625" style="61" customWidth="1"/>
    <col min="9" max="16384" width="10.7109375" style="61"/>
  </cols>
  <sheetData>
    <row r="1" spans="2:11" ht="37.5" customHeight="1" thickBot="1">
      <c r="B1" s="3" t="s">
        <v>445</v>
      </c>
      <c r="C1" s="4"/>
      <c r="D1" s="25"/>
      <c r="E1" s="25"/>
      <c r="F1" s="7"/>
      <c r="G1" s="7"/>
    </row>
    <row r="2" spans="2:11" ht="19.5" customHeight="1" thickTop="1">
      <c r="B2" s="8"/>
      <c r="C2" s="9"/>
      <c r="D2" s="26"/>
      <c r="E2" s="26"/>
      <c r="G2" s="20"/>
    </row>
    <row r="3" spans="2:11" ht="39" customHeight="1">
      <c r="B3" s="19" t="s">
        <v>269</v>
      </c>
      <c r="C3" s="19" t="s">
        <v>151</v>
      </c>
      <c r="D3" s="19" t="s">
        <v>168</v>
      </c>
      <c r="E3" s="19" t="s">
        <v>170</v>
      </c>
      <c r="F3" s="19" t="s">
        <v>169</v>
      </c>
      <c r="G3" s="19" t="s">
        <v>176</v>
      </c>
    </row>
    <row r="4" spans="2:11" ht="22.5" customHeight="1">
      <c r="B4" s="22" t="s">
        <v>268</v>
      </c>
      <c r="C4" s="130">
        <v>631609</v>
      </c>
      <c r="D4" s="130">
        <v>441865</v>
      </c>
      <c r="E4" s="130">
        <v>115181</v>
      </c>
      <c r="F4" s="131">
        <v>74022</v>
      </c>
      <c r="G4" s="131">
        <v>542</v>
      </c>
      <c r="I4" s="73"/>
      <c r="J4" s="73"/>
      <c r="K4" s="73"/>
    </row>
    <row r="5" spans="2:11" ht="22.5" customHeight="1">
      <c r="B5" s="22" t="s">
        <v>229</v>
      </c>
      <c r="C5" s="133">
        <v>573114</v>
      </c>
      <c r="D5" s="133">
        <v>407793</v>
      </c>
      <c r="E5" s="133">
        <v>104119</v>
      </c>
      <c r="F5" s="145">
        <v>60685</v>
      </c>
      <c r="G5" s="145">
        <v>516</v>
      </c>
      <c r="I5" s="73"/>
      <c r="J5" s="73"/>
      <c r="K5" s="73"/>
    </row>
    <row r="6" spans="2:11" ht="22.5" customHeight="1">
      <c r="B6" s="22" t="s">
        <v>230</v>
      </c>
      <c r="C6" s="133">
        <v>279791.52369273402</v>
      </c>
      <c r="D6" s="133">
        <v>182338</v>
      </c>
      <c r="E6" s="133">
        <v>53314</v>
      </c>
      <c r="F6" s="145">
        <v>43916</v>
      </c>
      <c r="G6" s="145">
        <v>223</v>
      </c>
      <c r="I6" s="73"/>
      <c r="J6" s="73"/>
      <c r="K6" s="73"/>
    </row>
    <row r="7" spans="2:11" ht="15" customHeight="1">
      <c r="B7" s="82" t="s">
        <v>231</v>
      </c>
      <c r="C7" s="45">
        <v>4319</v>
      </c>
      <c r="D7" s="45">
        <v>2486</v>
      </c>
      <c r="E7" s="45">
        <v>1288</v>
      </c>
      <c r="F7" s="132">
        <v>546</v>
      </c>
      <c r="G7" s="132" t="s">
        <v>431</v>
      </c>
      <c r="I7" s="73"/>
      <c r="J7" s="73"/>
      <c r="K7" s="73"/>
    </row>
    <row r="8" spans="2:11" ht="15" customHeight="1">
      <c r="B8" s="82" t="s">
        <v>201</v>
      </c>
      <c r="C8" s="45">
        <v>4491</v>
      </c>
      <c r="D8" s="45">
        <v>1096</v>
      </c>
      <c r="E8" s="45">
        <v>2383</v>
      </c>
      <c r="F8" s="132">
        <v>1012</v>
      </c>
      <c r="G8" s="45" t="s">
        <v>431</v>
      </c>
      <c r="I8" s="73"/>
      <c r="J8" s="73"/>
      <c r="K8" s="73"/>
    </row>
    <row r="9" spans="2:11" ht="15" customHeight="1">
      <c r="B9" s="82" t="s">
        <v>232</v>
      </c>
      <c r="C9" s="45">
        <v>4205</v>
      </c>
      <c r="D9" s="45">
        <v>2940</v>
      </c>
      <c r="E9" s="45">
        <v>893</v>
      </c>
      <c r="F9" s="132">
        <v>372</v>
      </c>
      <c r="G9" s="45" t="s">
        <v>431</v>
      </c>
      <c r="I9" s="73"/>
      <c r="J9" s="73"/>
      <c r="K9" s="73"/>
    </row>
    <row r="10" spans="2:11" ht="15" customHeight="1">
      <c r="B10" s="82" t="s">
        <v>233</v>
      </c>
      <c r="C10" s="45">
        <v>15861</v>
      </c>
      <c r="D10" s="45">
        <v>15020</v>
      </c>
      <c r="E10" s="45">
        <v>494</v>
      </c>
      <c r="F10" s="132">
        <v>347</v>
      </c>
      <c r="G10" s="45" t="s">
        <v>431</v>
      </c>
      <c r="I10" s="73"/>
      <c r="J10" s="73"/>
      <c r="K10" s="73"/>
    </row>
    <row r="11" spans="2:11" ht="15" customHeight="1">
      <c r="B11" s="82" t="s">
        <v>159</v>
      </c>
      <c r="C11" s="45">
        <v>60430</v>
      </c>
      <c r="D11" s="45">
        <v>49402</v>
      </c>
      <c r="E11" s="45">
        <v>7048</v>
      </c>
      <c r="F11" s="132">
        <v>3981</v>
      </c>
      <c r="G11" s="45" t="s">
        <v>431</v>
      </c>
      <c r="I11" s="73"/>
      <c r="J11" s="73"/>
      <c r="K11" s="73"/>
    </row>
    <row r="12" spans="2:11" ht="15" customHeight="1">
      <c r="B12" s="82" t="s">
        <v>160</v>
      </c>
      <c r="C12" s="45">
        <v>62788</v>
      </c>
      <c r="D12" s="45">
        <v>10538</v>
      </c>
      <c r="E12" s="45">
        <v>27620</v>
      </c>
      <c r="F12" s="132">
        <v>24504</v>
      </c>
      <c r="G12" s="45" t="s">
        <v>431</v>
      </c>
      <c r="I12" s="73"/>
      <c r="J12" s="73"/>
      <c r="K12" s="73"/>
    </row>
    <row r="13" spans="2:11" ht="15" customHeight="1">
      <c r="B13" s="82" t="s">
        <v>234</v>
      </c>
      <c r="C13" s="45">
        <v>2026</v>
      </c>
      <c r="D13" s="45">
        <v>596</v>
      </c>
      <c r="E13" s="45">
        <v>384</v>
      </c>
      <c r="F13" s="45">
        <v>1045</v>
      </c>
      <c r="G13" s="45" t="s">
        <v>431</v>
      </c>
      <c r="I13" s="73"/>
      <c r="J13" s="73"/>
      <c r="K13" s="73"/>
    </row>
    <row r="14" spans="2:11" ht="15" customHeight="1">
      <c r="B14" s="82" t="s">
        <v>200</v>
      </c>
      <c r="C14" s="45">
        <v>7746</v>
      </c>
      <c r="D14" s="45">
        <v>4978</v>
      </c>
      <c r="E14" s="45">
        <v>1160</v>
      </c>
      <c r="F14" s="132">
        <v>1608</v>
      </c>
      <c r="G14" s="45" t="s">
        <v>431</v>
      </c>
      <c r="I14" s="73"/>
      <c r="J14" s="73"/>
      <c r="K14" s="73"/>
    </row>
    <row r="15" spans="2:11" ht="15" customHeight="1">
      <c r="B15" s="82" t="s">
        <v>235</v>
      </c>
      <c r="C15" s="45">
        <v>4912</v>
      </c>
      <c r="D15" s="45">
        <v>3778</v>
      </c>
      <c r="E15" s="45">
        <v>680</v>
      </c>
      <c r="F15" s="132">
        <v>454</v>
      </c>
      <c r="G15" s="45" t="s">
        <v>431</v>
      </c>
      <c r="I15" s="73"/>
      <c r="J15" s="73"/>
      <c r="K15" s="73"/>
    </row>
    <row r="16" spans="2:11" ht="15" customHeight="1">
      <c r="B16" s="82" t="s">
        <v>236</v>
      </c>
      <c r="C16" s="45">
        <v>4259</v>
      </c>
      <c r="D16" s="45">
        <v>1950</v>
      </c>
      <c r="E16" s="45">
        <v>992</v>
      </c>
      <c r="F16" s="132">
        <v>1317</v>
      </c>
      <c r="G16" s="45" t="s">
        <v>431</v>
      </c>
      <c r="I16" s="73"/>
      <c r="J16" s="73"/>
      <c r="K16" s="73"/>
    </row>
    <row r="17" spans="2:11" ht="15" customHeight="1">
      <c r="B17" s="82" t="s">
        <v>237</v>
      </c>
      <c r="C17" s="45">
        <v>7799</v>
      </c>
      <c r="D17" s="45">
        <v>5777</v>
      </c>
      <c r="E17" s="45">
        <v>1059</v>
      </c>
      <c r="F17" s="132">
        <v>964</v>
      </c>
      <c r="G17" s="45" t="s">
        <v>431</v>
      </c>
      <c r="I17" s="73"/>
      <c r="J17" s="73"/>
      <c r="K17" s="73"/>
    </row>
    <row r="18" spans="2:11" ht="15" customHeight="1">
      <c r="B18" s="82" t="s">
        <v>238</v>
      </c>
      <c r="C18" s="45">
        <v>9442</v>
      </c>
      <c r="D18" s="45">
        <v>8256</v>
      </c>
      <c r="E18" s="45">
        <v>872</v>
      </c>
      <c r="F18" s="132">
        <v>313</v>
      </c>
      <c r="G18" s="45" t="s">
        <v>431</v>
      </c>
      <c r="I18" s="73"/>
      <c r="J18" s="73"/>
      <c r="K18" s="73"/>
    </row>
    <row r="19" spans="2:11" ht="15" customHeight="1">
      <c r="B19" s="82" t="s">
        <v>239</v>
      </c>
      <c r="C19" s="45">
        <v>9333</v>
      </c>
      <c r="D19" s="45">
        <v>8296</v>
      </c>
      <c r="E19" s="45">
        <v>579</v>
      </c>
      <c r="F19" s="132">
        <v>458</v>
      </c>
      <c r="G19" s="45" t="s">
        <v>431</v>
      </c>
      <c r="I19" s="73"/>
      <c r="J19" s="73"/>
      <c r="K19" s="73"/>
    </row>
    <row r="20" spans="2:11" ht="15" customHeight="1">
      <c r="B20" s="82" t="s">
        <v>240</v>
      </c>
      <c r="C20" s="45">
        <v>1288</v>
      </c>
      <c r="D20" s="45">
        <v>718</v>
      </c>
      <c r="E20" s="45">
        <v>209</v>
      </c>
      <c r="F20" s="45">
        <v>361</v>
      </c>
      <c r="G20" s="45" t="s">
        <v>431</v>
      </c>
      <c r="I20" s="73"/>
      <c r="J20" s="73"/>
      <c r="K20" s="73"/>
    </row>
    <row r="21" spans="2:11" ht="15" customHeight="1">
      <c r="B21" s="82" t="s">
        <v>241</v>
      </c>
      <c r="C21" s="45">
        <v>5165</v>
      </c>
      <c r="D21" s="45">
        <v>3171</v>
      </c>
      <c r="E21" s="45">
        <v>1006</v>
      </c>
      <c r="F21" s="132">
        <v>988</v>
      </c>
      <c r="G21" s="45" t="s">
        <v>431</v>
      </c>
      <c r="I21" s="73"/>
      <c r="J21" s="73"/>
      <c r="K21" s="73"/>
    </row>
    <row r="22" spans="2:11" ht="15" customHeight="1">
      <c r="B22" s="82" t="s">
        <v>242</v>
      </c>
      <c r="C22" s="45">
        <v>11174</v>
      </c>
      <c r="D22" s="45">
        <v>9671</v>
      </c>
      <c r="E22" s="45">
        <v>786</v>
      </c>
      <c r="F22" s="132">
        <v>718</v>
      </c>
      <c r="G22" s="45" t="s">
        <v>431</v>
      </c>
      <c r="I22" s="73"/>
      <c r="J22" s="73"/>
      <c r="K22" s="73"/>
    </row>
    <row r="23" spans="2:11" ht="15" customHeight="1">
      <c r="B23" s="82" t="s">
        <v>162</v>
      </c>
      <c r="C23" s="45">
        <v>28755</v>
      </c>
      <c r="D23" s="45">
        <v>25659</v>
      </c>
      <c r="E23" s="45">
        <v>1542</v>
      </c>
      <c r="F23" s="132">
        <v>1553</v>
      </c>
      <c r="G23" s="45" t="s">
        <v>431</v>
      </c>
      <c r="I23" s="73"/>
      <c r="J23" s="73"/>
      <c r="K23" s="73"/>
    </row>
    <row r="24" spans="2:11" ht="15" customHeight="1">
      <c r="B24" s="82" t="s">
        <v>303</v>
      </c>
      <c r="C24" s="45">
        <v>7224</v>
      </c>
      <c r="D24" s="45">
        <v>4321</v>
      </c>
      <c r="E24" s="45">
        <v>1736</v>
      </c>
      <c r="F24" s="132">
        <v>1073</v>
      </c>
      <c r="G24" s="45" t="s">
        <v>431</v>
      </c>
      <c r="I24" s="73"/>
      <c r="J24" s="73"/>
      <c r="K24" s="73"/>
    </row>
    <row r="25" spans="2:11" ht="15" customHeight="1">
      <c r="B25" s="82" t="s">
        <v>304</v>
      </c>
      <c r="C25" s="45">
        <v>9480</v>
      </c>
      <c r="D25" s="45">
        <v>8657</v>
      </c>
      <c r="E25" s="45">
        <v>530</v>
      </c>
      <c r="F25" s="132">
        <v>293</v>
      </c>
      <c r="G25" s="45" t="s">
        <v>431</v>
      </c>
      <c r="I25" s="73"/>
      <c r="J25" s="73"/>
      <c r="K25" s="73"/>
    </row>
    <row r="26" spans="2:11" ht="15" customHeight="1">
      <c r="B26" s="82" t="s">
        <v>244</v>
      </c>
      <c r="C26" s="45">
        <v>2873</v>
      </c>
      <c r="D26" s="45">
        <v>2368</v>
      </c>
      <c r="E26" s="45">
        <v>252</v>
      </c>
      <c r="F26" s="132">
        <v>253</v>
      </c>
      <c r="G26" s="45" t="s">
        <v>431</v>
      </c>
      <c r="I26" s="73"/>
      <c r="J26" s="73"/>
      <c r="K26" s="73"/>
    </row>
    <row r="27" spans="2:11" ht="15" customHeight="1">
      <c r="B27" s="82" t="s">
        <v>161</v>
      </c>
      <c r="C27" s="45">
        <v>5862</v>
      </c>
      <c r="D27" s="45">
        <v>4196</v>
      </c>
      <c r="E27" s="45">
        <v>1063</v>
      </c>
      <c r="F27" s="132">
        <v>602</v>
      </c>
      <c r="G27" s="45" t="s">
        <v>431</v>
      </c>
      <c r="I27" s="73"/>
      <c r="J27" s="73"/>
      <c r="K27" s="73"/>
    </row>
    <row r="28" spans="2:11" ht="15" customHeight="1">
      <c r="B28" s="82" t="s">
        <v>305</v>
      </c>
      <c r="C28" s="45">
        <v>10358</v>
      </c>
      <c r="D28" s="45">
        <v>8464</v>
      </c>
      <c r="E28" s="45">
        <v>739</v>
      </c>
      <c r="F28" s="132">
        <v>1154</v>
      </c>
      <c r="G28" s="45" t="s">
        <v>431</v>
      </c>
      <c r="I28" s="73"/>
      <c r="J28" s="73"/>
      <c r="K28" s="73"/>
    </row>
    <row r="29" spans="2:11" ht="22.5" customHeight="1">
      <c r="B29" s="22" t="s">
        <v>246</v>
      </c>
      <c r="C29" s="133">
        <v>293321.04268898792</v>
      </c>
      <c r="D29" s="133">
        <v>225455</v>
      </c>
      <c r="E29" s="133">
        <v>50805</v>
      </c>
      <c r="F29" s="133">
        <v>16769</v>
      </c>
      <c r="G29" s="133">
        <v>293</v>
      </c>
      <c r="I29" s="73"/>
      <c r="J29" s="73"/>
      <c r="K29" s="73"/>
    </row>
    <row r="30" spans="2:11" ht="15" customHeight="1">
      <c r="B30" s="82" t="s">
        <v>438</v>
      </c>
      <c r="C30" s="45">
        <v>228047</v>
      </c>
      <c r="D30" s="45">
        <v>176529</v>
      </c>
      <c r="E30" s="45">
        <v>41338</v>
      </c>
      <c r="F30" s="132">
        <v>9887</v>
      </c>
      <c r="G30" s="45" t="s">
        <v>431</v>
      </c>
      <c r="I30" s="73"/>
      <c r="J30" s="73"/>
      <c r="K30" s="73"/>
    </row>
    <row r="31" spans="2:11" ht="15" customHeight="1">
      <c r="B31" s="82" t="s">
        <v>163</v>
      </c>
      <c r="C31" s="45">
        <v>16086</v>
      </c>
      <c r="D31" s="45">
        <v>14231</v>
      </c>
      <c r="E31" s="45">
        <v>1081</v>
      </c>
      <c r="F31" s="132">
        <v>774</v>
      </c>
      <c r="G31" s="45" t="s">
        <v>431</v>
      </c>
      <c r="I31" s="73"/>
      <c r="J31" s="73"/>
      <c r="K31" s="73"/>
    </row>
    <row r="32" spans="2:11" ht="15" customHeight="1">
      <c r="B32" s="82" t="s">
        <v>247</v>
      </c>
      <c r="C32" s="45">
        <v>2588</v>
      </c>
      <c r="D32" s="45">
        <v>1947</v>
      </c>
      <c r="E32" s="45">
        <v>382</v>
      </c>
      <c r="F32" s="45">
        <v>259</v>
      </c>
      <c r="G32" s="45" t="s">
        <v>431</v>
      </c>
      <c r="I32" s="73"/>
      <c r="J32" s="73"/>
      <c r="K32" s="73"/>
    </row>
    <row r="33" spans="2:11" ht="15" customHeight="1">
      <c r="B33" s="82" t="s">
        <v>157</v>
      </c>
      <c r="C33" s="45">
        <v>27740</v>
      </c>
      <c r="D33" s="45">
        <v>19361</v>
      </c>
      <c r="E33" s="45">
        <v>4479</v>
      </c>
      <c r="F33" s="132">
        <v>3900</v>
      </c>
      <c r="G33" s="45" t="s">
        <v>431</v>
      </c>
      <c r="I33" s="73"/>
      <c r="J33" s="73"/>
      <c r="K33" s="73"/>
    </row>
    <row r="34" spans="2:11" ht="15" customHeight="1">
      <c r="B34" s="82" t="s">
        <v>248</v>
      </c>
      <c r="C34" s="45">
        <v>1035</v>
      </c>
      <c r="D34" s="45">
        <v>735</v>
      </c>
      <c r="E34" s="45">
        <v>171</v>
      </c>
      <c r="F34" s="45">
        <v>128</v>
      </c>
      <c r="G34" s="45" t="s">
        <v>431</v>
      </c>
      <c r="I34" s="73"/>
      <c r="J34" s="73"/>
      <c r="K34" s="73"/>
    </row>
    <row r="35" spans="2:11" ht="15" customHeight="1">
      <c r="B35" s="82" t="s">
        <v>249</v>
      </c>
      <c r="C35" s="45">
        <v>12121</v>
      </c>
      <c r="D35" s="45">
        <v>9299</v>
      </c>
      <c r="E35" s="45">
        <v>2027</v>
      </c>
      <c r="F35" s="132">
        <v>797</v>
      </c>
      <c r="G35" s="45" t="s">
        <v>431</v>
      </c>
      <c r="I35" s="73"/>
      <c r="J35" s="73"/>
      <c r="K35" s="73"/>
    </row>
    <row r="36" spans="2:11" ht="15" customHeight="1">
      <c r="B36" s="82" t="s">
        <v>250</v>
      </c>
      <c r="C36" s="45">
        <v>3383</v>
      </c>
      <c r="D36" s="45">
        <v>2123</v>
      </c>
      <c r="E36" s="45">
        <v>606</v>
      </c>
      <c r="F36" s="132">
        <v>654</v>
      </c>
      <c r="G36" s="45" t="s">
        <v>431</v>
      </c>
      <c r="I36" s="73"/>
      <c r="J36" s="73"/>
      <c r="K36" s="73"/>
    </row>
    <row r="37" spans="2:11" ht="15" customHeight="1">
      <c r="B37" s="82" t="s">
        <v>176</v>
      </c>
      <c r="C37" s="45">
        <v>2321</v>
      </c>
      <c r="D37" s="45">
        <v>1230</v>
      </c>
      <c r="E37" s="45">
        <v>721</v>
      </c>
      <c r="F37" s="132">
        <v>369</v>
      </c>
      <c r="G37" s="45" t="s">
        <v>431</v>
      </c>
      <c r="I37" s="73"/>
      <c r="J37" s="73"/>
      <c r="K37" s="73"/>
    </row>
    <row r="38" spans="2:11" ht="22.5" customHeight="1">
      <c r="B38" s="22" t="s">
        <v>251</v>
      </c>
      <c r="C38" s="133">
        <v>3384</v>
      </c>
      <c r="D38" s="133">
        <v>1494</v>
      </c>
      <c r="E38" s="133">
        <v>680</v>
      </c>
      <c r="F38" s="133">
        <v>1211</v>
      </c>
      <c r="G38" s="133" t="s">
        <v>431</v>
      </c>
      <c r="I38" s="73"/>
      <c r="J38" s="73"/>
      <c r="K38" s="73"/>
    </row>
    <row r="39" spans="2:11" ht="15" customHeight="1">
      <c r="B39" s="82" t="s">
        <v>281</v>
      </c>
      <c r="C39" s="45" t="s">
        <v>431</v>
      </c>
      <c r="D39" s="45" t="s">
        <v>431</v>
      </c>
      <c r="E39" s="45" t="s">
        <v>431</v>
      </c>
      <c r="F39" s="45" t="s">
        <v>431</v>
      </c>
      <c r="G39" s="45" t="s">
        <v>431</v>
      </c>
      <c r="I39" s="73"/>
      <c r="J39" s="73"/>
      <c r="K39" s="73"/>
    </row>
    <row r="40" spans="2:11" ht="15" customHeight="1">
      <c r="B40" s="82" t="s">
        <v>252</v>
      </c>
      <c r="C40" s="45">
        <v>1761</v>
      </c>
      <c r="D40" s="45">
        <v>698</v>
      </c>
      <c r="E40" s="45">
        <v>162</v>
      </c>
      <c r="F40" s="45">
        <v>900</v>
      </c>
      <c r="G40" s="45" t="s">
        <v>431</v>
      </c>
      <c r="I40" s="73"/>
      <c r="J40" s="73"/>
      <c r="K40" s="73"/>
    </row>
    <row r="41" spans="2:11" ht="15" customHeight="1">
      <c r="B41" s="82" t="s">
        <v>306</v>
      </c>
      <c r="C41" s="45" t="s">
        <v>431</v>
      </c>
      <c r="D41" s="45" t="s">
        <v>431</v>
      </c>
      <c r="E41" s="45" t="s">
        <v>431</v>
      </c>
      <c r="F41" s="45" t="s">
        <v>431</v>
      </c>
      <c r="G41" s="45" t="s">
        <v>431</v>
      </c>
      <c r="I41" s="73"/>
      <c r="J41" s="73"/>
      <c r="K41" s="73"/>
    </row>
    <row r="42" spans="2:11" ht="22.5" customHeight="1">
      <c r="B42" s="22" t="s">
        <v>253</v>
      </c>
      <c r="C42" s="133">
        <v>7769</v>
      </c>
      <c r="D42" s="133">
        <v>3405</v>
      </c>
      <c r="E42" s="133">
        <v>2618</v>
      </c>
      <c r="F42" s="145">
        <v>1720</v>
      </c>
      <c r="G42" s="133" t="s">
        <v>431</v>
      </c>
      <c r="I42" s="73"/>
      <c r="J42" s="73"/>
      <c r="K42" s="73"/>
    </row>
    <row r="43" spans="2:11" ht="15" customHeight="1">
      <c r="B43" s="82" t="s">
        <v>254</v>
      </c>
      <c r="C43" s="45">
        <v>5069</v>
      </c>
      <c r="D43" s="45">
        <v>1889</v>
      </c>
      <c r="E43" s="45">
        <v>2038</v>
      </c>
      <c r="F43" s="132">
        <v>1143</v>
      </c>
      <c r="G43" s="45" t="s">
        <v>431</v>
      </c>
      <c r="I43" s="73"/>
      <c r="J43" s="73"/>
      <c r="K43" s="73"/>
    </row>
    <row r="44" spans="2:11" ht="15" customHeight="1">
      <c r="B44" s="82" t="s">
        <v>267</v>
      </c>
      <c r="C44" s="45">
        <v>1749</v>
      </c>
      <c r="D44" s="45">
        <v>969</v>
      </c>
      <c r="E44" s="45">
        <v>433</v>
      </c>
      <c r="F44" s="45">
        <v>322</v>
      </c>
      <c r="G44" s="45" t="s">
        <v>431</v>
      </c>
      <c r="I44" s="73"/>
      <c r="J44" s="73"/>
      <c r="K44" s="73"/>
    </row>
    <row r="45" spans="2:11" ht="15" customHeight="1">
      <c r="B45" s="82" t="s">
        <v>176</v>
      </c>
      <c r="C45" s="45">
        <v>948</v>
      </c>
      <c r="D45" s="45">
        <v>547</v>
      </c>
      <c r="E45" s="45">
        <v>147</v>
      </c>
      <c r="F45" s="132">
        <v>254</v>
      </c>
      <c r="G45" s="45" t="s">
        <v>431</v>
      </c>
      <c r="I45" s="73"/>
      <c r="J45" s="73"/>
      <c r="K45" s="73"/>
    </row>
    <row r="46" spans="2:11" ht="22.5" customHeight="1">
      <c r="B46" s="22" t="s">
        <v>255</v>
      </c>
      <c r="C46" s="133">
        <v>45852</v>
      </c>
      <c r="D46" s="133">
        <v>28490</v>
      </c>
      <c r="E46" s="133">
        <v>7145</v>
      </c>
      <c r="F46" s="133">
        <v>10218</v>
      </c>
      <c r="G46" s="133" t="s">
        <v>431</v>
      </c>
      <c r="I46" s="73"/>
      <c r="J46" s="73"/>
      <c r="K46" s="73"/>
    </row>
    <row r="47" spans="2:11" ht="15" customHeight="1">
      <c r="B47" s="82" t="s">
        <v>285</v>
      </c>
      <c r="C47" s="45" t="s">
        <v>431</v>
      </c>
      <c r="D47" s="45" t="s">
        <v>431</v>
      </c>
      <c r="E47" s="45" t="s">
        <v>431</v>
      </c>
      <c r="F47" s="45" t="s">
        <v>431</v>
      </c>
      <c r="G47" s="45" t="s">
        <v>431</v>
      </c>
      <c r="I47" s="73"/>
      <c r="J47" s="73"/>
      <c r="K47" s="73"/>
    </row>
    <row r="48" spans="2:11" ht="15" customHeight="1">
      <c r="B48" s="82" t="s">
        <v>307</v>
      </c>
      <c r="C48" s="45" t="s">
        <v>431</v>
      </c>
      <c r="D48" s="45" t="s">
        <v>431</v>
      </c>
      <c r="E48" s="45" t="s">
        <v>431</v>
      </c>
      <c r="F48" s="45" t="s">
        <v>431</v>
      </c>
      <c r="G48" s="45" t="s">
        <v>431</v>
      </c>
      <c r="I48" s="73"/>
      <c r="J48" s="73"/>
      <c r="K48" s="73"/>
    </row>
    <row r="49" spans="1:11" ht="15" customHeight="1">
      <c r="B49" s="82" t="s">
        <v>308</v>
      </c>
      <c r="C49" s="45">
        <v>2433</v>
      </c>
      <c r="D49" s="45">
        <v>1022</v>
      </c>
      <c r="E49" s="45">
        <v>702</v>
      </c>
      <c r="F49" s="132">
        <v>708</v>
      </c>
      <c r="G49" s="45" t="s">
        <v>431</v>
      </c>
      <c r="I49" s="73"/>
      <c r="J49" s="73"/>
      <c r="K49" s="73"/>
    </row>
    <row r="50" spans="1:11" ht="15" customHeight="1">
      <c r="B50" s="82" t="s">
        <v>286</v>
      </c>
      <c r="C50" s="45" t="s">
        <v>431</v>
      </c>
      <c r="D50" s="45" t="s">
        <v>431</v>
      </c>
      <c r="E50" s="45" t="s">
        <v>431</v>
      </c>
      <c r="F50" s="45" t="s">
        <v>431</v>
      </c>
      <c r="G50" s="45" t="s">
        <v>431</v>
      </c>
      <c r="I50" s="73"/>
      <c r="J50" s="73"/>
      <c r="K50" s="73"/>
    </row>
    <row r="51" spans="1:11" ht="15" customHeight="1">
      <c r="B51" s="82" t="s">
        <v>309</v>
      </c>
      <c r="C51" s="45" t="s">
        <v>431</v>
      </c>
      <c r="D51" s="45" t="s">
        <v>431</v>
      </c>
      <c r="E51" s="45" t="s">
        <v>431</v>
      </c>
      <c r="F51" s="45" t="s">
        <v>431</v>
      </c>
      <c r="G51" s="45" t="s">
        <v>431</v>
      </c>
      <c r="I51" s="73"/>
      <c r="J51" s="73"/>
      <c r="K51" s="73"/>
    </row>
    <row r="52" spans="1:11" ht="15" customHeight="1">
      <c r="B52" s="82" t="s">
        <v>260</v>
      </c>
      <c r="C52" s="45">
        <v>2412</v>
      </c>
      <c r="D52" s="45">
        <v>813</v>
      </c>
      <c r="E52" s="45">
        <v>831</v>
      </c>
      <c r="F52" s="132">
        <v>769</v>
      </c>
      <c r="G52" s="45" t="s">
        <v>431</v>
      </c>
      <c r="I52" s="73"/>
      <c r="J52" s="73"/>
      <c r="K52" s="73"/>
    </row>
    <row r="53" spans="1:11" ht="15" customHeight="1">
      <c r="B53" s="82" t="s">
        <v>158</v>
      </c>
      <c r="C53" s="45">
        <v>27272</v>
      </c>
      <c r="D53" s="45">
        <v>19589</v>
      </c>
      <c r="E53" s="45">
        <v>2816</v>
      </c>
      <c r="F53" s="132">
        <v>4868</v>
      </c>
      <c r="G53" s="45" t="s">
        <v>431</v>
      </c>
      <c r="I53" s="73"/>
      <c r="J53" s="73"/>
      <c r="K53" s="73"/>
    </row>
    <row r="54" spans="1:11" ht="15" customHeight="1">
      <c r="B54" s="82" t="s">
        <v>261</v>
      </c>
      <c r="C54" s="45">
        <v>7055</v>
      </c>
      <c r="D54" s="45">
        <v>4045</v>
      </c>
      <c r="E54" s="45">
        <v>948</v>
      </c>
      <c r="F54" s="132">
        <v>2062</v>
      </c>
      <c r="G54" s="45" t="s">
        <v>431</v>
      </c>
      <c r="I54" s="73"/>
      <c r="J54" s="73"/>
      <c r="K54" s="73"/>
    </row>
    <row r="55" spans="1:11" ht="15" customHeight="1">
      <c r="B55" s="82" t="s">
        <v>306</v>
      </c>
      <c r="C55" s="45">
        <v>4605</v>
      </c>
      <c r="D55" s="45">
        <v>2371</v>
      </c>
      <c r="E55" s="45">
        <v>811</v>
      </c>
      <c r="F55" s="132">
        <v>1421</v>
      </c>
      <c r="G55" s="45" t="s">
        <v>431</v>
      </c>
      <c r="I55" s="73"/>
      <c r="J55" s="73"/>
      <c r="K55" s="73"/>
    </row>
    <row r="56" spans="1:11" ht="22.5" customHeight="1">
      <c r="B56" s="22" t="s">
        <v>262</v>
      </c>
      <c r="C56" s="133">
        <v>1370</v>
      </c>
      <c r="D56" s="133">
        <v>567</v>
      </c>
      <c r="E56" s="133">
        <v>618</v>
      </c>
      <c r="F56" s="133">
        <v>187</v>
      </c>
      <c r="G56" s="133" t="s">
        <v>431</v>
      </c>
      <c r="I56" s="73"/>
      <c r="J56" s="73"/>
      <c r="K56" s="73"/>
    </row>
    <row r="57" spans="1:11" ht="15" customHeight="1">
      <c r="B57" s="82" t="s">
        <v>263</v>
      </c>
      <c r="C57" s="45" t="s">
        <v>431</v>
      </c>
      <c r="D57" s="45" t="s">
        <v>431</v>
      </c>
      <c r="E57" s="45" t="s">
        <v>431</v>
      </c>
      <c r="F57" s="45" t="s">
        <v>431</v>
      </c>
      <c r="G57" s="45" t="s">
        <v>431</v>
      </c>
      <c r="I57" s="73"/>
      <c r="J57" s="73"/>
      <c r="K57" s="73"/>
    </row>
    <row r="58" spans="1:11" ht="15" customHeight="1">
      <c r="B58" s="82" t="s">
        <v>306</v>
      </c>
      <c r="C58" s="45" t="s">
        <v>431</v>
      </c>
      <c r="D58" s="45" t="s">
        <v>431</v>
      </c>
      <c r="E58" s="45" t="s">
        <v>431</v>
      </c>
      <c r="F58" s="45" t="s">
        <v>431</v>
      </c>
      <c r="G58" s="45" t="s">
        <v>431</v>
      </c>
      <c r="I58" s="73"/>
      <c r="J58" s="73"/>
      <c r="K58" s="73"/>
    </row>
    <row r="59" spans="1:11" ht="22.5" customHeight="1">
      <c r="B59" s="102" t="s">
        <v>264</v>
      </c>
      <c r="C59" s="134">
        <v>117</v>
      </c>
      <c r="D59" s="134">
        <v>117</v>
      </c>
      <c r="E59" s="134">
        <v>0</v>
      </c>
      <c r="F59" s="146">
        <v>0</v>
      </c>
      <c r="G59" s="146" t="s">
        <v>431</v>
      </c>
      <c r="I59" s="73"/>
      <c r="J59" s="73"/>
      <c r="K59" s="73"/>
    </row>
    <row r="60" spans="1:11" ht="5.85" customHeight="1">
      <c r="B60" s="101"/>
      <c r="C60" s="328"/>
      <c r="D60" s="328"/>
      <c r="E60" s="328"/>
      <c r="F60" s="329"/>
      <c r="G60" s="329"/>
      <c r="I60" s="73"/>
      <c r="J60" s="73"/>
      <c r="K60" s="73"/>
    </row>
    <row r="61" spans="1:11" ht="12.75" customHeight="1">
      <c r="B61" s="49" t="s">
        <v>429</v>
      </c>
      <c r="C61" s="13"/>
      <c r="D61" s="27"/>
      <c r="E61" s="27"/>
      <c r="F61" s="15"/>
      <c r="G61" s="15"/>
    </row>
    <row r="62" spans="1:11" ht="5.25" customHeight="1" thickBot="1">
      <c r="A62" s="1"/>
      <c r="B62" s="49"/>
      <c r="C62" s="1"/>
      <c r="D62" s="28"/>
      <c r="E62" s="28"/>
      <c r="F62" s="65"/>
      <c r="G62" s="65"/>
    </row>
    <row r="63" spans="1:11" ht="18" customHeight="1" thickTop="1">
      <c r="A63" s="66"/>
      <c r="B63" s="67" t="str">
        <f>+'C1'!B31</f>
        <v>(Last Updated 19/07/2023)</v>
      </c>
      <c r="C63" s="2"/>
      <c r="D63" s="29"/>
      <c r="E63" s="29"/>
      <c r="F63" s="68"/>
      <c r="G63" s="68"/>
    </row>
    <row r="64" spans="1:11" ht="5.25" customHeight="1">
      <c r="A64" s="69"/>
      <c r="B64" s="69"/>
      <c r="C64" s="1"/>
      <c r="D64" s="28"/>
      <c r="E64" s="28"/>
    </row>
    <row r="65" spans="1:7" ht="18" customHeight="1">
      <c r="A65" s="70"/>
      <c r="B65" s="71" t="s">
        <v>423</v>
      </c>
      <c r="C65" s="1"/>
      <c r="D65" s="28"/>
      <c r="E65" s="28"/>
    </row>
    <row r="68" spans="1:7">
      <c r="C68" s="62"/>
      <c r="D68" s="77"/>
      <c r="E68" s="77"/>
      <c r="F68" s="62"/>
      <c r="G68" s="62"/>
    </row>
    <row r="69" spans="1:7">
      <c r="C69" s="62"/>
      <c r="D69" s="77"/>
      <c r="E69" s="77"/>
      <c r="F69" s="62"/>
      <c r="G69" s="62"/>
    </row>
    <row r="70" spans="1:7">
      <c r="C70" s="72"/>
      <c r="D70" s="81"/>
      <c r="E70" s="81"/>
    </row>
    <row r="71" spans="1:7">
      <c r="C71" s="62"/>
      <c r="D71" s="62"/>
      <c r="E71" s="62"/>
      <c r="F71" s="62"/>
      <c r="G71" s="62"/>
    </row>
    <row r="72" spans="1:7">
      <c r="C72" s="62"/>
      <c r="D72" s="62"/>
      <c r="E72" s="62"/>
      <c r="F72" s="62"/>
      <c r="G72" s="62"/>
    </row>
    <row r="73" spans="1:7">
      <c r="C73" s="72"/>
      <c r="D73" s="81"/>
      <c r="E73" s="81"/>
    </row>
    <row r="86" spans="3:6">
      <c r="C86" s="62"/>
      <c r="F86" s="62"/>
    </row>
    <row r="87" spans="3:6">
      <c r="C87" s="62"/>
      <c r="F87" s="62"/>
    </row>
    <row r="88" spans="3:6">
      <c r="C88" s="62"/>
      <c r="F88" s="62"/>
    </row>
    <row r="89" spans="3:6">
      <c r="C89" s="62"/>
      <c r="F89" s="62"/>
    </row>
    <row r="90" spans="3:6">
      <c r="C90" s="62"/>
      <c r="F90" s="77"/>
    </row>
    <row r="91" spans="3:6">
      <c r="C91" s="62"/>
      <c r="F91" s="77"/>
    </row>
    <row r="92" spans="3:6">
      <c r="C92" s="62"/>
      <c r="F92" s="77"/>
    </row>
    <row r="93" spans="3:6">
      <c r="C93" s="62"/>
      <c r="F93" s="77"/>
    </row>
    <row r="94" spans="3:6">
      <c r="C94" s="62"/>
      <c r="F94" s="77"/>
    </row>
    <row r="95" spans="3:6">
      <c r="C95" s="62"/>
      <c r="F95" s="77"/>
    </row>
    <row r="96" spans="3:6">
      <c r="C96" s="62"/>
      <c r="F96" s="77"/>
    </row>
    <row r="97" spans="3:6">
      <c r="C97" s="62"/>
      <c r="F97" s="77"/>
    </row>
    <row r="98" spans="3:6">
      <c r="C98" s="62"/>
      <c r="F98" s="77"/>
    </row>
    <row r="99" spans="3:6">
      <c r="C99" s="62"/>
      <c r="F99" s="77"/>
    </row>
    <row r="100" spans="3:6">
      <c r="C100" s="62"/>
      <c r="F100" s="77"/>
    </row>
    <row r="101" spans="3:6">
      <c r="C101" s="62"/>
      <c r="F101" s="77"/>
    </row>
    <row r="102" spans="3:6">
      <c r="C102" s="62"/>
      <c r="F102" s="77"/>
    </row>
    <row r="103" spans="3:6">
      <c r="C103" s="62"/>
      <c r="F103" s="77"/>
    </row>
    <row r="104" spans="3:6">
      <c r="F104" s="77"/>
    </row>
    <row r="105" spans="3:6">
      <c r="F105" s="77"/>
    </row>
    <row r="106" spans="3:6">
      <c r="F106" s="77"/>
    </row>
    <row r="107" spans="3:6">
      <c r="F107" s="77"/>
    </row>
    <row r="108" spans="3:6">
      <c r="F108" s="77"/>
    </row>
    <row r="109" spans="3:6">
      <c r="F109" s="77"/>
    </row>
  </sheetData>
  <printOptions horizontalCentered="1"/>
  <pageMargins left="0.23622047244094491" right="0.23622047244094491" top="0.23622047244094491" bottom="0.27559055118110237" header="0.19685039370078741" footer="0.23622047244094491"/>
  <pageSetup paperSize="9" scale="7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09"/>
  <sheetViews>
    <sheetView zoomScaleNormal="100" workbookViewId="0">
      <pane ySplit="3" topLeftCell="A4" activePane="bottomLeft" state="frozen"/>
      <selection activeCell="B28" sqref="B28"/>
      <selection pane="bottomLeft"/>
    </sheetView>
  </sheetViews>
  <sheetFormatPr defaultColWidth="10.7109375" defaultRowHeight="12"/>
  <cols>
    <col min="1" max="1" width="2.140625" style="61" customWidth="1"/>
    <col min="2" max="2" width="41.42578125" style="61" customWidth="1"/>
    <col min="3" max="3" width="17.140625" style="61" customWidth="1"/>
    <col min="4" max="5" width="17.140625" style="76" customWidth="1"/>
    <col min="6" max="7" width="17.140625" style="61" customWidth="1"/>
    <col min="8" max="8" width="2.140625" style="61" customWidth="1"/>
    <col min="9" max="16384" width="10.7109375" style="61"/>
  </cols>
  <sheetData>
    <row r="1" spans="2:11" ht="37.5" customHeight="1" thickBot="1">
      <c r="B1" s="3" t="s">
        <v>446</v>
      </c>
      <c r="C1" s="4"/>
      <c r="D1" s="25"/>
      <c r="E1" s="25"/>
      <c r="F1" s="7"/>
      <c r="G1" s="7"/>
    </row>
    <row r="2" spans="2:11" ht="19.5" customHeight="1" thickTop="1">
      <c r="B2" s="8"/>
      <c r="C2" s="9"/>
      <c r="D2" s="26"/>
      <c r="E2" s="26"/>
      <c r="G2" s="20"/>
    </row>
    <row r="3" spans="2:11" ht="39" customHeight="1">
      <c r="B3" s="19" t="s">
        <v>269</v>
      </c>
      <c r="C3" s="19" t="s">
        <v>151</v>
      </c>
      <c r="D3" s="19" t="s">
        <v>168</v>
      </c>
      <c r="E3" s="19" t="s">
        <v>170</v>
      </c>
      <c r="F3" s="19" t="s">
        <v>169</v>
      </c>
      <c r="G3" s="19" t="s">
        <v>176</v>
      </c>
    </row>
    <row r="4" spans="2:11" ht="22.5" customHeight="1">
      <c r="B4" s="22" t="s">
        <v>268</v>
      </c>
      <c r="C4" s="130">
        <v>1936931</v>
      </c>
      <c r="D4" s="130">
        <v>1603563</v>
      </c>
      <c r="E4" s="130">
        <v>221402</v>
      </c>
      <c r="F4" s="131">
        <v>111729</v>
      </c>
      <c r="G4" s="131">
        <v>238</v>
      </c>
      <c r="I4" s="73"/>
      <c r="J4" s="73"/>
      <c r="K4" s="73"/>
    </row>
    <row r="5" spans="2:11" ht="22.5" customHeight="1">
      <c r="B5" s="22" t="s">
        <v>229</v>
      </c>
      <c r="C5" s="133">
        <v>1756334.121027</v>
      </c>
      <c r="D5" s="133">
        <v>1467814</v>
      </c>
      <c r="E5" s="133">
        <v>196129</v>
      </c>
      <c r="F5" s="145">
        <v>92272</v>
      </c>
      <c r="G5" s="145">
        <v>119</v>
      </c>
      <c r="I5" s="73"/>
      <c r="J5" s="73"/>
      <c r="K5" s="73"/>
    </row>
    <row r="6" spans="2:11" ht="22.5" customHeight="1">
      <c r="B6" s="22" t="s">
        <v>230</v>
      </c>
      <c r="C6" s="133">
        <v>694030</v>
      </c>
      <c r="D6" s="133">
        <v>525224</v>
      </c>
      <c r="E6" s="133">
        <v>97769</v>
      </c>
      <c r="F6" s="145">
        <v>70934</v>
      </c>
      <c r="G6" s="145">
        <v>103</v>
      </c>
      <c r="I6" s="73"/>
      <c r="J6" s="73"/>
      <c r="K6" s="73"/>
    </row>
    <row r="7" spans="2:11" ht="15" customHeight="1">
      <c r="B7" s="82" t="s">
        <v>231</v>
      </c>
      <c r="C7" s="45">
        <v>15313</v>
      </c>
      <c r="D7" s="45">
        <v>12402</v>
      </c>
      <c r="E7" s="45">
        <v>1984</v>
      </c>
      <c r="F7" s="132">
        <v>926</v>
      </c>
      <c r="G7" s="132" t="s">
        <v>431</v>
      </c>
      <c r="I7" s="73"/>
      <c r="J7" s="73"/>
      <c r="K7" s="73"/>
    </row>
    <row r="8" spans="2:11" ht="15" customHeight="1">
      <c r="B8" s="82" t="s">
        <v>201</v>
      </c>
      <c r="C8" s="45">
        <v>12196</v>
      </c>
      <c r="D8" s="45">
        <v>5214</v>
      </c>
      <c r="E8" s="45">
        <v>4921</v>
      </c>
      <c r="F8" s="132">
        <v>2059</v>
      </c>
      <c r="G8" s="132" t="s">
        <v>431</v>
      </c>
      <c r="I8" s="73"/>
      <c r="J8" s="73"/>
      <c r="K8" s="73"/>
    </row>
    <row r="9" spans="2:11" ht="15" customHeight="1">
      <c r="B9" s="82" t="s">
        <v>232</v>
      </c>
      <c r="C9" s="45">
        <v>15182</v>
      </c>
      <c r="D9" s="45">
        <v>13136</v>
      </c>
      <c r="E9" s="45">
        <v>1232</v>
      </c>
      <c r="F9" s="132">
        <v>814</v>
      </c>
      <c r="G9" s="132" t="s">
        <v>431</v>
      </c>
      <c r="I9" s="73"/>
      <c r="J9" s="73"/>
      <c r="K9" s="73"/>
    </row>
    <row r="10" spans="2:11" ht="15" customHeight="1">
      <c r="B10" s="82" t="s">
        <v>233</v>
      </c>
      <c r="C10" s="45">
        <v>34406</v>
      </c>
      <c r="D10" s="45">
        <v>33118</v>
      </c>
      <c r="E10" s="45">
        <v>804</v>
      </c>
      <c r="F10" s="132">
        <v>483</v>
      </c>
      <c r="G10" s="132" t="s">
        <v>431</v>
      </c>
      <c r="I10" s="73"/>
      <c r="J10" s="73"/>
      <c r="K10" s="73"/>
    </row>
    <row r="11" spans="2:11" ht="15" customHeight="1">
      <c r="B11" s="82" t="s">
        <v>159</v>
      </c>
      <c r="C11" s="45">
        <v>93092</v>
      </c>
      <c r="D11" s="45">
        <v>75787</v>
      </c>
      <c r="E11" s="45">
        <v>11509</v>
      </c>
      <c r="F11" s="132">
        <v>5789</v>
      </c>
      <c r="G11" s="132" t="s">
        <v>431</v>
      </c>
      <c r="I11" s="73"/>
      <c r="J11" s="73"/>
      <c r="K11" s="73"/>
    </row>
    <row r="12" spans="2:11" ht="15" customHeight="1">
      <c r="B12" s="82" t="s">
        <v>160</v>
      </c>
      <c r="C12" s="45">
        <v>109395</v>
      </c>
      <c r="D12" s="45">
        <v>25951</v>
      </c>
      <c r="E12" s="45">
        <v>44669</v>
      </c>
      <c r="F12" s="132">
        <v>38702</v>
      </c>
      <c r="G12" s="132" t="s">
        <v>431</v>
      </c>
      <c r="I12" s="73"/>
      <c r="J12" s="73"/>
      <c r="K12" s="73"/>
    </row>
    <row r="13" spans="2:11" ht="15" customHeight="1">
      <c r="B13" s="82" t="s">
        <v>234</v>
      </c>
      <c r="C13" s="45">
        <v>6752</v>
      </c>
      <c r="D13" s="45">
        <v>3702</v>
      </c>
      <c r="E13" s="45">
        <v>1441</v>
      </c>
      <c r="F13" s="45">
        <v>1608</v>
      </c>
      <c r="G13" s="132" t="s">
        <v>431</v>
      </c>
      <c r="I13" s="73"/>
      <c r="J13" s="73"/>
      <c r="K13" s="73"/>
    </row>
    <row r="14" spans="2:11" ht="15" customHeight="1">
      <c r="B14" s="82" t="s">
        <v>200</v>
      </c>
      <c r="C14" s="45">
        <v>36080</v>
      </c>
      <c r="D14" s="45">
        <v>29564</v>
      </c>
      <c r="E14" s="45">
        <v>3832</v>
      </c>
      <c r="F14" s="132">
        <v>2683</v>
      </c>
      <c r="G14" s="132" t="s">
        <v>431</v>
      </c>
      <c r="I14" s="73"/>
      <c r="J14" s="73"/>
      <c r="K14" s="73"/>
    </row>
    <row r="15" spans="2:11" ht="15" customHeight="1">
      <c r="B15" s="82" t="s">
        <v>235</v>
      </c>
      <c r="C15" s="45">
        <v>6738</v>
      </c>
      <c r="D15" s="45">
        <v>5268</v>
      </c>
      <c r="E15" s="45">
        <v>1010</v>
      </c>
      <c r="F15" s="132">
        <v>458</v>
      </c>
      <c r="G15" s="132" t="s">
        <v>431</v>
      </c>
      <c r="I15" s="73"/>
      <c r="J15" s="73"/>
      <c r="K15" s="73"/>
    </row>
    <row r="16" spans="2:11" ht="15" customHeight="1">
      <c r="B16" s="82" t="s">
        <v>236</v>
      </c>
      <c r="C16" s="45">
        <v>17337</v>
      </c>
      <c r="D16" s="45">
        <v>11590</v>
      </c>
      <c r="E16" s="45">
        <v>2491</v>
      </c>
      <c r="F16" s="132">
        <v>3255</v>
      </c>
      <c r="G16" s="132" t="s">
        <v>431</v>
      </c>
      <c r="I16" s="73"/>
      <c r="J16" s="73"/>
      <c r="K16" s="73"/>
    </row>
    <row r="17" spans="2:11" ht="15" customHeight="1">
      <c r="B17" s="82" t="s">
        <v>237</v>
      </c>
      <c r="C17" s="45">
        <v>10810</v>
      </c>
      <c r="D17" s="45">
        <v>8455</v>
      </c>
      <c r="E17" s="45">
        <v>1563</v>
      </c>
      <c r="F17" s="132">
        <v>792</v>
      </c>
      <c r="G17" s="132" t="s">
        <v>431</v>
      </c>
      <c r="I17" s="73"/>
      <c r="J17" s="73"/>
      <c r="K17" s="73"/>
    </row>
    <row r="18" spans="2:11" ht="15" customHeight="1">
      <c r="B18" s="82" t="s">
        <v>238</v>
      </c>
      <c r="C18" s="45">
        <v>12596</v>
      </c>
      <c r="D18" s="45">
        <v>10837</v>
      </c>
      <c r="E18" s="45">
        <v>1046</v>
      </c>
      <c r="F18" s="132">
        <v>712</v>
      </c>
      <c r="G18" s="132" t="s">
        <v>431</v>
      </c>
      <c r="I18" s="73"/>
      <c r="J18" s="73"/>
      <c r="K18" s="73"/>
    </row>
    <row r="19" spans="2:11" ht="15" customHeight="1">
      <c r="B19" s="82" t="s">
        <v>239</v>
      </c>
      <c r="C19" s="45">
        <v>33429</v>
      </c>
      <c r="D19" s="45">
        <v>30948</v>
      </c>
      <c r="E19" s="45">
        <v>1679</v>
      </c>
      <c r="F19" s="132">
        <v>802</v>
      </c>
      <c r="G19" s="132" t="s">
        <v>431</v>
      </c>
      <c r="I19" s="73"/>
      <c r="J19" s="73"/>
      <c r="K19" s="73"/>
    </row>
    <row r="20" spans="2:11" ht="15" customHeight="1">
      <c r="B20" s="82" t="s">
        <v>240</v>
      </c>
      <c r="C20" s="45">
        <v>2486</v>
      </c>
      <c r="D20" s="45">
        <v>1488</v>
      </c>
      <c r="E20" s="45">
        <v>256</v>
      </c>
      <c r="F20" s="45">
        <v>741</v>
      </c>
      <c r="G20" s="132" t="s">
        <v>431</v>
      </c>
      <c r="I20" s="73"/>
      <c r="J20" s="73"/>
      <c r="K20" s="73"/>
    </row>
    <row r="21" spans="2:11" ht="15" customHeight="1">
      <c r="B21" s="82" t="s">
        <v>241</v>
      </c>
      <c r="C21" s="45">
        <v>25859</v>
      </c>
      <c r="D21" s="45">
        <v>21575</v>
      </c>
      <c r="E21" s="45">
        <v>2962</v>
      </c>
      <c r="F21" s="132">
        <v>1323</v>
      </c>
      <c r="G21" s="132" t="s">
        <v>431</v>
      </c>
      <c r="I21" s="73"/>
      <c r="J21" s="73"/>
      <c r="K21" s="73"/>
    </row>
    <row r="22" spans="2:11" ht="15" customHeight="1">
      <c r="B22" s="82" t="s">
        <v>242</v>
      </c>
      <c r="C22" s="45">
        <v>30284</v>
      </c>
      <c r="D22" s="45">
        <v>27361</v>
      </c>
      <c r="E22" s="45">
        <v>1604</v>
      </c>
      <c r="F22" s="132">
        <v>1319</v>
      </c>
      <c r="G22" s="132" t="s">
        <v>431</v>
      </c>
      <c r="I22" s="73"/>
      <c r="J22" s="73"/>
      <c r="K22" s="73"/>
    </row>
    <row r="23" spans="2:11" ht="15" customHeight="1">
      <c r="B23" s="82" t="s">
        <v>162</v>
      </c>
      <c r="C23" s="45">
        <v>113126</v>
      </c>
      <c r="D23" s="45">
        <v>108092</v>
      </c>
      <c r="E23" s="45">
        <v>3024</v>
      </c>
      <c r="F23" s="132">
        <v>2006</v>
      </c>
      <c r="G23" s="132" t="s">
        <v>431</v>
      </c>
      <c r="I23" s="73"/>
      <c r="J23" s="73"/>
      <c r="K23" s="73"/>
    </row>
    <row r="24" spans="2:11" ht="15" customHeight="1">
      <c r="B24" s="82" t="s">
        <v>303</v>
      </c>
      <c r="C24" s="45">
        <v>33444</v>
      </c>
      <c r="D24" s="45">
        <v>25307</v>
      </c>
      <c r="E24" s="45">
        <v>6171</v>
      </c>
      <c r="F24" s="132">
        <v>1955</v>
      </c>
      <c r="G24" s="132" t="s">
        <v>431</v>
      </c>
      <c r="I24" s="73"/>
      <c r="J24" s="73"/>
      <c r="K24" s="73"/>
    </row>
    <row r="25" spans="2:11" ht="15" customHeight="1">
      <c r="B25" s="82" t="s">
        <v>304</v>
      </c>
      <c r="C25" s="45">
        <v>21800</v>
      </c>
      <c r="D25" s="45">
        <v>19741</v>
      </c>
      <c r="E25" s="45">
        <v>1105</v>
      </c>
      <c r="F25" s="132">
        <v>954</v>
      </c>
      <c r="G25" s="132" t="s">
        <v>431</v>
      </c>
      <c r="I25" s="73"/>
      <c r="J25" s="73"/>
      <c r="K25" s="73"/>
    </row>
    <row r="26" spans="2:11" ht="15" customHeight="1">
      <c r="B26" s="82" t="s">
        <v>244</v>
      </c>
      <c r="C26" s="45">
        <v>5710</v>
      </c>
      <c r="D26" s="45">
        <v>4823</v>
      </c>
      <c r="E26" s="45">
        <v>574</v>
      </c>
      <c r="F26" s="132">
        <v>312</v>
      </c>
      <c r="G26" s="132" t="s">
        <v>431</v>
      </c>
      <c r="I26" s="73"/>
      <c r="J26" s="73"/>
      <c r="K26" s="73"/>
    </row>
    <row r="27" spans="2:11" ht="15" customHeight="1">
      <c r="B27" s="82" t="s">
        <v>161</v>
      </c>
      <c r="C27" s="45">
        <v>39074</v>
      </c>
      <c r="D27" s="45">
        <v>35835</v>
      </c>
      <c r="E27" s="45">
        <v>2292</v>
      </c>
      <c r="F27" s="132">
        <v>947</v>
      </c>
      <c r="G27" s="132" t="s">
        <v>431</v>
      </c>
      <c r="I27" s="73"/>
      <c r="J27" s="73"/>
      <c r="K27" s="73"/>
    </row>
    <row r="28" spans="2:11" ht="15" customHeight="1">
      <c r="B28" s="82" t="s">
        <v>305</v>
      </c>
      <c r="C28" s="45">
        <v>18926.099431551182</v>
      </c>
      <c r="D28" s="45">
        <v>15028</v>
      </c>
      <c r="E28" s="45">
        <v>1600</v>
      </c>
      <c r="F28" s="132">
        <v>2297</v>
      </c>
      <c r="G28" s="132" t="s">
        <v>431</v>
      </c>
      <c r="I28" s="73"/>
      <c r="J28" s="73"/>
      <c r="K28" s="73"/>
    </row>
    <row r="29" spans="2:11" ht="22.5" customHeight="1">
      <c r="B29" s="22" t="s">
        <v>246</v>
      </c>
      <c r="C29" s="133">
        <v>1062306</v>
      </c>
      <c r="D29" s="133">
        <v>942590</v>
      </c>
      <c r="E29" s="133">
        <v>98360</v>
      </c>
      <c r="F29" s="133">
        <v>21338</v>
      </c>
      <c r="G29" s="133" t="s">
        <v>431</v>
      </c>
      <c r="I29" s="73"/>
      <c r="J29" s="73"/>
      <c r="K29" s="73"/>
    </row>
    <row r="30" spans="2:11" ht="15" customHeight="1">
      <c r="B30" s="82" t="s">
        <v>438</v>
      </c>
      <c r="C30" s="45">
        <v>390638</v>
      </c>
      <c r="D30" s="45">
        <v>315428</v>
      </c>
      <c r="E30" s="45">
        <v>64997</v>
      </c>
      <c r="F30" s="132">
        <v>10204</v>
      </c>
      <c r="G30" s="132" t="s">
        <v>431</v>
      </c>
      <c r="I30" s="73"/>
      <c r="J30" s="73"/>
      <c r="K30" s="73"/>
    </row>
    <row r="31" spans="2:11" ht="15" customHeight="1">
      <c r="B31" s="82" t="s">
        <v>163</v>
      </c>
      <c r="C31" s="45">
        <v>31483</v>
      </c>
      <c r="D31" s="45">
        <v>28588</v>
      </c>
      <c r="E31" s="45">
        <v>1837</v>
      </c>
      <c r="F31" s="132">
        <v>1058</v>
      </c>
      <c r="G31" s="132" t="s">
        <v>431</v>
      </c>
      <c r="I31" s="73"/>
      <c r="J31" s="73"/>
      <c r="K31" s="73"/>
    </row>
    <row r="32" spans="2:11" ht="15" customHeight="1">
      <c r="B32" s="82" t="s">
        <v>247</v>
      </c>
      <c r="C32" s="45">
        <v>6387</v>
      </c>
      <c r="D32" s="45">
        <v>5382</v>
      </c>
      <c r="E32" s="45">
        <v>690</v>
      </c>
      <c r="F32" s="45">
        <v>315</v>
      </c>
      <c r="G32" s="132" t="s">
        <v>431</v>
      </c>
      <c r="I32" s="73"/>
      <c r="J32" s="73"/>
      <c r="K32" s="73"/>
    </row>
    <row r="33" spans="2:11" ht="15" customHeight="1">
      <c r="B33" s="82" t="s">
        <v>157</v>
      </c>
      <c r="C33" s="45">
        <v>519174</v>
      </c>
      <c r="D33" s="45">
        <v>495446</v>
      </c>
      <c r="E33" s="45">
        <v>18697</v>
      </c>
      <c r="F33" s="132">
        <v>5028</v>
      </c>
      <c r="G33" s="132" t="s">
        <v>431</v>
      </c>
      <c r="I33" s="73"/>
      <c r="J33" s="73"/>
      <c r="K33" s="73"/>
    </row>
    <row r="34" spans="2:11" ht="15" customHeight="1">
      <c r="B34" s="82" t="s">
        <v>248</v>
      </c>
      <c r="C34" s="45">
        <v>3847</v>
      </c>
      <c r="D34" s="45">
        <v>2748</v>
      </c>
      <c r="E34" s="45">
        <v>721</v>
      </c>
      <c r="F34" s="45">
        <v>379</v>
      </c>
      <c r="G34" s="132" t="s">
        <v>431</v>
      </c>
      <c r="I34" s="73"/>
      <c r="J34" s="73"/>
      <c r="K34" s="73"/>
    </row>
    <row r="35" spans="2:11" ht="15" customHeight="1">
      <c r="B35" s="82" t="s">
        <v>249</v>
      </c>
      <c r="C35" s="45">
        <v>95811</v>
      </c>
      <c r="D35" s="45">
        <v>84136</v>
      </c>
      <c r="E35" s="45">
        <v>8827</v>
      </c>
      <c r="F35" s="132">
        <v>2848</v>
      </c>
      <c r="G35" s="132" t="s">
        <v>431</v>
      </c>
      <c r="I35" s="73"/>
      <c r="J35" s="73"/>
      <c r="K35" s="73"/>
    </row>
    <row r="36" spans="2:11" ht="15" customHeight="1">
      <c r="B36" s="82" t="s">
        <v>250</v>
      </c>
      <c r="C36" s="45">
        <v>11367</v>
      </c>
      <c r="D36" s="45">
        <v>9159</v>
      </c>
      <c r="E36" s="45">
        <v>1392</v>
      </c>
      <c r="F36" s="132">
        <v>815</v>
      </c>
      <c r="G36" s="132" t="s">
        <v>431</v>
      </c>
      <c r="I36" s="73"/>
      <c r="J36" s="73"/>
      <c r="K36" s="73"/>
    </row>
    <row r="37" spans="2:11" ht="15" customHeight="1">
      <c r="B37" s="82" t="s">
        <v>176</v>
      </c>
      <c r="C37" s="45">
        <v>3595</v>
      </c>
      <c r="D37" s="45">
        <v>1704</v>
      </c>
      <c r="E37" s="45">
        <v>1201</v>
      </c>
      <c r="F37" s="132">
        <v>691</v>
      </c>
      <c r="G37" s="132" t="s">
        <v>431</v>
      </c>
      <c r="I37" s="73"/>
      <c r="J37" s="73"/>
      <c r="K37" s="73"/>
    </row>
    <row r="38" spans="2:11" ht="22.5" customHeight="1">
      <c r="B38" s="22" t="s">
        <v>251</v>
      </c>
      <c r="C38" s="133">
        <v>5773</v>
      </c>
      <c r="D38" s="133">
        <v>2360</v>
      </c>
      <c r="E38" s="133">
        <v>1313</v>
      </c>
      <c r="F38" s="133">
        <v>2099</v>
      </c>
      <c r="G38" s="133" t="s">
        <v>431</v>
      </c>
      <c r="I38" s="73"/>
      <c r="J38" s="73"/>
      <c r="K38" s="73"/>
    </row>
    <row r="39" spans="2:11" ht="15" customHeight="1">
      <c r="B39" s="82" t="s">
        <v>281</v>
      </c>
      <c r="C39" s="45">
        <v>1298</v>
      </c>
      <c r="D39" s="45">
        <v>407</v>
      </c>
      <c r="E39" s="45">
        <v>624</v>
      </c>
      <c r="F39" s="45">
        <v>268</v>
      </c>
      <c r="G39" s="132" t="s">
        <v>431</v>
      </c>
      <c r="I39" s="73"/>
      <c r="J39" s="73"/>
      <c r="K39" s="73"/>
    </row>
    <row r="40" spans="2:11" ht="15" customHeight="1">
      <c r="B40" s="82" t="s">
        <v>252</v>
      </c>
      <c r="C40" s="45">
        <v>3455</v>
      </c>
      <c r="D40" s="45">
        <v>1453</v>
      </c>
      <c r="E40" s="45">
        <v>383</v>
      </c>
      <c r="F40" s="45">
        <v>1618</v>
      </c>
      <c r="G40" s="132" t="s">
        <v>431</v>
      </c>
      <c r="I40" s="73"/>
      <c r="J40" s="73"/>
      <c r="K40" s="73"/>
    </row>
    <row r="41" spans="2:11" ht="15" customHeight="1">
      <c r="B41" s="82" t="s">
        <v>306</v>
      </c>
      <c r="C41" s="45">
        <v>1021</v>
      </c>
      <c r="D41" s="45">
        <v>500</v>
      </c>
      <c r="E41" s="45">
        <v>306</v>
      </c>
      <c r="F41" s="45">
        <v>213</v>
      </c>
      <c r="G41" s="132" t="s">
        <v>431</v>
      </c>
      <c r="I41" s="73"/>
      <c r="J41" s="73"/>
      <c r="K41" s="73"/>
    </row>
    <row r="42" spans="2:11" ht="22.5" customHeight="1">
      <c r="B42" s="22" t="s">
        <v>253</v>
      </c>
      <c r="C42" s="133">
        <v>23648</v>
      </c>
      <c r="D42" s="133">
        <v>12600</v>
      </c>
      <c r="E42" s="133">
        <v>8192</v>
      </c>
      <c r="F42" s="145">
        <v>2856</v>
      </c>
      <c r="G42" s="133" t="s">
        <v>431</v>
      </c>
      <c r="I42" s="73"/>
      <c r="J42" s="73"/>
      <c r="K42" s="73"/>
    </row>
    <row r="43" spans="2:11" ht="15" customHeight="1">
      <c r="B43" s="82" t="s">
        <v>254</v>
      </c>
      <c r="C43" s="45">
        <v>19456</v>
      </c>
      <c r="D43" s="45">
        <v>10401</v>
      </c>
      <c r="E43" s="45">
        <v>6998</v>
      </c>
      <c r="F43" s="132">
        <v>2058</v>
      </c>
      <c r="G43" s="132" t="s">
        <v>431</v>
      </c>
      <c r="I43" s="73"/>
      <c r="J43" s="73"/>
      <c r="K43" s="73"/>
    </row>
    <row r="44" spans="2:11" ht="15" customHeight="1">
      <c r="B44" s="82" t="s">
        <v>267</v>
      </c>
      <c r="C44" s="45">
        <v>2590</v>
      </c>
      <c r="D44" s="45">
        <v>1493</v>
      </c>
      <c r="E44" s="45">
        <v>840</v>
      </c>
      <c r="F44" s="45">
        <v>258</v>
      </c>
      <c r="G44" s="132" t="s">
        <v>431</v>
      </c>
      <c r="I44" s="73"/>
      <c r="J44" s="73"/>
      <c r="K44" s="73"/>
    </row>
    <row r="45" spans="2:11" ht="15" customHeight="1">
      <c r="B45" s="82" t="s">
        <v>176</v>
      </c>
      <c r="C45" s="45">
        <v>1603</v>
      </c>
      <c r="D45" s="45">
        <v>707</v>
      </c>
      <c r="E45" s="45">
        <v>354</v>
      </c>
      <c r="F45" s="132">
        <v>540</v>
      </c>
      <c r="G45" s="132" t="s">
        <v>431</v>
      </c>
      <c r="I45" s="73"/>
      <c r="J45" s="73"/>
      <c r="K45" s="73"/>
    </row>
    <row r="46" spans="2:11" ht="22.5" customHeight="1">
      <c r="B46" s="22" t="s">
        <v>255</v>
      </c>
      <c r="C46" s="133">
        <v>149710</v>
      </c>
      <c r="D46" s="133">
        <v>119846</v>
      </c>
      <c r="E46" s="133">
        <v>15426</v>
      </c>
      <c r="F46" s="133">
        <v>14319</v>
      </c>
      <c r="G46" s="133">
        <v>119</v>
      </c>
      <c r="I46" s="73"/>
      <c r="J46" s="73"/>
      <c r="K46" s="73"/>
    </row>
    <row r="47" spans="2:11" ht="15" customHeight="1">
      <c r="B47" s="82" t="s">
        <v>285</v>
      </c>
      <c r="C47" s="45">
        <v>674</v>
      </c>
      <c r="D47" s="45">
        <v>565</v>
      </c>
      <c r="E47" s="45">
        <v>75</v>
      </c>
      <c r="F47" s="45">
        <v>32</v>
      </c>
      <c r="G47" s="132" t="s">
        <v>431</v>
      </c>
      <c r="I47" s="73"/>
      <c r="J47" s="73"/>
      <c r="K47" s="73"/>
    </row>
    <row r="48" spans="2:11" ht="15" customHeight="1">
      <c r="B48" s="82" t="s">
        <v>307</v>
      </c>
      <c r="C48" s="45">
        <v>800</v>
      </c>
      <c r="D48" s="45">
        <v>676</v>
      </c>
      <c r="E48" s="45">
        <v>96</v>
      </c>
      <c r="F48" s="45">
        <v>28</v>
      </c>
      <c r="G48" s="132" t="s">
        <v>431</v>
      </c>
      <c r="I48" s="73"/>
      <c r="J48" s="73"/>
      <c r="K48" s="73"/>
    </row>
    <row r="49" spans="1:11" ht="15" customHeight="1">
      <c r="B49" s="82" t="s">
        <v>308</v>
      </c>
      <c r="C49" s="45">
        <v>11052</v>
      </c>
      <c r="D49" s="45">
        <v>8253</v>
      </c>
      <c r="E49" s="45">
        <v>2029</v>
      </c>
      <c r="F49" s="132">
        <v>770</v>
      </c>
      <c r="G49" s="132" t="s">
        <v>431</v>
      </c>
      <c r="I49" s="73"/>
      <c r="J49" s="73"/>
      <c r="K49" s="73"/>
    </row>
    <row r="50" spans="1:11" ht="15" customHeight="1">
      <c r="B50" s="82" t="s">
        <v>286</v>
      </c>
      <c r="C50" s="45">
        <v>2722</v>
      </c>
      <c r="D50" s="45">
        <v>2387</v>
      </c>
      <c r="E50" s="45">
        <v>180</v>
      </c>
      <c r="F50" s="45">
        <v>156</v>
      </c>
      <c r="G50" s="132" t="s">
        <v>431</v>
      </c>
      <c r="I50" s="73"/>
      <c r="J50" s="73"/>
      <c r="K50" s="73"/>
    </row>
    <row r="51" spans="1:11" ht="15" customHeight="1">
      <c r="B51" s="82" t="s">
        <v>309</v>
      </c>
      <c r="C51" s="45">
        <v>1952</v>
      </c>
      <c r="D51" s="45">
        <v>1612</v>
      </c>
      <c r="E51" s="45">
        <v>282</v>
      </c>
      <c r="F51" s="45">
        <v>58</v>
      </c>
      <c r="G51" s="132" t="s">
        <v>431</v>
      </c>
      <c r="I51" s="73"/>
      <c r="J51" s="73"/>
      <c r="K51" s="73"/>
    </row>
    <row r="52" spans="1:11" ht="15" customHeight="1">
      <c r="B52" s="82" t="s">
        <v>260</v>
      </c>
      <c r="C52" s="45">
        <v>11669</v>
      </c>
      <c r="D52" s="45">
        <v>10336</v>
      </c>
      <c r="E52" s="45">
        <v>891</v>
      </c>
      <c r="F52" s="132">
        <v>444</v>
      </c>
      <c r="G52" s="132" t="s">
        <v>431</v>
      </c>
      <c r="I52" s="73"/>
      <c r="J52" s="73"/>
      <c r="K52" s="73"/>
    </row>
    <row r="53" spans="1:11" ht="15" customHeight="1">
      <c r="B53" s="82" t="s">
        <v>158</v>
      </c>
      <c r="C53" s="45">
        <v>82098</v>
      </c>
      <c r="D53" s="45">
        <v>69632</v>
      </c>
      <c r="E53" s="45">
        <v>6257</v>
      </c>
      <c r="F53" s="132">
        <v>6120</v>
      </c>
      <c r="G53" s="132" t="s">
        <v>431</v>
      </c>
      <c r="I53" s="73"/>
      <c r="J53" s="73"/>
      <c r="K53" s="73"/>
    </row>
    <row r="54" spans="1:11" ht="15" customHeight="1">
      <c r="B54" s="82" t="s">
        <v>261</v>
      </c>
      <c r="C54" s="45">
        <v>23564</v>
      </c>
      <c r="D54" s="45">
        <v>17539</v>
      </c>
      <c r="E54" s="45">
        <v>3029</v>
      </c>
      <c r="F54" s="132">
        <v>2992</v>
      </c>
      <c r="G54" s="132" t="s">
        <v>431</v>
      </c>
      <c r="I54" s="73"/>
      <c r="J54" s="73"/>
      <c r="K54" s="73"/>
    </row>
    <row r="55" spans="1:11" ht="15" customHeight="1">
      <c r="B55" s="82" t="s">
        <v>306</v>
      </c>
      <c r="C55" s="45">
        <v>15173</v>
      </c>
      <c r="D55" s="45">
        <v>8847</v>
      </c>
      <c r="E55" s="45">
        <v>2587</v>
      </c>
      <c r="F55" s="132">
        <v>3719</v>
      </c>
      <c r="G55" s="132" t="s">
        <v>431</v>
      </c>
      <c r="I55" s="73"/>
      <c r="J55" s="73"/>
      <c r="K55" s="73"/>
    </row>
    <row r="56" spans="1:11" ht="22.5" customHeight="1">
      <c r="B56" s="22" t="s">
        <v>262</v>
      </c>
      <c r="C56" s="133">
        <v>935.732888</v>
      </c>
      <c r="D56" s="133">
        <v>411</v>
      </c>
      <c r="E56" s="133">
        <v>341</v>
      </c>
      <c r="F56" s="133">
        <v>183</v>
      </c>
      <c r="G56" s="132" t="s">
        <v>431</v>
      </c>
      <c r="I56" s="73"/>
      <c r="J56" s="73"/>
      <c r="K56" s="73"/>
    </row>
    <row r="57" spans="1:11" ht="15" customHeight="1">
      <c r="B57" s="82" t="s">
        <v>263</v>
      </c>
      <c r="C57" s="45">
        <v>751</v>
      </c>
      <c r="D57" s="45">
        <v>302</v>
      </c>
      <c r="E57" s="45">
        <v>303</v>
      </c>
      <c r="F57" s="45">
        <v>144</v>
      </c>
      <c r="G57" s="132" t="s">
        <v>431</v>
      </c>
      <c r="I57" s="73"/>
      <c r="J57" s="73"/>
      <c r="K57" s="73"/>
    </row>
    <row r="58" spans="1:11" ht="15" customHeight="1">
      <c r="B58" s="82" t="s">
        <v>306</v>
      </c>
      <c r="C58" s="45">
        <v>183</v>
      </c>
      <c r="D58" s="45">
        <v>108</v>
      </c>
      <c r="E58" s="45">
        <v>37</v>
      </c>
      <c r="F58" s="45">
        <v>39</v>
      </c>
      <c r="G58" s="132" t="s">
        <v>431</v>
      </c>
      <c r="I58" s="73"/>
      <c r="J58" s="73"/>
      <c r="K58" s="73"/>
    </row>
    <row r="59" spans="1:11" ht="22.5" customHeight="1">
      <c r="B59" s="102" t="s">
        <v>264</v>
      </c>
      <c r="C59" s="134">
        <v>531</v>
      </c>
      <c r="D59" s="134">
        <v>532</v>
      </c>
      <c r="E59" s="134">
        <v>0</v>
      </c>
      <c r="F59" s="146">
        <v>0</v>
      </c>
      <c r="G59" s="146" t="s">
        <v>431</v>
      </c>
      <c r="I59" s="73"/>
      <c r="J59" s="73"/>
      <c r="K59" s="73"/>
    </row>
    <row r="60" spans="1:11" ht="5.85" customHeight="1">
      <c r="B60" s="101"/>
      <c r="C60" s="328"/>
      <c r="D60" s="328"/>
      <c r="E60" s="328"/>
      <c r="F60" s="329"/>
      <c r="G60" s="329"/>
      <c r="I60" s="73"/>
      <c r="J60" s="73"/>
      <c r="K60" s="73"/>
    </row>
    <row r="61" spans="1:11" ht="12.75" customHeight="1">
      <c r="B61" s="49" t="s">
        <v>429</v>
      </c>
      <c r="C61" s="13"/>
      <c r="D61" s="27"/>
      <c r="E61" s="27"/>
      <c r="F61" s="15"/>
      <c r="G61" s="15"/>
    </row>
    <row r="62" spans="1:11" ht="5.0999999999999996" customHeight="1" thickBot="1">
      <c r="A62" s="1"/>
      <c r="B62" s="49"/>
      <c r="C62" s="1"/>
      <c r="D62" s="28"/>
      <c r="E62" s="28"/>
      <c r="F62" s="65"/>
      <c r="G62" s="65"/>
    </row>
    <row r="63" spans="1:11" ht="18" customHeight="1" thickTop="1">
      <c r="A63" s="66"/>
      <c r="B63" s="67" t="str">
        <f>+'C1'!B31</f>
        <v>(Last Updated 19/07/2023)</v>
      </c>
      <c r="C63" s="2"/>
      <c r="D63" s="29"/>
      <c r="E63" s="29"/>
      <c r="F63" s="68"/>
      <c r="G63" s="68"/>
    </row>
    <row r="64" spans="1:11" ht="5.25" customHeight="1">
      <c r="A64" s="69"/>
      <c r="B64" s="69"/>
      <c r="C64" s="1"/>
      <c r="D64" s="28"/>
      <c r="E64" s="28"/>
    </row>
    <row r="65" spans="1:7" ht="18" customHeight="1">
      <c r="A65" s="70"/>
      <c r="B65" s="71" t="s">
        <v>423</v>
      </c>
      <c r="C65" s="1"/>
      <c r="D65" s="28"/>
      <c r="E65" s="28"/>
    </row>
    <row r="68" spans="1:7">
      <c r="C68" s="62"/>
      <c r="D68" s="77"/>
      <c r="E68" s="77"/>
      <c r="F68" s="62"/>
      <c r="G68" s="62"/>
    </row>
    <row r="69" spans="1:7">
      <c r="C69" s="62"/>
      <c r="D69" s="77"/>
      <c r="E69" s="77"/>
      <c r="F69" s="62"/>
      <c r="G69" s="62"/>
    </row>
    <row r="70" spans="1:7">
      <c r="C70" s="72"/>
      <c r="D70" s="81"/>
      <c r="E70" s="81"/>
    </row>
    <row r="71" spans="1:7">
      <c r="C71" s="62"/>
      <c r="D71" s="62"/>
      <c r="E71" s="62"/>
      <c r="F71" s="62"/>
      <c r="G71" s="62"/>
    </row>
    <row r="72" spans="1:7">
      <c r="C72" s="62"/>
      <c r="D72" s="62"/>
      <c r="E72" s="62"/>
      <c r="F72" s="62"/>
      <c r="G72" s="62"/>
    </row>
    <row r="73" spans="1:7">
      <c r="C73" s="72"/>
      <c r="D73" s="81"/>
      <c r="E73" s="81"/>
    </row>
    <row r="86" spans="3:6">
      <c r="C86" s="62"/>
      <c r="F86" s="62"/>
    </row>
    <row r="87" spans="3:6">
      <c r="C87" s="62"/>
      <c r="F87" s="62"/>
    </row>
    <row r="88" spans="3:6">
      <c r="C88" s="62"/>
      <c r="F88" s="62"/>
    </row>
    <row r="89" spans="3:6">
      <c r="C89" s="62"/>
      <c r="F89" s="62"/>
    </row>
    <row r="90" spans="3:6">
      <c r="C90" s="62"/>
      <c r="F90" s="77"/>
    </row>
    <row r="91" spans="3:6">
      <c r="C91" s="62"/>
      <c r="F91" s="77"/>
    </row>
    <row r="92" spans="3:6">
      <c r="C92" s="62"/>
      <c r="F92" s="77"/>
    </row>
    <row r="93" spans="3:6">
      <c r="C93" s="62"/>
      <c r="F93" s="77"/>
    </row>
    <row r="94" spans="3:6">
      <c r="C94" s="62"/>
      <c r="F94" s="77"/>
    </row>
    <row r="95" spans="3:6">
      <c r="C95" s="62"/>
      <c r="F95" s="77"/>
    </row>
    <row r="96" spans="3:6">
      <c r="C96" s="62"/>
      <c r="F96" s="77"/>
    </row>
    <row r="97" spans="3:6">
      <c r="C97" s="62"/>
      <c r="F97" s="77"/>
    </row>
    <row r="98" spans="3:6">
      <c r="C98" s="62"/>
      <c r="F98" s="77"/>
    </row>
    <row r="99" spans="3:6">
      <c r="C99" s="62"/>
      <c r="F99" s="77"/>
    </row>
    <row r="100" spans="3:6">
      <c r="C100" s="62"/>
      <c r="F100" s="77"/>
    </row>
    <row r="101" spans="3:6">
      <c r="C101" s="62"/>
      <c r="F101" s="77"/>
    </row>
    <row r="102" spans="3:6">
      <c r="C102" s="62"/>
      <c r="F102" s="77"/>
    </row>
    <row r="103" spans="3:6">
      <c r="C103" s="62"/>
      <c r="F103" s="77"/>
    </row>
    <row r="104" spans="3:6">
      <c r="F104" s="77"/>
    </row>
    <row r="105" spans="3:6">
      <c r="F105" s="77"/>
    </row>
    <row r="106" spans="3:6">
      <c r="F106" s="77"/>
    </row>
    <row r="107" spans="3:6">
      <c r="F107" s="77"/>
    </row>
    <row r="108" spans="3:6">
      <c r="F108" s="77"/>
    </row>
    <row r="109" spans="3:6">
      <c r="F109" s="77"/>
    </row>
  </sheetData>
  <printOptions horizontalCentered="1"/>
  <pageMargins left="0.70866141732283472" right="0.70866141732283472" top="0.74803149606299213" bottom="0.74803149606299213" header="0.31496062992125984" footer="0.31496062992125984"/>
  <pageSetup paperSize="9" scale="67" orientation="portrait" r:id="rId1"/>
  <rowBreaks count="1" manualBreakCount="1">
    <brk id="65"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52"/>
  <sheetViews>
    <sheetView workbookViewId="0">
      <pane xSplit="2" ySplit="5" topLeftCell="C6" activePane="bottomRight" state="frozen"/>
      <selection pane="topRight" activeCell="C1" sqref="C1"/>
      <selection pane="bottomLeft" activeCell="A6" sqref="A6"/>
      <selection pane="bottomRight" activeCell="O11" sqref="O11"/>
    </sheetView>
  </sheetViews>
  <sheetFormatPr defaultColWidth="10.7109375" defaultRowHeight="12"/>
  <cols>
    <col min="1" max="1" width="2.140625" style="61" customWidth="1"/>
    <col min="2" max="2" width="14.5703125" style="61" customWidth="1"/>
    <col min="3" max="10" width="14.28515625" style="61" customWidth="1"/>
    <col min="11" max="11" width="15" style="61" customWidth="1"/>
    <col min="12" max="12" width="2.140625" style="61" customWidth="1"/>
    <col min="13" max="16384" width="10.7109375" style="61"/>
  </cols>
  <sheetData>
    <row r="1" spans="1:13" ht="37.5" customHeight="1" thickBot="1">
      <c r="B1" s="3" t="s">
        <v>450</v>
      </c>
      <c r="C1" s="4"/>
      <c r="D1" s="4"/>
      <c r="E1" s="4"/>
      <c r="F1" s="4"/>
      <c r="G1" s="4"/>
      <c r="H1" s="4"/>
      <c r="I1" s="4"/>
      <c r="J1" s="4"/>
      <c r="K1" s="4"/>
      <c r="L1" s="9"/>
    </row>
    <row r="2" spans="1:13" s="154" customFormat="1" ht="19.5" customHeight="1" thickTop="1">
      <c r="B2" s="155"/>
      <c r="C2" s="156"/>
      <c r="D2" s="156"/>
      <c r="E2" s="156"/>
      <c r="F2" s="156"/>
      <c r="G2" s="156"/>
      <c r="H2" s="156"/>
      <c r="I2" s="156"/>
      <c r="J2" s="156"/>
      <c r="K2" s="156"/>
      <c r="L2" s="156"/>
    </row>
    <row r="3" spans="1:13" s="154" customFormat="1" ht="18" customHeight="1">
      <c r="A3" s="70"/>
      <c r="B3" s="351" t="s">
        <v>142</v>
      </c>
      <c r="C3" s="350" t="s">
        <v>141</v>
      </c>
      <c r="D3" s="350"/>
      <c r="E3" s="352" t="s">
        <v>145</v>
      </c>
      <c r="F3" s="352"/>
      <c r="G3" s="352"/>
      <c r="H3" s="352"/>
      <c r="I3" s="352"/>
      <c r="J3" s="352"/>
      <c r="K3" s="352"/>
    </row>
    <row r="4" spans="1:13" s="154" customFormat="1" ht="60" customHeight="1">
      <c r="B4" s="351"/>
      <c r="C4" s="350" t="s">
        <v>143</v>
      </c>
      <c r="D4" s="350" t="s">
        <v>144</v>
      </c>
      <c r="E4" s="350" t="s">
        <v>146</v>
      </c>
      <c r="F4" s="350" t="s">
        <v>147</v>
      </c>
      <c r="G4" s="350" t="s">
        <v>148</v>
      </c>
      <c r="H4" s="350"/>
      <c r="I4" s="350"/>
      <c r="J4" s="352" t="s">
        <v>152</v>
      </c>
      <c r="K4" s="352" t="s">
        <v>391</v>
      </c>
    </row>
    <row r="5" spans="1:13" s="154" customFormat="1" ht="18" customHeight="1">
      <c r="B5" s="351"/>
      <c r="C5" s="350"/>
      <c r="D5" s="350"/>
      <c r="E5" s="350"/>
      <c r="F5" s="350"/>
      <c r="G5" s="246" t="s">
        <v>151</v>
      </c>
      <c r="H5" s="246" t="s">
        <v>149</v>
      </c>
      <c r="I5" s="246" t="s">
        <v>150</v>
      </c>
      <c r="J5" s="352"/>
      <c r="K5" s="352"/>
    </row>
    <row r="6" spans="1:13" s="154" customFormat="1" ht="18" customHeight="1">
      <c r="B6" s="261">
        <v>2022</v>
      </c>
      <c r="C6" s="158">
        <v>4833939</v>
      </c>
      <c r="D6" s="158">
        <v>4815779</v>
      </c>
      <c r="E6" s="158" t="s">
        <v>0</v>
      </c>
      <c r="F6" s="158">
        <v>3201080</v>
      </c>
      <c r="G6" s="158" t="s">
        <v>0</v>
      </c>
      <c r="H6" s="158">
        <v>206928</v>
      </c>
      <c r="I6" s="158" t="s">
        <v>0</v>
      </c>
      <c r="J6" s="158">
        <v>1259643</v>
      </c>
      <c r="K6" s="158" t="s">
        <v>0</v>
      </c>
    </row>
    <row r="7" spans="1:13" s="154" customFormat="1" ht="18" customHeight="1">
      <c r="B7" s="261">
        <v>2021</v>
      </c>
      <c r="C7" s="158">
        <v>2601786</v>
      </c>
      <c r="D7" s="158">
        <v>2584151</v>
      </c>
      <c r="E7" s="158" t="s">
        <v>0</v>
      </c>
      <c r="F7" s="158">
        <v>1936931</v>
      </c>
      <c r="G7" s="158" t="s">
        <v>0</v>
      </c>
      <c r="H7" s="158">
        <v>20632</v>
      </c>
      <c r="I7" s="158" t="s">
        <v>0</v>
      </c>
      <c r="J7" s="158">
        <v>513660</v>
      </c>
      <c r="K7" s="158" t="s">
        <v>0</v>
      </c>
    </row>
    <row r="8" spans="1:13" s="154" customFormat="1" ht="18" customHeight="1">
      <c r="B8" s="261" t="s">
        <v>449</v>
      </c>
      <c r="C8" s="158">
        <v>1164938</v>
      </c>
      <c r="D8" s="158">
        <v>1167942</v>
      </c>
      <c r="E8" s="158" t="s">
        <v>0</v>
      </c>
      <c r="F8" s="158">
        <v>631609</v>
      </c>
      <c r="G8" s="158" t="s">
        <v>0</v>
      </c>
      <c r="H8" s="158">
        <v>8195</v>
      </c>
      <c r="I8" s="158" t="s">
        <v>0</v>
      </c>
      <c r="J8" s="158">
        <v>485806</v>
      </c>
      <c r="K8" s="158" t="s">
        <v>0</v>
      </c>
    </row>
    <row r="9" spans="1:13" s="154" customFormat="1" ht="18" customHeight="1">
      <c r="B9" s="261">
        <v>2019</v>
      </c>
      <c r="C9" s="158">
        <v>5777029</v>
      </c>
      <c r="D9" s="158">
        <v>5764378</v>
      </c>
      <c r="E9" s="158">
        <v>4116862</v>
      </c>
      <c r="F9" s="158">
        <v>3976777</v>
      </c>
      <c r="G9" s="158">
        <v>140085</v>
      </c>
      <c r="H9" s="158">
        <v>112268</v>
      </c>
      <c r="I9" s="158">
        <v>27817</v>
      </c>
      <c r="J9" s="158">
        <v>1578292</v>
      </c>
      <c r="K9" s="158">
        <v>81875</v>
      </c>
      <c r="M9" s="305"/>
    </row>
    <row r="10" spans="1:13" s="154" customFormat="1" ht="18" customHeight="1">
      <c r="B10" s="157">
        <v>2018</v>
      </c>
      <c r="C10" s="158">
        <v>5535797</v>
      </c>
      <c r="D10" s="158">
        <v>5521515</v>
      </c>
      <c r="E10" s="158">
        <v>4024119</v>
      </c>
      <c r="F10" s="158">
        <v>3938625</v>
      </c>
      <c r="G10" s="158">
        <v>85494</v>
      </c>
      <c r="H10" s="158">
        <v>61742</v>
      </c>
      <c r="I10" s="158">
        <v>23752</v>
      </c>
      <c r="J10" s="158">
        <v>1445646</v>
      </c>
      <c r="K10" s="158">
        <v>66032</v>
      </c>
    </row>
    <row r="11" spans="1:13" s="154" customFormat="1" ht="18" customHeight="1">
      <c r="B11" s="157">
        <v>2017</v>
      </c>
      <c r="C11" s="158">
        <v>5218406</v>
      </c>
      <c r="D11" s="158">
        <v>5197021</v>
      </c>
      <c r="E11" s="158">
        <v>3750074</v>
      </c>
      <c r="F11" s="158">
        <v>3652073</v>
      </c>
      <c r="G11" s="158">
        <v>98001</v>
      </c>
      <c r="H11" s="158">
        <v>77017</v>
      </c>
      <c r="I11" s="158">
        <v>20984</v>
      </c>
      <c r="J11" s="158">
        <v>1407227</v>
      </c>
      <c r="K11" s="158">
        <v>61105</v>
      </c>
    </row>
    <row r="12" spans="1:13" s="154" customFormat="1" ht="18" customHeight="1">
      <c r="B12" s="157">
        <v>2016</v>
      </c>
      <c r="C12" s="139">
        <v>4590878</v>
      </c>
      <c r="D12" s="139">
        <v>4569733</v>
      </c>
      <c r="E12" s="139">
        <v>3286189</v>
      </c>
      <c r="F12" s="139">
        <v>3186531</v>
      </c>
      <c r="G12" s="139">
        <v>99658</v>
      </c>
      <c r="H12" s="139">
        <v>85016</v>
      </c>
      <c r="I12" s="139">
        <v>14642</v>
      </c>
      <c r="J12" s="139">
        <v>1267894</v>
      </c>
      <c r="K12" s="139">
        <v>36795</v>
      </c>
    </row>
    <row r="13" spans="1:13" s="154" customFormat="1" ht="18" customHeight="1">
      <c r="B13" s="157">
        <v>2015</v>
      </c>
      <c r="C13" s="158">
        <v>3937767</v>
      </c>
      <c r="D13" s="158">
        <v>3924405</v>
      </c>
      <c r="E13" s="158">
        <v>2780321</v>
      </c>
      <c r="F13" s="158">
        <v>2659405</v>
      </c>
      <c r="G13" s="158">
        <v>120916</v>
      </c>
      <c r="H13" s="158">
        <v>108011</v>
      </c>
      <c r="I13" s="158">
        <v>12905</v>
      </c>
      <c r="J13" s="158">
        <v>1118877</v>
      </c>
      <c r="K13" s="158">
        <v>38569</v>
      </c>
    </row>
    <row r="14" spans="1:13" s="154" customFormat="1" ht="18" customHeight="1">
      <c r="B14" s="157">
        <v>2014</v>
      </c>
      <c r="C14" s="158">
        <v>3827853</v>
      </c>
      <c r="D14" s="158">
        <v>3829171</v>
      </c>
      <c r="E14" s="158">
        <v>2588385</v>
      </c>
      <c r="F14" s="158">
        <v>2441239</v>
      </c>
      <c r="G14" s="158">
        <v>147146</v>
      </c>
      <c r="H14" s="158">
        <v>135379</v>
      </c>
      <c r="I14" s="158">
        <v>11767</v>
      </c>
      <c r="J14" s="158">
        <v>1208792</v>
      </c>
      <c r="K14" s="158">
        <v>30676</v>
      </c>
    </row>
    <row r="15" spans="1:13" s="154" customFormat="1" ht="18" customHeight="1">
      <c r="B15" s="157">
        <v>2013</v>
      </c>
      <c r="C15" s="158">
        <v>3773192</v>
      </c>
      <c r="D15" s="158">
        <v>3808267</v>
      </c>
      <c r="E15" s="158">
        <v>2626163</v>
      </c>
      <c r="F15" s="158">
        <v>2405390</v>
      </c>
      <c r="G15" s="158">
        <v>220773</v>
      </c>
      <c r="H15" s="158">
        <v>206598</v>
      </c>
      <c r="I15" s="158">
        <v>14175</v>
      </c>
      <c r="J15" s="158">
        <v>1115226</v>
      </c>
      <c r="K15" s="158">
        <v>31803</v>
      </c>
    </row>
    <row r="16" spans="1:13" s="154" customFormat="1" ht="18" customHeight="1">
      <c r="B16" s="157">
        <v>2012</v>
      </c>
      <c r="C16" s="158">
        <v>3872292</v>
      </c>
      <c r="D16" s="158">
        <v>3883996</v>
      </c>
      <c r="E16" s="158">
        <v>2634772</v>
      </c>
      <c r="F16" s="158">
        <v>2464908</v>
      </c>
      <c r="G16" s="158">
        <v>169864</v>
      </c>
      <c r="H16" s="158">
        <v>162899</v>
      </c>
      <c r="I16" s="158">
        <v>6965</v>
      </c>
      <c r="J16" s="158">
        <v>1194053</v>
      </c>
      <c r="K16" s="158">
        <v>43467</v>
      </c>
    </row>
    <row r="17" spans="2:11" s="154" customFormat="1" ht="18" customHeight="1">
      <c r="B17" s="157">
        <v>2011</v>
      </c>
      <c r="C17" s="139">
        <v>3881241</v>
      </c>
      <c r="D17" s="139">
        <v>3876548</v>
      </c>
      <c r="E17" s="139">
        <v>2625914</v>
      </c>
      <c r="F17" s="139">
        <v>2392228</v>
      </c>
      <c r="G17" s="139">
        <v>233686</v>
      </c>
      <c r="H17" s="139">
        <v>216396</v>
      </c>
      <c r="I17" s="139">
        <v>17290</v>
      </c>
      <c r="J17" s="139">
        <v>1208899</v>
      </c>
      <c r="K17" s="139">
        <v>46428</v>
      </c>
    </row>
    <row r="18" spans="2:11" s="154" customFormat="1" ht="18" customHeight="1">
      <c r="B18" s="157">
        <v>2010</v>
      </c>
      <c r="C18" s="139">
        <v>3745261</v>
      </c>
      <c r="D18" s="139">
        <v>3731684</v>
      </c>
      <c r="E18" s="139">
        <v>2450433</v>
      </c>
      <c r="F18" s="139">
        <v>2172998</v>
      </c>
      <c r="G18" s="139">
        <v>277435</v>
      </c>
      <c r="H18" s="139">
        <v>271666</v>
      </c>
      <c r="I18" s="139">
        <v>5769</v>
      </c>
      <c r="J18" s="139">
        <v>1246378</v>
      </c>
      <c r="K18" s="139">
        <v>48449</v>
      </c>
    </row>
    <row r="19" spans="2:11" s="154" customFormat="1" ht="18" customHeight="1">
      <c r="B19" s="157">
        <v>2009</v>
      </c>
      <c r="C19" s="139">
        <v>3571532</v>
      </c>
      <c r="D19" s="139">
        <v>3564996</v>
      </c>
      <c r="E19" s="139">
        <v>2369980</v>
      </c>
      <c r="F19" s="139">
        <v>2141193</v>
      </c>
      <c r="G19" s="139">
        <v>228787</v>
      </c>
      <c r="H19" s="139">
        <v>225129</v>
      </c>
      <c r="I19" s="139">
        <v>3658</v>
      </c>
      <c r="J19" s="139">
        <v>1172268</v>
      </c>
      <c r="K19" s="139">
        <v>29284</v>
      </c>
    </row>
    <row r="20" spans="2:11" s="154" customFormat="1" ht="18" customHeight="1">
      <c r="B20" s="157">
        <v>2008</v>
      </c>
      <c r="C20" s="139">
        <v>3873999</v>
      </c>
      <c r="D20" s="139">
        <v>3859527</v>
      </c>
      <c r="E20" s="139">
        <v>2630545</v>
      </c>
      <c r="F20" s="139">
        <v>2403750</v>
      </c>
      <c r="G20" s="139">
        <v>226795</v>
      </c>
      <c r="H20" s="139">
        <v>221544</v>
      </c>
      <c r="I20" s="139">
        <v>5251</v>
      </c>
      <c r="J20" s="139">
        <v>1209802</v>
      </c>
      <c r="K20" s="139">
        <v>33652</v>
      </c>
    </row>
    <row r="21" spans="2:11" s="154" customFormat="1" ht="18" customHeight="1">
      <c r="B21" s="157">
        <v>2007</v>
      </c>
      <c r="C21" s="139">
        <v>3795326</v>
      </c>
      <c r="D21" s="139">
        <v>3777448</v>
      </c>
      <c r="E21" s="139">
        <v>2671333</v>
      </c>
      <c r="F21" s="139">
        <v>2416081</v>
      </c>
      <c r="G21" s="139">
        <v>255252</v>
      </c>
      <c r="H21" s="139">
        <v>246917</v>
      </c>
      <c r="I21" s="139">
        <v>8335</v>
      </c>
      <c r="J21" s="139">
        <v>1080512</v>
      </c>
      <c r="K21" s="139">
        <v>43481</v>
      </c>
    </row>
    <row r="22" spans="2:11" s="154" customFormat="1" ht="18" customHeight="1">
      <c r="B22" s="157">
        <v>2006</v>
      </c>
      <c r="C22" s="139">
        <v>3656480</v>
      </c>
      <c r="D22" s="139">
        <v>3663909</v>
      </c>
      <c r="E22" s="139">
        <v>2683011</v>
      </c>
      <c r="F22" s="139">
        <v>2400924</v>
      </c>
      <c r="G22" s="151">
        <v>282087</v>
      </c>
      <c r="H22" s="139">
        <v>221107</v>
      </c>
      <c r="I22" s="139">
        <v>7145</v>
      </c>
      <c r="J22" s="139">
        <v>932116</v>
      </c>
      <c r="K22" s="139">
        <v>41353</v>
      </c>
    </row>
    <row r="23" spans="2:11" s="154" customFormat="1" ht="18" customHeight="1">
      <c r="B23" s="157">
        <v>2005</v>
      </c>
      <c r="C23" s="139">
        <v>3620235</v>
      </c>
      <c r="D23" s="139">
        <v>3621908</v>
      </c>
      <c r="E23" s="139">
        <v>2656703</v>
      </c>
      <c r="F23" s="139">
        <v>2470063</v>
      </c>
      <c r="G23" s="139">
        <v>186640</v>
      </c>
      <c r="H23" s="139">
        <v>178085</v>
      </c>
      <c r="I23" s="139">
        <v>8555</v>
      </c>
      <c r="J23" s="139">
        <v>913820</v>
      </c>
      <c r="K23" s="139">
        <v>49712</v>
      </c>
    </row>
    <row r="24" spans="2:11" s="154" customFormat="1" ht="18" customHeight="1">
      <c r="B24" s="157">
        <v>2004</v>
      </c>
      <c r="C24" s="139">
        <v>3381159</v>
      </c>
      <c r="D24" s="139">
        <v>3385060</v>
      </c>
      <c r="E24" s="139">
        <v>2477544</v>
      </c>
      <c r="F24" s="139">
        <v>2349012</v>
      </c>
      <c r="G24" s="139">
        <v>128532</v>
      </c>
      <c r="H24" s="139">
        <v>120860</v>
      </c>
      <c r="I24" s="139">
        <v>7672</v>
      </c>
      <c r="J24" s="139">
        <v>859454</v>
      </c>
      <c r="K24" s="139">
        <v>44161</v>
      </c>
    </row>
    <row r="25" spans="2:11" s="154" customFormat="1" ht="18" customHeight="1">
      <c r="B25" s="157">
        <v>2003</v>
      </c>
      <c r="C25" s="139">
        <v>3182929</v>
      </c>
      <c r="D25" s="139">
        <v>3174752</v>
      </c>
      <c r="E25" s="139">
        <v>2416253</v>
      </c>
      <c r="F25" s="139">
        <v>2303247</v>
      </c>
      <c r="G25" s="139">
        <v>113006</v>
      </c>
      <c r="H25" s="139">
        <v>96933</v>
      </c>
      <c r="I25" s="139">
        <v>16073</v>
      </c>
      <c r="J25" s="139">
        <v>737309</v>
      </c>
      <c r="K25" s="139">
        <v>29367</v>
      </c>
    </row>
    <row r="26" spans="2:11" s="154" customFormat="1" ht="18" customHeight="1">
      <c r="B26" s="157">
        <v>2002</v>
      </c>
      <c r="C26" s="139">
        <v>3263822</v>
      </c>
      <c r="D26" s="139">
        <v>3243742</v>
      </c>
      <c r="E26" s="139">
        <v>2495262</v>
      </c>
      <c r="F26" s="139">
        <v>2418238</v>
      </c>
      <c r="G26" s="139">
        <v>77024</v>
      </c>
      <c r="H26" s="139">
        <v>63943</v>
      </c>
      <c r="I26" s="139">
        <v>13081</v>
      </c>
      <c r="J26" s="139">
        <v>744167</v>
      </c>
      <c r="K26" s="139">
        <v>24393</v>
      </c>
    </row>
    <row r="27" spans="2:11" s="154" customFormat="1" ht="18" customHeight="1">
      <c r="B27" s="157">
        <v>2001</v>
      </c>
      <c r="C27" s="139">
        <v>3554314</v>
      </c>
      <c r="D27" s="139">
        <v>3558873</v>
      </c>
      <c r="E27" s="139">
        <v>2840646</v>
      </c>
      <c r="F27" s="139">
        <v>2696732</v>
      </c>
      <c r="G27" s="139">
        <v>143914</v>
      </c>
      <c r="H27" s="139">
        <v>124871</v>
      </c>
      <c r="I27" s="139">
        <v>19043</v>
      </c>
      <c r="J27" s="139">
        <v>684197</v>
      </c>
      <c r="K27" s="139">
        <v>29471</v>
      </c>
    </row>
    <row r="28" spans="2:11" s="154" customFormat="1" ht="18" customHeight="1">
      <c r="B28" s="157">
        <v>2000</v>
      </c>
      <c r="C28" s="139">
        <v>3534880</v>
      </c>
      <c r="D28" s="139">
        <v>3528983</v>
      </c>
      <c r="E28" s="139">
        <v>2912300</v>
      </c>
      <c r="F28" s="139">
        <v>2686205</v>
      </c>
      <c r="G28" s="139">
        <v>226095</v>
      </c>
      <c r="H28" s="139">
        <v>209579</v>
      </c>
      <c r="I28" s="139">
        <v>16516</v>
      </c>
      <c r="J28" s="139">
        <v>587622</v>
      </c>
      <c r="K28" s="139">
        <v>34958</v>
      </c>
    </row>
    <row r="29" spans="2:11" s="154" customFormat="1" ht="18" customHeight="1">
      <c r="B29" s="157">
        <v>1999</v>
      </c>
      <c r="C29" s="139">
        <v>3142293</v>
      </c>
      <c r="D29" s="139">
        <v>3145956</v>
      </c>
      <c r="E29" s="139">
        <v>2577541</v>
      </c>
      <c r="F29" s="139">
        <v>2434285</v>
      </c>
      <c r="G29" s="139">
        <v>143256</v>
      </c>
      <c r="H29" s="139">
        <v>126164</v>
      </c>
      <c r="I29" s="139">
        <v>17092</v>
      </c>
      <c r="J29" s="139">
        <v>540396</v>
      </c>
      <c r="K29" s="139">
        <v>24356</v>
      </c>
    </row>
    <row r="30" spans="2:11" s="154" customFormat="1" ht="18" customHeight="1">
      <c r="B30" s="157">
        <v>1998</v>
      </c>
      <c r="C30" s="139">
        <v>2871042</v>
      </c>
      <c r="D30" s="139">
        <v>2870465</v>
      </c>
      <c r="E30" s="139">
        <v>2356949</v>
      </c>
      <c r="F30" s="139">
        <v>2222706</v>
      </c>
      <c r="G30" s="139">
        <v>134243</v>
      </c>
      <c r="H30" s="139">
        <v>114229</v>
      </c>
      <c r="I30" s="139">
        <v>20014</v>
      </c>
      <c r="J30" s="139">
        <v>484082</v>
      </c>
      <c r="K30" s="139">
        <v>30011</v>
      </c>
    </row>
    <row r="31" spans="2:11" s="154" customFormat="1" ht="18" customHeight="1">
      <c r="B31" s="157">
        <v>1997</v>
      </c>
      <c r="C31" s="139">
        <v>2646363</v>
      </c>
      <c r="D31" s="139">
        <v>2647289</v>
      </c>
      <c r="E31" s="139">
        <v>2193532</v>
      </c>
      <c r="F31" s="139">
        <v>2088000</v>
      </c>
      <c r="G31" s="139">
        <v>105532</v>
      </c>
      <c r="H31" s="139">
        <v>94532</v>
      </c>
      <c r="I31" s="139">
        <v>11000</v>
      </c>
      <c r="J31" s="139">
        <v>422000</v>
      </c>
      <c r="K31" s="139">
        <v>30831</v>
      </c>
    </row>
    <row r="32" spans="2:11" s="154" customFormat="1" ht="18" customHeight="1">
      <c r="B32" s="157">
        <v>1996</v>
      </c>
      <c r="C32" s="139">
        <v>2512270</v>
      </c>
      <c r="D32" s="139">
        <v>2509473</v>
      </c>
      <c r="E32" s="139">
        <v>2088526</v>
      </c>
      <c r="F32" s="139">
        <v>1950000</v>
      </c>
      <c r="G32" s="139">
        <v>138526</v>
      </c>
      <c r="H32" s="139">
        <v>86526</v>
      </c>
      <c r="I32" s="139">
        <v>52000</v>
      </c>
      <c r="J32" s="139">
        <v>364700</v>
      </c>
      <c r="K32" s="139">
        <v>59044</v>
      </c>
    </row>
    <row r="33" spans="2:11" s="154" customFormat="1" ht="18" customHeight="1">
      <c r="B33" s="157">
        <v>1995</v>
      </c>
      <c r="C33" s="139">
        <v>2685321</v>
      </c>
      <c r="D33" s="139">
        <v>2681438</v>
      </c>
      <c r="E33" s="139">
        <v>2253400</v>
      </c>
      <c r="F33" s="139">
        <v>2100000</v>
      </c>
      <c r="G33" s="139">
        <v>153400</v>
      </c>
      <c r="H33" s="139">
        <v>93400</v>
      </c>
      <c r="I33" s="139">
        <v>60000</v>
      </c>
      <c r="J33" s="139">
        <v>360000</v>
      </c>
      <c r="K33" s="139">
        <v>71921</v>
      </c>
    </row>
    <row r="34" spans="2:11" s="154" customFormat="1" ht="18" customHeight="1">
      <c r="B34" s="157">
        <v>1990</v>
      </c>
      <c r="C34" s="139">
        <v>1933583</v>
      </c>
      <c r="D34" s="139">
        <v>1906165</v>
      </c>
      <c r="E34" s="139">
        <v>1675856</v>
      </c>
      <c r="F34" s="139">
        <v>1561479</v>
      </c>
      <c r="G34" s="139">
        <v>114377</v>
      </c>
      <c r="H34" s="139">
        <v>75686</v>
      </c>
      <c r="I34" s="139">
        <v>38691</v>
      </c>
      <c r="J34" s="139">
        <v>234678</v>
      </c>
      <c r="K34" s="139">
        <v>23049</v>
      </c>
    </row>
    <row r="35" spans="2:11" s="154" customFormat="1" ht="18" customHeight="1">
      <c r="B35" s="157">
        <v>1985</v>
      </c>
      <c r="C35" s="139">
        <v>1075386</v>
      </c>
      <c r="D35" s="139">
        <v>1080214</v>
      </c>
      <c r="E35" s="139">
        <v>921572</v>
      </c>
      <c r="F35" s="139">
        <v>769727</v>
      </c>
      <c r="G35" s="139">
        <v>151845</v>
      </c>
      <c r="H35" s="139">
        <v>107965</v>
      </c>
      <c r="I35" s="139">
        <v>43880</v>
      </c>
      <c r="J35" s="139">
        <v>151204</v>
      </c>
      <c r="K35" s="139">
        <v>2610</v>
      </c>
    </row>
    <row r="36" spans="2:11" s="154" customFormat="1" ht="18" customHeight="1">
      <c r="B36" s="160">
        <v>1980</v>
      </c>
      <c r="C36" s="159">
        <v>528288</v>
      </c>
      <c r="D36" s="159">
        <v>526586</v>
      </c>
      <c r="E36" s="159">
        <v>403420</v>
      </c>
      <c r="F36" s="159">
        <v>348530</v>
      </c>
      <c r="G36" s="159">
        <v>54890</v>
      </c>
      <c r="H36" s="159">
        <v>50045</v>
      </c>
      <c r="I36" s="159">
        <v>4845</v>
      </c>
      <c r="J36" s="159">
        <v>121638</v>
      </c>
      <c r="K36" s="159">
        <v>3230</v>
      </c>
    </row>
    <row r="37" spans="2:11" s="154" customFormat="1" ht="5.25" customHeight="1"/>
    <row r="38" spans="2:11" s="154" customFormat="1" ht="12.75" customHeight="1">
      <c r="B38" s="213" t="s">
        <v>386</v>
      </c>
    </row>
    <row r="39" spans="2:11" s="154" customFormat="1" ht="12.75" customHeight="1"/>
    <row r="40" spans="2:11" s="154" customFormat="1" ht="12.75">
      <c r="B40" s="24" t="s">
        <v>153</v>
      </c>
    </row>
    <row r="41" spans="2:11" s="154" customFormat="1" ht="12.75">
      <c r="B41" s="258" t="s">
        <v>451</v>
      </c>
    </row>
    <row r="42" spans="2:11" s="154" customFormat="1" ht="12.75">
      <c r="B42" s="258" t="s">
        <v>452</v>
      </c>
    </row>
    <row r="43" spans="2:11" s="154" customFormat="1" ht="12.75">
      <c r="B43" s="258" t="s">
        <v>453</v>
      </c>
    </row>
    <row r="44" spans="2:11" s="154" customFormat="1" ht="12.75">
      <c r="B44" s="258" t="s">
        <v>454</v>
      </c>
    </row>
    <row r="45" spans="2:11" s="154" customFormat="1" ht="12.75">
      <c r="B45" s="154" t="s">
        <v>455</v>
      </c>
    </row>
    <row r="46" spans="2:11" s="154" customFormat="1" ht="12.75">
      <c r="B46" s="154" t="s">
        <v>456</v>
      </c>
    </row>
    <row r="47" spans="2:11" s="154" customFormat="1" ht="5.0999999999999996" customHeight="1" thickBot="1"/>
    <row r="48" spans="2:11" s="154" customFormat="1" ht="18" customHeight="1" thickTop="1">
      <c r="B48" s="67" t="s">
        <v>621</v>
      </c>
      <c r="C48" s="161"/>
      <c r="D48" s="161"/>
      <c r="E48" s="161"/>
      <c r="F48" s="161"/>
      <c r="G48" s="161"/>
      <c r="H48" s="161"/>
      <c r="I48" s="161"/>
      <c r="J48" s="161"/>
      <c r="K48" s="161"/>
    </row>
    <row r="49" spans="2:2" s="154" customFormat="1" ht="5.25" customHeight="1">
      <c r="B49" s="69"/>
    </row>
    <row r="50" spans="2:2" s="154" customFormat="1" ht="18" customHeight="1">
      <c r="B50" s="71" t="s">
        <v>423</v>
      </c>
    </row>
    <row r="51" spans="2:2" s="154" customFormat="1" ht="12.75"/>
    <row r="52" spans="2:2" s="154" customFormat="1" ht="12.75"/>
  </sheetData>
  <sortState xmlns:xlrd2="http://schemas.microsoft.com/office/spreadsheetml/2017/richdata2" ref="B8:L31">
    <sortCondition descending="1" ref="L8:L31"/>
  </sortState>
  <mergeCells count="10">
    <mergeCell ref="C4:C5"/>
    <mergeCell ref="B3:B5"/>
    <mergeCell ref="G4:I4"/>
    <mergeCell ref="C3:D3"/>
    <mergeCell ref="E3:K3"/>
    <mergeCell ref="K4:K5"/>
    <mergeCell ref="J4:J5"/>
    <mergeCell ref="F4:F5"/>
    <mergeCell ref="E4:E5"/>
    <mergeCell ref="D4:D5"/>
  </mergeCells>
  <printOptions horizontalCentered="1"/>
  <pageMargins left="0.15748031496062992" right="0.15748031496062992" top="0.23622047244094491" bottom="0.19685039370078741" header="0.19685039370078741" footer="0.19685039370078741"/>
  <pageSetup paperSize="9" scale="65"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10"/>
  <sheetViews>
    <sheetView zoomScaleNormal="100" workbookViewId="0">
      <pane ySplit="3" topLeftCell="A4" activePane="bottomLeft" state="frozen"/>
      <selection activeCell="B28" sqref="B28"/>
      <selection pane="bottomLeft"/>
    </sheetView>
  </sheetViews>
  <sheetFormatPr defaultColWidth="10.7109375" defaultRowHeight="12"/>
  <cols>
    <col min="1" max="1" width="2.140625" style="61" customWidth="1"/>
    <col min="2" max="2" width="41.42578125" style="61" customWidth="1"/>
    <col min="3" max="3" width="17.140625" style="61" customWidth="1"/>
    <col min="4" max="5" width="17.140625" style="76" customWidth="1"/>
    <col min="6" max="7" width="17.140625" style="61" customWidth="1"/>
    <col min="8" max="8" width="2.140625" style="61" customWidth="1"/>
    <col min="9" max="16384" width="10.7109375" style="61"/>
  </cols>
  <sheetData>
    <row r="1" spans="2:11" ht="37.5" customHeight="1" thickBot="1">
      <c r="B1" s="3" t="s">
        <v>447</v>
      </c>
      <c r="C1" s="4"/>
      <c r="D1" s="25"/>
      <c r="E1" s="25"/>
      <c r="F1" s="7"/>
      <c r="G1" s="7"/>
    </row>
    <row r="2" spans="2:11" ht="19.5" customHeight="1" thickTop="1">
      <c r="B2" s="8"/>
      <c r="C2" s="9"/>
      <c r="D2" s="26"/>
      <c r="E2" s="26"/>
      <c r="G2" s="20"/>
    </row>
    <row r="3" spans="2:11" ht="39" customHeight="1">
      <c r="B3" s="19" t="s">
        <v>269</v>
      </c>
      <c r="C3" s="19" t="s">
        <v>151</v>
      </c>
      <c r="D3" s="19" t="s">
        <v>168</v>
      </c>
      <c r="E3" s="19" t="s">
        <v>170</v>
      </c>
      <c r="F3" s="19" t="s">
        <v>169</v>
      </c>
      <c r="G3" s="19" t="s">
        <v>176</v>
      </c>
    </row>
    <row r="4" spans="2:11" ht="22.5" customHeight="1">
      <c r="B4" s="22" t="s">
        <v>268</v>
      </c>
      <c r="C4" s="130">
        <v>3201080</v>
      </c>
      <c r="D4" s="130">
        <v>2586616.4697661907</v>
      </c>
      <c r="E4" s="130">
        <v>415663.70324796176</v>
      </c>
      <c r="F4" s="131">
        <v>195794.75751233363</v>
      </c>
      <c r="G4" s="131">
        <v>3005.3840585726684</v>
      </c>
      <c r="I4" s="73"/>
      <c r="J4" s="73"/>
      <c r="K4" s="73"/>
    </row>
    <row r="5" spans="2:11" ht="22.5" customHeight="1">
      <c r="B5" s="22" t="s">
        <v>229</v>
      </c>
      <c r="C5" s="133">
        <v>2728237</v>
      </c>
      <c r="D5" s="133">
        <v>2215905.7984692901</v>
      </c>
      <c r="E5" s="133">
        <v>351315.64001786645</v>
      </c>
      <c r="F5" s="145">
        <v>158363.19876870944</v>
      </c>
      <c r="G5" s="145">
        <v>2650.5470007552231</v>
      </c>
      <c r="I5" s="73"/>
      <c r="J5" s="73"/>
      <c r="K5" s="73"/>
    </row>
    <row r="6" spans="2:11" ht="22.5" customHeight="1">
      <c r="B6" s="22" t="s">
        <v>230</v>
      </c>
      <c r="C6" s="133">
        <v>1304954.5496887707</v>
      </c>
      <c r="D6" s="133">
        <v>1035159.8146806887</v>
      </c>
      <c r="E6" s="133">
        <v>149116.58559310931</v>
      </c>
      <c r="F6" s="145">
        <v>118975.33239329605</v>
      </c>
      <c r="G6" s="145">
        <v>1701.8728075625161</v>
      </c>
      <c r="I6" s="73"/>
      <c r="J6" s="73"/>
      <c r="K6" s="73"/>
    </row>
    <row r="7" spans="2:11" ht="15" customHeight="1">
      <c r="B7" s="82" t="s">
        <v>231</v>
      </c>
      <c r="C7" s="45">
        <v>27278</v>
      </c>
      <c r="D7" s="45">
        <v>21015.256348336447</v>
      </c>
      <c r="E7" s="45">
        <v>3815.5718204459276</v>
      </c>
      <c r="F7" s="132">
        <v>2449.6329371143456</v>
      </c>
      <c r="G7" s="132" t="s">
        <v>431</v>
      </c>
      <c r="I7" s="73"/>
      <c r="J7" s="73"/>
      <c r="K7" s="73"/>
    </row>
    <row r="8" spans="2:11" ht="15" customHeight="1">
      <c r="B8" s="82" t="s">
        <v>201</v>
      </c>
      <c r="C8" s="45">
        <v>19966</v>
      </c>
      <c r="D8" s="45">
        <v>11512.122254216416</v>
      </c>
      <c r="E8" s="45">
        <v>4321.1306553163731</v>
      </c>
      <c r="F8" s="132">
        <v>4007.8308985090921</v>
      </c>
      <c r="G8" s="132">
        <v>123.9606462916143</v>
      </c>
      <c r="I8" s="73"/>
      <c r="J8" s="73"/>
      <c r="K8" s="73"/>
    </row>
    <row r="9" spans="2:11" ht="15" customHeight="1">
      <c r="B9" s="82" t="s">
        <v>232</v>
      </c>
      <c r="C9" s="45">
        <v>28928</v>
      </c>
      <c r="D9" s="45">
        <v>24801.382003155104</v>
      </c>
      <c r="E9" s="45">
        <v>2234.7262446798482</v>
      </c>
      <c r="F9" s="132">
        <v>1891.3466179576603</v>
      </c>
      <c r="G9" s="132" t="s">
        <v>431</v>
      </c>
      <c r="I9" s="73"/>
      <c r="J9" s="73"/>
      <c r="K9" s="73"/>
    </row>
    <row r="10" spans="2:11" ht="15" customHeight="1">
      <c r="B10" s="82" t="s">
        <v>233</v>
      </c>
      <c r="C10" s="45">
        <v>67621</v>
      </c>
      <c r="D10" s="45">
        <v>65631.293841588049</v>
      </c>
      <c r="E10" s="45">
        <v>1317.4832172180049</v>
      </c>
      <c r="F10" s="132">
        <v>671.0373024596953</v>
      </c>
      <c r="G10" s="132" t="s">
        <v>431</v>
      </c>
      <c r="I10" s="73"/>
      <c r="J10" s="73"/>
      <c r="K10" s="73"/>
    </row>
    <row r="11" spans="2:11" ht="15" customHeight="1">
      <c r="B11" s="82" t="s">
        <v>159</v>
      </c>
      <c r="C11" s="45">
        <v>198424</v>
      </c>
      <c r="D11" s="45">
        <v>169327.83083999096</v>
      </c>
      <c r="E11" s="45">
        <v>18337.889918973131</v>
      </c>
      <c r="F11" s="132">
        <v>10723.1887760306</v>
      </c>
      <c r="G11" s="132" t="s">
        <v>431</v>
      </c>
      <c r="I11" s="73"/>
      <c r="J11" s="73"/>
      <c r="K11" s="73"/>
    </row>
    <row r="12" spans="2:11" ht="15" customHeight="1">
      <c r="B12" s="82" t="s">
        <v>160</v>
      </c>
      <c r="C12" s="45">
        <v>169831</v>
      </c>
      <c r="D12" s="45">
        <v>49822.340964461328</v>
      </c>
      <c r="E12" s="45">
        <v>63935.720188500112</v>
      </c>
      <c r="F12" s="132">
        <v>55211.947131171139</v>
      </c>
      <c r="G12" s="132">
        <v>862.18979011709803</v>
      </c>
      <c r="I12" s="73"/>
      <c r="J12" s="73"/>
      <c r="K12" s="73"/>
    </row>
    <row r="13" spans="2:11" ht="15" customHeight="1">
      <c r="B13" s="82" t="s">
        <v>234</v>
      </c>
      <c r="C13" s="45">
        <v>11791</v>
      </c>
      <c r="D13" s="45">
        <v>6835.026725432278</v>
      </c>
      <c r="E13" s="45">
        <v>2169.2792149743536</v>
      </c>
      <c r="F13" s="45">
        <v>2785.7908649795145</v>
      </c>
      <c r="G13" s="132" t="s">
        <v>431</v>
      </c>
      <c r="I13" s="73"/>
      <c r="J13" s="73"/>
      <c r="K13" s="73"/>
    </row>
    <row r="14" spans="2:11" ht="15" customHeight="1">
      <c r="B14" s="82" t="s">
        <v>200</v>
      </c>
      <c r="C14" s="45">
        <v>61301</v>
      </c>
      <c r="D14" s="45">
        <v>48634.472285226329</v>
      </c>
      <c r="E14" s="45">
        <v>6846.9302343605041</v>
      </c>
      <c r="F14" s="132">
        <v>5699.9870856775151</v>
      </c>
      <c r="G14" s="132">
        <v>119.3587321680705</v>
      </c>
      <c r="I14" s="73"/>
      <c r="J14" s="73"/>
      <c r="K14" s="73"/>
    </row>
    <row r="15" spans="2:11" ht="15" customHeight="1">
      <c r="B15" s="82" t="s">
        <v>235</v>
      </c>
      <c r="C15" s="45">
        <v>16139</v>
      </c>
      <c r="D15" s="45">
        <v>12865.581169529518</v>
      </c>
      <c r="E15" s="45">
        <v>2314.7112437443607</v>
      </c>
      <c r="F15" s="132">
        <v>796.61565139746722</v>
      </c>
      <c r="G15" s="132">
        <v>161.80000000000001</v>
      </c>
      <c r="I15" s="73"/>
      <c r="J15" s="73"/>
      <c r="K15" s="73"/>
    </row>
    <row r="16" spans="2:11" ht="15" customHeight="1">
      <c r="B16" s="82" t="s">
        <v>236</v>
      </c>
      <c r="C16" s="45">
        <v>41771</v>
      </c>
      <c r="D16" s="45">
        <v>30925.924133406264</v>
      </c>
      <c r="E16" s="45">
        <v>4255.2327504752075</v>
      </c>
      <c r="F16" s="132">
        <v>6588.8099560166693</v>
      </c>
      <c r="G16" s="132" t="s">
        <v>431</v>
      </c>
      <c r="I16" s="73"/>
      <c r="J16" s="73"/>
      <c r="K16" s="73"/>
    </row>
    <row r="17" spans="2:11" ht="15" customHeight="1">
      <c r="B17" s="82" t="s">
        <v>237</v>
      </c>
      <c r="C17" s="45">
        <v>15195</v>
      </c>
      <c r="D17" s="45">
        <v>12134.419942882572</v>
      </c>
      <c r="E17" s="45">
        <v>1717.5012223004371</v>
      </c>
      <c r="F17" s="132">
        <v>1096.6128287281613</v>
      </c>
      <c r="G17" s="132">
        <v>245.16666666666666</v>
      </c>
      <c r="I17" s="73"/>
      <c r="J17" s="73"/>
      <c r="K17" s="73"/>
    </row>
    <row r="18" spans="2:11" ht="15" customHeight="1">
      <c r="B18" s="82" t="s">
        <v>238</v>
      </c>
      <c r="C18" s="45">
        <v>19335</v>
      </c>
      <c r="D18" s="45">
        <v>15627.471559420588</v>
      </c>
      <c r="E18" s="45">
        <v>2238.1721557501714</v>
      </c>
      <c r="F18" s="132">
        <v>1468.94237300033</v>
      </c>
      <c r="G18" s="132" t="s">
        <v>431</v>
      </c>
      <c r="I18" s="73"/>
      <c r="J18" s="73"/>
      <c r="K18" s="73"/>
    </row>
    <row r="19" spans="2:11" ht="15" customHeight="1">
      <c r="B19" s="82" t="s">
        <v>239</v>
      </c>
      <c r="C19" s="45">
        <v>50712</v>
      </c>
      <c r="D19" s="45">
        <v>45550.309014208266</v>
      </c>
      <c r="E19" s="45">
        <v>3372.9368851660906</v>
      </c>
      <c r="F19" s="132">
        <v>1790.0929048851467</v>
      </c>
      <c r="G19" s="132" t="s">
        <v>431</v>
      </c>
      <c r="I19" s="73"/>
      <c r="J19" s="73"/>
      <c r="K19" s="73"/>
    </row>
    <row r="20" spans="2:11" ht="15" customHeight="1">
      <c r="B20" s="82" t="s">
        <v>240</v>
      </c>
      <c r="C20" s="45">
        <v>9747</v>
      </c>
      <c r="D20" s="45">
        <v>7306.2156310363162</v>
      </c>
      <c r="E20" s="45">
        <v>542.75124004026247</v>
      </c>
      <c r="F20" s="45">
        <v>1843.8558473104788</v>
      </c>
      <c r="G20" s="132" t="s">
        <v>431</v>
      </c>
      <c r="I20" s="73"/>
      <c r="J20" s="73"/>
      <c r="K20" s="73"/>
    </row>
    <row r="21" spans="2:11" ht="15" customHeight="1">
      <c r="B21" s="82" t="s">
        <v>241</v>
      </c>
      <c r="C21" s="45">
        <v>41485</v>
      </c>
      <c r="D21" s="45">
        <v>33045.812805982154</v>
      </c>
      <c r="E21" s="45">
        <v>5607.7867488725487</v>
      </c>
      <c r="F21" s="132">
        <v>2775.8623329354436</v>
      </c>
      <c r="G21" s="132" t="s">
        <v>431</v>
      </c>
      <c r="I21" s="73"/>
      <c r="J21" s="73"/>
      <c r="K21" s="73"/>
    </row>
    <row r="22" spans="2:11" ht="15" customHeight="1">
      <c r="B22" s="82" t="s">
        <v>242</v>
      </c>
      <c r="C22" s="45">
        <v>70112</v>
      </c>
      <c r="D22" s="45">
        <v>63913.325160518216</v>
      </c>
      <c r="E22" s="45">
        <v>3355.2732105677383</v>
      </c>
      <c r="F22" s="132">
        <v>2841.5868703932497</v>
      </c>
      <c r="G22" s="132" t="s">
        <v>431</v>
      </c>
      <c r="I22" s="73"/>
      <c r="J22" s="73"/>
      <c r="K22" s="73"/>
    </row>
    <row r="23" spans="2:11" ht="15" customHeight="1">
      <c r="B23" s="82" t="s">
        <v>162</v>
      </c>
      <c r="C23" s="45">
        <v>186796</v>
      </c>
      <c r="D23" s="45">
        <v>176801.32757427383</v>
      </c>
      <c r="E23" s="45">
        <v>5857.4074485094179</v>
      </c>
      <c r="F23" s="132">
        <v>4138.3379850655529</v>
      </c>
      <c r="G23" s="132" t="s">
        <v>431</v>
      </c>
      <c r="I23" s="73"/>
      <c r="J23" s="73"/>
      <c r="K23" s="73"/>
    </row>
    <row r="24" spans="2:11" ht="15" customHeight="1">
      <c r="B24" s="82" t="s">
        <v>303</v>
      </c>
      <c r="C24" s="45">
        <v>49875</v>
      </c>
      <c r="D24" s="45">
        <v>39806.197869820418</v>
      </c>
      <c r="E24" s="45">
        <v>6653.123382323738</v>
      </c>
      <c r="F24" s="132">
        <v>3416.4320776358782</v>
      </c>
      <c r="G24" s="132" t="s">
        <v>431</v>
      </c>
      <c r="I24" s="73"/>
      <c r="J24" s="73"/>
      <c r="K24" s="73"/>
    </row>
    <row r="25" spans="2:11" ht="15" customHeight="1">
      <c r="B25" s="82" t="s">
        <v>304</v>
      </c>
      <c r="C25" s="45">
        <v>43407</v>
      </c>
      <c r="D25" s="45">
        <v>40700.546501559809</v>
      </c>
      <c r="E25" s="45">
        <v>1924.585529507295</v>
      </c>
      <c r="F25" s="132">
        <v>779.88880503313658</v>
      </c>
      <c r="G25" s="132" t="s">
        <v>431</v>
      </c>
      <c r="I25" s="73"/>
      <c r="J25" s="73"/>
      <c r="K25" s="73"/>
    </row>
    <row r="26" spans="2:11" ht="15" customHeight="1">
      <c r="B26" s="82" t="s">
        <v>244</v>
      </c>
      <c r="C26" s="45">
        <v>30518</v>
      </c>
      <c r="D26" s="45">
        <v>28459.628088902788</v>
      </c>
      <c r="E26" s="45">
        <v>1123.8808125012658</v>
      </c>
      <c r="F26" s="132">
        <v>935.37599512607972</v>
      </c>
      <c r="G26" s="132" t="s">
        <v>431</v>
      </c>
      <c r="I26" s="73"/>
      <c r="J26" s="73"/>
      <c r="K26" s="73"/>
    </row>
    <row r="27" spans="2:11" ht="15" customHeight="1">
      <c r="B27" s="82" t="s">
        <v>161</v>
      </c>
      <c r="C27" s="45">
        <v>118858</v>
      </c>
      <c r="D27" s="45">
        <v>111918.22674860204</v>
      </c>
      <c r="E27" s="45">
        <v>4393.8310206696942</v>
      </c>
      <c r="F27" s="132">
        <v>2505.6083916622297</v>
      </c>
      <c r="G27" s="132" t="s">
        <v>431</v>
      </c>
      <c r="I27" s="73"/>
      <c r="J27" s="73"/>
      <c r="K27" s="73"/>
    </row>
    <row r="28" spans="2:11" ht="15" customHeight="1">
      <c r="B28" s="82" t="s">
        <v>305</v>
      </c>
      <c r="C28" s="45">
        <v>25864</v>
      </c>
      <c r="D28" s="45">
        <v>18525.103224273291</v>
      </c>
      <c r="E28" s="45">
        <v>2780.6604486149913</v>
      </c>
      <c r="F28" s="132">
        <v>4556.5487602541943</v>
      </c>
      <c r="G28" s="132" t="s">
        <v>431</v>
      </c>
      <c r="I28" s="73"/>
      <c r="J28" s="73"/>
      <c r="K28" s="73"/>
    </row>
    <row r="29" spans="2:11" ht="22.5" customHeight="1">
      <c r="B29" s="22" t="s">
        <v>246</v>
      </c>
      <c r="C29" s="133">
        <v>1423282.2928123786</v>
      </c>
      <c r="D29" s="133">
        <v>1180745.9837906121</v>
      </c>
      <c r="E29" s="133">
        <v>202199.05442474963</v>
      </c>
      <c r="F29" s="133">
        <v>39387.866375466401</v>
      </c>
      <c r="G29" s="133">
        <v>948.6741931927063</v>
      </c>
      <c r="I29" s="73"/>
      <c r="J29" s="73"/>
      <c r="K29" s="73"/>
    </row>
    <row r="30" spans="2:11" ht="15" customHeight="1">
      <c r="B30" s="82" t="s">
        <v>438</v>
      </c>
      <c r="C30" s="45">
        <v>1212603</v>
      </c>
      <c r="D30" s="45">
        <v>1006481.3605111119</v>
      </c>
      <c r="E30" s="45">
        <v>179520.86191291112</v>
      </c>
      <c r="F30" s="132">
        <v>25680.756655682042</v>
      </c>
      <c r="G30" s="132">
        <v>920.12654832481189</v>
      </c>
      <c r="I30" s="73"/>
      <c r="J30" s="73"/>
      <c r="K30" s="73"/>
    </row>
    <row r="31" spans="2:11" ht="15" customHeight="1">
      <c r="B31" s="82" t="s">
        <v>163</v>
      </c>
      <c r="C31" s="45">
        <v>60817</v>
      </c>
      <c r="D31" s="45">
        <v>53739.454887224761</v>
      </c>
      <c r="E31" s="45">
        <v>4152.9478272160704</v>
      </c>
      <c r="F31" s="132">
        <v>2923.7902408661075</v>
      </c>
      <c r="G31" s="132" t="s">
        <v>431</v>
      </c>
      <c r="I31" s="73"/>
      <c r="J31" s="73"/>
      <c r="K31" s="73"/>
    </row>
    <row r="32" spans="2:11" ht="15" customHeight="1">
      <c r="B32" s="82" t="s">
        <v>247</v>
      </c>
      <c r="C32" s="45">
        <v>48804</v>
      </c>
      <c r="D32" s="45">
        <v>46013.682484912752</v>
      </c>
      <c r="E32" s="45">
        <v>1397.556358215618</v>
      </c>
      <c r="F32" s="45">
        <v>1367.385618380494</v>
      </c>
      <c r="G32" s="132" t="s">
        <v>431</v>
      </c>
      <c r="I32" s="73"/>
      <c r="J32" s="73"/>
      <c r="K32" s="73"/>
    </row>
    <row r="33" spans="2:11" ht="15" customHeight="1">
      <c r="B33" s="82" t="s">
        <v>157</v>
      </c>
      <c r="C33" s="45">
        <v>51815</v>
      </c>
      <c r="D33" s="45">
        <v>36777.439400337367</v>
      </c>
      <c r="E33" s="45">
        <v>10338.485807775642</v>
      </c>
      <c r="F33" s="132">
        <v>4695.8831751472289</v>
      </c>
      <c r="G33" s="132" t="s">
        <v>431</v>
      </c>
      <c r="I33" s="73"/>
      <c r="J33" s="73"/>
      <c r="K33" s="73"/>
    </row>
    <row r="34" spans="2:11" ht="15" customHeight="1">
      <c r="B34" s="82" t="s">
        <v>248</v>
      </c>
      <c r="C34" s="45">
        <v>5280</v>
      </c>
      <c r="D34" s="45">
        <v>3614.5088230262068</v>
      </c>
      <c r="E34" s="45">
        <v>1021.2996149987719</v>
      </c>
      <c r="F34" s="45">
        <v>644.28179756936458</v>
      </c>
      <c r="G34" s="132" t="s">
        <v>431</v>
      </c>
      <c r="I34" s="73"/>
      <c r="J34" s="73"/>
      <c r="K34" s="73"/>
    </row>
    <row r="35" spans="2:11" ht="15" customHeight="1">
      <c r="B35" s="82" t="s">
        <v>249</v>
      </c>
      <c r="C35" s="45" t="s">
        <v>11</v>
      </c>
      <c r="D35" s="45" t="s">
        <v>11</v>
      </c>
      <c r="E35" s="45" t="s">
        <v>11</v>
      </c>
      <c r="F35" s="45" t="s">
        <v>11</v>
      </c>
      <c r="G35" s="45" t="s">
        <v>11</v>
      </c>
      <c r="I35" s="73"/>
      <c r="J35" s="73"/>
      <c r="K35" s="73"/>
    </row>
    <row r="36" spans="2:11" ht="15" customHeight="1">
      <c r="B36" s="82" t="s">
        <v>250</v>
      </c>
      <c r="C36" s="45">
        <v>21604</v>
      </c>
      <c r="D36" s="45">
        <v>18428.099156331169</v>
      </c>
      <c r="E36" s="45">
        <v>2050.1173823805379</v>
      </c>
      <c r="F36" s="132">
        <v>1124.2450831231417</v>
      </c>
      <c r="G36" s="132" t="s">
        <v>431</v>
      </c>
      <c r="I36" s="73"/>
      <c r="J36" s="73"/>
      <c r="K36" s="73"/>
    </row>
    <row r="37" spans="2:11" ht="15" customHeight="1">
      <c r="B37" s="82" t="s">
        <v>176</v>
      </c>
      <c r="C37" s="45">
        <v>22360</v>
      </c>
      <c r="D37" s="45">
        <v>15691.43852768523</v>
      </c>
      <c r="E37" s="45">
        <v>3717.7855212529375</v>
      </c>
      <c r="F37" s="132">
        <v>2951.5238046979021</v>
      </c>
      <c r="G37" s="132" t="s">
        <v>431</v>
      </c>
      <c r="I37" s="73"/>
      <c r="J37" s="73"/>
      <c r="K37" s="73"/>
    </row>
    <row r="38" spans="2:11" ht="22.5" customHeight="1">
      <c r="B38" s="22" t="s">
        <v>251</v>
      </c>
      <c r="C38" s="133">
        <v>15914</v>
      </c>
      <c r="D38" s="133">
        <v>8358.5004361118899</v>
      </c>
      <c r="E38" s="133">
        <v>4849.2123106962445</v>
      </c>
      <c r="F38" s="133">
        <v>2705.4545849360375</v>
      </c>
      <c r="G38" s="132" t="s">
        <v>431</v>
      </c>
      <c r="I38" s="73"/>
      <c r="J38" s="73"/>
      <c r="K38" s="73"/>
    </row>
    <row r="39" spans="2:11" ht="15" customHeight="1">
      <c r="B39" s="82" t="s">
        <v>281</v>
      </c>
      <c r="C39" s="45">
        <v>7390</v>
      </c>
      <c r="D39" s="45">
        <v>3381.8043251056115</v>
      </c>
      <c r="E39" s="45">
        <v>3218.6085268839097</v>
      </c>
      <c r="F39" s="45">
        <v>789.00296673722642</v>
      </c>
      <c r="G39" s="132" t="s">
        <v>431</v>
      </c>
      <c r="I39" s="73"/>
      <c r="J39" s="73"/>
      <c r="K39" s="73"/>
    </row>
    <row r="40" spans="2:11" ht="15" customHeight="1">
      <c r="B40" s="82" t="s">
        <v>252</v>
      </c>
      <c r="C40" s="45">
        <v>5284</v>
      </c>
      <c r="D40" s="45">
        <v>3366.0497004554309</v>
      </c>
      <c r="E40" s="45">
        <v>495.78409772140225</v>
      </c>
      <c r="F40" s="45">
        <v>1423.099580436791</v>
      </c>
      <c r="G40" s="132" t="s">
        <v>431</v>
      </c>
      <c r="I40" s="73"/>
      <c r="J40" s="73"/>
      <c r="K40" s="73"/>
    </row>
    <row r="41" spans="2:11" ht="15" customHeight="1">
      <c r="B41" s="82" t="s">
        <v>306</v>
      </c>
      <c r="C41" s="45">
        <v>3241</v>
      </c>
      <c r="D41" s="45">
        <v>1610.6464105507669</v>
      </c>
      <c r="E41" s="45">
        <v>1134.8196860908897</v>
      </c>
      <c r="F41" s="45">
        <v>493.35203776205759</v>
      </c>
      <c r="G41" s="132" t="s">
        <v>431</v>
      </c>
      <c r="I41" s="73"/>
      <c r="J41" s="73"/>
      <c r="K41" s="73"/>
    </row>
    <row r="42" spans="2:11" ht="22.5" customHeight="1">
      <c r="B42" s="22" t="s">
        <v>253</v>
      </c>
      <c r="C42" s="133">
        <v>52093</v>
      </c>
      <c r="D42" s="133">
        <v>27492.046133600878</v>
      </c>
      <c r="E42" s="133">
        <v>17886.088346767985</v>
      </c>
      <c r="F42" s="145">
        <v>6627.7177569967625</v>
      </c>
      <c r="G42" s="132" t="s">
        <v>431</v>
      </c>
      <c r="I42" s="73"/>
      <c r="J42" s="73"/>
      <c r="K42" s="73"/>
    </row>
    <row r="43" spans="2:11" ht="15" customHeight="1">
      <c r="B43" s="82" t="s">
        <v>254</v>
      </c>
      <c r="C43" s="45">
        <v>37324</v>
      </c>
      <c r="D43" s="45">
        <v>19288.858580121272</v>
      </c>
      <c r="E43" s="45">
        <v>13592.743087702256</v>
      </c>
      <c r="F43" s="132">
        <v>4354.6825064494142</v>
      </c>
      <c r="G43" s="132" t="s">
        <v>431</v>
      </c>
      <c r="I43" s="73"/>
      <c r="J43" s="73"/>
      <c r="K43" s="73"/>
    </row>
    <row r="44" spans="2:11" ht="15" customHeight="1">
      <c r="B44" s="82" t="s">
        <v>267</v>
      </c>
      <c r="C44" s="45">
        <v>9624</v>
      </c>
      <c r="D44" s="45">
        <v>5318.9782554746162</v>
      </c>
      <c r="E44" s="45">
        <v>3498.1633500118614</v>
      </c>
      <c r="F44" s="45">
        <v>807.18313584596433</v>
      </c>
      <c r="G44" s="132" t="s">
        <v>431</v>
      </c>
      <c r="I44" s="73"/>
      <c r="J44" s="73"/>
      <c r="K44" s="73"/>
    </row>
    <row r="45" spans="2:11" ht="15" customHeight="1">
      <c r="B45" s="82" t="s">
        <v>176</v>
      </c>
      <c r="C45" s="45">
        <v>5146</v>
      </c>
      <c r="D45" s="45">
        <v>2884.2092980050661</v>
      </c>
      <c r="E45" s="45">
        <v>795.18190905445033</v>
      </c>
      <c r="F45" s="132">
        <v>1465.8521147014492</v>
      </c>
      <c r="G45" s="132" t="s">
        <v>431</v>
      </c>
      <c r="I45" s="73"/>
      <c r="J45" s="73"/>
      <c r="K45" s="73"/>
    </row>
    <row r="46" spans="2:11" ht="22.5" customHeight="1">
      <c r="B46" s="22" t="s">
        <v>255</v>
      </c>
      <c r="C46" s="133">
        <v>386649</v>
      </c>
      <c r="D46" s="133">
        <v>324737.56956672051</v>
      </c>
      <c r="E46" s="133">
        <v>35072.364694237433</v>
      </c>
      <c r="F46" s="133">
        <v>26689.967284381048</v>
      </c>
      <c r="G46" s="133">
        <v>148.90748136813727</v>
      </c>
      <c r="I46" s="73"/>
      <c r="J46" s="73"/>
      <c r="K46" s="73"/>
    </row>
    <row r="47" spans="2:11" ht="15" customHeight="1">
      <c r="B47" s="82" t="s">
        <v>285</v>
      </c>
      <c r="C47" s="45">
        <v>1519</v>
      </c>
      <c r="D47" s="45">
        <v>1296.5121058243453</v>
      </c>
      <c r="E47" s="45">
        <v>173.82926620358782</v>
      </c>
      <c r="F47" s="45">
        <v>48.620846532985844</v>
      </c>
      <c r="G47" s="132" t="s">
        <v>431</v>
      </c>
      <c r="I47" s="73"/>
      <c r="J47" s="73"/>
      <c r="K47" s="73"/>
    </row>
    <row r="48" spans="2:11" ht="15" customHeight="1">
      <c r="B48" s="82" t="s">
        <v>307</v>
      </c>
      <c r="C48" s="45">
        <v>967</v>
      </c>
      <c r="D48" s="45">
        <v>840.92925833383333</v>
      </c>
      <c r="E48" s="45">
        <v>78.181057270609088</v>
      </c>
      <c r="F48" s="45">
        <v>48.806494819531977</v>
      </c>
      <c r="G48" s="132" t="s">
        <v>431</v>
      </c>
      <c r="I48" s="73"/>
      <c r="J48" s="73"/>
      <c r="K48" s="73"/>
    </row>
    <row r="49" spans="1:11" ht="15" customHeight="1">
      <c r="B49" s="82" t="s">
        <v>308</v>
      </c>
      <c r="C49" s="45">
        <v>21206</v>
      </c>
      <c r="D49" s="45">
        <v>11637.949292464687</v>
      </c>
      <c r="E49" s="45">
        <v>7036.3284461485564</v>
      </c>
      <c r="F49" s="132">
        <v>2531.8220511540726</v>
      </c>
      <c r="G49" s="132" t="s">
        <v>431</v>
      </c>
      <c r="I49" s="73"/>
      <c r="J49" s="73"/>
      <c r="K49" s="73"/>
    </row>
    <row r="50" spans="1:11" ht="15" customHeight="1">
      <c r="B50" s="82" t="s">
        <v>286</v>
      </c>
      <c r="C50" s="45">
        <v>2900</v>
      </c>
      <c r="D50" s="45">
        <v>2087.0228261414154</v>
      </c>
      <c r="E50" s="45">
        <v>662.90148684985979</v>
      </c>
      <c r="F50" s="45">
        <v>149.47650109953179</v>
      </c>
      <c r="G50" s="132" t="s">
        <v>431</v>
      </c>
      <c r="I50" s="73"/>
      <c r="J50" s="73"/>
      <c r="K50" s="73"/>
    </row>
    <row r="51" spans="1:11" ht="15" customHeight="1">
      <c r="B51" s="82" t="s">
        <v>309</v>
      </c>
      <c r="C51" s="45">
        <v>3448</v>
      </c>
      <c r="D51" s="45">
        <v>2369.9916164219026</v>
      </c>
      <c r="E51" s="45">
        <v>907.85942139500037</v>
      </c>
      <c r="F51" s="45">
        <v>168.49585739872362</v>
      </c>
      <c r="G51" s="132" t="s">
        <v>431</v>
      </c>
      <c r="I51" s="73"/>
      <c r="J51" s="73"/>
      <c r="K51" s="73"/>
    </row>
    <row r="52" spans="1:11" ht="15" customHeight="1">
      <c r="B52" s="82" t="s">
        <v>260</v>
      </c>
      <c r="C52" s="45">
        <v>15538</v>
      </c>
      <c r="D52" s="45">
        <v>13237.374084558824</v>
      </c>
      <c r="E52" s="45">
        <v>1580.6475331311406</v>
      </c>
      <c r="F52" s="132">
        <v>722.01322194077204</v>
      </c>
      <c r="G52" s="132" t="s">
        <v>431</v>
      </c>
      <c r="I52" s="73"/>
      <c r="J52" s="73"/>
      <c r="K52" s="73"/>
    </row>
    <row r="53" spans="1:11" ht="15" customHeight="1">
      <c r="B53" s="82" t="s">
        <v>158</v>
      </c>
      <c r="C53" s="45">
        <v>277397</v>
      </c>
      <c r="D53" s="45">
        <v>250299.43200204338</v>
      </c>
      <c r="E53" s="45">
        <v>13691.999868666397</v>
      </c>
      <c r="F53" s="132">
        <v>13268.3686465181</v>
      </c>
      <c r="G53" s="132" t="s">
        <v>431</v>
      </c>
      <c r="I53" s="73"/>
      <c r="J53" s="73"/>
      <c r="K53" s="73"/>
    </row>
    <row r="54" spans="1:11" ht="15" customHeight="1">
      <c r="B54" s="82" t="s">
        <v>261</v>
      </c>
      <c r="C54" s="45">
        <v>37704</v>
      </c>
      <c r="D54" s="45">
        <v>26819.595572389149</v>
      </c>
      <c r="E54" s="45">
        <v>6443.6378724570359</v>
      </c>
      <c r="F54" s="132">
        <v>4440.6281909797144</v>
      </c>
      <c r="G54" s="132" t="s">
        <v>431</v>
      </c>
      <c r="I54" s="73"/>
      <c r="J54" s="73"/>
      <c r="K54" s="73"/>
    </row>
    <row r="55" spans="1:11" ht="15" customHeight="1">
      <c r="B55" s="82" t="s">
        <v>306</v>
      </c>
      <c r="C55" s="45">
        <v>25968</v>
      </c>
      <c r="D55" s="45">
        <v>16148.762808645806</v>
      </c>
      <c r="E55" s="45">
        <v>4496.9797421164058</v>
      </c>
      <c r="F55" s="132">
        <v>5311.7354739387119</v>
      </c>
      <c r="G55" s="132" t="s">
        <v>431</v>
      </c>
      <c r="I55" s="73"/>
      <c r="J55" s="73"/>
      <c r="K55" s="73"/>
    </row>
    <row r="56" spans="1:11" ht="22.5" customHeight="1">
      <c r="B56" s="22" t="s">
        <v>262</v>
      </c>
      <c r="C56" s="133">
        <v>17385</v>
      </c>
      <c r="D56" s="133">
        <v>9319.0485697683434</v>
      </c>
      <c r="E56" s="133">
        <v>6540.3978784226756</v>
      </c>
      <c r="F56" s="133">
        <v>1408.4191173679669</v>
      </c>
      <c r="G56" s="133">
        <v>118.22464658562541</v>
      </c>
      <c r="I56" s="73"/>
      <c r="J56" s="73"/>
      <c r="K56" s="73"/>
    </row>
    <row r="57" spans="1:11" ht="15" customHeight="1">
      <c r="B57" s="82" t="s">
        <v>263</v>
      </c>
      <c r="C57" s="45">
        <v>15293</v>
      </c>
      <c r="D57" s="45">
        <v>8389.4794353302259</v>
      </c>
      <c r="E57" s="45">
        <v>5678.8442417427113</v>
      </c>
      <c r="F57" s="45">
        <v>1178.0845736832189</v>
      </c>
      <c r="G57" s="132" t="s">
        <v>431</v>
      </c>
      <c r="I57" s="73"/>
      <c r="J57" s="73"/>
      <c r="K57" s="73"/>
    </row>
    <row r="58" spans="1:11" ht="15" customHeight="1">
      <c r="B58" s="82" t="s">
        <v>306</v>
      </c>
      <c r="C58" s="45">
        <v>2092</v>
      </c>
      <c r="D58" s="45">
        <v>929.56913443815279</v>
      </c>
      <c r="E58" s="45">
        <v>861.55363667996289</v>
      </c>
      <c r="F58" s="45">
        <v>230.33454368474835</v>
      </c>
      <c r="G58" s="132" t="s">
        <v>431</v>
      </c>
      <c r="I58" s="73"/>
      <c r="J58" s="73"/>
      <c r="K58" s="73"/>
    </row>
    <row r="59" spans="1:11" ht="22.5" customHeight="1">
      <c r="B59" s="102" t="s">
        <v>264</v>
      </c>
      <c r="C59" s="134">
        <v>804</v>
      </c>
      <c r="D59" s="134">
        <v>803.50658993900072</v>
      </c>
      <c r="E59" s="134">
        <v>0</v>
      </c>
      <c r="F59" s="146">
        <v>0</v>
      </c>
      <c r="G59" s="146" t="s">
        <v>431</v>
      </c>
      <c r="I59" s="73"/>
      <c r="J59" s="73"/>
      <c r="K59" s="73"/>
    </row>
    <row r="60" spans="1:11" ht="5.85" customHeight="1">
      <c r="B60" s="101"/>
      <c r="C60" s="328"/>
      <c r="D60" s="328"/>
      <c r="E60" s="328"/>
      <c r="F60" s="329"/>
      <c r="G60" s="329"/>
      <c r="I60" s="73"/>
      <c r="J60" s="73"/>
      <c r="K60" s="73"/>
    </row>
    <row r="61" spans="1:11" ht="12.75" customHeight="1">
      <c r="B61" s="49" t="s">
        <v>386</v>
      </c>
      <c r="C61" s="13"/>
      <c r="D61" s="27"/>
      <c r="E61" s="27"/>
      <c r="F61" s="15"/>
      <c r="G61" s="15"/>
    </row>
    <row r="62" spans="1:11" ht="12.75" customHeight="1">
      <c r="B62" s="49" t="s">
        <v>429</v>
      </c>
      <c r="C62" s="13"/>
      <c r="D62" s="27"/>
      <c r="E62" s="27"/>
      <c r="F62" s="15"/>
      <c r="G62" s="15"/>
    </row>
    <row r="63" spans="1:11" ht="5.25" customHeight="1" thickBot="1">
      <c r="A63" s="1"/>
      <c r="B63" s="49"/>
      <c r="C63" s="1"/>
      <c r="D63" s="28"/>
      <c r="E63" s="28"/>
      <c r="F63" s="65"/>
      <c r="G63" s="65"/>
    </row>
    <row r="64" spans="1:11" ht="18" customHeight="1" thickTop="1">
      <c r="A64" s="66"/>
      <c r="B64" s="67" t="str">
        <f>+'C1'!B31</f>
        <v>(Last Updated 19/07/2023)</v>
      </c>
      <c r="C64" s="2"/>
      <c r="D64" s="29"/>
      <c r="E64" s="29"/>
      <c r="F64" s="68"/>
      <c r="G64" s="68"/>
    </row>
    <row r="65" spans="1:7" ht="5.25" customHeight="1">
      <c r="A65" s="69"/>
      <c r="B65" s="69"/>
      <c r="C65" s="1"/>
      <c r="D65" s="28"/>
      <c r="E65" s="28"/>
    </row>
    <row r="66" spans="1:7" ht="18" customHeight="1">
      <c r="A66" s="70"/>
      <c r="B66" s="71" t="s">
        <v>423</v>
      </c>
      <c r="C66" s="1"/>
      <c r="D66" s="28"/>
      <c r="E66" s="28"/>
    </row>
    <row r="69" spans="1:7">
      <c r="C69" s="62"/>
      <c r="D69" s="77"/>
      <c r="E69" s="77"/>
      <c r="F69" s="62"/>
      <c r="G69" s="62"/>
    </row>
    <row r="70" spans="1:7">
      <c r="C70" s="62"/>
      <c r="D70" s="77"/>
      <c r="E70" s="77"/>
      <c r="F70" s="62"/>
      <c r="G70" s="62"/>
    </row>
    <row r="71" spans="1:7">
      <c r="C71" s="72"/>
      <c r="D71" s="81"/>
      <c r="E71" s="81"/>
    </row>
    <row r="72" spans="1:7">
      <c r="C72" s="62"/>
      <c r="D72" s="62"/>
      <c r="E72" s="62"/>
      <c r="F72" s="62"/>
      <c r="G72" s="62"/>
    </row>
    <row r="73" spans="1:7">
      <c r="C73" s="62"/>
      <c r="D73" s="62"/>
      <c r="E73" s="62"/>
      <c r="F73" s="62"/>
      <c r="G73" s="62"/>
    </row>
    <row r="74" spans="1:7">
      <c r="C74" s="72"/>
      <c r="D74" s="81"/>
      <c r="E74" s="81"/>
    </row>
    <row r="87" spans="3:6">
      <c r="C87" s="62"/>
      <c r="F87" s="62"/>
    </row>
    <row r="88" spans="3:6">
      <c r="C88" s="62"/>
      <c r="F88" s="62"/>
    </row>
    <row r="89" spans="3:6">
      <c r="C89" s="62"/>
      <c r="F89" s="62"/>
    </row>
    <row r="90" spans="3:6">
      <c r="C90" s="62"/>
      <c r="F90" s="62"/>
    </row>
    <row r="91" spans="3:6">
      <c r="C91" s="62"/>
      <c r="F91" s="77"/>
    </row>
    <row r="92" spans="3:6">
      <c r="C92" s="62"/>
      <c r="F92" s="77"/>
    </row>
    <row r="93" spans="3:6">
      <c r="C93" s="62"/>
      <c r="F93" s="77"/>
    </row>
    <row r="94" spans="3:6">
      <c r="C94" s="62"/>
      <c r="F94" s="77"/>
    </row>
    <row r="95" spans="3:6">
      <c r="C95" s="62"/>
      <c r="F95" s="77"/>
    </row>
    <row r="96" spans="3:6">
      <c r="C96" s="62"/>
      <c r="F96" s="77"/>
    </row>
    <row r="97" spans="3:6">
      <c r="C97" s="62"/>
      <c r="F97" s="77"/>
    </row>
    <row r="98" spans="3:6">
      <c r="C98" s="62"/>
      <c r="F98" s="77"/>
    </row>
    <row r="99" spans="3:6">
      <c r="C99" s="62"/>
      <c r="F99" s="77"/>
    </row>
    <row r="100" spans="3:6">
      <c r="C100" s="62"/>
      <c r="F100" s="77"/>
    </row>
    <row r="101" spans="3:6">
      <c r="C101" s="62"/>
      <c r="F101" s="77"/>
    </row>
    <row r="102" spans="3:6">
      <c r="C102" s="62"/>
      <c r="F102" s="77"/>
    </row>
    <row r="103" spans="3:6">
      <c r="C103" s="62"/>
      <c r="F103" s="77"/>
    </row>
    <row r="104" spans="3:6">
      <c r="C104" s="62"/>
      <c r="F104" s="77"/>
    </row>
    <row r="105" spans="3:6">
      <c r="F105" s="77"/>
    </row>
    <row r="106" spans="3:6">
      <c r="F106" s="77"/>
    </row>
    <row r="107" spans="3:6">
      <c r="F107" s="77"/>
    </row>
    <row r="108" spans="3:6">
      <c r="F108" s="77"/>
    </row>
    <row r="109" spans="3:6">
      <c r="F109" s="77"/>
    </row>
    <row r="110" spans="3:6">
      <c r="F110" s="77"/>
    </row>
  </sheetData>
  <printOptions horizontalCentered="1"/>
  <pageMargins left="0.70866141732283472" right="0.70866141732283472" top="0.74803149606299213" bottom="0.74803149606299213" header="0.31496062992125984" footer="0.31496062992125984"/>
  <pageSetup paperSize="9" scale="67"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Y81"/>
  <sheetViews>
    <sheetView zoomScaleNormal="100" zoomScaleSheetLayoutView="70" workbookViewId="0">
      <pane xSplit="2" topLeftCell="C1" activePane="topRight" state="frozen"/>
      <selection activeCell="B28" sqref="B28"/>
      <selection pane="topRight"/>
    </sheetView>
  </sheetViews>
  <sheetFormatPr defaultColWidth="10.7109375" defaultRowHeight="12"/>
  <cols>
    <col min="1" max="1" width="2.140625" style="61" customWidth="1"/>
    <col min="2" max="2" width="35.7109375" style="61" customWidth="1"/>
    <col min="3" max="3" width="15.42578125" style="61" customWidth="1"/>
    <col min="4" max="5" width="15.42578125" style="76" customWidth="1"/>
    <col min="6" max="6" width="15.42578125" style="61" customWidth="1"/>
    <col min="7" max="8" width="15.42578125" style="76" customWidth="1"/>
    <col min="9" max="12" width="15.42578125" style="61" customWidth="1"/>
    <col min="13" max="13" width="2.140625" style="61" customWidth="1"/>
    <col min="14" max="16384" width="10.7109375" style="61"/>
  </cols>
  <sheetData>
    <row r="1" spans="2:25" ht="37.5" customHeight="1" thickBot="1">
      <c r="B1" s="3" t="s">
        <v>496</v>
      </c>
      <c r="C1" s="4"/>
      <c r="D1" s="25"/>
      <c r="E1" s="25"/>
      <c r="F1" s="4"/>
      <c r="G1" s="25"/>
      <c r="H1" s="25"/>
      <c r="I1" s="7"/>
      <c r="J1" s="7"/>
      <c r="K1" s="7"/>
      <c r="L1" s="7"/>
    </row>
    <row r="2" spans="2:25" ht="19.5" customHeight="1" thickTop="1">
      <c r="B2" s="8"/>
      <c r="C2" s="9"/>
      <c r="D2" s="26"/>
      <c r="E2" s="26"/>
      <c r="F2" s="9"/>
      <c r="G2" s="26"/>
      <c r="H2" s="26"/>
      <c r="I2" s="12"/>
      <c r="J2" s="12"/>
      <c r="L2" s="103" t="s">
        <v>53</v>
      </c>
    </row>
    <row r="3" spans="2:25" ht="30" customHeight="1">
      <c r="B3" s="355" t="s">
        <v>269</v>
      </c>
      <c r="C3" s="355" t="s">
        <v>151</v>
      </c>
      <c r="D3" s="352" t="s">
        <v>317</v>
      </c>
      <c r="E3" s="352"/>
      <c r="F3" s="352"/>
      <c r="G3" s="352"/>
      <c r="H3" s="352"/>
      <c r="I3" s="352"/>
      <c r="J3" s="352"/>
      <c r="K3" s="352" t="s">
        <v>318</v>
      </c>
      <c r="L3" s="352"/>
    </row>
    <row r="4" spans="2:25" ht="30" customHeight="1">
      <c r="B4" s="357"/>
      <c r="C4" s="357"/>
      <c r="D4" s="19" t="s">
        <v>319</v>
      </c>
      <c r="E4" s="19" t="s">
        <v>54</v>
      </c>
      <c r="F4" s="19" t="s">
        <v>55</v>
      </c>
      <c r="G4" s="19" t="s">
        <v>56</v>
      </c>
      <c r="H4" s="19" t="s">
        <v>57</v>
      </c>
      <c r="I4" s="19" t="s">
        <v>58</v>
      </c>
      <c r="J4" s="19" t="s">
        <v>264</v>
      </c>
      <c r="K4" s="19" t="s">
        <v>194</v>
      </c>
      <c r="L4" s="19" t="s">
        <v>195</v>
      </c>
    </row>
    <row r="5" spans="2:25" ht="22.5" customHeight="1">
      <c r="B5" s="53">
        <v>2022</v>
      </c>
      <c r="C5" s="39">
        <v>3201080</v>
      </c>
      <c r="D5" s="217">
        <v>9.1</v>
      </c>
      <c r="E5" s="217">
        <v>4.3</v>
      </c>
      <c r="F5" s="217">
        <v>26.1</v>
      </c>
      <c r="G5" s="217">
        <v>21.4</v>
      </c>
      <c r="H5" s="217">
        <v>29.3</v>
      </c>
      <c r="I5" s="136">
        <v>9.6</v>
      </c>
      <c r="J5" s="136">
        <v>0.3</v>
      </c>
      <c r="K5" s="136">
        <v>44</v>
      </c>
      <c r="L5" s="136">
        <v>56</v>
      </c>
      <c r="N5" s="63"/>
      <c r="O5" s="63"/>
      <c r="P5" s="63"/>
      <c r="Q5" s="63"/>
      <c r="R5" s="63"/>
      <c r="S5" s="63"/>
      <c r="T5" s="63"/>
      <c r="U5" s="63"/>
      <c r="V5" s="63"/>
      <c r="W5" s="63"/>
      <c r="X5" s="63"/>
      <c r="Y5" s="63"/>
    </row>
    <row r="6" spans="2:25" ht="22.5" customHeight="1">
      <c r="B6" s="53">
        <v>2021</v>
      </c>
      <c r="C6" s="39">
        <v>1936931</v>
      </c>
      <c r="D6" s="217">
        <v>9.6</v>
      </c>
      <c r="E6" s="217">
        <v>3.5</v>
      </c>
      <c r="F6" s="217">
        <v>31.8</v>
      </c>
      <c r="G6" s="217">
        <v>27.9</v>
      </c>
      <c r="H6" s="217">
        <v>21.4</v>
      </c>
      <c r="I6" s="136">
        <v>5.4</v>
      </c>
      <c r="J6" s="136">
        <v>0.3</v>
      </c>
      <c r="K6" s="136">
        <v>44.1</v>
      </c>
      <c r="L6" s="136">
        <v>55.9</v>
      </c>
      <c r="N6" s="63"/>
      <c r="O6" s="63"/>
      <c r="P6" s="63"/>
      <c r="Q6" s="63"/>
      <c r="R6" s="63"/>
      <c r="S6" s="63"/>
      <c r="T6" s="63"/>
      <c r="U6" s="63"/>
      <c r="V6" s="63"/>
      <c r="W6" s="63"/>
      <c r="X6" s="63"/>
      <c r="Y6" s="63"/>
    </row>
    <row r="7" spans="2:25" ht="22.5" customHeight="1">
      <c r="B7" s="53">
        <v>2020</v>
      </c>
      <c r="C7" s="39">
        <v>631609</v>
      </c>
      <c r="D7" s="217">
        <v>7.7</v>
      </c>
      <c r="E7" s="217">
        <v>3.9</v>
      </c>
      <c r="F7" s="217">
        <v>30.2</v>
      </c>
      <c r="G7" s="217">
        <v>23.7</v>
      </c>
      <c r="H7" s="217">
        <v>26.5</v>
      </c>
      <c r="I7" s="136">
        <v>7.5</v>
      </c>
      <c r="J7" s="136">
        <v>0.4</v>
      </c>
      <c r="K7" s="136">
        <v>44.3</v>
      </c>
      <c r="L7" s="136">
        <v>55.7</v>
      </c>
      <c r="N7" s="63"/>
      <c r="O7" s="63"/>
      <c r="P7" s="63"/>
      <c r="Q7" s="63"/>
      <c r="R7" s="63"/>
      <c r="S7" s="63"/>
      <c r="T7" s="63"/>
      <c r="U7" s="63"/>
      <c r="V7" s="63"/>
      <c r="W7" s="63"/>
      <c r="X7" s="63"/>
      <c r="Y7" s="63"/>
    </row>
    <row r="8" spans="2:25" ht="22.5" customHeight="1">
      <c r="B8" s="53">
        <v>2019</v>
      </c>
      <c r="C8" s="39">
        <v>3976777</v>
      </c>
      <c r="D8" s="217">
        <v>9.6999999999999993</v>
      </c>
      <c r="E8" s="217">
        <v>3.6</v>
      </c>
      <c r="F8" s="217">
        <v>26.2</v>
      </c>
      <c r="G8" s="217">
        <v>23.2</v>
      </c>
      <c r="H8" s="217">
        <v>27.3</v>
      </c>
      <c r="I8" s="136">
        <v>9.4</v>
      </c>
      <c r="J8" s="136">
        <v>0.5</v>
      </c>
      <c r="K8" s="136">
        <v>42.7</v>
      </c>
      <c r="L8" s="136">
        <v>57.3</v>
      </c>
      <c r="N8" s="63"/>
      <c r="O8" s="63"/>
      <c r="P8" s="63"/>
      <c r="Q8" s="63"/>
      <c r="R8" s="63"/>
      <c r="S8" s="63"/>
      <c r="T8" s="63"/>
      <c r="U8" s="63"/>
      <c r="V8" s="63"/>
      <c r="W8" s="63"/>
      <c r="X8" s="63"/>
      <c r="Y8" s="63"/>
    </row>
    <row r="9" spans="2:25" ht="22.5" customHeight="1">
      <c r="B9" s="53">
        <v>2018</v>
      </c>
      <c r="C9" s="39">
        <v>3938625</v>
      </c>
      <c r="D9" s="217">
        <v>9.1</v>
      </c>
      <c r="E9" s="217">
        <v>3.8</v>
      </c>
      <c r="F9" s="217">
        <v>26.8</v>
      </c>
      <c r="G9" s="217">
        <v>22.7</v>
      </c>
      <c r="H9" s="217">
        <v>28.1</v>
      </c>
      <c r="I9" s="136">
        <v>9</v>
      </c>
      <c r="J9" s="136">
        <v>0.4</v>
      </c>
      <c r="K9" s="136">
        <v>43.4</v>
      </c>
      <c r="L9" s="136">
        <v>56.6</v>
      </c>
      <c r="N9" s="63"/>
      <c r="O9" s="63"/>
      <c r="P9" s="63"/>
      <c r="Q9" s="63"/>
      <c r="R9" s="63"/>
      <c r="S9" s="63"/>
      <c r="T9" s="63"/>
      <c r="U9" s="63"/>
      <c r="V9" s="63"/>
      <c r="W9" s="63"/>
      <c r="X9" s="63"/>
      <c r="Y9" s="63"/>
    </row>
    <row r="10" spans="2:25" ht="22.5" customHeight="1">
      <c r="B10" s="53">
        <v>2017</v>
      </c>
      <c r="C10" s="39">
        <v>3652073</v>
      </c>
      <c r="D10" s="217">
        <v>7.8</v>
      </c>
      <c r="E10" s="217">
        <v>3.2</v>
      </c>
      <c r="F10" s="217">
        <v>25.4</v>
      </c>
      <c r="G10" s="217">
        <v>24.2</v>
      </c>
      <c r="H10" s="217">
        <v>32</v>
      </c>
      <c r="I10" s="136">
        <v>7.3</v>
      </c>
      <c r="J10" s="136">
        <v>0.2</v>
      </c>
      <c r="K10" s="136">
        <v>45.7</v>
      </c>
      <c r="L10" s="136">
        <v>54.3</v>
      </c>
      <c r="N10" s="63"/>
      <c r="O10" s="63"/>
      <c r="P10" s="63"/>
      <c r="Q10" s="63"/>
      <c r="R10" s="63"/>
      <c r="S10" s="63"/>
      <c r="T10" s="63"/>
      <c r="U10" s="63"/>
      <c r="V10" s="63"/>
      <c r="W10" s="63"/>
      <c r="X10" s="63"/>
      <c r="Y10" s="63"/>
    </row>
    <row r="11" spans="2:25" ht="22.5" customHeight="1">
      <c r="B11" s="53">
        <v>2016</v>
      </c>
      <c r="C11" s="39">
        <v>3186531</v>
      </c>
      <c r="D11" s="217">
        <v>7.5</v>
      </c>
      <c r="E11" s="217">
        <v>3</v>
      </c>
      <c r="F11" s="217">
        <v>25.7</v>
      </c>
      <c r="G11" s="217">
        <v>25.7</v>
      </c>
      <c r="H11" s="217">
        <v>31.5</v>
      </c>
      <c r="I11" s="136">
        <v>6.4</v>
      </c>
      <c r="J11" s="136">
        <v>0.2</v>
      </c>
      <c r="K11" s="136">
        <v>49.9</v>
      </c>
      <c r="L11" s="136">
        <v>50.1</v>
      </c>
      <c r="N11" s="63"/>
      <c r="O11" s="63"/>
      <c r="P11" s="63"/>
      <c r="Q11" s="63"/>
      <c r="R11" s="63"/>
      <c r="S11" s="63"/>
      <c r="T11" s="63"/>
      <c r="U11" s="63"/>
      <c r="V11" s="63"/>
      <c r="W11" s="63"/>
      <c r="X11" s="63"/>
      <c r="Y11" s="63"/>
    </row>
    <row r="12" spans="2:25" ht="22.5" customHeight="1">
      <c r="B12" s="53">
        <v>2015</v>
      </c>
      <c r="C12" s="39">
        <v>2659405</v>
      </c>
      <c r="D12" s="217">
        <v>6.4</v>
      </c>
      <c r="E12" s="217">
        <v>2.9</v>
      </c>
      <c r="F12" s="217">
        <v>22.9</v>
      </c>
      <c r="G12" s="217">
        <v>25.7</v>
      </c>
      <c r="H12" s="217">
        <v>31.4</v>
      </c>
      <c r="I12" s="136">
        <v>10.5</v>
      </c>
      <c r="J12" s="136">
        <v>0.2</v>
      </c>
      <c r="K12" s="136">
        <v>45.1</v>
      </c>
      <c r="L12" s="136">
        <v>54.9</v>
      </c>
      <c r="N12" s="63"/>
      <c r="O12" s="63"/>
      <c r="P12" s="63"/>
      <c r="Q12" s="63"/>
      <c r="R12" s="63"/>
      <c r="S12" s="63"/>
      <c r="T12" s="63"/>
      <c r="U12" s="63"/>
      <c r="V12" s="63"/>
      <c r="W12" s="63"/>
      <c r="X12" s="63"/>
      <c r="Y12" s="63"/>
    </row>
    <row r="13" spans="2:25" ht="22.5" customHeight="1">
      <c r="B13" s="53">
        <v>2014</v>
      </c>
      <c r="C13" s="39">
        <v>2441239</v>
      </c>
      <c r="D13" s="217">
        <v>7.5</v>
      </c>
      <c r="E13" s="217">
        <v>2.7</v>
      </c>
      <c r="F13" s="217">
        <v>21.4</v>
      </c>
      <c r="G13" s="217">
        <v>25.6</v>
      </c>
      <c r="H13" s="217">
        <v>32.1</v>
      </c>
      <c r="I13" s="136">
        <v>10.5</v>
      </c>
      <c r="J13" s="136">
        <v>0.2</v>
      </c>
      <c r="K13" s="136">
        <v>44.1</v>
      </c>
      <c r="L13" s="136">
        <v>55.9</v>
      </c>
      <c r="N13" s="63"/>
      <c r="O13" s="63"/>
      <c r="P13" s="63"/>
      <c r="Q13" s="63"/>
      <c r="R13" s="63"/>
      <c r="S13" s="63"/>
      <c r="T13" s="63"/>
      <c r="U13" s="63"/>
      <c r="V13" s="63"/>
      <c r="W13" s="63"/>
      <c r="X13" s="63"/>
      <c r="Y13" s="63"/>
    </row>
    <row r="14" spans="2:25" ht="22.5" customHeight="1">
      <c r="B14" s="53">
        <v>2013</v>
      </c>
      <c r="C14" s="39">
        <v>2405390</v>
      </c>
      <c r="D14" s="217">
        <v>8.3000000000000007</v>
      </c>
      <c r="E14" s="217">
        <v>3.2</v>
      </c>
      <c r="F14" s="217">
        <v>22.1</v>
      </c>
      <c r="G14" s="217">
        <v>26.1</v>
      </c>
      <c r="H14" s="217">
        <v>31</v>
      </c>
      <c r="I14" s="136">
        <v>9.1999999999999993</v>
      </c>
      <c r="J14" s="136">
        <v>0.1</v>
      </c>
      <c r="K14" s="136">
        <v>44.7</v>
      </c>
      <c r="L14" s="136">
        <v>55.3</v>
      </c>
      <c r="N14" s="63"/>
      <c r="O14" s="63"/>
      <c r="P14" s="63"/>
      <c r="Q14" s="63"/>
      <c r="R14" s="63"/>
      <c r="S14" s="63"/>
      <c r="T14" s="63"/>
      <c r="U14" s="63"/>
      <c r="V14" s="63"/>
      <c r="W14" s="63"/>
      <c r="X14" s="63"/>
      <c r="Y14" s="63"/>
    </row>
    <row r="15" spans="2:25" ht="22.5" customHeight="1">
      <c r="B15" s="53">
        <v>2012</v>
      </c>
      <c r="C15" s="39">
        <v>2464908</v>
      </c>
      <c r="D15" s="217">
        <v>8.4</v>
      </c>
      <c r="E15" s="217">
        <v>3.4</v>
      </c>
      <c r="F15" s="217">
        <v>22.1</v>
      </c>
      <c r="G15" s="217">
        <v>28.8</v>
      </c>
      <c r="H15" s="217">
        <v>30.3</v>
      </c>
      <c r="I15" s="136">
        <v>6.9</v>
      </c>
      <c r="J15" s="136">
        <v>0.1</v>
      </c>
      <c r="K15" s="136">
        <v>43.8</v>
      </c>
      <c r="L15" s="136">
        <v>56.2</v>
      </c>
      <c r="N15" s="63"/>
      <c r="O15" s="63"/>
      <c r="P15" s="63"/>
      <c r="Q15" s="63"/>
      <c r="R15" s="63"/>
      <c r="S15" s="63"/>
      <c r="T15" s="63"/>
      <c r="U15" s="63"/>
      <c r="V15" s="63"/>
      <c r="W15" s="63"/>
      <c r="X15" s="63"/>
      <c r="Y15" s="63"/>
    </row>
    <row r="16" spans="2:25" ht="22.5" customHeight="1">
      <c r="B16" s="267">
        <v>2011</v>
      </c>
      <c r="C16" s="94">
        <v>2392228</v>
      </c>
      <c r="D16" s="306">
        <v>8.9</v>
      </c>
      <c r="E16" s="218">
        <v>3.5</v>
      </c>
      <c r="F16" s="218">
        <v>19.399999999999999</v>
      </c>
      <c r="G16" s="218">
        <v>25.7</v>
      </c>
      <c r="H16" s="218">
        <v>33.299999999999997</v>
      </c>
      <c r="I16" s="219">
        <v>8.6</v>
      </c>
      <c r="J16" s="219">
        <v>0.5</v>
      </c>
      <c r="K16" s="219">
        <v>45.5</v>
      </c>
      <c r="L16" s="219">
        <v>54.5</v>
      </c>
      <c r="N16" s="63"/>
      <c r="O16" s="63"/>
      <c r="P16" s="63"/>
      <c r="Q16" s="63"/>
      <c r="R16" s="63"/>
      <c r="S16" s="63"/>
      <c r="T16" s="63"/>
      <c r="U16" s="63"/>
      <c r="V16" s="63"/>
      <c r="W16" s="63"/>
      <c r="X16" s="63"/>
      <c r="Y16" s="63"/>
    </row>
    <row r="17" spans="1:15" ht="5.25" customHeight="1">
      <c r="B17" s="49"/>
      <c r="C17" s="13"/>
      <c r="D17" s="27"/>
      <c r="E17" s="27"/>
      <c r="F17" s="13"/>
      <c r="G17" s="27"/>
      <c r="H17" s="27"/>
      <c r="I17" s="16"/>
      <c r="J17" s="16"/>
      <c r="K17" s="15"/>
      <c r="L17" s="15"/>
      <c r="O17" s="63"/>
    </row>
    <row r="18" spans="1:15" ht="12.75" customHeight="1">
      <c r="B18" s="91" t="s">
        <v>614</v>
      </c>
      <c r="C18" s="13"/>
      <c r="D18" s="27"/>
      <c r="E18" s="27"/>
      <c r="F18" s="13"/>
      <c r="G18" s="27"/>
      <c r="H18" s="27"/>
      <c r="I18" s="16"/>
      <c r="J18" s="16"/>
      <c r="K18" s="15"/>
      <c r="L18" s="15"/>
      <c r="O18" s="63"/>
    </row>
    <row r="19" spans="1:15" ht="12.75" customHeight="1">
      <c r="B19" s="91" t="s">
        <v>497</v>
      </c>
      <c r="C19" s="13"/>
      <c r="D19" s="27"/>
      <c r="E19" s="27"/>
      <c r="F19" s="13"/>
      <c r="G19" s="27"/>
      <c r="H19" s="27"/>
      <c r="I19" s="16"/>
      <c r="J19" s="16"/>
      <c r="K19" s="15"/>
      <c r="L19" s="15"/>
      <c r="O19" s="63"/>
    </row>
    <row r="20" spans="1:15" ht="12.75" customHeight="1">
      <c r="B20" s="91" t="s">
        <v>498</v>
      </c>
      <c r="C20" s="13"/>
      <c r="D20" s="27"/>
      <c r="E20" s="27"/>
      <c r="F20" s="13"/>
      <c r="G20" s="27"/>
      <c r="H20" s="27"/>
      <c r="I20" s="16"/>
      <c r="J20" s="16"/>
      <c r="K20" s="15"/>
      <c r="L20" s="15"/>
      <c r="O20" s="63"/>
    </row>
    <row r="21" spans="1:15" ht="5.0999999999999996" customHeight="1" thickBot="1">
      <c r="A21" s="1"/>
      <c r="B21" s="49"/>
      <c r="C21" s="1"/>
      <c r="D21" s="28"/>
      <c r="E21" s="28"/>
      <c r="F21" s="1"/>
      <c r="G21" s="28"/>
      <c r="H21" s="28"/>
      <c r="I21" s="65"/>
      <c r="J21" s="65"/>
      <c r="K21" s="65"/>
      <c r="L21" s="65"/>
    </row>
    <row r="22" spans="1:15" ht="18" customHeight="1" thickTop="1">
      <c r="A22" s="66"/>
      <c r="B22" s="67" t="str">
        <f>+'C1'!B31</f>
        <v>(Last Updated 19/07/2023)</v>
      </c>
      <c r="C22" s="2"/>
      <c r="D22" s="29"/>
      <c r="E22" s="29"/>
      <c r="F22" s="2"/>
      <c r="G22" s="29"/>
      <c r="H22" s="29"/>
      <c r="I22" s="68"/>
      <c r="J22" s="68"/>
      <c r="K22" s="68"/>
      <c r="L22" s="68"/>
    </row>
    <row r="23" spans="1:15" ht="5.25" customHeight="1">
      <c r="A23" s="69"/>
      <c r="B23" s="69"/>
      <c r="C23" s="1"/>
      <c r="D23" s="28"/>
      <c r="E23" s="28"/>
      <c r="F23" s="28"/>
      <c r="G23" s="28"/>
      <c r="H23" s="28"/>
      <c r="I23" s="28"/>
      <c r="J23" s="28"/>
    </row>
    <row r="24" spans="1:15" ht="18" customHeight="1">
      <c r="A24" s="70"/>
      <c r="B24" s="71" t="s">
        <v>423</v>
      </c>
      <c r="C24" s="1"/>
      <c r="D24" s="28"/>
      <c r="E24" s="28"/>
      <c r="F24" s="28"/>
      <c r="G24" s="28"/>
      <c r="H24" s="28"/>
      <c r="I24" s="28"/>
      <c r="J24" s="28"/>
    </row>
    <row r="25" spans="1:15">
      <c r="C25" s="62"/>
      <c r="F25" s="76"/>
      <c r="I25" s="76"/>
      <c r="J25" s="76"/>
      <c r="K25" s="62"/>
      <c r="L25" s="62"/>
      <c r="M25" s="62"/>
    </row>
    <row r="26" spans="1:15">
      <c r="C26" s="62"/>
      <c r="D26" s="62"/>
      <c r="E26" s="62"/>
      <c r="F26" s="62"/>
      <c r="G26" s="62"/>
      <c r="H26" s="62"/>
      <c r="I26" s="62"/>
      <c r="J26" s="62"/>
      <c r="K26" s="62"/>
      <c r="L26" s="62"/>
      <c r="M26" s="62"/>
    </row>
    <row r="27" spans="1:15">
      <c r="C27" s="62"/>
      <c r="D27" s="62"/>
      <c r="E27" s="62"/>
      <c r="F27" s="62"/>
      <c r="G27" s="62"/>
      <c r="H27" s="62"/>
      <c r="I27" s="62"/>
      <c r="J27" s="62"/>
      <c r="K27" s="62"/>
      <c r="L27" s="62"/>
      <c r="M27" s="62"/>
    </row>
    <row r="28" spans="1:15">
      <c r="C28" s="62"/>
      <c r="D28" s="62"/>
      <c r="E28" s="62"/>
      <c r="F28" s="62"/>
      <c r="G28" s="62"/>
      <c r="H28" s="62"/>
      <c r="I28" s="62"/>
      <c r="J28" s="62"/>
      <c r="K28" s="62"/>
      <c r="L28" s="62"/>
      <c r="M28" s="72"/>
    </row>
    <row r="29" spans="1:15">
      <c r="C29" s="62"/>
      <c r="D29" s="62"/>
      <c r="E29" s="62"/>
      <c r="F29" s="62"/>
      <c r="G29" s="62"/>
      <c r="H29" s="62"/>
      <c r="I29" s="62"/>
      <c r="J29" s="62"/>
      <c r="K29" s="62"/>
      <c r="L29" s="62"/>
    </row>
    <row r="30" spans="1:15">
      <c r="C30" s="62"/>
      <c r="D30" s="62"/>
      <c r="E30" s="62"/>
      <c r="F30" s="62"/>
      <c r="G30" s="62"/>
      <c r="H30" s="62"/>
      <c r="I30" s="62"/>
      <c r="J30" s="62"/>
      <c r="K30" s="62"/>
      <c r="L30" s="62"/>
    </row>
    <row r="31" spans="1:15">
      <c r="C31" s="62"/>
      <c r="D31" s="62"/>
      <c r="E31" s="62"/>
      <c r="F31" s="62"/>
      <c r="G31" s="62"/>
      <c r="H31" s="62"/>
      <c r="I31" s="62"/>
      <c r="J31" s="62"/>
      <c r="K31" s="62"/>
      <c r="L31" s="62"/>
    </row>
    <row r="32" spans="1:15">
      <c r="C32" s="62"/>
      <c r="D32" s="62"/>
      <c r="E32" s="62"/>
      <c r="F32" s="62"/>
      <c r="G32" s="62"/>
      <c r="H32" s="62"/>
      <c r="I32" s="62"/>
      <c r="J32" s="62"/>
      <c r="K32" s="62"/>
      <c r="L32" s="62"/>
    </row>
    <row r="33" spans="3:12">
      <c r="C33" s="62"/>
      <c r="D33" s="62"/>
      <c r="E33" s="62"/>
      <c r="F33" s="62"/>
      <c r="G33" s="62"/>
      <c r="H33" s="62"/>
      <c r="I33" s="62"/>
      <c r="J33" s="62"/>
      <c r="K33" s="62"/>
      <c r="L33" s="62"/>
    </row>
    <row r="34" spans="3:12">
      <c r="C34" s="62"/>
      <c r="D34" s="62"/>
      <c r="E34" s="62"/>
      <c r="F34" s="62"/>
      <c r="G34" s="62"/>
      <c r="H34" s="62"/>
      <c r="I34" s="62"/>
      <c r="J34" s="62"/>
      <c r="K34" s="62"/>
      <c r="L34" s="62"/>
    </row>
    <row r="35" spans="3:12">
      <c r="C35" s="62"/>
      <c r="D35" s="62"/>
      <c r="E35" s="62"/>
      <c r="F35" s="62"/>
      <c r="G35" s="62"/>
      <c r="H35" s="62"/>
      <c r="I35" s="62"/>
      <c r="J35" s="62"/>
      <c r="K35" s="62"/>
      <c r="L35" s="62"/>
    </row>
    <row r="36" spans="3:12">
      <c r="C36" s="62"/>
      <c r="D36" s="62"/>
      <c r="E36" s="62"/>
      <c r="F36" s="62"/>
      <c r="G36" s="62"/>
      <c r="H36" s="62"/>
      <c r="I36" s="62"/>
      <c r="J36" s="62"/>
      <c r="K36" s="62"/>
      <c r="L36" s="62"/>
    </row>
    <row r="37" spans="3:12">
      <c r="C37" s="62"/>
      <c r="D37" s="62"/>
      <c r="E37" s="62"/>
      <c r="F37" s="62"/>
      <c r="G37" s="62"/>
      <c r="H37" s="62"/>
      <c r="I37" s="62"/>
      <c r="J37" s="62"/>
      <c r="K37" s="62"/>
      <c r="L37" s="62"/>
    </row>
    <row r="38" spans="3:12">
      <c r="C38" s="62"/>
      <c r="D38" s="62"/>
      <c r="E38" s="62"/>
      <c r="F38" s="62"/>
      <c r="G38" s="62"/>
      <c r="H38" s="62"/>
      <c r="I38" s="62"/>
      <c r="J38" s="62"/>
      <c r="K38" s="62"/>
      <c r="L38" s="62"/>
    </row>
    <row r="39" spans="3:12">
      <c r="C39" s="62"/>
      <c r="F39" s="76"/>
      <c r="I39" s="76"/>
      <c r="J39" s="76"/>
    </row>
    <row r="40" spans="3:12">
      <c r="C40" s="62"/>
      <c r="F40" s="76"/>
      <c r="I40" s="76"/>
      <c r="J40" s="76"/>
    </row>
    <row r="41" spans="3:12">
      <c r="C41" s="1"/>
      <c r="F41" s="76"/>
      <c r="I41" s="76"/>
      <c r="J41" s="76"/>
    </row>
    <row r="42" spans="3:12">
      <c r="C42" s="1"/>
      <c r="F42" s="76"/>
      <c r="I42" s="76"/>
      <c r="J42" s="76"/>
    </row>
    <row r="43" spans="3:12">
      <c r="C43" s="1"/>
      <c r="F43" s="76"/>
      <c r="I43" s="76"/>
      <c r="J43" s="76"/>
    </row>
    <row r="44" spans="3:12">
      <c r="C44" s="79"/>
      <c r="F44" s="76"/>
      <c r="I44" s="76"/>
      <c r="J44" s="76"/>
    </row>
    <row r="45" spans="3:12">
      <c r="C45" s="79"/>
      <c r="F45" s="76"/>
      <c r="I45" s="76"/>
      <c r="J45" s="76"/>
    </row>
    <row r="46" spans="3:12">
      <c r="C46" s="79"/>
      <c r="F46" s="76"/>
      <c r="I46" s="76"/>
      <c r="J46" s="76"/>
    </row>
    <row r="47" spans="3:12">
      <c r="C47" s="79"/>
      <c r="F47" s="76"/>
      <c r="I47" s="76"/>
      <c r="J47" s="76"/>
    </row>
    <row r="48" spans="3:12">
      <c r="C48" s="62"/>
      <c r="F48" s="76"/>
      <c r="H48" s="61"/>
    </row>
    <row r="49" spans="3:11">
      <c r="C49" s="62"/>
      <c r="I49" s="62"/>
      <c r="J49" s="62"/>
      <c r="K49" s="62"/>
    </row>
    <row r="50" spans="3:11">
      <c r="C50" s="62"/>
      <c r="I50" s="62"/>
      <c r="J50" s="62"/>
      <c r="K50" s="62"/>
    </row>
    <row r="51" spans="3:11">
      <c r="C51" s="62"/>
      <c r="I51" s="62"/>
      <c r="J51" s="62"/>
      <c r="K51" s="62"/>
    </row>
    <row r="52" spans="3:11">
      <c r="C52" s="62"/>
      <c r="I52" s="62"/>
      <c r="J52" s="62"/>
      <c r="K52" s="62"/>
    </row>
    <row r="53" spans="3:11">
      <c r="C53" s="62"/>
      <c r="I53" s="62"/>
      <c r="J53" s="62"/>
      <c r="K53" s="62"/>
    </row>
    <row r="54" spans="3:11">
      <c r="C54" s="62"/>
      <c r="I54" s="62"/>
      <c r="J54" s="62"/>
      <c r="K54" s="62"/>
    </row>
    <row r="55" spans="3:11">
      <c r="C55" s="62"/>
      <c r="I55" s="62"/>
      <c r="J55" s="62"/>
      <c r="K55" s="62"/>
    </row>
    <row r="56" spans="3:11">
      <c r="C56" s="62"/>
      <c r="I56" s="62"/>
      <c r="J56" s="62"/>
      <c r="K56" s="62"/>
    </row>
    <row r="57" spans="3:11">
      <c r="C57" s="62"/>
      <c r="I57" s="62"/>
      <c r="J57" s="62"/>
      <c r="K57" s="62"/>
    </row>
    <row r="58" spans="3:11">
      <c r="C58" s="62"/>
      <c r="I58" s="62"/>
      <c r="J58" s="62"/>
      <c r="K58" s="62"/>
    </row>
    <row r="59" spans="3:11">
      <c r="C59" s="62"/>
      <c r="I59" s="62"/>
      <c r="J59" s="62"/>
      <c r="K59" s="62"/>
    </row>
    <row r="60" spans="3:11">
      <c r="C60" s="62"/>
      <c r="I60" s="62"/>
      <c r="J60" s="62"/>
      <c r="K60" s="62"/>
    </row>
    <row r="61" spans="3:11">
      <c r="C61" s="62"/>
      <c r="I61" s="62"/>
      <c r="J61" s="62"/>
      <c r="K61" s="62"/>
    </row>
    <row r="62" spans="3:11">
      <c r="C62" s="62"/>
      <c r="I62" s="62"/>
      <c r="J62" s="62"/>
      <c r="K62" s="62"/>
    </row>
    <row r="63" spans="3:11">
      <c r="C63" s="62"/>
      <c r="I63" s="62"/>
      <c r="J63" s="62"/>
      <c r="K63" s="62"/>
    </row>
    <row r="64" spans="3:11">
      <c r="C64" s="62"/>
      <c r="I64" s="62"/>
      <c r="J64" s="62"/>
      <c r="K64" s="62"/>
    </row>
    <row r="65" spans="3:11">
      <c r="C65" s="62"/>
      <c r="I65" s="62"/>
      <c r="J65" s="62"/>
      <c r="K65" s="62"/>
    </row>
    <row r="66" spans="3:11">
      <c r="C66" s="62"/>
      <c r="I66" s="62"/>
      <c r="J66" s="62"/>
      <c r="K66" s="62"/>
    </row>
    <row r="67" spans="3:11">
      <c r="C67" s="62"/>
      <c r="I67" s="62"/>
      <c r="J67" s="62"/>
      <c r="K67" s="62"/>
    </row>
    <row r="68" spans="3:11">
      <c r="C68" s="62"/>
      <c r="I68" s="62"/>
      <c r="J68" s="62"/>
      <c r="K68" s="62"/>
    </row>
    <row r="69" spans="3:11">
      <c r="C69" s="62"/>
    </row>
    <row r="70" spans="3:11">
      <c r="C70" s="62"/>
    </row>
    <row r="71" spans="3:11">
      <c r="C71" s="62"/>
    </row>
    <row r="72" spans="3:11">
      <c r="C72" s="62"/>
    </row>
    <row r="73" spans="3:11">
      <c r="C73" s="62"/>
    </row>
    <row r="74" spans="3:11">
      <c r="C74" s="62"/>
    </row>
    <row r="75" spans="3:11">
      <c r="C75" s="62"/>
    </row>
    <row r="76" spans="3:11">
      <c r="C76" s="62"/>
    </row>
    <row r="77" spans="3:11">
      <c r="C77" s="62"/>
    </row>
    <row r="78" spans="3:11">
      <c r="C78" s="62"/>
    </row>
    <row r="79" spans="3:11">
      <c r="C79" s="62"/>
    </row>
    <row r="80" spans="3:11">
      <c r="C80" s="62"/>
    </row>
    <row r="81" spans="3:3">
      <c r="C81" s="62"/>
    </row>
  </sheetData>
  <mergeCells count="4">
    <mergeCell ref="B3:B4"/>
    <mergeCell ref="C3:C4"/>
    <mergeCell ref="D3:J3"/>
    <mergeCell ref="K3:L3"/>
  </mergeCells>
  <printOptions horizontalCentered="1"/>
  <pageMargins left="0.19685039370078741" right="0.19685039370078741" top="0.74803149606299213" bottom="0.74803149606299213" header="0.31496062992125984" footer="0.31496062992125984"/>
  <pageSetup paperSize="9" scale="74" orientation="landscape" r:id="rId1"/>
  <colBreaks count="1" manualBreakCount="1">
    <brk id="13" max="1048575" man="1"/>
  </col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26"/>
  <sheetViews>
    <sheetView zoomScaleNormal="100" zoomScaleSheetLayoutView="100" workbookViewId="0"/>
  </sheetViews>
  <sheetFormatPr defaultColWidth="10.7109375" defaultRowHeight="12"/>
  <cols>
    <col min="1" max="1" width="2.140625" style="61" customWidth="1"/>
    <col min="2" max="2" width="20" style="61" customWidth="1"/>
    <col min="3" max="8" width="18.7109375" style="61" customWidth="1"/>
    <col min="9" max="9" width="2.140625" style="61" customWidth="1"/>
    <col min="10" max="10" width="10.7109375" style="61"/>
    <col min="11" max="11" width="10.7109375" style="62"/>
    <col min="12" max="16384" width="10.7109375" style="61"/>
  </cols>
  <sheetData>
    <row r="1" spans="2:17" ht="30" customHeight="1">
      <c r="B1" s="8" t="s">
        <v>499</v>
      </c>
    </row>
    <row r="2" spans="2:17" ht="22.5" customHeight="1" thickBot="1">
      <c r="B2" s="3" t="s">
        <v>500</v>
      </c>
      <c r="C2" s="4"/>
      <c r="D2" s="4"/>
      <c r="E2" s="4"/>
      <c r="F2" s="5"/>
      <c r="G2" s="5"/>
      <c r="H2" s="7"/>
    </row>
    <row r="3" spans="2:17" ht="19.5" customHeight="1" thickTop="1">
      <c r="B3" s="8"/>
      <c r="C3" s="9"/>
      <c r="D3" s="9"/>
      <c r="E3" s="9"/>
      <c r="F3" s="10"/>
      <c r="G3" s="10"/>
      <c r="H3" s="18"/>
    </row>
    <row r="4" spans="2:17" ht="28.5" customHeight="1">
      <c r="B4" s="352" t="s">
        <v>228</v>
      </c>
      <c r="C4" s="362" t="s">
        <v>151</v>
      </c>
      <c r="D4" s="362" t="s">
        <v>172</v>
      </c>
      <c r="E4" s="362" t="s">
        <v>419</v>
      </c>
      <c r="F4" s="358" t="s">
        <v>176</v>
      </c>
      <c r="G4" s="358"/>
      <c r="H4" s="358"/>
    </row>
    <row r="5" spans="2:17" ht="28.5" customHeight="1">
      <c r="B5" s="352"/>
      <c r="C5" s="363"/>
      <c r="D5" s="363"/>
      <c r="E5" s="363"/>
      <c r="F5" s="124" t="s">
        <v>320</v>
      </c>
      <c r="G5" s="124" t="s">
        <v>175</v>
      </c>
      <c r="H5" s="124" t="s">
        <v>176</v>
      </c>
    </row>
    <row r="6" spans="2:17" ht="22.5" customHeight="1">
      <c r="B6" s="82" t="s">
        <v>151</v>
      </c>
      <c r="C6" s="174">
        <v>1936931</v>
      </c>
      <c r="D6" s="220">
        <v>45.1</v>
      </c>
      <c r="E6" s="220">
        <v>13.6</v>
      </c>
      <c r="F6" s="220">
        <v>15.9</v>
      </c>
      <c r="G6" s="220">
        <v>4.0999999999999996</v>
      </c>
      <c r="H6" s="220">
        <v>21.2</v>
      </c>
      <c r="L6" s="63"/>
      <c r="N6" s="63"/>
      <c r="O6" s="63"/>
      <c r="P6" s="63"/>
      <c r="Q6" s="63"/>
    </row>
    <row r="7" spans="2:17" ht="15" customHeight="1">
      <c r="B7" s="82" t="s">
        <v>207</v>
      </c>
      <c r="C7" s="221">
        <v>3889</v>
      </c>
      <c r="D7" s="222" t="s">
        <v>11</v>
      </c>
      <c r="E7" s="222" t="s">
        <v>11</v>
      </c>
      <c r="F7" s="222" t="s">
        <v>11</v>
      </c>
      <c r="G7" s="222" t="s">
        <v>11</v>
      </c>
      <c r="H7" s="222" t="s">
        <v>11</v>
      </c>
      <c r="J7" s="62"/>
      <c r="L7" s="63"/>
      <c r="N7" s="63"/>
      <c r="O7" s="63"/>
      <c r="P7" s="63"/>
      <c r="Q7" s="63"/>
    </row>
    <row r="8" spans="2:17" ht="15" customHeight="1">
      <c r="B8" s="82" t="s">
        <v>208</v>
      </c>
      <c r="C8" s="221">
        <v>5047</v>
      </c>
      <c r="D8" s="222" t="s">
        <v>11</v>
      </c>
      <c r="E8" s="222" t="s">
        <v>11</v>
      </c>
      <c r="F8" s="222" t="s">
        <v>11</v>
      </c>
      <c r="G8" s="222" t="s">
        <v>11</v>
      </c>
      <c r="H8" s="222" t="s">
        <v>11</v>
      </c>
      <c r="J8" s="62"/>
      <c r="L8" s="63"/>
      <c r="N8" s="63"/>
      <c r="O8" s="63"/>
      <c r="P8" s="63"/>
      <c r="Q8" s="63"/>
    </row>
    <row r="9" spans="2:17" ht="15" customHeight="1">
      <c r="B9" s="82" t="s">
        <v>209</v>
      </c>
      <c r="C9" s="221">
        <v>8811</v>
      </c>
      <c r="D9" s="222" t="s">
        <v>11</v>
      </c>
      <c r="E9" s="222" t="s">
        <v>11</v>
      </c>
      <c r="F9" s="222" t="s">
        <v>11</v>
      </c>
      <c r="G9" s="222" t="s">
        <v>11</v>
      </c>
      <c r="H9" s="222" t="s">
        <v>11</v>
      </c>
      <c r="J9" s="62"/>
      <c r="L9" s="63"/>
      <c r="N9" s="63"/>
      <c r="O9" s="63"/>
      <c r="P9" s="63"/>
      <c r="Q9" s="63"/>
    </row>
    <row r="10" spans="2:17" ht="15" customHeight="1">
      <c r="B10" s="82" t="s">
        <v>211</v>
      </c>
      <c r="C10" s="221">
        <v>38226</v>
      </c>
      <c r="D10" s="222" t="s">
        <v>11</v>
      </c>
      <c r="E10" s="222" t="s">
        <v>11</v>
      </c>
      <c r="F10" s="222" t="s">
        <v>11</v>
      </c>
      <c r="G10" s="222" t="s">
        <v>11</v>
      </c>
      <c r="H10" s="222" t="s">
        <v>11</v>
      </c>
      <c r="J10" s="62"/>
      <c r="L10" s="63"/>
      <c r="N10" s="63"/>
      <c r="O10" s="63"/>
      <c r="P10" s="63"/>
      <c r="Q10" s="63"/>
    </row>
    <row r="11" spans="2:17" ht="15" customHeight="1">
      <c r="B11" s="82" t="s">
        <v>212</v>
      </c>
      <c r="C11" s="221">
        <v>100852</v>
      </c>
      <c r="D11" s="222">
        <v>56.5</v>
      </c>
      <c r="E11" s="222">
        <v>11.6</v>
      </c>
      <c r="F11" s="222">
        <v>13.8</v>
      </c>
      <c r="G11" s="222">
        <v>2.5</v>
      </c>
      <c r="H11" s="222">
        <v>15.7</v>
      </c>
      <c r="J11" s="62"/>
      <c r="L11" s="63"/>
      <c r="N11" s="63"/>
      <c r="O11" s="63"/>
      <c r="P11" s="63"/>
      <c r="Q11" s="63"/>
    </row>
    <row r="12" spans="2:17" ht="15" customHeight="1">
      <c r="B12" s="82" t="s">
        <v>213</v>
      </c>
      <c r="C12" s="221">
        <v>184159</v>
      </c>
      <c r="D12" s="222">
        <v>49.4</v>
      </c>
      <c r="E12" s="222">
        <v>17.3</v>
      </c>
      <c r="F12" s="222">
        <v>13.6</v>
      </c>
      <c r="G12" s="222">
        <v>2.8</v>
      </c>
      <c r="H12" s="222">
        <v>17</v>
      </c>
      <c r="J12" s="62"/>
      <c r="L12" s="63"/>
      <c r="N12" s="63"/>
      <c r="O12" s="63"/>
      <c r="P12" s="63"/>
      <c r="Q12" s="63"/>
    </row>
    <row r="13" spans="2:17" ht="15" customHeight="1">
      <c r="B13" s="82" t="s">
        <v>216</v>
      </c>
      <c r="C13" s="221">
        <v>297308</v>
      </c>
      <c r="D13" s="222">
        <v>47.7</v>
      </c>
      <c r="E13" s="222">
        <v>15.4</v>
      </c>
      <c r="F13" s="222">
        <v>14.9</v>
      </c>
      <c r="G13" s="222">
        <v>3.5</v>
      </c>
      <c r="H13" s="222">
        <v>18.5</v>
      </c>
      <c r="J13" s="62"/>
      <c r="L13" s="63"/>
      <c r="N13" s="63"/>
      <c r="O13" s="63"/>
      <c r="P13" s="63"/>
      <c r="Q13" s="63"/>
    </row>
    <row r="14" spans="2:17" ht="15" customHeight="1">
      <c r="B14" s="82" t="s">
        <v>217</v>
      </c>
      <c r="C14" s="221">
        <v>321858</v>
      </c>
      <c r="D14" s="222">
        <v>48.6</v>
      </c>
      <c r="E14" s="222">
        <v>12.3</v>
      </c>
      <c r="F14" s="222">
        <v>13.4</v>
      </c>
      <c r="G14" s="222">
        <v>3.4</v>
      </c>
      <c r="H14" s="222">
        <v>22.2</v>
      </c>
      <c r="J14" s="62"/>
      <c r="L14" s="63"/>
      <c r="N14" s="63"/>
      <c r="O14" s="63"/>
      <c r="P14" s="63"/>
      <c r="Q14" s="63"/>
    </row>
    <row r="15" spans="2:17" ht="15" customHeight="1">
      <c r="B15" s="82" t="s">
        <v>218</v>
      </c>
      <c r="C15" s="221">
        <v>339242</v>
      </c>
      <c r="D15" s="222">
        <v>44.2</v>
      </c>
      <c r="E15" s="222">
        <v>14.9</v>
      </c>
      <c r="F15" s="222">
        <v>12.2</v>
      </c>
      <c r="G15" s="222">
        <v>3.2</v>
      </c>
      <c r="H15" s="222">
        <v>25.5</v>
      </c>
      <c r="J15" s="62"/>
      <c r="L15" s="63"/>
      <c r="N15" s="63"/>
      <c r="O15" s="63"/>
      <c r="P15" s="63"/>
      <c r="Q15" s="63"/>
    </row>
    <row r="16" spans="2:17" ht="15" customHeight="1">
      <c r="B16" s="82" t="s">
        <v>220</v>
      </c>
      <c r="C16" s="221">
        <v>391638</v>
      </c>
      <c r="D16" s="222">
        <v>48.4</v>
      </c>
      <c r="E16" s="222">
        <v>17.7</v>
      </c>
      <c r="F16" s="222">
        <v>8.4</v>
      </c>
      <c r="G16" s="222">
        <v>3.9</v>
      </c>
      <c r="H16" s="222">
        <v>21.6</v>
      </c>
      <c r="J16" s="62"/>
      <c r="L16" s="63"/>
      <c r="N16" s="63"/>
      <c r="O16" s="63"/>
      <c r="P16" s="63"/>
      <c r="Q16" s="63"/>
    </row>
    <row r="17" spans="1:17" ht="15" customHeight="1">
      <c r="B17" s="82" t="s">
        <v>221</v>
      </c>
      <c r="C17" s="221">
        <v>148973</v>
      </c>
      <c r="D17" s="222">
        <v>45.6</v>
      </c>
      <c r="E17" s="222">
        <v>14</v>
      </c>
      <c r="F17" s="222">
        <v>13</v>
      </c>
      <c r="G17" s="222">
        <v>4.7</v>
      </c>
      <c r="H17" s="222">
        <v>22.6</v>
      </c>
      <c r="J17" s="62"/>
      <c r="L17" s="63"/>
      <c r="N17" s="63"/>
      <c r="O17" s="63"/>
      <c r="P17" s="63"/>
      <c r="Q17" s="63"/>
    </row>
    <row r="18" spans="1:17" ht="15" customHeight="1">
      <c r="B18" s="51" t="s">
        <v>222</v>
      </c>
      <c r="C18" s="223">
        <v>96928</v>
      </c>
      <c r="D18" s="224">
        <v>33.799999999999997</v>
      </c>
      <c r="E18" s="224">
        <v>8.6</v>
      </c>
      <c r="F18" s="224">
        <v>27.5</v>
      </c>
      <c r="G18" s="224">
        <v>6.8</v>
      </c>
      <c r="H18" s="224">
        <v>23.4</v>
      </c>
      <c r="J18" s="62"/>
      <c r="L18" s="63"/>
      <c r="N18" s="63"/>
      <c r="O18" s="63"/>
      <c r="P18" s="63"/>
      <c r="Q18" s="63"/>
    </row>
    <row r="19" spans="1:17" ht="5.85" customHeight="1">
      <c r="B19" s="140"/>
      <c r="C19" s="287"/>
      <c r="D19" s="288"/>
      <c r="E19" s="288"/>
      <c r="F19" s="288"/>
      <c r="G19" s="288"/>
      <c r="H19" s="288"/>
      <c r="J19" s="62"/>
      <c r="L19" s="63"/>
      <c r="N19" s="63"/>
      <c r="O19" s="63"/>
      <c r="P19" s="63"/>
      <c r="Q19" s="63"/>
    </row>
    <row r="20" spans="1:17" ht="12.75" customHeight="1">
      <c r="B20" s="49" t="s">
        <v>386</v>
      </c>
      <c r="C20" s="287"/>
      <c r="D20" s="288"/>
      <c r="E20" s="288"/>
      <c r="F20" s="288"/>
      <c r="G20" s="288"/>
      <c r="H20" s="288"/>
      <c r="J20" s="62"/>
      <c r="L20" s="63"/>
      <c r="N20" s="63"/>
      <c r="O20" s="63"/>
      <c r="P20" s="63"/>
      <c r="Q20" s="63"/>
    </row>
    <row r="21" spans="1:17" ht="12.75" customHeight="1">
      <c r="B21" s="140"/>
      <c r="C21" s="287"/>
      <c r="D21" s="288"/>
      <c r="E21" s="288"/>
      <c r="F21" s="288"/>
      <c r="G21" s="288"/>
      <c r="H21" s="288"/>
      <c r="J21" s="62"/>
      <c r="L21" s="63"/>
      <c r="N21" s="63"/>
      <c r="O21" s="63"/>
      <c r="P21" s="63"/>
      <c r="Q21" s="63"/>
    </row>
    <row r="22" spans="1:17" ht="12.75" customHeight="1">
      <c r="B22" s="49" t="s">
        <v>615</v>
      </c>
      <c r="C22" s="23"/>
      <c r="D22" s="112"/>
      <c r="E22" s="112"/>
      <c r="F22" s="112"/>
      <c r="G22" s="112"/>
      <c r="H22" s="112"/>
      <c r="J22" s="62"/>
      <c r="L22" s="63"/>
      <c r="N22" s="63"/>
      <c r="O22" s="63"/>
      <c r="P22" s="63"/>
      <c r="Q22" s="63"/>
    </row>
    <row r="23" spans="1:17" ht="5.25" customHeight="1" thickBot="1">
      <c r="B23" s="49"/>
      <c r="C23" s="23"/>
      <c r="D23" s="112"/>
      <c r="E23" s="112"/>
      <c r="F23" s="112"/>
      <c r="G23" s="112"/>
      <c r="H23" s="112"/>
      <c r="J23" s="62"/>
      <c r="L23" s="63"/>
      <c r="N23" s="63"/>
      <c r="O23" s="63"/>
      <c r="P23" s="63"/>
      <c r="Q23" s="63"/>
    </row>
    <row r="24" spans="1:17" ht="18" customHeight="1" thickTop="1">
      <c r="A24" s="66"/>
      <c r="B24" s="67" t="str">
        <f>+'C1'!B31</f>
        <v>(Last Updated 19/07/2023)</v>
      </c>
      <c r="C24" s="2"/>
      <c r="D24" s="2"/>
      <c r="E24" s="2"/>
      <c r="F24" s="68"/>
      <c r="G24" s="68"/>
      <c r="H24" s="68"/>
    </row>
    <row r="25" spans="1:17" ht="5.25" customHeight="1">
      <c r="A25" s="69"/>
      <c r="B25" s="69"/>
      <c r="C25" s="1"/>
      <c r="D25" s="1"/>
      <c r="E25" s="1"/>
    </row>
    <row r="26" spans="1:17" ht="18" customHeight="1">
      <c r="A26" s="70"/>
      <c r="B26" s="71" t="s">
        <v>423</v>
      </c>
      <c r="C26" s="1"/>
      <c r="D26" s="1"/>
      <c r="E26" s="1"/>
      <c r="F26" s="64"/>
      <c r="G26" s="64"/>
    </row>
  </sheetData>
  <mergeCells count="5">
    <mergeCell ref="B4:B5"/>
    <mergeCell ref="C4:C5"/>
    <mergeCell ref="D4:D5"/>
    <mergeCell ref="E4:E5"/>
    <mergeCell ref="F4:H4"/>
  </mergeCells>
  <printOptions horizontalCentered="1"/>
  <pageMargins left="0.19685039370078741" right="0.19685039370078741" top="0.27559055118110237" bottom="0.74803149606299213" header="0.31496062992125984" footer="0.31496062992125984"/>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24"/>
  <sheetViews>
    <sheetView zoomScaleNormal="100" workbookViewId="0"/>
  </sheetViews>
  <sheetFormatPr defaultColWidth="10.7109375" defaultRowHeight="12"/>
  <cols>
    <col min="1" max="1" width="2.140625" style="61" customWidth="1"/>
    <col min="2" max="2" width="20" style="61" customWidth="1"/>
    <col min="3" max="8" width="18.7109375" style="61" customWidth="1"/>
    <col min="9" max="9" width="2.140625" style="61" customWidth="1"/>
    <col min="10" max="10" width="10.7109375" style="61"/>
    <col min="11" max="11" width="10.7109375" style="62"/>
    <col min="12" max="16384" width="10.7109375" style="61"/>
  </cols>
  <sheetData>
    <row r="1" spans="2:17" ht="30" customHeight="1">
      <c r="B1" s="8" t="s">
        <v>501</v>
      </c>
    </row>
    <row r="2" spans="2:17" ht="22.5" customHeight="1" thickBot="1">
      <c r="B2" s="3" t="s">
        <v>502</v>
      </c>
      <c r="C2" s="4"/>
      <c r="D2" s="4"/>
      <c r="E2" s="4"/>
      <c r="F2" s="5"/>
      <c r="G2" s="5"/>
      <c r="H2" s="7"/>
    </row>
    <row r="3" spans="2:17" ht="19.5" customHeight="1" thickTop="1">
      <c r="B3" s="8"/>
      <c r="C3" s="9"/>
      <c r="D3" s="9"/>
      <c r="E3" s="9"/>
      <c r="F3" s="10"/>
      <c r="G3" s="10"/>
      <c r="H3" s="18"/>
    </row>
    <row r="4" spans="2:17" ht="28.5" customHeight="1">
      <c r="B4" s="352" t="s">
        <v>228</v>
      </c>
      <c r="C4" s="362" t="s">
        <v>151</v>
      </c>
      <c r="D4" s="362" t="s">
        <v>172</v>
      </c>
      <c r="E4" s="362" t="s">
        <v>419</v>
      </c>
      <c r="F4" s="358" t="s">
        <v>176</v>
      </c>
      <c r="G4" s="358"/>
      <c r="H4" s="358"/>
    </row>
    <row r="5" spans="2:17" ht="28.5" customHeight="1">
      <c r="B5" s="352"/>
      <c r="C5" s="363"/>
      <c r="D5" s="363"/>
      <c r="E5" s="363"/>
      <c r="F5" s="124" t="s">
        <v>320</v>
      </c>
      <c r="G5" s="124" t="s">
        <v>175</v>
      </c>
      <c r="H5" s="124" t="s">
        <v>176</v>
      </c>
    </row>
    <row r="6" spans="2:17" ht="22.5" customHeight="1">
      <c r="B6" s="82" t="s">
        <v>151</v>
      </c>
      <c r="C6" s="174">
        <v>3201080</v>
      </c>
      <c r="D6" s="220">
        <v>46.6</v>
      </c>
      <c r="E6" s="220">
        <v>13.4</v>
      </c>
      <c r="F6" s="220">
        <v>15.6</v>
      </c>
      <c r="G6" s="220">
        <v>4.4000000000000004</v>
      </c>
      <c r="H6" s="220">
        <v>20</v>
      </c>
      <c r="J6" s="62"/>
      <c r="L6" s="63"/>
      <c r="N6" s="63"/>
      <c r="O6" s="63"/>
      <c r="P6" s="63"/>
      <c r="Q6" s="63"/>
    </row>
    <row r="7" spans="2:17" ht="15" customHeight="1">
      <c r="B7" s="82" t="s">
        <v>207</v>
      </c>
      <c r="C7" s="221">
        <v>43944</v>
      </c>
      <c r="D7" s="222">
        <v>27.7</v>
      </c>
      <c r="E7" s="222">
        <v>5.4</v>
      </c>
      <c r="F7" s="222">
        <v>42.1</v>
      </c>
      <c r="G7" s="222">
        <v>7.2</v>
      </c>
      <c r="H7" s="222">
        <v>17.600000000000001</v>
      </c>
      <c r="J7" s="62"/>
      <c r="L7" s="63"/>
      <c r="N7" s="63"/>
      <c r="O7" s="63"/>
      <c r="P7" s="63"/>
      <c r="Q7" s="63"/>
    </row>
    <row r="8" spans="2:17" ht="15" customHeight="1">
      <c r="B8" s="82" t="s">
        <v>208</v>
      </c>
      <c r="C8" s="221">
        <v>71921</v>
      </c>
      <c r="D8" s="222">
        <v>32.799999999999997</v>
      </c>
      <c r="E8" s="222">
        <v>8.8000000000000007</v>
      </c>
      <c r="F8" s="222">
        <v>30.1</v>
      </c>
      <c r="G8" s="222">
        <v>3.8</v>
      </c>
      <c r="H8" s="222">
        <v>24.4</v>
      </c>
      <c r="J8" s="62"/>
      <c r="L8" s="63"/>
      <c r="N8" s="63"/>
      <c r="O8" s="63"/>
      <c r="P8" s="63"/>
      <c r="Q8" s="63"/>
    </row>
    <row r="9" spans="2:17" ht="15" customHeight="1">
      <c r="B9" s="82" t="s">
        <v>209</v>
      </c>
      <c r="C9" s="221">
        <v>128840</v>
      </c>
      <c r="D9" s="222">
        <v>40.5</v>
      </c>
      <c r="E9" s="222">
        <v>8.9</v>
      </c>
      <c r="F9" s="222">
        <v>24.3</v>
      </c>
      <c r="G9" s="222">
        <v>7.8</v>
      </c>
      <c r="H9" s="222">
        <v>18.5</v>
      </c>
      <c r="J9" s="62"/>
      <c r="L9" s="63"/>
      <c r="N9" s="63"/>
      <c r="O9" s="63"/>
      <c r="P9" s="63"/>
      <c r="Q9" s="63"/>
    </row>
    <row r="10" spans="2:17" ht="15" customHeight="1">
      <c r="B10" s="82" t="s">
        <v>211</v>
      </c>
      <c r="C10" s="221">
        <v>289335</v>
      </c>
      <c r="D10" s="222">
        <v>49.8</v>
      </c>
      <c r="E10" s="222">
        <v>13.1</v>
      </c>
      <c r="F10" s="222">
        <v>12.4</v>
      </c>
      <c r="G10" s="222">
        <v>4.2</v>
      </c>
      <c r="H10" s="222">
        <v>20.5</v>
      </c>
      <c r="J10" s="62"/>
      <c r="L10" s="63"/>
      <c r="N10" s="63"/>
      <c r="O10" s="63"/>
      <c r="P10" s="63"/>
      <c r="Q10" s="63"/>
    </row>
    <row r="11" spans="2:17" ht="15" customHeight="1">
      <c r="B11" s="82" t="s">
        <v>212</v>
      </c>
      <c r="C11" s="221">
        <v>315018</v>
      </c>
      <c r="D11" s="222">
        <v>52.9</v>
      </c>
      <c r="E11" s="222">
        <v>11.7</v>
      </c>
      <c r="F11" s="222">
        <v>15.1</v>
      </c>
      <c r="G11" s="222">
        <v>6.5</v>
      </c>
      <c r="H11" s="222">
        <v>13.8</v>
      </c>
      <c r="J11" s="62"/>
      <c r="L11" s="63"/>
      <c r="N11" s="63"/>
      <c r="O11" s="63"/>
      <c r="P11" s="63"/>
      <c r="Q11" s="63"/>
    </row>
    <row r="12" spans="2:17" ht="15" customHeight="1">
      <c r="B12" s="82" t="s">
        <v>213</v>
      </c>
      <c r="C12" s="221">
        <v>372324</v>
      </c>
      <c r="D12" s="222">
        <v>46.1</v>
      </c>
      <c r="E12" s="222">
        <v>16.2</v>
      </c>
      <c r="F12" s="222">
        <v>12.4</v>
      </c>
      <c r="G12" s="222">
        <v>5.6</v>
      </c>
      <c r="H12" s="222">
        <v>19.7</v>
      </c>
      <c r="J12" s="62"/>
      <c r="L12" s="63"/>
      <c r="N12" s="63"/>
      <c r="O12" s="63"/>
      <c r="P12" s="63"/>
      <c r="Q12" s="63"/>
    </row>
    <row r="13" spans="2:17" ht="15" customHeight="1">
      <c r="B13" s="82" t="s">
        <v>216</v>
      </c>
      <c r="C13" s="221">
        <v>454657</v>
      </c>
      <c r="D13" s="222">
        <v>49.1</v>
      </c>
      <c r="E13" s="222">
        <v>14.7</v>
      </c>
      <c r="F13" s="222">
        <v>11.7</v>
      </c>
      <c r="G13" s="222">
        <v>3.1</v>
      </c>
      <c r="H13" s="222">
        <v>21.4</v>
      </c>
      <c r="J13" s="62"/>
      <c r="L13" s="63"/>
      <c r="N13" s="63"/>
      <c r="O13" s="63"/>
      <c r="P13" s="63"/>
      <c r="Q13" s="63"/>
    </row>
    <row r="14" spans="2:17" ht="15" customHeight="1">
      <c r="B14" s="82" t="s">
        <v>217</v>
      </c>
      <c r="C14" s="221">
        <v>451133</v>
      </c>
      <c r="D14" s="222">
        <v>50.1</v>
      </c>
      <c r="E14" s="222">
        <v>14.1</v>
      </c>
      <c r="F14" s="222">
        <v>11</v>
      </c>
      <c r="G14" s="222">
        <v>3.1</v>
      </c>
      <c r="H14" s="222">
        <v>21.9</v>
      </c>
      <c r="J14" s="62"/>
      <c r="L14" s="63"/>
      <c r="N14" s="63"/>
      <c r="O14" s="63"/>
      <c r="P14" s="63"/>
      <c r="Q14" s="63"/>
    </row>
    <row r="15" spans="2:17" ht="15" customHeight="1">
      <c r="B15" s="82" t="s">
        <v>218</v>
      </c>
      <c r="C15" s="221">
        <v>413382</v>
      </c>
      <c r="D15" s="222">
        <v>51.7</v>
      </c>
      <c r="E15" s="222">
        <v>14.4</v>
      </c>
      <c r="F15" s="222">
        <v>10.8</v>
      </c>
      <c r="G15" s="222">
        <v>3.5</v>
      </c>
      <c r="H15" s="222">
        <v>19.7</v>
      </c>
      <c r="J15" s="62"/>
      <c r="L15" s="63"/>
      <c r="N15" s="63"/>
      <c r="O15" s="63"/>
      <c r="P15" s="63"/>
      <c r="Q15" s="63"/>
    </row>
    <row r="16" spans="2:17" ht="15" customHeight="1">
      <c r="B16" s="82" t="s">
        <v>220</v>
      </c>
      <c r="C16" s="221">
        <v>400628</v>
      </c>
      <c r="D16" s="222">
        <v>52.8</v>
      </c>
      <c r="E16" s="222">
        <v>15.6</v>
      </c>
      <c r="F16" s="222">
        <v>9.8000000000000007</v>
      </c>
      <c r="G16" s="222">
        <v>3.5</v>
      </c>
      <c r="H16" s="222">
        <v>18.3</v>
      </c>
      <c r="J16" s="62"/>
      <c r="L16" s="63"/>
      <c r="N16" s="63"/>
      <c r="O16" s="63"/>
      <c r="P16" s="63"/>
      <c r="Q16" s="63"/>
    </row>
    <row r="17" spans="1:17" ht="15" customHeight="1">
      <c r="B17" s="82" t="s">
        <v>221</v>
      </c>
      <c r="C17" s="221">
        <v>149857</v>
      </c>
      <c r="D17" s="222">
        <v>40.200000000000003</v>
      </c>
      <c r="E17" s="222">
        <v>14.9</v>
      </c>
      <c r="F17" s="222">
        <v>18</v>
      </c>
      <c r="G17" s="222">
        <v>5.3</v>
      </c>
      <c r="H17" s="222">
        <v>21.5</v>
      </c>
      <c r="J17" s="62"/>
      <c r="L17" s="63"/>
      <c r="N17" s="63"/>
      <c r="O17" s="63"/>
      <c r="P17" s="63"/>
      <c r="Q17" s="63"/>
    </row>
    <row r="18" spans="1:17" ht="15" customHeight="1">
      <c r="B18" s="51" t="s">
        <v>222</v>
      </c>
      <c r="C18" s="223">
        <v>110041</v>
      </c>
      <c r="D18" s="224">
        <v>34.4</v>
      </c>
      <c r="E18" s="224">
        <v>10.6</v>
      </c>
      <c r="F18" s="224">
        <v>28.9</v>
      </c>
      <c r="G18" s="224">
        <v>4.2</v>
      </c>
      <c r="H18" s="224">
        <v>21.9</v>
      </c>
      <c r="J18" s="62"/>
      <c r="L18" s="63"/>
      <c r="N18" s="63"/>
      <c r="O18" s="63"/>
      <c r="P18" s="63"/>
      <c r="Q18" s="63"/>
    </row>
    <row r="19" spans="1:17" ht="5.25" customHeight="1">
      <c r="B19" s="140"/>
      <c r="C19" s="287"/>
      <c r="D19" s="288"/>
      <c r="E19" s="288"/>
      <c r="F19" s="288"/>
      <c r="G19" s="288"/>
      <c r="H19" s="288"/>
      <c r="J19" s="62"/>
      <c r="L19" s="63"/>
      <c r="N19" s="63"/>
      <c r="O19" s="63"/>
      <c r="P19" s="63"/>
      <c r="Q19" s="63"/>
    </row>
    <row r="20" spans="1:17" ht="15" customHeight="1">
      <c r="B20" s="49" t="s">
        <v>615</v>
      </c>
      <c r="C20" s="287"/>
      <c r="D20" s="288"/>
      <c r="E20" s="288"/>
      <c r="F20" s="288"/>
      <c r="G20" s="288"/>
      <c r="H20" s="288"/>
      <c r="J20" s="62"/>
      <c r="L20" s="63"/>
      <c r="N20" s="63"/>
      <c r="O20" s="63"/>
      <c r="P20" s="63"/>
      <c r="Q20" s="63"/>
    </row>
    <row r="21" spans="1:17" ht="5.25" customHeight="1" thickBot="1">
      <c r="B21" s="140"/>
      <c r="C21" s="23"/>
      <c r="D21" s="112"/>
      <c r="E21" s="112"/>
      <c r="F21" s="112"/>
      <c r="G21" s="112"/>
      <c r="H21" s="112"/>
      <c r="J21" s="62"/>
      <c r="L21" s="63"/>
      <c r="N21" s="63"/>
      <c r="O21" s="63"/>
      <c r="P21" s="63"/>
      <c r="Q21" s="63"/>
    </row>
    <row r="22" spans="1:17" ht="18" customHeight="1" thickTop="1">
      <c r="A22" s="66"/>
      <c r="B22" s="67" t="str">
        <f>+'C1'!B31</f>
        <v>(Last Updated 19/07/2023)</v>
      </c>
      <c r="C22" s="2"/>
      <c r="D22" s="2"/>
      <c r="E22" s="2"/>
      <c r="F22" s="68"/>
      <c r="G22" s="68"/>
      <c r="H22" s="68"/>
    </row>
    <row r="23" spans="1:17" ht="5.25" customHeight="1">
      <c r="A23" s="69"/>
      <c r="B23" s="69"/>
      <c r="C23" s="1"/>
      <c r="D23" s="1"/>
      <c r="E23" s="1"/>
    </row>
    <row r="24" spans="1:17" ht="18" customHeight="1">
      <c r="A24" s="70"/>
      <c r="B24" s="71" t="s">
        <v>423</v>
      </c>
      <c r="C24" s="1"/>
      <c r="D24" s="1"/>
      <c r="E24" s="1"/>
      <c r="F24" s="64"/>
      <c r="G24" s="64"/>
    </row>
  </sheetData>
  <mergeCells count="5">
    <mergeCell ref="B4:B5"/>
    <mergeCell ref="C4:C5"/>
    <mergeCell ref="D4:D5"/>
    <mergeCell ref="E4:E5"/>
    <mergeCell ref="F4:H4"/>
  </mergeCells>
  <printOptions horizontalCentered="1"/>
  <pageMargins left="0.19685039370078741" right="0.19685039370078741" top="0.74803149606299213" bottom="0.74803149606299213" header="0.31496062992125984" footer="0.31496062992125984"/>
  <pageSetup paperSize="9" orientation="landscape" r:id="rId1"/>
  <colBreaks count="1" manualBreakCount="1">
    <brk id="9" max="1048575" man="1"/>
  </col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95"/>
  <sheetViews>
    <sheetView zoomScaleNormal="100" zoomScaleSheetLayoutView="100" workbookViewId="0"/>
  </sheetViews>
  <sheetFormatPr defaultColWidth="10.7109375" defaultRowHeight="12"/>
  <cols>
    <col min="1" max="1" width="2.140625" style="61" customWidth="1"/>
    <col min="2" max="2" width="41.42578125" style="61" customWidth="1"/>
    <col min="3" max="7" width="17.140625" style="61" customWidth="1"/>
    <col min="8" max="8" width="2.140625" style="61" customWidth="1"/>
    <col min="9" max="9" width="10.7109375" style="61"/>
    <col min="10" max="10" width="10.7109375" style="62"/>
    <col min="11" max="16384" width="10.7109375" style="61"/>
  </cols>
  <sheetData>
    <row r="1" spans="2:17" ht="30" customHeight="1">
      <c r="B1" s="8" t="s">
        <v>503</v>
      </c>
    </row>
    <row r="2" spans="2:17" ht="22.5" customHeight="1" thickBot="1">
      <c r="B2" s="3" t="s">
        <v>504</v>
      </c>
      <c r="C2" s="4"/>
      <c r="D2" s="4"/>
      <c r="E2" s="4"/>
      <c r="F2" s="5"/>
      <c r="G2" s="7"/>
    </row>
    <row r="3" spans="2:17" ht="19.5" customHeight="1" thickTop="1">
      <c r="B3" s="8"/>
      <c r="C3" s="9"/>
      <c r="D3" s="9"/>
      <c r="E3" s="9"/>
      <c r="F3" s="10"/>
      <c r="G3" s="18"/>
    </row>
    <row r="4" spans="2:17" ht="28.5" customHeight="1">
      <c r="B4" s="352" t="s">
        <v>269</v>
      </c>
      <c r="C4" s="362" t="s">
        <v>151</v>
      </c>
      <c r="D4" s="362" t="s">
        <v>172</v>
      </c>
      <c r="E4" s="362" t="s">
        <v>419</v>
      </c>
      <c r="F4" s="362" t="s">
        <v>505</v>
      </c>
      <c r="G4" s="362" t="s">
        <v>176</v>
      </c>
    </row>
    <row r="5" spans="2:17" ht="22.5" customHeight="1">
      <c r="B5" s="352"/>
      <c r="C5" s="363"/>
      <c r="D5" s="363"/>
      <c r="E5" s="363"/>
      <c r="F5" s="381"/>
      <c r="G5" s="380"/>
    </row>
    <row r="6" spans="2:17" ht="22.5" customHeight="1">
      <c r="B6" s="43" t="s">
        <v>151</v>
      </c>
      <c r="C6" s="92">
        <v>1936931</v>
      </c>
      <c r="D6" s="135">
        <v>45.1</v>
      </c>
      <c r="E6" s="135">
        <v>13.6</v>
      </c>
      <c r="F6" s="135">
        <v>20</v>
      </c>
      <c r="G6" s="135">
        <v>21.2</v>
      </c>
      <c r="I6" s="62"/>
      <c r="K6" s="62"/>
      <c r="L6" s="62"/>
      <c r="M6" s="62"/>
      <c r="N6" s="62"/>
      <c r="O6" s="62"/>
      <c r="P6" s="62"/>
      <c r="Q6" s="62"/>
    </row>
    <row r="7" spans="2:17" ht="15" customHeight="1">
      <c r="B7" s="82" t="s">
        <v>242</v>
      </c>
      <c r="C7" s="37">
        <v>30284</v>
      </c>
      <c r="D7" s="136">
        <v>65</v>
      </c>
      <c r="E7" s="136">
        <v>12.1</v>
      </c>
      <c r="F7" s="136">
        <v>8.9</v>
      </c>
      <c r="G7" s="136">
        <v>14</v>
      </c>
      <c r="I7" s="62"/>
      <c r="K7" s="62"/>
      <c r="L7" s="62"/>
      <c r="M7" s="62"/>
      <c r="N7" s="62"/>
      <c r="O7" s="62"/>
      <c r="P7" s="62"/>
      <c r="Q7" s="62"/>
    </row>
    <row r="8" spans="2:17" ht="15" customHeight="1">
      <c r="B8" s="82" t="s">
        <v>200</v>
      </c>
      <c r="C8" s="37">
        <v>36080</v>
      </c>
      <c r="D8" s="136">
        <v>24.6</v>
      </c>
      <c r="E8" s="136">
        <v>14.1</v>
      </c>
      <c r="F8" s="136">
        <v>18.8</v>
      </c>
      <c r="G8" s="136">
        <v>42.5</v>
      </c>
      <c r="I8" s="62"/>
      <c r="K8" s="62"/>
      <c r="L8" s="62"/>
      <c r="M8" s="62"/>
      <c r="N8" s="62"/>
      <c r="O8" s="62"/>
      <c r="P8" s="62"/>
      <c r="Q8" s="62"/>
    </row>
    <row r="9" spans="2:17" ht="15" customHeight="1">
      <c r="B9" s="82" t="s">
        <v>159</v>
      </c>
      <c r="C9" s="37">
        <v>93092</v>
      </c>
      <c r="D9" s="136">
        <v>46.3</v>
      </c>
      <c r="E9" s="136">
        <v>7.9</v>
      </c>
      <c r="F9" s="136">
        <v>23.8</v>
      </c>
      <c r="G9" s="136">
        <v>22</v>
      </c>
      <c r="I9" s="62"/>
      <c r="K9" s="62"/>
      <c r="L9" s="62"/>
      <c r="M9" s="62"/>
      <c r="N9" s="62"/>
      <c r="O9" s="62"/>
      <c r="P9" s="62"/>
      <c r="Q9" s="62"/>
    </row>
    <row r="10" spans="2:17" ht="15" customHeight="1">
      <c r="B10" s="82" t="s">
        <v>233</v>
      </c>
      <c r="C10" s="37">
        <v>34406</v>
      </c>
      <c r="D10" s="136">
        <v>41.1</v>
      </c>
      <c r="E10" s="136">
        <v>43.3</v>
      </c>
      <c r="F10" s="136">
        <v>3.8</v>
      </c>
      <c r="G10" s="136">
        <v>11.8</v>
      </c>
      <c r="I10" s="62"/>
      <c r="K10" s="62"/>
      <c r="L10" s="62"/>
      <c r="M10" s="62"/>
      <c r="N10" s="62"/>
      <c r="O10" s="62"/>
      <c r="P10" s="62"/>
      <c r="Q10" s="62"/>
    </row>
    <row r="11" spans="2:17" ht="15" customHeight="1">
      <c r="B11" s="82" t="s">
        <v>163</v>
      </c>
      <c r="C11" s="37">
        <v>31483</v>
      </c>
      <c r="D11" s="136">
        <v>66.2</v>
      </c>
      <c r="E11" s="136">
        <v>8.4</v>
      </c>
      <c r="F11" s="136">
        <v>11.4</v>
      </c>
      <c r="G11" s="136">
        <v>14</v>
      </c>
      <c r="I11" s="62"/>
      <c r="K11" s="62"/>
      <c r="L11" s="62"/>
      <c r="M11" s="62"/>
      <c r="N11" s="62"/>
      <c r="O11" s="62"/>
      <c r="P11" s="62"/>
      <c r="Q11" s="62"/>
    </row>
    <row r="12" spans="2:17" ht="15" customHeight="1">
      <c r="B12" s="82" t="s">
        <v>160</v>
      </c>
      <c r="C12" s="37">
        <v>109395</v>
      </c>
      <c r="D12" s="136">
        <v>15.2</v>
      </c>
      <c r="E12" s="136">
        <v>2.4</v>
      </c>
      <c r="F12" s="136">
        <v>61.9</v>
      </c>
      <c r="G12" s="136">
        <v>20.6</v>
      </c>
      <c r="I12" s="62"/>
      <c r="K12" s="62"/>
      <c r="L12" s="62"/>
      <c r="M12" s="62"/>
      <c r="N12" s="62"/>
      <c r="O12" s="62"/>
      <c r="P12" s="62"/>
      <c r="Q12" s="62"/>
    </row>
    <row r="13" spans="2:17" ht="15" customHeight="1">
      <c r="B13" s="82" t="s">
        <v>156</v>
      </c>
      <c r="C13" s="37">
        <v>390638</v>
      </c>
      <c r="D13" s="136">
        <v>42</v>
      </c>
      <c r="E13" s="136">
        <v>9.8000000000000007</v>
      </c>
      <c r="F13" s="136">
        <v>31.1</v>
      </c>
      <c r="G13" s="136">
        <v>17.2</v>
      </c>
      <c r="I13" s="62"/>
      <c r="K13" s="62"/>
      <c r="L13" s="62"/>
      <c r="M13" s="62"/>
      <c r="N13" s="62"/>
      <c r="O13" s="62"/>
      <c r="P13" s="62"/>
      <c r="Q13" s="62"/>
    </row>
    <row r="14" spans="2:17" ht="15" customHeight="1">
      <c r="B14" s="82" t="s">
        <v>158</v>
      </c>
      <c r="C14" s="37">
        <v>82098</v>
      </c>
      <c r="D14" s="136">
        <v>58.9</v>
      </c>
      <c r="E14" s="136">
        <v>11.7</v>
      </c>
      <c r="F14" s="136">
        <v>10.9</v>
      </c>
      <c r="G14" s="136">
        <v>18.5</v>
      </c>
      <c r="I14" s="62"/>
      <c r="K14" s="62"/>
      <c r="L14" s="62"/>
      <c r="M14" s="62"/>
      <c r="N14" s="62"/>
      <c r="O14" s="62"/>
      <c r="P14" s="62"/>
      <c r="Q14" s="62"/>
    </row>
    <row r="15" spans="2:17" ht="15" customHeight="1">
      <c r="B15" s="82" t="s">
        <v>236</v>
      </c>
      <c r="C15" s="37">
        <v>17337</v>
      </c>
      <c r="D15" s="136">
        <v>31</v>
      </c>
      <c r="E15" s="136">
        <v>7.5</v>
      </c>
      <c r="F15" s="136">
        <v>21.9</v>
      </c>
      <c r="G15" s="136">
        <v>39.6</v>
      </c>
      <c r="I15" s="62"/>
      <c r="K15" s="62"/>
      <c r="L15" s="62"/>
      <c r="M15" s="62"/>
      <c r="N15" s="62"/>
      <c r="O15" s="62"/>
      <c r="P15" s="62"/>
      <c r="Q15" s="62"/>
    </row>
    <row r="16" spans="2:17" ht="15" customHeight="1">
      <c r="B16" s="82" t="s">
        <v>261</v>
      </c>
      <c r="C16" s="37">
        <v>23564</v>
      </c>
      <c r="D16" s="136">
        <v>36.6</v>
      </c>
      <c r="E16" s="136">
        <v>2.2000000000000002</v>
      </c>
      <c r="F16" s="136">
        <v>35.700000000000003</v>
      </c>
      <c r="G16" s="136">
        <v>25.5</v>
      </c>
      <c r="I16" s="62"/>
      <c r="K16" s="62"/>
      <c r="L16" s="62"/>
      <c r="M16" s="62"/>
      <c r="N16" s="62"/>
      <c r="O16" s="62"/>
      <c r="P16" s="62"/>
      <c r="Q16" s="62"/>
    </row>
    <row r="17" spans="1:17" ht="15" customHeight="1">
      <c r="B17" s="82" t="s">
        <v>241</v>
      </c>
      <c r="C17" s="37">
        <v>25859</v>
      </c>
      <c r="D17" s="136">
        <v>51.5</v>
      </c>
      <c r="E17" s="136">
        <v>10.7</v>
      </c>
      <c r="F17" s="136">
        <v>21.6</v>
      </c>
      <c r="G17" s="136">
        <v>16.2</v>
      </c>
      <c r="I17" s="62"/>
      <c r="K17" s="62"/>
      <c r="L17" s="62"/>
      <c r="M17" s="62"/>
      <c r="N17" s="62"/>
      <c r="O17" s="62"/>
      <c r="P17" s="62"/>
      <c r="Q17" s="62"/>
    </row>
    <row r="18" spans="1:17" ht="15" customHeight="1">
      <c r="B18" s="82" t="s">
        <v>239</v>
      </c>
      <c r="C18" s="37">
        <v>33429</v>
      </c>
      <c r="D18" s="136">
        <v>44.6</v>
      </c>
      <c r="E18" s="136">
        <v>20</v>
      </c>
      <c r="F18" s="136">
        <v>6.7</v>
      </c>
      <c r="G18" s="136">
        <v>28.7</v>
      </c>
      <c r="I18" s="62"/>
      <c r="K18" s="62"/>
      <c r="L18" s="62"/>
      <c r="M18" s="62"/>
      <c r="N18" s="62"/>
      <c r="O18" s="62"/>
      <c r="P18" s="62"/>
      <c r="Q18" s="62"/>
    </row>
    <row r="19" spans="1:17" ht="15" customHeight="1">
      <c r="B19" s="82" t="s">
        <v>249</v>
      </c>
      <c r="C19" s="37">
        <v>95811</v>
      </c>
      <c r="D19" s="136">
        <v>34.200000000000003</v>
      </c>
      <c r="E19" s="136">
        <v>12</v>
      </c>
      <c r="F19" s="136">
        <v>10.9</v>
      </c>
      <c r="G19" s="136">
        <v>42.9</v>
      </c>
      <c r="I19" s="62"/>
      <c r="K19" s="62"/>
      <c r="L19" s="62"/>
      <c r="M19" s="62"/>
      <c r="N19" s="62"/>
      <c r="O19" s="62"/>
      <c r="P19" s="62"/>
      <c r="Q19" s="62"/>
    </row>
    <row r="20" spans="1:17" ht="15" customHeight="1">
      <c r="B20" s="82" t="s">
        <v>162</v>
      </c>
      <c r="C20" s="37">
        <v>113126</v>
      </c>
      <c r="D20" s="136">
        <v>42.8</v>
      </c>
      <c r="E20" s="136">
        <v>18.8</v>
      </c>
      <c r="F20" s="136">
        <v>4.2</v>
      </c>
      <c r="G20" s="136">
        <v>34.200000000000003</v>
      </c>
      <c r="I20" s="62"/>
      <c r="K20" s="62"/>
      <c r="L20" s="62"/>
      <c r="M20" s="62"/>
      <c r="N20" s="62"/>
      <c r="O20" s="62"/>
      <c r="P20" s="62"/>
      <c r="Q20" s="62"/>
    </row>
    <row r="21" spans="1:17" ht="15" customHeight="1">
      <c r="B21" s="82" t="s">
        <v>199</v>
      </c>
      <c r="C21" s="37">
        <v>33444</v>
      </c>
      <c r="D21" s="136">
        <v>32.299999999999997</v>
      </c>
      <c r="E21" s="136">
        <v>10.8</v>
      </c>
      <c r="F21" s="136">
        <v>21.2</v>
      </c>
      <c r="G21" s="136">
        <v>35.700000000000003</v>
      </c>
      <c r="I21" s="62"/>
      <c r="K21" s="62"/>
      <c r="L21" s="62"/>
      <c r="M21" s="62"/>
      <c r="N21" s="62"/>
      <c r="O21" s="62"/>
      <c r="P21" s="62"/>
      <c r="Q21" s="62"/>
    </row>
    <row r="22" spans="1:17" ht="15" customHeight="1">
      <c r="B22" s="82" t="s">
        <v>157</v>
      </c>
      <c r="C22" s="37">
        <v>519174</v>
      </c>
      <c r="D22" s="136">
        <v>58.5</v>
      </c>
      <c r="E22" s="136">
        <v>18.899999999999999</v>
      </c>
      <c r="F22" s="136">
        <v>8.9</v>
      </c>
      <c r="G22" s="136">
        <v>13.7</v>
      </c>
      <c r="I22" s="62"/>
      <c r="K22" s="62"/>
      <c r="L22" s="62"/>
      <c r="M22" s="62"/>
      <c r="N22" s="62"/>
      <c r="O22" s="62"/>
      <c r="P22" s="62"/>
      <c r="Q22" s="62"/>
    </row>
    <row r="23" spans="1:17" ht="15" customHeight="1">
      <c r="B23" s="82" t="s">
        <v>161</v>
      </c>
      <c r="C23" s="37">
        <v>39074</v>
      </c>
      <c r="D23" s="136">
        <v>38.4</v>
      </c>
      <c r="E23" s="136">
        <v>35.299999999999997</v>
      </c>
      <c r="F23" s="136">
        <v>16.8</v>
      </c>
      <c r="G23" s="136">
        <v>9.4</v>
      </c>
      <c r="I23" s="62"/>
      <c r="K23" s="62"/>
      <c r="L23" s="62"/>
      <c r="M23" s="62"/>
      <c r="N23" s="62"/>
      <c r="O23" s="62"/>
      <c r="P23" s="62"/>
      <c r="Q23" s="62"/>
    </row>
    <row r="24" spans="1:17" ht="15" customHeight="1">
      <c r="B24" s="82" t="s">
        <v>232</v>
      </c>
      <c r="C24" s="37">
        <v>15182</v>
      </c>
      <c r="D24" s="136">
        <v>33.9</v>
      </c>
      <c r="E24" s="136">
        <v>15.7</v>
      </c>
      <c r="F24" s="136">
        <v>11.3</v>
      </c>
      <c r="G24" s="136">
        <v>39.1</v>
      </c>
      <c r="I24" s="62"/>
      <c r="K24" s="62"/>
      <c r="L24" s="62"/>
      <c r="M24" s="62"/>
      <c r="N24" s="62"/>
      <c r="O24" s="62"/>
      <c r="P24" s="62"/>
      <c r="Q24" s="62"/>
    </row>
    <row r="25" spans="1:17" ht="15" customHeight="1">
      <c r="B25" s="51" t="s">
        <v>506</v>
      </c>
      <c r="C25" s="59">
        <v>213455</v>
      </c>
      <c r="D25" s="137">
        <v>36.1</v>
      </c>
      <c r="E25" s="137">
        <v>9.3000000000000007</v>
      </c>
      <c r="F25" s="137">
        <v>26.6</v>
      </c>
      <c r="G25" s="137">
        <v>28</v>
      </c>
      <c r="I25" s="62"/>
      <c r="K25" s="62"/>
      <c r="L25" s="62"/>
      <c r="M25" s="62"/>
      <c r="N25" s="62"/>
      <c r="O25" s="62"/>
      <c r="P25" s="62"/>
      <c r="Q25" s="62"/>
    </row>
    <row r="26" spans="1:17" ht="5.25" customHeight="1">
      <c r="B26" s="140"/>
      <c r="C26" s="23"/>
      <c r="D26" s="112"/>
      <c r="E26" s="112"/>
      <c r="F26" s="112"/>
      <c r="G26" s="112"/>
      <c r="I26" s="62"/>
      <c r="K26" s="62"/>
      <c r="L26" s="62"/>
      <c r="M26" s="62"/>
      <c r="N26" s="62"/>
      <c r="O26" s="62"/>
      <c r="P26" s="62"/>
      <c r="Q26" s="62"/>
    </row>
    <row r="27" spans="1:17" ht="15" customHeight="1">
      <c r="B27" s="49" t="s">
        <v>615</v>
      </c>
      <c r="C27" s="13"/>
      <c r="D27" s="13"/>
      <c r="E27" s="13"/>
      <c r="F27" s="13"/>
      <c r="G27" s="13"/>
      <c r="K27" s="62"/>
      <c r="L27" s="62"/>
      <c r="M27" s="62"/>
      <c r="N27" s="62"/>
      <c r="O27" s="62"/>
      <c r="P27" s="62"/>
    </row>
    <row r="28" spans="1:17" ht="5.0999999999999996" customHeight="1" thickBot="1">
      <c r="B28" s="49"/>
      <c r="C28" s="13"/>
      <c r="D28" s="13"/>
      <c r="E28" s="13"/>
      <c r="F28" s="13"/>
      <c r="G28" s="13"/>
      <c r="K28" s="62"/>
      <c r="L28" s="62"/>
      <c r="M28" s="62"/>
      <c r="N28" s="62"/>
      <c r="O28" s="62"/>
      <c r="P28" s="62"/>
    </row>
    <row r="29" spans="1:17" ht="18" customHeight="1" thickTop="1">
      <c r="A29" s="66"/>
      <c r="B29" s="67" t="str">
        <f>+'C1'!B31</f>
        <v>(Last Updated 19/07/2023)</v>
      </c>
      <c r="C29" s="2"/>
      <c r="D29" s="2"/>
      <c r="E29" s="2"/>
      <c r="F29" s="68"/>
      <c r="G29" s="68"/>
      <c r="K29" s="62"/>
      <c r="L29" s="62"/>
      <c r="M29" s="62"/>
      <c r="N29" s="62"/>
      <c r="O29" s="62"/>
      <c r="P29" s="62"/>
    </row>
    <row r="30" spans="1:17" ht="5.25" customHeight="1">
      <c r="A30" s="69"/>
      <c r="B30" s="69"/>
      <c r="C30" s="1"/>
      <c r="D30" s="1"/>
      <c r="E30" s="1"/>
      <c r="K30" s="62"/>
      <c r="L30" s="62"/>
      <c r="M30" s="62"/>
      <c r="N30" s="62"/>
      <c r="O30" s="62"/>
      <c r="P30" s="62"/>
    </row>
    <row r="31" spans="1:17" ht="18" customHeight="1">
      <c r="A31" s="70"/>
      <c r="B31" s="71" t="s">
        <v>423</v>
      </c>
      <c r="C31" s="1"/>
      <c r="D31" s="1"/>
      <c r="E31" s="1"/>
      <c r="F31" s="64"/>
      <c r="K31" s="62"/>
      <c r="L31" s="62"/>
      <c r="M31" s="62"/>
      <c r="N31" s="62"/>
      <c r="O31" s="62"/>
      <c r="P31" s="62"/>
    </row>
    <row r="32" spans="1:17">
      <c r="C32" s="63"/>
      <c r="D32" s="63"/>
      <c r="E32" s="63"/>
      <c r="F32" s="63"/>
      <c r="G32" s="63"/>
      <c r="H32" s="63"/>
      <c r="K32" s="62"/>
      <c r="L32" s="62"/>
      <c r="M32" s="62"/>
      <c r="N32" s="62"/>
      <c r="O32" s="62"/>
      <c r="P32" s="62"/>
    </row>
    <row r="33" spans="2:16" ht="12.75">
      <c r="B33" s="49"/>
      <c r="C33" s="63"/>
      <c r="D33" s="63"/>
      <c r="E33" s="63"/>
      <c r="F33" s="63"/>
      <c r="G33" s="63"/>
      <c r="H33" s="63"/>
      <c r="K33" s="62"/>
      <c r="L33" s="62"/>
      <c r="M33" s="62"/>
      <c r="N33" s="62"/>
      <c r="O33" s="62"/>
      <c r="P33" s="62"/>
    </row>
    <row r="34" spans="2:16">
      <c r="C34" s="63"/>
      <c r="D34" s="63"/>
      <c r="E34" s="63"/>
      <c r="F34" s="63"/>
      <c r="G34" s="63"/>
      <c r="H34" s="63"/>
      <c r="K34" s="62"/>
      <c r="L34" s="62"/>
      <c r="M34" s="62"/>
      <c r="N34" s="62"/>
      <c r="O34" s="62"/>
      <c r="P34" s="62"/>
    </row>
    <row r="35" spans="2:16">
      <c r="C35" s="63"/>
      <c r="D35" s="63"/>
      <c r="E35" s="63"/>
      <c r="F35" s="63"/>
      <c r="G35" s="63"/>
      <c r="H35" s="63"/>
    </row>
    <row r="36" spans="2:16">
      <c r="C36" s="63"/>
      <c r="D36" s="63"/>
      <c r="E36" s="63"/>
      <c r="F36" s="63"/>
      <c r="G36" s="63"/>
      <c r="H36" s="63"/>
    </row>
    <row r="37" spans="2:16">
      <c r="C37" s="63"/>
      <c r="D37" s="63"/>
      <c r="E37" s="63"/>
      <c r="F37" s="63"/>
      <c r="G37" s="63"/>
      <c r="H37" s="63"/>
    </row>
    <row r="38" spans="2:16">
      <c r="C38" s="63"/>
      <c r="D38" s="63"/>
      <c r="E38" s="63"/>
      <c r="F38" s="63"/>
      <c r="G38" s="63"/>
      <c r="H38" s="63"/>
    </row>
    <row r="39" spans="2:16">
      <c r="C39" s="63"/>
      <c r="D39" s="63"/>
      <c r="E39" s="63"/>
      <c r="F39" s="63"/>
      <c r="G39" s="63"/>
      <c r="H39" s="63"/>
    </row>
    <row r="40" spans="2:16">
      <c r="C40" s="63"/>
      <c r="D40" s="63"/>
      <c r="E40" s="63"/>
      <c r="F40" s="63"/>
      <c r="G40" s="63"/>
      <c r="H40" s="63"/>
    </row>
    <row r="41" spans="2:16">
      <c r="C41" s="63"/>
      <c r="D41" s="63"/>
      <c r="E41" s="63"/>
      <c r="F41" s="63"/>
      <c r="G41" s="63"/>
      <c r="H41" s="63"/>
    </row>
    <row r="42" spans="2:16">
      <c r="C42" s="63"/>
      <c r="D42" s="63"/>
      <c r="E42" s="63"/>
      <c r="F42" s="63"/>
      <c r="G42" s="63"/>
      <c r="H42" s="63"/>
    </row>
    <row r="43" spans="2:16">
      <c r="C43" s="63"/>
      <c r="D43" s="63"/>
      <c r="E43" s="63"/>
      <c r="F43" s="63"/>
      <c r="G43" s="63"/>
      <c r="H43" s="63"/>
    </row>
    <row r="44" spans="2:16">
      <c r="C44" s="63"/>
      <c r="D44" s="63"/>
      <c r="E44" s="63"/>
      <c r="F44" s="63"/>
      <c r="G44" s="63"/>
      <c r="H44" s="63"/>
    </row>
    <row r="45" spans="2:16">
      <c r="C45" s="63"/>
      <c r="D45" s="63"/>
      <c r="E45" s="63"/>
      <c r="F45" s="63"/>
      <c r="G45" s="63"/>
      <c r="H45" s="63"/>
    </row>
    <row r="46" spans="2:16">
      <c r="C46" s="63"/>
      <c r="D46" s="63"/>
      <c r="E46" s="63"/>
      <c r="F46" s="63"/>
      <c r="G46" s="63"/>
      <c r="H46" s="63"/>
    </row>
    <row r="47" spans="2:16">
      <c r="C47" s="63"/>
      <c r="D47" s="63"/>
      <c r="E47" s="63"/>
      <c r="F47" s="63"/>
      <c r="G47" s="63"/>
      <c r="H47" s="63"/>
    </row>
    <row r="48" spans="2:16">
      <c r="C48" s="63"/>
      <c r="D48" s="63"/>
      <c r="E48" s="63"/>
      <c r="F48" s="63"/>
      <c r="G48" s="63"/>
      <c r="H48" s="63"/>
    </row>
    <row r="49" spans="3:8">
      <c r="C49" s="63"/>
      <c r="D49" s="63"/>
      <c r="E49" s="63"/>
      <c r="F49" s="63"/>
      <c r="G49" s="63"/>
      <c r="H49" s="63"/>
    </row>
    <row r="50" spans="3:8">
      <c r="C50" s="63"/>
      <c r="D50" s="63"/>
      <c r="E50" s="63"/>
      <c r="F50" s="63"/>
      <c r="G50" s="63"/>
      <c r="H50" s="63"/>
    </row>
    <row r="51" spans="3:8">
      <c r="C51" s="63"/>
      <c r="D51" s="63"/>
      <c r="E51" s="63"/>
      <c r="F51" s="63"/>
      <c r="G51" s="63"/>
      <c r="H51" s="63"/>
    </row>
    <row r="52" spans="3:8">
      <c r="C52" s="63"/>
      <c r="D52" s="63"/>
      <c r="E52" s="63"/>
      <c r="F52" s="63"/>
      <c r="G52" s="63"/>
      <c r="H52" s="63"/>
    </row>
    <row r="53" spans="3:8">
      <c r="C53" s="63"/>
      <c r="D53" s="63"/>
      <c r="E53" s="63"/>
      <c r="F53" s="63"/>
      <c r="G53" s="63"/>
      <c r="H53" s="63"/>
    </row>
    <row r="54" spans="3:8">
      <c r="C54" s="63"/>
      <c r="D54" s="63"/>
      <c r="E54" s="63"/>
      <c r="F54" s="63"/>
      <c r="G54" s="63"/>
      <c r="H54" s="63"/>
    </row>
    <row r="55" spans="3:8">
      <c r="C55" s="63"/>
      <c r="D55" s="63"/>
      <c r="E55" s="63"/>
      <c r="F55" s="63"/>
      <c r="G55" s="63"/>
      <c r="H55" s="63"/>
    </row>
    <row r="56" spans="3:8">
      <c r="C56" s="63"/>
      <c r="D56" s="63"/>
      <c r="E56" s="63"/>
      <c r="F56" s="63"/>
      <c r="G56" s="63"/>
      <c r="H56" s="63"/>
    </row>
    <row r="57" spans="3:8">
      <c r="C57" s="63"/>
      <c r="D57" s="63"/>
      <c r="E57" s="63"/>
      <c r="F57" s="63"/>
      <c r="G57" s="63"/>
      <c r="H57" s="63"/>
    </row>
    <row r="58" spans="3:8">
      <c r="C58" s="63"/>
      <c r="D58" s="63"/>
      <c r="E58" s="63"/>
      <c r="F58" s="63"/>
      <c r="G58" s="63"/>
      <c r="H58" s="63"/>
    </row>
    <row r="59" spans="3:8">
      <c r="C59" s="63"/>
      <c r="D59" s="63"/>
      <c r="E59" s="63"/>
      <c r="F59" s="63"/>
      <c r="G59" s="63"/>
      <c r="H59" s="63"/>
    </row>
    <row r="60" spans="3:8">
      <c r="C60" s="63"/>
      <c r="D60" s="63"/>
      <c r="E60" s="63"/>
      <c r="F60" s="63"/>
      <c r="G60" s="63"/>
      <c r="H60" s="63"/>
    </row>
    <row r="61" spans="3:8">
      <c r="C61" s="63"/>
      <c r="D61" s="63"/>
      <c r="E61" s="63"/>
      <c r="F61" s="63"/>
      <c r="G61" s="63"/>
      <c r="H61" s="63"/>
    </row>
    <row r="62" spans="3:8">
      <c r="C62" s="63"/>
      <c r="D62" s="63"/>
      <c r="E62" s="63"/>
      <c r="F62" s="63"/>
      <c r="G62" s="63"/>
      <c r="H62" s="63"/>
    </row>
    <row r="63" spans="3:8">
      <c r="C63" s="63"/>
      <c r="D63" s="63"/>
      <c r="E63" s="63"/>
      <c r="F63" s="63"/>
      <c r="G63" s="63"/>
      <c r="H63" s="63"/>
    </row>
    <row r="64" spans="3:8">
      <c r="C64" s="63"/>
      <c r="D64" s="63"/>
      <c r="E64" s="63"/>
      <c r="F64" s="63"/>
      <c r="G64" s="63"/>
      <c r="H64" s="63"/>
    </row>
    <row r="65" spans="3:8">
      <c r="C65" s="63"/>
      <c r="D65" s="63"/>
      <c r="E65" s="63"/>
      <c r="F65" s="63"/>
      <c r="G65" s="63"/>
      <c r="H65" s="63"/>
    </row>
    <row r="66" spans="3:8">
      <c r="C66" s="264"/>
    </row>
    <row r="67" spans="3:8">
      <c r="C67" s="264"/>
    </row>
    <row r="68" spans="3:8">
      <c r="C68" s="264"/>
    </row>
    <row r="69" spans="3:8">
      <c r="C69" s="264"/>
    </row>
    <row r="70" spans="3:8">
      <c r="C70" s="264"/>
    </row>
    <row r="71" spans="3:8">
      <c r="C71" s="264"/>
    </row>
    <row r="72" spans="3:8">
      <c r="C72" s="264"/>
    </row>
    <row r="73" spans="3:8">
      <c r="C73" s="264"/>
    </row>
    <row r="74" spans="3:8">
      <c r="C74" s="264"/>
    </row>
    <row r="75" spans="3:8">
      <c r="C75" s="264"/>
    </row>
    <row r="76" spans="3:8">
      <c r="C76" s="264"/>
    </row>
    <row r="77" spans="3:8">
      <c r="C77" s="264"/>
    </row>
    <row r="78" spans="3:8">
      <c r="C78" s="264"/>
    </row>
    <row r="79" spans="3:8">
      <c r="C79" s="264"/>
    </row>
    <row r="80" spans="3:8">
      <c r="C80" s="264"/>
    </row>
    <row r="81" spans="3:3">
      <c r="C81" s="264"/>
    </row>
    <row r="82" spans="3:3">
      <c r="C82" s="264"/>
    </row>
    <row r="83" spans="3:3">
      <c r="C83" s="264"/>
    </row>
    <row r="84" spans="3:3">
      <c r="C84" s="264"/>
    </row>
    <row r="85" spans="3:3">
      <c r="C85" s="264"/>
    </row>
    <row r="86" spans="3:3">
      <c r="C86" s="264"/>
    </row>
    <row r="87" spans="3:3">
      <c r="C87" s="264"/>
    </row>
    <row r="88" spans="3:3">
      <c r="C88" s="264"/>
    </row>
    <row r="89" spans="3:3">
      <c r="C89" s="264"/>
    </row>
    <row r="90" spans="3:3">
      <c r="C90" s="264"/>
    </row>
    <row r="91" spans="3:3">
      <c r="C91" s="264"/>
    </row>
    <row r="92" spans="3:3">
      <c r="C92" s="264"/>
    </row>
    <row r="93" spans="3:3">
      <c r="C93" s="264"/>
    </row>
    <row r="94" spans="3:3">
      <c r="C94" s="264"/>
    </row>
    <row r="95" spans="3:3">
      <c r="C95" s="264"/>
    </row>
  </sheetData>
  <mergeCells count="6">
    <mergeCell ref="G4:G5"/>
    <mergeCell ref="B4:B5"/>
    <mergeCell ref="C4:C5"/>
    <mergeCell ref="D4:D5"/>
    <mergeCell ref="E4:E5"/>
    <mergeCell ref="F4:F5"/>
  </mergeCells>
  <printOptions horizontalCentered="1"/>
  <pageMargins left="0.19685039370078741" right="0.19685039370078741" top="0.27559055118110237" bottom="0.35433070866141736" header="0.31496062992125984" footer="0.31496062992125984"/>
  <pageSetup paperSize="9" orientation="landscape" r:id="rId1"/>
  <rowBreaks count="1" manualBreakCount="1">
    <brk id="31" max="8"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R97"/>
  <sheetViews>
    <sheetView zoomScaleNormal="100" zoomScaleSheetLayoutView="100" workbookViewId="0"/>
  </sheetViews>
  <sheetFormatPr defaultColWidth="10.7109375" defaultRowHeight="12"/>
  <cols>
    <col min="1" max="1" width="2.140625" style="61" customWidth="1"/>
    <col min="2" max="2" width="41.42578125" style="61" customWidth="1"/>
    <col min="3" max="7" width="17.140625" style="61" customWidth="1"/>
    <col min="8" max="8" width="2.140625" style="61" customWidth="1"/>
    <col min="9" max="9" width="10.7109375" style="61"/>
    <col min="10" max="10" width="10.7109375" style="62"/>
    <col min="11" max="16384" width="10.7109375" style="61"/>
  </cols>
  <sheetData>
    <row r="1" spans="2:18" ht="30" customHeight="1">
      <c r="B1" s="8" t="s">
        <v>507</v>
      </c>
    </row>
    <row r="2" spans="2:18" ht="22.5" customHeight="1" thickBot="1">
      <c r="B2" s="3" t="s">
        <v>508</v>
      </c>
      <c r="C2" s="4"/>
      <c r="D2" s="4"/>
      <c r="E2" s="4"/>
      <c r="F2" s="5"/>
      <c r="G2" s="7"/>
    </row>
    <row r="3" spans="2:18" ht="19.5" customHeight="1" thickTop="1">
      <c r="B3" s="8"/>
      <c r="C3" s="9"/>
      <c r="D3" s="9"/>
      <c r="E3" s="9"/>
      <c r="F3" s="10"/>
      <c r="G3" s="18"/>
    </row>
    <row r="4" spans="2:18" ht="28.5" customHeight="1">
      <c r="B4" s="352" t="s">
        <v>269</v>
      </c>
      <c r="C4" s="362" t="s">
        <v>151</v>
      </c>
      <c r="D4" s="362" t="s">
        <v>172</v>
      </c>
      <c r="E4" s="362" t="s">
        <v>419</v>
      </c>
      <c r="F4" s="362" t="s">
        <v>505</v>
      </c>
      <c r="G4" s="362" t="s">
        <v>176</v>
      </c>
    </row>
    <row r="5" spans="2:18" ht="28.5" customHeight="1">
      <c r="B5" s="352"/>
      <c r="C5" s="363"/>
      <c r="D5" s="363"/>
      <c r="E5" s="363"/>
      <c r="F5" s="380"/>
      <c r="G5" s="381"/>
    </row>
    <row r="6" spans="2:18" ht="22.5" customHeight="1">
      <c r="B6" s="43" t="s">
        <v>151</v>
      </c>
      <c r="C6" s="92">
        <v>3201080</v>
      </c>
      <c r="D6" s="135">
        <v>46.6</v>
      </c>
      <c r="E6" s="135">
        <v>13.4</v>
      </c>
      <c r="F6" s="135">
        <v>20</v>
      </c>
      <c r="G6" s="135">
        <v>20</v>
      </c>
      <c r="I6" s="62"/>
      <c r="K6" s="62"/>
      <c r="L6" s="62"/>
      <c r="M6" s="62"/>
      <c r="N6" s="62"/>
      <c r="O6" s="62"/>
      <c r="P6" s="62"/>
      <c r="Q6" s="62"/>
      <c r="R6" s="62"/>
    </row>
    <row r="7" spans="2:18" ht="15" customHeight="1">
      <c r="B7" s="82" t="s">
        <v>242</v>
      </c>
      <c r="C7" s="37">
        <v>70112</v>
      </c>
      <c r="D7" s="136">
        <v>74.5</v>
      </c>
      <c r="E7" s="136">
        <v>5.7</v>
      </c>
      <c r="F7" s="136">
        <v>6.6</v>
      </c>
      <c r="G7" s="136">
        <v>13.2</v>
      </c>
      <c r="I7" s="62"/>
      <c r="K7" s="62"/>
      <c r="L7" s="62"/>
      <c r="M7" s="62"/>
      <c r="N7" s="62"/>
      <c r="O7" s="62"/>
      <c r="P7" s="62"/>
      <c r="Q7" s="62"/>
      <c r="R7" s="62"/>
    </row>
    <row r="8" spans="2:18" ht="15" customHeight="1">
      <c r="B8" s="82" t="s">
        <v>231</v>
      </c>
      <c r="C8" s="37">
        <v>27278</v>
      </c>
      <c r="D8" s="136">
        <v>45.3</v>
      </c>
      <c r="E8" s="136">
        <v>5.9</v>
      </c>
      <c r="F8" s="136">
        <v>18.2</v>
      </c>
      <c r="G8" s="136">
        <v>30.6</v>
      </c>
      <c r="I8" s="62"/>
      <c r="K8" s="62"/>
      <c r="L8" s="62"/>
      <c r="M8" s="62"/>
      <c r="N8" s="62"/>
      <c r="O8" s="62"/>
      <c r="P8" s="62"/>
      <c r="Q8" s="62"/>
      <c r="R8" s="62"/>
    </row>
    <row r="9" spans="2:18" ht="15" customHeight="1">
      <c r="B9" s="82" t="s">
        <v>200</v>
      </c>
      <c r="C9" s="37">
        <v>61301</v>
      </c>
      <c r="D9" s="136">
        <v>35.5</v>
      </c>
      <c r="E9" s="136">
        <v>8.6999999999999993</v>
      </c>
      <c r="F9" s="136">
        <v>15.4</v>
      </c>
      <c r="G9" s="136">
        <v>40.299999999999997</v>
      </c>
      <c r="I9" s="62"/>
      <c r="K9" s="62"/>
      <c r="L9" s="62"/>
      <c r="M9" s="62"/>
      <c r="N9" s="62"/>
      <c r="O9" s="62"/>
      <c r="P9" s="62"/>
      <c r="Q9" s="62"/>
      <c r="R9" s="62"/>
    </row>
    <row r="10" spans="2:18" ht="15" customHeight="1">
      <c r="B10" s="82" t="s">
        <v>159</v>
      </c>
      <c r="C10" s="37">
        <v>198424</v>
      </c>
      <c r="D10" s="136">
        <v>59.3</v>
      </c>
      <c r="E10" s="136">
        <v>10.7</v>
      </c>
      <c r="F10" s="136">
        <v>11.3</v>
      </c>
      <c r="G10" s="136">
        <v>18.7</v>
      </c>
      <c r="I10" s="62"/>
      <c r="K10" s="62"/>
      <c r="L10" s="62"/>
      <c r="M10" s="62"/>
      <c r="N10" s="62"/>
      <c r="O10" s="62"/>
      <c r="P10" s="62"/>
      <c r="Q10" s="62"/>
      <c r="R10" s="62"/>
    </row>
    <row r="11" spans="2:18" ht="15" customHeight="1">
      <c r="B11" s="82" t="s">
        <v>233</v>
      </c>
      <c r="C11" s="37">
        <v>67621</v>
      </c>
      <c r="D11" s="136">
        <v>51.7</v>
      </c>
      <c r="E11" s="136">
        <v>35.5</v>
      </c>
      <c r="F11" s="136">
        <v>4.3</v>
      </c>
      <c r="G11" s="136">
        <v>8.5</v>
      </c>
      <c r="I11" s="62"/>
      <c r="K11" s="62"/>
      <c r="L11" s="62"/>
      <c r="M11" s="62"/>
      <c r="N11" s="62"/>
      <c r="O11" s="62"/>
      <c r="P11" s="62"/>
      <c r="Q11" s="62"/>
      <c r="R11" s="62"/>
    </row>
    <row r="12" spans="2:18" ht="15" customHeight="1">
      <c r="B12" s="82" t="s">
        <v>163</v>
      </c>
      <c r="C12" s="37">
        <v>60817</v>
      </c>
      <c r="D12" s="136">
        <v>77.400000000000006</v>
      </c>
      <c r="E12" s="136">
        <v>6.4</v>
      </c>
      <c r="F12" s="136">
        <v>6.7</v>
      </c>
      <c r="G12" s="136">
        <v>9.5</v>
      </c>
      <c r="I12" s="62"/>
      <c r="K12" s="62"/>
      <c r="L12" s="62"/>
      <c r="M12" s="62"/>
      <c r="N12" s="62"/>
      <c r="O12" s="62"/>
      <c r="P12" s="62"/>
      <c r="Q12" s="62"/>
      <c r="R12" s="62"/>
    </row>
    <row r="13" spans="2:18" ht="15" customHeight="1">
      <c r="B13" s="82" t="s">
        <v>160</v>
      </c>
      <c r="C13" s="37">
        <v>169831</v>
      </c>
      <c r="D13" s="136">
        <v>19.399999999999999</v>
      </c>
      <c r="E13" s="136">
        <v>4.7</v>
      </c>
      <c r="F13" s="136">
        <v>61</v>
      </c>
      <c r="G13" s="136">
        <v>14.9</v>
      </c>
      <c r="I13" s="62"/>
      <c r="K13" s="62"/>
      <c r="L13" s="62"/>
      <c r="M13" s="62"/>
      <c r="N13" s="62"/>
      <c r="O13" s="62"/>
      <c r="P13" s="62"/>
      <c r="Q13" s="62"/>
      <c r="R13" s="62"/>
    </row>
    <row r="14" spans="2:18" ht="15" customHeight="1">
      <c r="B14" s="82" t="s">
        <v>156</v>
      </c>
      <c r="C14" s="37">
        <v>1212603</v>
      </c>
      <c r="D14" s="136">
        <v>47.1</v>
      </c>
      <c r="E14" s="136">
        <v>11.7</v>
      </c>
      <c r="F14" s="136">
        <v>24.6</v>
      </c>
      <c r="G14" s="136">
        <v>16.600000000000001</v>
      </c>
      <c r="I14" s="62"/>
      <c r="K14" s="62"/>
      <c r="L14" s="62"/>
      <c r="M14" s="62"/>
      <c r="N14" s="62"/>
      <c r="O14" s="62"/>
      <c r="P14" s="62"/>
      <c r="Q14" s="62"/>
      <c r="R14" s="62"/>
    </row>
    <row r="15" spans="2:18" ht="15" customHeight="1">
      <c r="B15" s="82" t="s">
        <v>158</v>
      </c>
      <c r="C15" s="37">
        <v>277397</v>
      </c>
      <c r="D15" s="136">
        <v>58.7</v>
      </c>
      <c r="E15" s="136">
        <v>15.6</v>
      </c>
      <c r="F15" s="136">
        <v>7.8</v>
      </c>
      <c r="G15" s="136">
        <v>17.899999999999999</v>
      </c>
      <c r="I15" s="62"/>
      <c r="K15" s="62"/>
      <c r="L15" s="62"/>
      <c r="M15" s="62"/>
      <c r="N15" s="62"/>
      <c r="O15" s="62"/>
      <c r="P15" s="62"/>
      <c r="Q15" s="62"/>
      <c r="R15" s="62"/>
    </row>
    <row r="16" spans="2:18" ht="15" customHeight="1">
      <c r="B16" s="82" t="s">
        <v>236</v>
      </c>
      <c r="C16" s="37">
        <v>41771</v>
      </c>
      <c r="D16" s="136">
        <v>35.299999999999997</v>
      </c>
      <c r="E16" s="136">
        <v>16.3</v>
      </c>
      <c r="F16" s="136">
        <v>11.6</v>
      </c>
      <c r="G16" s="136">
        <v>36.799999999999997</v>
      </c>
      <c r="I16" s="62"/>
      <c r="K16" s="62"/>
      <c r="L16" s="62"/>
      <c r="M16" s="62"/>
      <c r="N16" s="62"/>
      <c r="O16" s="62"/>
      <c r="P16" s="62"/>
      <c r="Q16" s="62"/>
      <c r="R16" s="62"/>
    </row>
    <row r="17" spans="1:18" ht="15" customHeight="1">
      <c r="B17" s="82" t="s">
        <v>261</v>
      </c>
      <c r="C17" s="37">
        <v>37704</v>
      </c>
      <c r="D17" s="136">
        <v>34.700000000000003</v>
      </c>
      <c r="E17" s="136">
        <v>6.4</v>
      </c>
      <c r="F17" s="136">
        <v>38.1</v>
      </c>
      <c r="G17" s="136">
        <v>20.7</v>
      </c>
      <c r="I17" s="62"/>
      <c r="K17" s="62"/>
      <c r="L17" s="62"/>
      <c r="M17" s="62"/>
      <c r="N17" s="62"/>
      <c r="O17" s="62"/>
      <c r="P17" s="62"/>
      <c r="Q17" s="62"/>
      <c r="R17" s="62"/>
    </row>
    <row r="18" spans="1:18" ht="15" customHeight="1">
      <c r="B18" s="82" t="s">
        <v>247</v>
      </c>
      <c r="C18" s="37">
        <v>48804</v>
      </c>
      <c r="D18" s="136">
        <v>40.1</v>
      </c>
      <c r="E18" s="136">
        <v>35.200000000000003</v>
      </c>
      <c r="F18" s="136">
        <v>10</v>
      </c>
      <c r="G18" s="136">
        <v>14.7</v>
      </c>
      <c r="I18" s="62"/>
      <c r="K18" s="62"/>
      <c r="L18" s="62"/>
      <c r="M18" s="62"/>
      <c r="N18" s="62"/>
      <c r="O18" s="62"/>
      <c r="P18" s="62"/>
      <c r="Q18" s="62"/>
      <c r="R18" s="62"/>
    </row>
    <row r="19" spans="1:18" ht="15" customHeight="1">
      <c r="B19" s="82" t="s">
        <v>241</v>
      </c>
      <c r="C19" s="37">
        <v>41485</v>
      </c>
      <c r="D19" s="136">
        <v>39.700000000000003</v>
      </c>
      <c r="E19" s="136">
        <v>18.5</v>
      </c>
      <c r="F19" s="136">
        <v>15.9</v>
      </c>
      <c r="G19" s="136">
        <v>25.8</v>
      </c>
      <c r="I19" s="62"/>
      <c r="K19" s="62"/>
      <c r="L19" s="62"/>
      <c r="M19" s="62"/>
      <c r="N19" s="62"/>
      <c r="O19" s="62"/>
      <c r="P19" s="62"/>
      <c r="Q19" s="62"/>
      <c r="R19" s="62"/>
    </row>
    <row r="20" spans="1:18" ht="15" customHeight="1">
      <c r="B20" s="82" t="s">
        <v>239</v>
      </c>
      <c r="C20" s="37">
        <v>50712</v>
      </c>
      <c r="D20" s="136">
        <v>49.8</v>
      </c>
      <c r="E20" s="136">
        <v>19.2</v>
      </c>
      <c r="F20" s="136">
        <v>6.2</v>
      </c>
      <c r="G20" s="136">
        <v>24.8</v>
      </c>
      <c r="I20" s="62"/>
      <c r="K20" s="62"/>
      <c r="L20" s="62"/>
      <c r="M20" s="62"/>
      <c r="N20" s="62"/>
      <c r="O20" s="62"/>
      <c r="P20" s="62"/>
      <c r="Q20" s="62"/>
      <c r="R20" s="62"/>
    </row>
    <row r="21" spans="1:18" ht="15" customHeight="1">
      <c r="B21" s="82" t="s">
        <v>162</v>
      </c>
      <c r="C21" s="37">
        <v>186796</v>
      </c>
      <c r="D21" s="136">
        <v>50.2</v>
      </c>
      <c r="E21" s="136">
        <v>19.7</v>
      </c>
      <c r="F21" s="136">
        <v>4.0999999999999996</v>
      </c>
      <c r="G21" s="136">
        <v>26</v>
      </c>
      <c r="I21" s="62"/>
      <c r="K21" s="62"/>
      <c r="L21" s="62"/>
      <c r="M21" s="62"/>
      <c r="N21" s="62"/>
      <c r="O21" s="62"/>
      <c r="P21" s="62"/>
      <c r="Q21" s="62"/>
      <c r="R21" s="62"/>
    </row>
    <row r="22" spans="1:18" ht="15" customHeight="1">
      <c r="B22" s="82" t="s">
        <v>199</v>
      </c>
      <c r="C22" s="37">
        <v>49875</v>
      </c>
      <c r="D22" s="136">
        <v>40.9</v>
      </c>
      <c r="E22" s="136">
        <v>10.4</v>
      </c>
      <c r="F22" s="136">
        <v>18.7</v>
      </c>
      <c r="G22" s="136">
        <v>30</v>
      </c>
      <c r="I22" s="62"/>
      <c r="K22" s="62"/>
      <c r="L22" s="62"/>
      <c r="M22" s="62"/>
      <c r="N22" s="62"/>
      <c r="O22" s="62"/>
      <c r="P22" s="62"/>
      <c r="Q22" s="62"/>
      <c r="R22" s="62"/>
    </row>
    <row r="23" spans="1:18" ht="15" customHeight="1">
      <c r="B23" s="82" t="s">
        <v>161</v>
      </c>
      <c r="C23" s="37">
        <v>118858</v>
      </c>
      <c r="D23" s="136">
        <v>46.9</v>
      </c>
      <c r="E23" s="136">
        <v>33.799999999999997</v>
      </c>
      <c r="F23" s="136">
        <v>9.1</v>
      </c>
      <c r="G23" s="136">
        <v>10.1</v>
      </c>
      <c r="I23" s="62"/>
      <c r="K23" s="62"/>
      <c r="L23" s="62"/>
      <c r="M23" s="62"/>
      <c r="N23" s="62"/>
      <c r="O23" s="62"/>
      <c r="P23" s="62"/>
      <c r="Q23" s="62"/>
      <c r="R23" s="62"/>
    </row>
    <row r="24" spans="1:18" ht="15" customHeight="1">
      <c r="B24" s="82" t="s">
        <v>232</v>
      </c>
      <c r="C24" s="37">
        <v>28928</v>
      </c>
      <c r="D24" s="136">
        <v>49.4</v>
      </c>
      <c r="E24" s="136">
        <v>13.3</v>
      </c>
      <c r="F24" s="136">
        <v>12.3</v>
      </c>
      <c r="G24" s="136">
        <v>25.1</v>
      </c>
      <c r="I24" s="62"/>
      <c r="K24" s="62"/>
      <c r="L24" s="62"/>
      <c r="M24" s="62"/>
      <c r="N24" s="62"/>
      <c r="O24" s="62"/>
      <c r="P24" s="62"/>
      <c r="Q24" s="62"/>
      <c r="R24" s="62"/>
    </row>
    <row r="25" spans="1:18" ht="15" customHeight="1">
      <c r="B25" s="82" t="s">
        <v>244</v>
      </c>
      <c r="C25" s="37">
        <v>30518</v>
      </c>
      <c r="D25" s="136">
        <v>56.7</v>
      </c>
      <c r="E25" s="136">
        <v>25.1</v>
      </c>
      <c r="F25" s="136">
        <v>5.2</v>
      </c>
      <c r="G25" s="136">
        <v>13</v>
      </c>
      <c r="I25" s="62"/>
      <c r="K25" s="62"/>
      <c r="L25" s="62"/>
      <c r="M25" s="62"/>
      <c r="N25" s="62"/>
      <c r="O25" s="62"/>
      <c r="P25" s="62"/>
      <c r="Q25" s="62"/>
      <c r="R25" s="62"/>
    </row>
    <row r="26" spans="1:18" ht="15" customHeight="1">
      <c r="B26" s="51" t="s">
        <v>506</v>
      </c>
      <c r="C26" s="59">
        <v>420245</v>
      </c>
      <c r="D26" s="122">
        <v>35.5</v>
      </c>
      <c r="E26" s="122">
        <v>9.1</v>
      </c>
      <c r="F26" s="122">
        <v>24.2</v>
      </c>
      <c r="G26" s="122">
        <v>31.1</v>
      </c>
      <c r="I26" s="62"/>
      <c r="K26" s="62"/>
      <c r="L26" s="62"/>
      <c r="M26" s="62"/>
      <c r="N26" s="62"/>
      <c r="O26" s="62"/>
      <c r="P26" s="62"/>
      <c r="Q26" s="62"/>
      <c r="R26" s="62"/>
    </row>
    <row r="27" spans="1:18" ht="5.25" customHeight="1">
      <c r="B27" s="49"/>
      <c r="C27" s="13"/>
      <c r="D27" s="13"/>
      <c r="E27" s="13"/>
      <c r="F27" s="13"/>
      <c r="G27" s="13"/>
      <c r="I27" s="62"/>
      <c r="K27" s="62"/>
      <c r="L27" s="62"/>
      <c r="M27" s="62"/>
      <c r="N27" s="62"/>
      <c r="O27" s="62"/>
      <c r="P27" s="62"/>
      <c r="Q27" s="62"/>
    </row>
    <row r="28" spans="1:18" ht="15" customHeight="1">
      <c r="B28" s="49" t="s">
        <v>615</v>
      </c>
      <c r="C28" s="13"/>
      <c r="D28" s="13"/>
      <c r="E28" s="13"/>
      <c r="F28" s="13"/>
      <c r="G28" s="13"/>
      <c r="K28" s="62"/>
      <c r="L28" s="62"/>
      <c r="M28" s="62"/>
      <c r="N28" s="62"/>
      <c r="O28" s="62"/>
      <c r="P28" s="62"/>
    </row>
    <row r="29" spans="1:18" ht="5.0999999999999996" customHeight="1" thickBot="1">
      <c r="B29" s="49"/>
      <c r="C29" s="13"/>
      <c r="D29" s="13"/>
      <c r="E29" s="13"/>
      <c r="F29" s="13"/>
      <c r="G29" s="13"/>
      <c r="K29" s="62"/>
      <c r="L29" s="62"/>
      <c r="M29" s="62"/>
      <c r="N29" s="62"/>
      <c r="O29" s="62"/>
      <c r="P29" s="62"/>
    </row>
    <row r="30" spans="1:18" ht="18" customHeight="1" thickTop="1">
      <c r="A30" s="66"/>
      <c r="B30" s="67" t="str">
        <f>+'C1'!B31</f>
        <v>(Last Updated 19/07/2023)</v>
      </c>
      <c r="C30" s="2"/>
      <c r="D30" s="2"/>
      <c r="E30" s="2"/>
      <c r="F30" s="68"/>
      <c r="G30" s="68"/>
      <c r="K30" s="62"/>
      <c r="L30" s="62"/>
      <c r="M30" s="62"/>
      <c r="N30" s="62"/>
      <c r="O30" s="62"/>
      <c r="P30" s="62"/>
    </row>
    <row r="31" spans="1:18" ht="5.25" customHeight="1">
      <c r="A31" s="69"/>
      <c r="B31" s="69"/>
      <c r="C31" s="1"/>
      <c r="D31" s="1"/>
      <c r="E31" s="1"/>
      <c r="K31" s="62"/>
      <c r="L31" s="62"/>
      <c r="M31" s="62"/>
      <c r="N31" s="62"/>
      <c r="O31" s="62"/>
      <c r="P31" s="62"/>
    </row>
    <row r="32" spans="1:18" ht="18" customHeight="1">
      <c r="A32" s="70"/>
      <c r="B32" s="71" t="s">
        <v>423</v>
      </c>
      <c r="C32" s="1"/>
      <c r="D32" s="1"/>
      <c r="E32" s="1"/>
      <c r="F32" s="64"/>
      <c r="K32" s="62"/>
      <c r="L32" s="62"/>
      <c r="M32" s="62"/>
      <c r="N32" s="62"/>
      <c r="O32" s="62"/>
      <c r="P32" s="62"/>
    </row>
    <row r="33" spans="3:16">
      <c r="K33" s="62"/>
      <c r="L33" s="62"/>
      <c r="M33" s="62"/>
      <c r="N33" s="62"/>
      <c r="O33" s="62"/>
      <c r="P33" s="62"/>
    </row>
    <row r="34" spans="3:16">
      <c r="C34" s="63"/>
      <c r="D34" s="63"/>
      <c r="E34" s="63"/>
      <c r="F34" s="63"/>
      <c r="G34" s="63"/>
      <c r="H34" s="63"/>
      <c r="K34" s="62"/>
      <c r="L34" s="62"/>
      <c r="M34" s="62"/>
      <c r="N34" s="62"/>
      <c r="O34" s="62"/>
      <c r="P34" s="62"/>
    </row>
    <row r="35" spans="3:16">
      <c r="C35" s="63"/>
      <c r="D35" s="63"/>
      <c r="E35" s="63"/>
      <c r="F35" s="63"/>
      <c r="G35" s="63"/>
      <c r="H35" s="63"/>
      <c r="K35" s="62"/>
      <c r="L35" s="62"/>
      <c r="M35" s="62"/>
      <c r="N35" s="62"/>
      <c r="O35" s="62"/>
      <c r="P35" s="62"/>
    </row>
    <row r="36" spans="3:16">
      <c r="C36" s="63"/>
      <c r="D36" s="63"/>
      <c r="E36" s="63"/>
      <c r="F36" s="63"/>
      <c r="G36" s="63"/>
      <c r="H36" s="63"/>
      <c r="K36" s="62"/>
      <c r="L36" s="62"/>
      <c r="M36" s="62"/>
      <c r="N36" s="62"/>
      <c r="O36" s="62"/>
      <c r="P36" s="62"/>
    </row>
    <row r="37" spans="3:16">
      <c r="C37" s="63"/>
      <c r="D37" s="63"/>
      <c r="E37" s="63"/>
      <c r="F37" s="63"/>
      <c r="G37" s="63"/>
      <c r="H37" s="63"/>
    </row>
    <row r="38" spans="3:16">
      <c r="C38" s="63"/>
      <c r="D38" s="63"/>
      <c r="E38" s="63"/>
      <c r="F38" s="63"/>
      <c r="G38" s="63"/>
      <c r="H38" s="63"/>
    </row>
    <row r="39" spans="3:16">
      <c r="C39" s="63"/>
      <c r="D39" s="63"/>
      <c r="E39" s="63"/>
      <c r="F39" s="63"/>
      <c r="G39" s="63"/>
      <c r="H39" s="63"/>
    </row>
    <row r="40" spans="3:16">
      <c r="C40" s="63"/>
      <c r="D40" s="63"/>
      <c r="E40" s="63"/>
      <c r="F40" s="63"/>
      <c r="G40" s="63"/>
      <c r="H40" s="63"/>
    </row>
    <row r="41" spans="3:16">
      <c r="C41" s="63"/>
      <c r="D41" s="63"/>
      <c r="E41" s="63"/>
      <c r="F41" s="63"/>
      <c r="G41" s="63"/>
      <c r="H41" s="63"/>
    </row>
    <row r="42" spans="3:16">
      <c r="C42" s="63"/>
      <c r="D42" s="63"/>
      <c r="E42" s="63"/>
      <c r="F42" s="63"/>
      <c r="G42" s="63"/>
      <c r="H42" s="63"/>
    </row>
    <row r="43" spans="3:16">
      <c r="C43" s="63"/>
      <c r="D43" s="63"/>
      <c r="E43" s="63"/>
      <c r="F43" s="63"/>
      <c r="G43" s="63"/>
      <c r="H43" s="63"/>
    </row>
    <row r="44" spans="3:16">
      <c r="C44" s="63"/>
      <c r="D44" s="63"/>
      <c r="E44" s="63"/>
      <c r="F44" s="63"/>
      <c r="G44" s="63"/>
      <c r="H44" s="63"/>
    </row>
    <row r="45" spans="3:16">
      <c r="C45" s="63"/>
      <c r="D45" s="63"/>
      <c r="E45" s="63"/>
      <c r="F45" s="63"/>
      <c r="G45" s="63"/>
      <c r="H45" s="63"/>
    </row>
    <row r="46" spans="3:16">
      <c r="C46" s="63"/>
      <c r="D46" s="63"/>
      <c r="E46" s="63"/>
      <c r="F46" s="63"/>
      <c r="G46" s="63"/>
      <c r="H46" s="63"/>
    </row>
    <row r="47" spans="3:16">
      <c r="C47" s="63"/>
      <c r="D47" s="63"/>
      <c r="E47" s="63"/>
      <c r="F47" s="63"/>
      <c r="G47" s="63"/>
      <c r="H47" s="63"/>
    </row>
    <row r="48" spans="3:16">
      <c r="C48" s="63"/>
      <c r="D48" s="63"/>
      <c r="E48" s="63"/>
      <c r="F48" s="63"/>
      <c r="G48" s="63"/>
      <c r="H48" s="63"/>
    </row>
    <row r="49" spans="3:8">
      <c r="C49" s="63"/>
      <c r="D49" s="63"/>
      <c r="E49" s="63"/>
      <c r="F49" s="63"/>
      <c r="G49" s="63"/>
      <c r="H49" s="63"/>
    </row>
    <row r="50" spans="3:8">
      <c r="C50" s="63"/>
      <c r="D50" s="63"/>
      <c r="E50" s="63"/>
      <c r="F50" s="63"/>
      <c r="G50" s="63"/>
      <c r="H50" s="63"/>
    </row>
    <row r="51" spans="3:8">
      <c r="C51" s="63"/>
      <c r="D51" s="63"/>
      <c r="E51" s="63"/>
      <c r="F51" s="63"/>
      <c r="G51" s="63"/>
      <c r="H51" s="63"/>
    </row>
    <row r="52" spans="3:8">
      <c r="C52" s="63"/>
      <c r="D52" s="63"/>
      <c r="E52" s="63"/>
      <c r="F52" s="63"/>
      <c r="G52" s="63"/>
      <c r="H52" s="63"/>
    </row>
    <row r="53" spans="3:8">
      <c r="C53" s="63"/>
      <c r="D53" s="63"/>
      <c r="E53" s="63"/>
      <c r="F53" s="63"/>
      <c r="G53" s="63"/>
      <c r="H53" s="63"/>
    </row>
    <row r="54" spans="3:8">
      <c r="C54" s="63"/>
      <c r="D54" s="63"/>
      <c r="E54" s="63"/>
      <c r="F54" s="63"/>
      <c r="G54" s="63"/>
      <c r="H54" s="63"/>
    </row>
    <row r="55" spans="3:8">
      <c r="C55" s="63"/>
      <c r="D55" s="63"/>
      <c r="E55" s="63"/>
      <c r="F55" s="63"/>
      <c r="G55" s="63"/>
      <c r="H55" s="63"/>
    </row>
    <row r="56" spans="3:8">
      <c r="C56" s="63"/>
      <c r="D56" s="63"/>
      <c r="E56" s="63"/>
      <c r="F56" s="63"/>
      <c r="G56" s="63"/>
      <c r="H56" s="63"/>
    </row>
    <row r="57" spans="3:8">
      <c r="C57" s="63"/>
      <c r="D57" s="63"/>
      <c r="E57" s="63"/>
      <c r="F57" s="63"/>
      <c r="G57" s="63"/>
      <c r="H57" s="63"/>
    </row>
    <row r="58" spans="3:8">
      <c r="C58" s="63"/>
      <c r="D58" s="63"/>
      <c r="E58" s="63"/>
      <c r="F58" s="63"/>
      <c r="G58" s="63"/>
      <c r="H58" s="63"/>
    </row>
    <row r="59" spans="3:8">
      <c r="C59" s="63"/>
      <c r="D59" s="63"/>
      <c r="E59" s="63"/>
      <c r="F59" s="63"/>
      <c r="G59" s="63"/>
      <c r="H59" s="63"/>
    </row>
    <row r="60" spans="3:8">
      <c r="C60" s="63"/>
      <c r="D60" s="63"/>
      <c r="E60" s="63"/>
      <c r="F60" s="63"/>
      <c r="G60" s="63"/>
      <c r="H60" s="63"/>
    </row>
    <row r="61" spans="3:8">
      <c r="C61" s="63"/>
      <c r="D61" s="63"/>
      <c r="E61" s="63"/>
      <c r="F61" s="63"/>
      <c r="G61" s="63"/>
      <c r="H61" s="63"/>
    </row>
    <row r="62" spans="3:8">
      <c r="C62" s="63"/>
      <c r="D62" s="63"/>
      <c r="E62" s="63"/>
      <c r="F62" s="63"/>
      <c r="G62" s="63"/>
      <c r="H62" s="63"/>
    </row>
    <row r="63" spans="3:8">
      <c r="C63" s="63"/>
      <c r="D63" s="63"/>
      <c r="E63" s="63"/>
      <c r="F63" s="63"/>
      <c r="G63" s="63"/>
      <c r="H63" s="63"/>
    </row>
    <row r="64" spans="3:8">
      <c r="C64" s="63"/>
      <c r="D64" s="63"/>
      <c r="E64" s="63"/>
      <c r="F64" s="63"/>
      <c r="G64" s="63"/>
      <c r="H64" s="63"/>
    </row>
    <row r="65" spans="3:8">
      <c r="C65" s="63"/>
      <c r="D65" s="63"/>
      <c r="E65" s="63"/>
      <c r="F65" s="63"/>
      <c r="G65" s="63"/>
      <c r="H65" s="63"/>
    </row>
    <row r="66" spans="3:8">
      <c r="C66" s="63"/>
      <c r="D66" s="63"/>
      <c r="E66" s="63"/>
      <c r="F66" s="63"/>
      <c r="G66" s="63"/>
      <c r="H66" s="63"/>
    </row>
    <row r="67" spans="3:8">
      <c r="C67" s="63"/>
      <c r="D67" s="63"/>
      <c r="E67" s="63"/>
      <c r="F67" s="63"/>
      <c r="G67" s="63"/>
      <c r="H67" s="63"/>
    </row>
    <row r="68" spans="3:8">
      <c r="C68" s="264"/>
    </row>
    <row r="69" spans="3:8">
      <c r="C69" s="264"/>
    </row>
    <row r="70" spans="3:8">
      <c r="C70" s="264"/>
    </row>
    <row r="71" spans="3:8">
      <c r="C71" s="264"/>
    </row>
    <row r="72" spans="3:8">
      <c r="C72" s="264"/>
    </row>
    <row r="73" spans="3:8">
      <c r="C73" s="264"/>
    </row>
    <row r="74" spans="3:8">
      <c r="C74" s="264"/>
    </row>
    <row r="75" spans="3:8">
      <c r="C75" s="264"/>
    </row>
    <row r="76" spans="3:8">
      <c r="C76" s="264"/>
    </row>
    <row r="77" spans="3:8">
      <c r="C77" s="264"/>
    </row>
    <row r="78" spans="3:8">
      <c r="C78" s="264"/>
    </row>
    <row r="79" spans="3:8">
      <c r="C79" s="264"/>
    </row>
    <row r="80" spans="3:8">
      <c r="C80" s="264"/>
    </row>
    <row r="81" spans="3:3">
      <c r="C81" s="264"/>
    </row>
    <row r="82" spans="3:3">
      <c r="C82" s="264"/>
    </row>
    <row r="83" spans="3:3">
      <c r="C83" s="264"/>
    </row>
    <row r="84" spans="3:3">
      <c r="C84" s="264"/>
    </row>
    <row r="85" spans="3:3">
      <c r="C85" s="264"/>
    </row>
    <row r="86" spans="3:3">
      <c r="C86" s="264"/>
    </row>
    <row r="87" spans="3:3">
      <c r="C87" s="264"/>
    </row>
    <row r="88" spans="3:3">
      <c r="C88" s="264"/>
    </row>
    <row r="89" spans="3:3">
      <c r="C89" s="264"/>
    </row>
    <row r="90" spans="3:3">
      <c r="C90" s="264"/>
    </row>
    <row r="91" spans="3:3">
      <c r="C91" s="264"/>
    </row>
    <row r="92" spans="3:3">
      <c r="C92" s="264"/>
    </row>
    <row r="93" spans="3:3">
      <c r="C93" s="264"/>
    </row>
    <row r="94" spans="3:3">
      <c r="C94" s="264"/>
    </row>
    <row r="95" spans="3:3">
      <c r="C95" s="264"/>
    </row>
    <row r="96" spans="3:3">
      <c r="C96" s="264"/>
    </row>
    <row r="97" spans="3:3">
      <c r="C97" s="264"/>
    </row>
  </sheetData>
  <mergeCells count="6">
    <mergeCell ref="G4:G5"/>
    <mergeCell ref="B4:B5"/>
    <mergeCell ref="C4:C5"/>
    <mergeCell ref="D4:D5"/>
    <mergeCell ref="E4:E5"/>
    <mergeCell ref="F4:F5"/>
  </mergeCells>
  <printOptions horizontalCentered="1"/>
  <pageMargins left="0.70866141732283472" right="0.70866141732283472" top="0.55118110236220474" bottom="0.55118110236220474" header="0.31496062992125984" footer="0.31496062992125984"/>
  <pageSetup paperSize="9" orientation="landscape" r:id="rId1"/>
  <rowBreaks count="1" manualBreakCount="1">
    <brk id="32" max="7" man="1"/>
  </rowBreaks>
  <colBreaks count="1" manualBreakCount="1">
    <brk id="8" max="1048575" man="1"/>
  </col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68"/>
  <sheetViews>
    <sheetView zoomScaleNormal="100" zoomScaleSheetLayoutView="100" workbookViewId="0"/>
  </sheetViews>
  <sheetFormatPr defaultColWidth="10.7109375" defaultRowHeight="12"/>
  <cols>
    <col min="1" max="1" width="2.140625" style="61" customWidth="1"/>
    <col min="2" max="2" width="41.42578125" style="61" customWidth="1"/>
    <col min="3" max="10" width="15" style="61" customWidth="1"/>
    <col min="11" max="11" width="2.140625" style="61" customWidth="1"/>
    <col min="12" max="16384" width="10.7109375" style="61"/>
  </cols>
  <sheetData>
    <row r="1" spans="2:15" ht="30" customHeight="1">
      <c r="B1" s="8" t="s">
        <v>509</v>
      </c>
      <c r="C1" s="9"/>
      <c r="D1" s="9"/>
      <c r="E1" s="9"/>
      <c r="F1" s="9"/>
      <c r="G1" s="9"/>
      <c r="H1" s="9"/>
      <c r="I1" s="9"/>
      <c r="J1" s="9"/>
    </row>
    <row r="2" spans="2:15" ht="22.5" customHeight="1" thickBot="1">
      <c r="B2" s="3" t="s">
        <v>510</v>
      </c>
      <c r="C2" s="4"/>
      <c r="D2" s="4"/>
      <c r="E2" s="4"/>
      <c r="F2" s="4"/>
      <c r="G2" s="4"/>
      <c r="H2" s="4"/>
      <c r="I2" s="4"/>
      <c r="J2" s="4"/>
    </row>
    <row r="3" spans="2:15" ht="18" customHeight="1" thickTop="1">
      <c r="B3" s="8"/>
      <c r="C3" s="9"/>
      <c r="D3" s="9"/>
      <c r="E3" s="9"/>
      <c r="F3" s="9"/>
      <c r="G3" s="9"/>
      <c r="H3" s="9"/>
      <c r="I3" s="9"/>
      <c r="J3" s="9"/>
    </row>
    <row r="4" spans="2:15" ht="39" customHeight="1">
      <c r="B4" s="19" t="s">
        <v>269</v>
      </c>
      <c r="C4" s="124" t="s">
        <v>151</v>
      </c>
      <c r="D4" s="124" t="s">
        <v>178</v>
      </c>
      <c r="E4" s="124" t="s">
        <v>179</v>
      </c>
      <c r="F4" s="124" t="s">
        <v>394</v>
      </c>
      <c r="G4" s="124" t="s">
        <v>180</v>
      </c>
      <c r="H4" s="124" t="s">
        <v>321</v>
      </c>
      <c r="I4" s="124" t="s">
        <v>182</v>
      </c>
      <c r="J4" s="124" t="s">
        <v>392</v>
      </c>
    </row>
    <row r="5" spans="2:15" ht="22.5" customHeight="1">
      <c r="B5" s="43" t="s">
        <v>151</v>
      </c>
      <c r="C5" s="128">
        <v>1936931</v>
      </c>
      <c r="D5" s="116">
        <v>10.199999999999999</v>
      </c>
      <c r="E5" s="116">
        <v>19.899999999999999</v>
      </c>
      <c r="F5" s="116">
        <v>12.3</v>
      </c>
      <c r="G5" s="116">
        <v>13.6</v>
      </c>
      <c r="H5" s="116">
        <v>30.5</v>
      </c>
      <c r="I5" s="117">
        <v>5.9</v>
      </c>
      <c r="J5" s="117">
        <v>7.6</v>
      </c>
      <c r="L5" s="63"/>
      <c r="M5" s="63"/>
      <c r="N5" s="63"/>
      <c r="O5" s="63"/>
    </row>
    <row r="6" spans="2:15" ht="15" customHeight="1">
      <c r="B6" s="82" t="s">
        <v>242</v>
      </c>
      <c r="C6" s="129">
        <v>30284</v>
      </c>
      <c r="D6" s="118">
        <v>8</v>
      </c>
      <c r="E6" s="118">
        <v>40.700000000000003</v>
      </c>
      <c r="F6" s="118">
        <v>11.8</v>
      </c>
      <c r="G6" s="118">
        <v>7.7</v>
      </c>
      <c r="H6" s="118">
        <v>22.7</v>
      </c>
      <c r="I6" s="119">
        <v>3.6</v>
      </c>
      <c r="J6" s="119">
        <v>5.6</v>
      </c>
      <c r="L6" s="63"/>
      <c r="M6" s="63"/>
      <c r="N6" s="63"/>
      <c r="O6" s="63"/>
    </row>
    <row r="7" spans="2:15" ht="15" customHeight="1">
      <c r="B7" s="82" t="s">
        <v>200</v>
      </c>
      <c r="C7" s="129">
        <v>36080</v>
      </c>
      <c r="D7" s="118">
        <v>2.2999999999999998</v>
      </c>
      <c r="E7" s="118">
        <v>8.6999999999999993</v>
      </c>
      <c r="F7" s="118">
        <v>11.8</v>
      </c>
      <c r="G7" s="118">
        <v>12.8</v>
      </c>
      <c r="H7" s="118">
        <v>40.799999999999997</v>
      </c>
      <c r="I7" s="119">
        <v>7.1</v>
      </c>
      <c r="J7" s="119">
        <v>16.5</v>
      </c>
      <c r="L7" s="63"/>
      <c r="M7" s="63"/>
      <c r="N7" s="63"/>
      <c r="O7" s="63"/>
    </row>
    <row r="8" spans="2:15" ht="15" customHeight="1">
      <c r="B8" s="82" t="s">
        <v>159</v>
      </c>
      <c r="C8" s="129">
        <v>93092</v>
      </c>
      <c r="D8" s="118">
        <v>7.7</v>
      </c>
      <c r="E8" s="118">
        <v>18.8</v>
      </c>
      <c r="F8" s="118">
        <v>21.3</v>
      </c>
      <c r="G8" s="118">
        <v>11</v>
      </c>
      <c r="H8" s="118">
        <v>23.9</v>
      </c>
      <c r="I8" s="119">
        <v>7.9</v>
      </c>
      <c r="J8" s="119">
        <v>9.5</v>
      </c>
      <c r="L8" s="63"/>
      <c r="M8" s="63"/>
      <c r="N8" s="63"/>
      <c r="O8" s="63"/>
    </row>
    <row r="9" spans="2:15" ht="15" customHeight="1">
      <c r="B9" s="82" t="s">
        <v>233</v>
      </c>
      <c r="C9" s="129">
        <v>34406</v>
      </c>
      <c r="D9" s="118">
        <v>23.2</v>
      </c>
      <c r="E9" s="118">
        <v>53.6</v>
      </c>
      <c r="F9" s="118">
        <v>6.2</v>
      </c>
      <c r="G9" s="118">
        <v>4</v>
      </c>
      <c r="H9" s="118">
        <v>7.5</v>
      </c>
      <c r="I9" s="119">
        <v>1.5</v>
      </c>
      <c r="J9" s="119">
        <v>4</v>
      </c>
      <c r="L9" s="63"/>
      <c r="M9" s="63"/>
      <c r="N9" s="63"/>
      <c r="O9" s="63"/>
    </row>
    <row r="10" spans="2:15" ht="15" customHeight="1">
      <c r="B10" s="82" t="s">
        <v>163</v>
      </c>
      <c r="C10" s="129">
        <v>31483</v>
      </c>
      <c r="D10" s="118">
        <v>11</v>
      </c>
      <c r="E10" s="118">
        <v>48</v>
      </c>
      <c r="F10" s="118">
        <v>11.6</v>
      </c>
      <c r="G10" s="118">
        <v>10.9</v>
      </c>
      <c r="H10" s="118">
        <v>8.8000000000000007</v>
      </c>
      <c r="I10" s="119">
        <v>3.4</v>
      </c>
      <c r="J10" s="119">
        <v>6.3</v>
      </c>
      <c r="L10" s="63"/>
      <c r="M10" s="63"/>
      <c r="N10" s="63"/>
      <c r="O10" s="63"/>
    </row>
    <row r="11" spans="2:15" ht="15" customHeight="1">
      <c r="B11" s="82" t="s">
        <v>160</v>
      </c>
      <c r="C11" s="129">
        <v>109395</v>
      </c>
      <c r="D11" s="118">
        <v>1.6</v>
      </c>
      <c r="E11" s="118">
        <v>1.2</v>
      </c>
      <c r="F11" s="118">
        <v>15.7</v>
      </c>
      <c r="G11" s="118">
        <v>23.8</v>
      </c>
      <c r="H11" s="118">
        <v>11.7</v>
      </c>
      <c r="I11" s="119">
        <v>38.299999999999997</v>
      </c>
      <c r="J11" s="119">
        <v>7.7</v>
      </c>
      <c r="L11" s="63"/>
      <c r="M11" s="63"/>
      <c r="N11" s="63"/>
      <c r="O11" s="63"/>
    </row>
    <row r="12" spans="2:15" ht="15" customHeight="1">
      <c r="B12" s="82" t="s">
        <v>156</v>
      </c>
      <c r="C12" s="129">
        <v>390638</v>
      </c>
      <c r="D12" s="118">
        <v>11</v>
      </c>
      <c r="E12" s="118">
        <v>9.1</v>
      </c>
      <c r="F12" s="118">
        <v>8.3000000000000007</v>
      </c>
      <c r="G12" s="118">
        <v>11.7</v>
      </c>
      <c r="H12" s="118">
        <v>48.3</v>
      </c>
      <c r="I12" s="119">
        <v>5.5</v>
      </c>
      <c r="J12" s="119">
        <v>6.1</v>
      </c>
      <c r="L12" s="63"/>
      <c r="M12" s="63"/>
      <c r="N12" s="63"/>
      <c r="O12" s="63"/>
    </row>
    <row r="13" spans="2:15" ht="15" customHeight="1">
      <c r="B13" s="82" t="s">
        <v>158</v>
      </c>
      <c r="C13" s="129">
        <v>82098</v>
      </c>
      <c r="D13" s="118">
        <v>0.6</v>
      </c>
      <c r="E13" s="118">
        <v>3.6</v>
      </c>
      <c r="F13" s="118">
        <v>15.7</v>
      </c>
      <c r="G13" s="118">
        <v>16.100000000000001</v>
      </c>
      <c r="H13" s="118">
        <v>56.2</v>
      </c>
      <c r="I13" s="119">
        <v>2.4</v>
      </c>
      <c r="J13" s="119">
        <v>5.4</v>
      </c>
      <c r="L13" s="63"/>
      <c r="M13" s="63"/>
      <c r="N13" s="63"/>
      <c r="O13" s="63"/>
    </row>
    <row r="14" spans="2:15" ht="15" customHeight="1">
      <c r="B14" s="82" t="s">
        <v>236</v>
      </c>
      <c r="C14" s="129">
        <v>17337</v>
      </c>
      <c r="D14" s="118">
        <v>3.5</v>
      </c>
      <c r="E14" s="118">
        <v>8.1999999999999993</v>
      </c>
      <c r="F14" s="118">
        <v>10.9</v>
      </c>
      <c r="G14" s="118">
        <v>15.2</v>
      </c>
      <c r="H14" s="118">
        <v>26.7</v>
      </c>
      <c r="I14" s="119">
        <v>16.899999999999999</v>
      </c>
      <c r="J14" s="119">
        <v>18.5</v>
      </c>
      <c r="L14" s="63"/>
      <c r="M14" s="63"/>
      <c r="N14" s="63"/>
      <c r="O14" s="63"/>
    </row>
    <row r="15" spans="2:15" ht="15" customHeight="1">
      <c r="B15" s="82" t="s">
        <v>261</v>
      </c>
      <c r="C15" s="129">
        <v>23564</v>
      </c>
      <c r="D15" s="118">
        <v>6.2</v>
      </c>
      <c r="E15" s="118">
        <v>6.1</v>
      </c>
      <c r="F15" s="118">
        <v>48.3</v>
      </c>
      <c r="G15" s="118">
        <v>21</v>
      </c>
      <c r="H15" s="118">
        <v>4</v>
      </c>
      <c r="I15" s="119">
        <v>5.5</v>
      </c>
      <c r="J15" s="119">
        <v>8.9</v>
      </c>
      <c r="L15" s="63"/>
      <c r="M15" s="63"/>
      <c r="N15" s="63"/>
      <c r="O15" s="63"/>
    </row>
    <row r="16" spans="2:15" ht="15" customHeight="1">
      <c r="B16" s="82" t="s">
        <v>241</v>
      </c>
      <c r="C16" s="129">
        <v>25859</v>
      </c>
      <c r="D16" s="118">
        <v>1.9</v>
      </c>
      <c r="E16" s="118">
        <v>6.9</v>
      </c>
      <c r="F16" s="118">
        <v>8.1</v>
      </c>
      <c r="G16" s="118">
        <v>15.4</v>
      </c>
      <c r="H16" s="118">
        <v>53.6</v>
      </c>
      <c r="I16" s="119">
        <v>5.0999999999999996</v>
      </c>
      <c r="J16" s="119">
        <v>9.1</v>
      </c>
      <c r="L16" s="63"/>
      <c r="M16" s="63"/>
      <c r="N16" s="63"/>
      <c r="O16" s="63"/>
    </row>
    <row r="17" spans="1:15" ht="15" customHeight="1">
      <c r="B17" s="82" t="s">
        <v>239</v>
      </c>
      <c r="C17" s="129">
        <v>33429</v>
      </c>
      <c r="D17" s="118">
        <v>5.5</v>
      </c>
      <c r="E17" s="118">
        <v>30.2</v>
      </c>
      <c r="F17" s="118">
        <v>21.4</v>
      </c>
      <c r="G17" s="118">
        <v>5.8</v>
      </c>
      <c r="H17" s="118">
        <v>28.9</v>
      </c>
      <c r="I17" s="119">
        <v>2.6</v>
      </c>
      <c r="J17" s="119">
        <v>5.5</v>
      </c>
      <c r="L17" s="63"/>
      <c r="M17" s="63"/>
      <c r="N17" s="63"/>
      <c r="O17" s="63"/>
    </row>
    <row r="18" spans="1:15" ht="15" customHeight="1">
      <c r="B18" s="82" t="s">
        <v>249</v>
      </c>
      <c r="C18" s="129">
        <v>95811</v>
      </c>
      <c r="D18" s="118">
        <v>9.9</v>
      </c>
      <c r="E18" s="118">
        <v>23.3</v>
      </c>
      <c r="F18" s="118">
        <v>17.3</v>
      </c>
      <c r="G18" s="118">
        <v>15.3</v>
      </c>
      <c r="H18" s="118">
        <v>20.100000000000001</v>
      </c>
      <c r="I18" s="119">
        <v>1.4</v>
      </c>
      <c r="J18" s="119">
        <v>12.8</v>
      </c>
      <c r="L18" s="63"/>
      <c r="M18" s="63"/>
      <c r="N18" s="63"/>
      <c r="O18" s="63"/>
    </row>
    <row r="19" spans="1:15" ht="15" customHeight="1">
      <c r="B19" s="82" t="s">
        <v>162</v>
      </c>
      <c r="C19" s="129">
        <v>113126</v>
      </c>
      <c r="D19" s="118">
        <v>7.6</v>
      </c>
      <c r="E19" s="118">
        <v>12.8</v>
      </c>
      <c r="F19" s="118">
        <v>14.5</v>
      </c>
      <c r="G19" s="118">
        <v>3.7</v>
      </c>
      <c r="H19" s="118">
        <v>48.8</v>
      </c>
      <c r="I19" s="119">
        <v>2.2000000000000002</v>
      </c>
      <c r="J19" s="119">
        <v>10.4</v>
      </c>
      <c r="L19" s="63"/>
      <c r="M19" s="63"/>
      <c r="N19" s="63"/>
      <c r="O19" s="63"/>
    </row>
    <row r="20" spans="1:15" ht="15" customHeight="1">
      <c r="B20" s="82" t="s">
        <v>199</v>
      </c>
      <c r="C20" s="129">
        <v>33444</v>
      </c>
      <c r="D20" s="118">
        <v>5.9</v>
      </c>
      <c r="E20" s="118">
        <v>14.8</v>
      </c>
      <c r="F20" s="118">
        <v>31.7</v>
      </c>
      <c r="G20" s="118">
        <v>16.2</v>
      </c>
      <c r="H20" s="118">
        <v>14.8</v>
      </c>
      <c r="I20" s="119">
        <v>6.5</v>
      </c>
      <c r="J20" s="119">
        <v>10.199999999999999</v>
      </c>
      <c r="L20" s="63"/>
      <c r="M20" s="63"/>
      <c r="N20" s="63"/>
      <c r="O20" s="63"/>
    </row>
    <row r="21" spans="1:15" ht="15" customHeight="1">
      <c r="B21" s="82" t="s">
        <v>157</v>
      </c>
      <c r="C21" s="129">
        <v>519174</v>
      </c>
      <c r="D21" s="118">
        <v>16.600000000000001</v>
      </c>
      <c r="E21" s="118">
        <v>34.200000000000003</v>
      </c>
      <c r="F21" s="118">
        <v>6.3</v>
      </c>
      <c r="G21" s="118">
        <v>14.3</v>
      </c>
      <c r="H21" s="118">
        <v>22.3</v>
      </c>
      <c r="I21" s="119">
        <v>0.9</v>
      </c>
      <c r="J21" s="119">
        <v>5.4</v>
      </c>
      <c r="L21" s="63"/>
      <c r="M21" s="63"/>
      <c r="N21" s="63"/>
      <c r="O21" s="63"/>
    </row>
    <row r="22" spans="1:15" ht="15" customHeight="1">
      <c r="B22" s="82" t="s">
        <v>161</v>
      </c>
      <c r="C22" s="129">
        <v>39074</v>
      </c>
      <c r="D22" s="118">
        <v>23.2</v>
      </c>
      <c r="E22" s="118">
        <v>44.9</v>
      </c>
      <c r="F22" s="118">
        <v>10.4</v>
      </c>
      <c r="G22" s="118">
        <v>7.8</v>
      </c>
      <c r="H22" s="118">
        <v>6.4</v>
      </c>
      <c r="I22" s="119">
        <v>2.2000000000000002</v>
      </c>
      <c r="J22" s="119">
        <v>5.0999999999999996</v>
      </c>
      <c r="L22" s="63"/>
      <c r="M22" s="63"/>
      <c r="N22" s="63"/>
      <c r="O22" s="63"/>
    </row>
    <row r="23" spans="1:15" ht="15" customHeight="1">
      <c r="B23" s="82" t="s">
        <v>232</v>
      </c>
      <c r="C23" s="129">
        <v>15182</v>
      </c>
      <c r="D23" s="118">
        <v>8</v>
      </c>
      <c r="E23" s="118">
        <v>15.2</v>
      </c>
      <c r="F23" s="118">
        <v>18.8</v>
      </c>
      <c r="G23" s="118">
        <v>12.4</v>
      </c>
      <c r="H23" s="118">
        <v>26.8</v>
      </c>
      <c r="I23" s="119">
        <v>1.5</v>
      </c>
      <c r="J23" s="119">
        <v>17.399999999999999</v>
      </c>
      <c r="L23" s="63"/>
      <c r="M23" s="63"/>
      <c r="N23" s="63"/>
      <c r="O23" s="63"/>
    </row>
    <row r="24" spans="1:15" ht="15" customHeight="1">
      <c r="B24" s="51" t="s">
        <v>506</v>
      </c>
      <c r="C24" s="186">
        <v>213455</v>
      </c>
      <c r="D24" s="120">
        <v>5.2</v>
      </c>
      <c r="E24" s="120">
        <v>13.2</v>
      </c>
      <c r="F24" s="120">
        <v>16.899999999999999</v>
      </c>
      <c r="G24" s="120">
        <v>18.899999999999999</v>
      </c>
      <c r="H24" s="120">
        <v>26.4</v>
      </c>
      <c r="I24" s="121">
        <v>8.8000000000000007</v>
      </c>
      <c r="J24" s="121">
        <v>10.6</v>
      </c>
      <c r="L24" s="63"/>
      <c r="M24" s="63"/>
      <c r="N24" s="63"/>
      <c r="O24" s="63"/>
    </row>
    <row r="25" spans="1:15" ht="5.25" customHeight="1">
      <c r="B25" s="105"/>
      <c r="C25" s="48"/>
      <c r="D25" s="48"/>
      <c r="E25" s="48"/>
      <c r="F25" s="48"/>
      <c r="G25" s="48"/>
      <c r="H25" s="48"/>
      <c r="I25" s="104"/>
      <c r="J25" s="104"/>
      <c r="L25" s="63"/>
      <c r="M25" s="63"/>
      <c r="N25" s="63"/>
      <c r="O25" s="63"/>
    </row>
    <row r="26" spans="1:15" ht="12.75">
      <c r="B26" s="49" t="s">
        <v>616</v>
      </c>
      <c r="C26" s="48"/>
      <c r="D26" s="48"/>
      <c r="E26" s="48"/>
      <c r="F26" s="48"/>
      <c r="G26" s="48"/>
      <c r="H26" s="48"/>
      <c r="I26" s="104"/>
      <c r="J26" s="104"/>
      <c r="L26" s="63"/>
      <c r="M26" s="63"/>
      <c r="N26" s="63"/>
      <c r="O26" s="63"/>
    </row>
    <row r="27" spans="1:15" ht="5.0999999999999996" customHeight="1" thickBot="1">
      <c r="B27" s="50"/>
      <c r="C27" s="13"/>
      <c r="D27" s="13"/>
      <c r="E27" s="13"/>
      <c r="F27" s="13"/>
      <c r="G27" s="13"/>
      <c r="H27" s="13"/>
      <c r="I27" s="13"/>
      <c r="J27" s="13"/>
    </row>
    <row r="28" spans="1:15" ht="18" customHeight="1" thickTop="1">
      <c r="A28" s="66"/>
      <c r="B28" s="67" t="str">
        <f>+'C1'!B31</f>
        <v>(Last Updated 19/07/2023)</v>
      </c>
      <c r="C28" s="2"/>
      <c r="D28" s="2"/>
      <c r="E28" s="2"/>
      <c r="F28" s="2"/>
      <c r="G28" s="2"/>
      <c r="H28" s="2"/>
      <c r="I28" s="2"/>
      <c r="J28" s="2"/>
    </row>
    <row r="29" spans="1:15" ht="5.25" customHeight="1">
      <c r="A29" s="69"/>
      <c r="B29" s="69"/>
      <c r="C29" s="1"/>
      <c r="D29" s="1"/>
      <c r="E29" s="1"/>
      <c r="F29" s="1"/>
      <c r="G29" s="1"/>
      <c r="H29" s="1"/>
      <c r="I29" s="1"/>
      <c r="J29" s="1"/>
    </row>
    <row r="30" spans="1:15" ht="18" customHeight="1">
      <c r="A30" s="70"/>
      <c r="B30" s="71" t="s">
        <v>423</v>
      </c>
      <c r="C30" s="1"/>
      <c r="D30" s="1"/>
      <c r="E30" s="1"/>
      <c r="F30" s="1"/>
      <c r="G30" s="1"/>
      <c r="H30" s="1"/>
      <c r="I30" s="1"/>
      <c r="J30" s="1"/>
    </row>
    <row r="67" spans="3:3">
      <c r="C67" s="263"/>
    </row>
    <row r="68" spans="3:3">
      <c r="C68" s="263"/>
    </row>
  </sheetData>
  <printOptions horizontalCentered="1"/>
  <pageMargins left="0.70866141732283472" right="0.70866141732283472" top="0.74803149606299213" bottom="0.74803149606299213" header="0.31496062992125984" footer="0.31496062992125984"/>
  <pageSetup paperSize="9" scale="80"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S69"/>
  <sheetViews>
    <sheetView zoomScaleNormal="100" zoomScaleSheetLayoutView="100" workbookViewId="0"/>
  </sheetViews>
  <sheetFormatPr defaultColWidth="10.7109375" defaultRowHeight="12"/>
  <cols>
    <col min="1" max="1" width="2.140625" style="61" customWidth="1"/>
    <col min="2" max="2" width="41.42578125" style="61" customWidth="1"/>
    <col min="3" max="10" width="15" style="61" customWidth="1"/>
    <col min="11" max="11" width="2.140625" style="61" customWidth="1"/>
    <col min="12" max="16384" width="10.7109375" style="61"/>
  </cols>
  <sheetData>
    <row r="1" spans="2:19" ht="30" customHeight="1">
      <c r="B1" s="8" t="s">
        <v>511</v>
      </c>
      <c r="C1" s="9"/>
      <c r="D1" s="9"/>
      <c r="E1" s="9"/>
      <c r="F1" s="9"/>
      <c r="G1" s="9"/>
      <c r="H1" s="9"/>
      <c r="I1" s="9"/>
      <c r="J1" s="9"/>
    </row>
    <row r="2" spans="2:19" ht="22.5" customHeight="1" thickBot="1">
      <c r="B2" s="3" t="s">
        <v>512</v>
      </c>
      <c r="C2" s="4"/>
      <c r="D2" s="4"/>
      <c r="E2" s="4"/>
      <c r="F2" s="4"/>
      <c r="G2" s="4"/>
      <c r="H2" s="4"/>
      <c r="I2" s="4"/>
      <c r="J2" s="4"/>
    </row>
    <row r="3" spans="2:19" ht="20.25" thickTop="1">
      <c r="B3" s="8"/>
      <c r="C3" s="9"/>
      <c r="D3" s="9"/>
      <c r="E3" s="9"/>
      <c r="F3" s="9"/>
      <c r="G3" s="9"/>
      <c r="H3" s="9"/>
      <c r="I3" s="9"/>
      <c r="J3" s="9"/>
    </row>
    <row r="4" spans="2:19" ht="25.5">
      <c r="B4" s="19" t="s">
        <v>269</v>
      </c>
      <c r="C4" s="124" t="s">
        <v>151</v>
      </c>
      <c r="D4" s="124" t="s">
        <v>178</v>
      </c>
      <c r="E4" s="124" t="s">
        <v>179</v>
      </c>
      <c r="F4" s="124" t="s">
        <v>394</v>
      </c>
      <c r="G4" s="124" t="s">
        <v>180</v>
      </c>
      <c r="H4" s="124" t="s">
        <v>321</v>
      </c>
      <c r="I4" s="124" t="s">
        <v>182</v>
      </c>
      <c r="J4" s="124" t="s">
        <v>392</v>
      </c>
    </row>
    <row r="5" spans="2:19" ht="22.5" customHeight="1">
      <c r="B5" s="43" t="s">
        <v>151</v>
      </c>
      <c r="C5" s="128">
        <v>3201080</v>
      </c>
      <c r="D5" s="116">
        <v>11.2</v>
      </c>
      <c r="E5" s="116">
        <v>16.2</v>
      </c>
      <c r="F5" s="116">
        <v>12.1</v>
      </c>
      <c r="G5" s="116">
        <v>12</v>
      </c>
      <c r="H5" s="116">
        <v>35.700000000000003</v>
      </c>
      <c r="I5" s="117">
        <v>5.6</v>
      </c>
      <c r="J5" s="117">
        <v>7.1</v>
      </c>
      <c r="L5" s="62"/>
      <c r="M5" s="62"/>
      <c r="N5" s="62"/>
      <c r="P5" s="63"/>
      <c r="Q5" s="63"/>
      <c r="R5" s="63"/>
      <c r="S5" s="63"/>
    </row>
    <row r="6" spans="2:19" ht="15" customHeight="1">
      <c r="B6" s="82" t="s">
        <v>242</v>
      </c>
      <c r="C6" s="129">
        <v>70112</v>
      </c>
      <c r="D6" s="118">
        <v>8.4</v>
      </c>
      <c r="E6" s="118">
        <v>40.6</v>
      </c>
      <c r="F6" s="118">
        <v>12.1</v>
      </c>
      <c r="G6" s="118">
        <v>7</v>
      </c>
      <c r="H6" s="118">
        <v>24.8</v>
      </c>
      <c r="I6" s="119">
        <v>1.8</v>
      </c>
      <c r="J6" s="119">
        <v>5.5</v>
      </c>
      <c r="L6" s="62"/>
      <c r="M6" s="62"/>
      <c r="N6" s="62"/>
      <c r="P6" s="63"/>
      <c r="Q6" s="63"/>
      <c r="R6" s="63"/>
      <c r="S6" s="63"/>
    </row>
    <row r="7" spans="2:19" ht="15" customHeight="1">
      <c r="B7" s="82" t="s">
        <v>231</v>
      </c>
      <c r="C7" s="129">
        <v>27278</v>
      </c>
      <c r="D7" s="118">
        <v>3.3</v>
      </c>
      <c r="E7" s="118">
        <v>4.2</v>
      </c>
      <c r="F7" s="118">
        <v>5.4</v>
      </c>
      <c r="G7" s="118">
        <v>14.1</v>
      </c>
      <c r="H7" s="118">
        <v>46</v>
      </c>
      <c r="I7" s="119">
        <v>8.4</v>
      </c>
      <c r="J7" s="119">
        <v>18.600000000000001</v>
      </c>
      <c r="L7" s="62"/>
      <c r="M7" s="62"/>
      <c r="N7" s="62"/>
      <c r="P7" s="63"/>
      <c r="Q7" s="63"/>
      <c r="R7" s="63"/>
      <c r="S7" s="63"/>
    </row>
    <row r="8" spans="2:19" ht="15" customHeight="1">
      <c r="B8" s="82" t="s">
        <v>200</v>
      </c>
      <c r="C8" s="129">
        <v>61301</v>
      </c>
      <c r="D8" s="118">
        <v>7.1</v>
      </c>
      <c r="E8" s="118">
        <v>10.7</v>
      </c>
      <c r="F8" s="118">
        <v>9.9</v>
      </c>
      <c r="G8" s="118">
        <v>11.6</v>
      </c>
      <c r="H8" s="118">
        <v>33.799999999999997</v>
      </c>
      <c r="I8" s="119">
        <v>6.1</v>
      </c>
      <c r="J8" s="119">
        <v>20.7</v>
      </c>
      <c r="L8" s="62"/>
      <c r="M8" s="62"/>
      <c r="N8" s="62"/>
      <c r="P8" s="63"/>
      <c r="Q8" s="63"/>
      <c r="R8" s="63"/>
      <c r="S8" s="63"/>
    </row>
    <row r="9" spans="2:19" ht="15" customHeight="1">
      <c r="B9" s="82" t="s">
        <v>159</v>
      </c>
      <c r="C9" s="129">
        <v>198424</v>
      </c>
      <c r="D9" s="118">
        <v>9.6999999999999993</v>
      </c>
      <c r="E9" s="118">
        <v>24.6</v>
      </c>
      <c r="F9" s="118">
        <v>13.7</v>
      </c>
      <c r="G9" s="118">
        <v>11.9</v>
      </c>
      <c r="H9" s="118">
        <v>28.9</v>
      </c>
      <c r="I9" s="119">
        <v>2.7</v>
      </c>
      <c r="J9" s="119">
        <v>8.5</v>
      </c>
      <c r="L9" s="62"/>
      <c r="M9" s="62"/>
      <c r="N9" s="62"/>
      <c r="P9" s="63"/>
      <c r="Q9" s="63"/>
      <c r="R9" s="63"/>
      <c r="S9" s="63"/>
    </row>
    <row r="10" spans="2:19" ht="15" customHeight="1">
      <c r="B10" s="82" t="s">
        <v>233</v>
      </c>
      <c r="C10" s="129">
        <v>67621</v>
      </c>
      <c r="D10" s="118">
        <v>19.2</v>
      </c>
      <c r="E10" s="118">
        <v>50.3</v>
      </c>
      <c r="F10" s="118">
        <v>5.8</v>
      </c>
      <c r="G10" s="118">
        <v>6.1</v>
      </c>
      <c r="H10" s="118">
        <v>12.3</v>
      </c>
      <c r="I10" s="119">
        <v>2.2999999999999998</v>
      </c>
      <c r="J10" s="119">
        <v>4</v>
      </c>
      <c r="L10" s="62"/>
      <c r="M10" s="62"/>
      <c r="N10" s="62"/>
      <c r="P10" s="63"/>
      <c r="Q10" s="63"/>
      <c r="R10" s="63"/>
      <c r="S10" s="63"/>
    </row>
    <row r="11" spans="2:19" ht="15" customHeight="1">
      <c r="B11" s="82" t="s">
        <v>163</v>
      </c>
      <c r="C11" s="129">
        <v>60817</v>
      </c>
      <c r="D11" s="118">
        <v>14.7</v>
      </c>
      <c r="E11" s="118">
        <v>51.8</v>
      </c>
      <c r="F11" s="118">
        <v>6</v>
      </c>
      <c r="G11" s="118">
        <v>9.8000000000000007</v>
      </c>
      <c r="H11" s="118">
        <v>8.3000000000000007</v>
      </c>
      <c r="I11" s="119">
        <v>3.6</v>
      </c>
      <c r="J11" s="119">
        <v>5.7</v>
      </c>
      <c r="L11" s="62"/>
      <c r="M11" s="62"/>
      <c r="N11" s="62"/>
      <c r="P11" s="63"/>
      <c r="Q11" s="63"/>
      <c r="R11" s="63"/>
      <c r="S11" s="63"/>
    </row>
    <row r="12" spans="2:19" ht="15" customHeight="1">
      <c r="B12" s="82" t="s">
        <v>160</v>
      </c>
      <c r="C12" s="129">
        <v>169831</v>
      </c>
      <c r="D12" s="118">
        <v>2.1</v>
      </c>
      <c r="E12" s="118">
        <v>1.5</v>
      </c>
      <c r="F12" s="118">
        <v>13.2</v>
      </c>
      <c r="G12" s="118">
        <v>24.7</v>
      </c>
      <c r="H12" s="118">
        <v>14.6</v>
      </c>
      <c r="I12" s="119">
        <v>36.799999999999997</v>
      </c>
      <c r="J12" s="119">
        <v>7.1</v>
      </c>
      <c r="L12" s="62"/>
      <c r="M12" s="62"/>
      <c r="N12" s="62"/>
      <c r="P12" s="63"/>
      <c r="Q12" s="63"/>
      <c r="R12" s="63"/>
      <c r="S12" s="63"/>
    </row>
    <row r="13" spans="2:19" ht="15" customHeight="1">
      <c r="B13" s="82" t="s">
        <v>156</v>
      </c>
      <c r="C13" s="129">
        <v>1212603</v>
      </c>
      <c r="D13" s="118">
        <v>16.8</v>
      </c>
      <c r="E13" s="118">
        <v>11.1</v>
      </c>
      <c r="F13" s="118">
        <v>8.5</v>
      </c>
      <c r="G13" s="118">
        <v>10</v>
      </c>
      <c r="H13" s="118">
        <v>45.1</v>
      </c>
      <c r="I13" s="119">
        <v>3.8</v>
      </c>
      <c r="J13" s="119">
        <v>4.5999999999999996</v>
      </c>
      <c r="L13" s="62"/>
      <c r="M13" s="62"/>
      <c r="N13" s="62"/>
      <c r="P13" s="63"/>
      <c r="Q13" s="63"/>
      <c r="R13" s="63"/>
      <c r="S13" s="63"/>
    </row>
    <row r="14" spans="2:19" ht="15" customHeight="1">
      <c r="B14" s="82" t="s">
        <v>158</v>
      </c>
      <c r="C14" s="129">
        <v>277397</v>
      </c>
      <c r="D14" s="118">
        <v>1.2</v>
      </c>
      <c r="E14" s="118">
        <v>5.5</v>
      </c>
      <c r="F14" s="118">
        <v>15.2</v>
      </c>
      <c r="G14" s="118">
        <v>14.2</v>
      </c>
      <c r="H14" s="118">
        <v>56.5</v>
      </c>
      <c r="I14" s="119">
        <v>2</v>
      </c>
      <c r="J14" s="119">
        <v>5.3</v>
      </c>
      <c r="L14" s="62"/>
      <c r="M14" s="62"/>
      <c r="N14" s="62"/>
      <c r="P14" s="63"/>
      <c r="Q14" s="63"/>
      <c r="R14" s="63"/>
      <c r="S14" s="63"/>
    </row>
    <row r="15" spans="2:19" ht="15" customHeight="1">
      <c r="B15" s="82" t="s">
        <v>236</v>
      </c>
      <c r="C15" s="129">
        <v>41771</v>
      </c>
      <c r="D15" s="118">
        <v>5.7</v>
      </c>
      <c r="E15" s="118">
        <v>9</v>
      </c>
      <c r="F15" s="118">
        <v>9.3000000000000007</v>
      </c>
      <c r="G15" s="118">
        <v>9.8000000000000007</v>
      </c>
      <c r="H15" s="118">
        <v>39.200000000000003</v>
      </c>
      <c r="I15" s="119">
        <v>7.5</v>
      </c>
      <c r="J15" s="119">
        <v>19.5</v>
      </c>
      <c r="L15" s="62"/>
      <c r="M15" s="62"/>
      <c r="N15" s="62"/>
      <c r="P15" s="63"/>
      <c r="Q15" s="63"/>
      <c r="R15" s="63"/>
      <c r="S15" s="63"/>
    </row>
    <row r="16" spans="2:19" ht="15" customHeight="1">
      <c r="B16" s="82" t="s">
        <v>261</v>
      </c>
      <c r="C16" s="129">
        <v>37704</v>
      </c>
      <c r="D16" s="118">
        <v>7.9</v>
      </c>
      <c r="E16" s="118">
        <v>6.5</v>
      </c>
      <c r="F16" s="118">
        <v>47.2</v>
      </c>
      <c r="G16" s="118">
        <v>16.899999999999999</v>
      </c>
      <c r="H16" s="118">
        <v>2.6</v>
      </c>
      <c r="I16" s="119">
        <v>10.7</v>
      </c>
      <c r="J16" s="119">
        <v>8.3000000000000007</v>
      </c>
      <c r="L16" s="62"/>
      <c r="M16" s="62"/>
      <c r="N16" s="62"/>
      <c r="P16" s="63"/>
      <c r="Q16" s="63"/>
      <c r="R16" s="63"/>
      <c r="S16" s="63"/>
    </row>
    <row r="17" spans="1:19" ht="15" customHeight="1">
      <c r="B17" s="82" t="s">
        <v>247</v>
      </c>
      <c r="C17" s="129">
        <v>48804</v>
      </c>
      <c r="D17" s="118">
        <v>23.5</v>
      </c>
      <c r="E17" s="118">
        <v>48.4</v>
      </c>
      <c r="F17" s="118">
        <v>10.5</v>
      </c>
      <c r="G17" s="118">
        <v>3.9</v>
      </c>
      <c r="H17" s="118">
        <v>10.5</v>
      </c>
      <c r="I17" s="119">
        <v>0.3</v>
      </c>
      <c r="J17" s="119">
        <v>3</v>
      </c>
      <c r="L17" s="62"/>
      <c r="M17" s="62"/>
      <c r="N17" s="62"/>
      <c r="P17" s="63"/>
      <c r="Q17" s="63"/>
      <c r="R17" s="63"/>
      <c r="S17" s="63"/>
    </row>
    <row r="18" spans="1:19" ht="15" customHeight="1">
      <c r="B18" s="82" t="s">
        <v>241</v>
      </c>
      <c r="C18" s="129">
        <v>41485</v>
      </c>
      <c r="D18" s="118">
        <v>3.4</v>
      </c>
      <c r="E18" s="118">
        <v>11.2</v>
      </c>
      <c r="F18" s="118">
        <v>7.5</v>
      </c>
      <c r="G18" s="118">
        <v>11.9</v>
      </c>
      <c r="H18" s="118">
        <v>48.2</v>
      </c>
      <c r="I18" s="119">
        <v>5.3</v>
      </c>
      <c r="J18" s="119">
        <v>12.5</v>
      </c>
      <c r="L18" s="62"/>
      <c r="M18" s="62"/>
      <c r="N18" s="62"/>
      <c r="P18" s="63"/>
      <c r="Q18" s="63"/>
      <c r="R18" s="63"/>
      <c r="S18" s="63"/>
    </row>
    <row r="19" spans="1:19" ht="15" customHeight="1">
      <c r="B19" s="82" t="s">
        <v>239</v>
      </c>
      <c r="C19" s="129">
        <v>50712</v>
      </c>
      <c r="D19" s="118">
        <v>6.7</v>
      </c>
      <c r="E19" s="118">
        <v>25.8</v>
      </c>
      <c r="F19" s="118">
        <v>20.100000000000001</v>
      </c>
      <c r="G19" s="118">
        <v>5.8</v>
      </c>
      <c r="H19" s="118">
        <v>31.5</v>
      </c>
      <c r="I19" s="119">
        <v>1.5</v>
      </c>
      <c r="J19" s="119">
        <v>8.5</v>
      </c>
      <c r="L19" s="62"/>
      <c r="M19" s="62"/>
      <c r="N19" s="62"/>
      <c r="P19" s="63"/>
      <c r="Q19" s="63"/>
      <c r="R19" s="63"/>
      <c r="S19" s="63"/>
    </row>
    <row r="20" spans="1:19" ht="15" customHeight="1">
      <c r="B20" s="82" t="s">
        <v>162</v>
      </c>
      <c r="C20" s="129">
        <v>186796</v>
      </c>
      <c r="D20" s="118">
        <v>7.8</v>
      </c>
      <c r="E20" s="118">
        <v>18.7</v>
      </c>
      <c r="F20" s="118">
        <v>13.9</v>
      </c>
      <c r="G20" s="118">
        <v>3.6</v>
      </c>
      <c r="H20" s="118">
        <v>47.6</v>
      </c>
      <c r="I20" s="119">
        <v>0.5</v>
      </c>
      <c r="J20" s="119">
        <v>7.8</v>
      </c>
      <c r="L20" s="62"/>
      <c r="M20" s="62"/>
      <c r="N20" s="62"/>
      <c r="P20" s="63"/>
      <c r="Q20" s="63"/>
      <c r="R20" s="63"/>
      <c r="S20" s="63"/>
    </row>
    <row r="21" spans="1:19" ht="15" customHeight="1">
      <c r="B21" s="82" t="s">
        <v>199</v>
      </c>
      <c r="C21" s="129">
        <v>49875</v>
      </c>
      <c r="D21" s="118">
        <v>4.5999999999999996</v>
      </c>
      <c r="E21" s="118">
        <v>21.3</v>
      </c>
      <c r="F21" s="118">
        <v>35.700000000000003</v>
      </c>
      <c r="G21" s="118">
        <v>9.1999999999999993</v>
      </c>
      <c r="H21" s="118">
        <v>14.8</v>
      </c>
      <c r="I21" s="119">
        <v>5.6</v>
      </c>
      <c r="J21" s="119">
        <v>8.8000000000000007</v>
      </c>
      <c r="L21" s="62"/>
      <c r="M21" s="62"/>
      <c r="N21" s="62"/>
      <c r="P21" s="63"/>
      <c r="Q21" s="63"/>
      <c r="R21" s="63"/>
      <c r="S21" s="63"/>
    </row>
    <row r="22" spans="1:19" ht="15" customHeight="1">
      <c r="B22" s="82" t="s">
        <v>161</v>
      </c>
      <c r="C22" s="129">
        <v>118858</v>
      </c>
      <c r="D22" s="118">
        <v>27.5</v>
      </c>
      <c r="E22" s="118">
        <v>51.5</v>
      </c>
      <c r="F22" s="118">
        <v>6.5</v>
      </c>
      <c r="G22" s="118">
        <v>4.5</v>
      </c>
      <c r="H22" s="118">
        <v>6.1</v>
      </c>
      <c r="I22" s="119">
        <v>1.9</v>
      </c>
      <c r="J22" s="119">
        <v>2</v>
      </c>
      <c r="L22" s="62"/>
      <c r="M22" s="62"/>
      <c r="N22" s="62"/>
      <c r="P22" s="63"/>
      <c r="Q22" s="63"/>
      <c r="R22" s="63"/>
      <c r="S22" s="63"/>
    </row>
    <row r="23" spans="1:19" ht="15" customHeight="1">
      <c r="B23" s="82" t="s">
        <v>232</v>
      </c>
      <c r="C23" s="129">
        <v>28928</v>
      </c>
      <c r="D23" s="118">
        <v>13.8</v>
      </c>
      <c r="E23" s="118">
        <v>22.3</v>
      </c>
      <c r="F23" s="118">
        <v>16.2</v>
      </c>
      <c r="G23" s="118">
        <v>10.7</v>
      </c>
      <c r="H23" s="118">
        <v>24.1</v>
      </c>
      <c r="I23" s="119">
        <v>3.2</v>
      </c>
      <c r="J23" s="119">
        <v>9.6999999999999993</v>
      </c>
      <c r="L23" s="62"/>
      <c r="M23" s="62"/>
      <c r="N23" s="62"/>
      <c r="P23" s="63"/>
      <c r="Q23" s="63"/>
      <c r="R23" s="63"/>
      <c r="S23" s="63"/>
    </row>
    <row r="24" spans="1:19" ht="15" customHeight="1">
      <c r="B24" s="82" t="s">
        <v>244</v>
      </c>
      <c r="C24" s="129">
        <v>30518</v>
      </c>
      <c r="D24" s="118">
        <v>23.4</v>
      </c>
      <c r="E24" s="118">
        <v>46.1</v>
      </c>
      <c r="F24" s="118">
        <v>12.1</v>
      </c>
      <c r="G24" s="118">
        <v>6.2</v>
      </c>
      <c r="H24" s="118">
        <v>5.3</v>
      </c>
      <c r="I24" s="119">
        <v>1.1000000000000001</v>
      </c>
      <c r="J24" s="119">
        <v>5.8</v>
      </c>
      <c r="L24" s="62"/>
      <c r="M24" s="62"/>
      <c r="N24" s="62"/>
      <c r="P24" s="63"/>
      <c r="Q24" s="63"/>
      <c r="R24" s="63"/>
      <c r="S24" s="63"/>
    </row>
    <row r="25" spans="1:19" ht="15" customHeight="1">
      <c r="B25" s="51" t="s">
        <v>506</v>
      </c>
      <c r="C25" s="186">
        <v>420245</v>
      </c>
      <c r="D25" s="120">
        <v>4.0999999999999996</v>
      </c>
      <c r="E25" s="120">
        <v>11</v>
      </c>
      <c r="F25" s="120">
        <v>16.2</v>
      </c>
      <c r="G25" s="120">
        <v>20.8</v>
      </c>
      <c r="H25" s="120">
        <v>28</v>
      </c>
      <c r="I25" s="121">
        <v>7.1</v>
      </c>
      <c r="J25" s="121">
        <v>12.7</v>
      </c>
      <c r="L25" s="62"/>
      <c r="M25" s="62"/>
      <c r="N25" s="62"/>
      <c r="P25" s="63"/>
      <c r="Q25" s="63"/>
      <c r="R25" s="63"/>
      <c r="S25" s="63"/>
    </row>
    <row r="26" spans="1:19" ht="5.25" customHeight="1">
      <c r="B26" s="105"/>
      <c r="C26" s="48"/>
      <c r="D26" s="48"/>
      <c r="E26" s="48"/>
      <c r="F26" s="48"/>
      <c r="G26" s="48"/>
      <c r="H26" s="48"/>
      <c r="I26" s="104"/>
      <c r="J26" s="104"/>
      <c r="L26" s="63"/>
      <c r="M26" s="63"/>
      <c r="N26" s="63"/>
      <c r="O26" s="63"/>
    </row>
    <row r="27" spans="1:19" ht="12.75">
      <c r="B27" s="49" t="s">
        <v>616</v>
      </c>
      <c r="C27" s="48"/>
      <c r="D27" s="48"/>
      <c r="E27" s="48"/>
      <c r="F27" s="48"/>
      <c r="G27" s="48"/>
      <c r="H27" s="48"/>
      <c r="I27" s="104"/>
      <c r="J27" s="104"/>
      <c r="L27" s="63"/>
      <c r="M27" s="63"/>
      <c r="N27" s="63"/>
      <c r="O27" s="63"/>
    </row>
    <row r="28" spans="1:19" ht="5.0999999999999996" customHeight="1" thickBot="1">
      <c r="B28" s="50"/>
      <c r="C28" s="13"/>
      <c r="D28" s="13"/>
      <c r="E28" s="13"/>
      <c r="F28" s="13"/>
      <c r="G28" s="13"/>
      <c r="H28" s="13"/>
      <c r="I28" s="13"/>
      <c r="J28" s="13"/>
    </row>
    <row r="29" spans="1:19" ht="18" customHeight="1" thickTop="1">
      <c r="A29" s="66"/>
      <c r="B29" s="67" t="str">
        <f>+'C1'!B31</f>
        <v>(Last Updated 19/07/2023)</v>
      </c>
      <c r="C29" s="2"/>
      <c r="D29" s="2"/>
      <c r="E29" s="2"/>
      <c r="F29" s="2"/>
      <c r="G29" s="2"/>
      <c r="H29" s="2"/>
      <c r="I29" s="2"/>
      <c r="J29" s="2"/>
    </row>
    <row r="30" spans="1:19" ht="5.25" customHeight="1">
      <c r="A30" s="69"/>
      <c r="B30" s="69"/>
      <c r="C30" s="1"/>
      <c r="D30" s="1"/>
      <c r="E30" s="1"/>
      <c r="F30" s="1"/>
      <c r="G30" s="1"/>
      <c r="H30" s="1"/>
      <c r="I30" s="1"/>
      <c r="J30" s="1"/>
    </row>
    <row r="31" spans="1:19" ht="18" customHeight="1">
      <c r="A31" s="70"/>
      <c r="B31" s="71" t="s">
        <v>423</v>
      </c>
      <c r="C31" s="1"/>
      <c r="D31" s="1"/>
      <c r="E31" s="1"/>
      <c r="F31" s="1"/>
      <c r="G31" s="1"/>
      <c r="H31" s="1"/>
      <c r="I31" s="1"/>
      <c r="J31" s="1"/>
    </row>
    <row r="68" spans="3:3">
      <c r="C68" s="263"/>
    </row>
    <row r="69" spans="3:3">
      <c r="C69" s="263"/>
    </row>
  </sheetData>
  <printOptions horizontalCentered="1"/>
  <pageMargins left="0.70866141732283472" right="0.70866141732283472" top="0.74803149606299213" bottom="0.74803149606299213" header="0.31496062992125984" footer="0.31496062992125984"/>
  <pageSetup paperSize="9" scale="80" orientation="landscape" r:id="rId1"/>
  <colBreaks count="1" manualBreakCount="1">
    <brk id="11" max="1048575" man="1"/>
  </col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S58"/>
  <sheetViews>
    <sheetView zoomScaleNormal="100" zoomScaleSheetLayoutView="100" workbookViewId="0">
      <pane xSplit="2" topLeftCell="C1" activePane="topRight" state="frozen"/>
      <selection activeCell="B28" sqref="B28"/>
      <selection pane="topRight"/>
    </sheetView>
  </sheetViews>
  <sheetFormatPr defaultColWidth="10.7109375" defaultRowHeight="12"/>
  <cols>
    <col min="1" max="1" width="2.140625" style="61" customWidth="1"/>
    <col min="2" max="2" width="51.5703125" style="61" customWidth="1"/>
    <col min="3" max="10" width="15" style="61" customWidth="1"/>
    <col min="11" max="11" width="2.140625" style="61" customWidth="1"/>
    <col min="12" max="12" width="10.7109375" style="61"/>
    <col min="13" max="13" width="10.7109375" style="62"/>
    <col min="14" max="16384" width="10.7109375" style="61"/>
  </cols>
  <sheetData>
    <row r="1" spans="2:19" ht="37.5" customHeight="1" thickBot="1">
      <c r="B1" s="3" t="s">
        <v>513</v>
      </c>
      <c r="C1" s="4"/>
      <c r="D1" s="4"/>
      <c r="E1" s="4"/>
      <c r="F1" s="4"/>
      <c r="G1" s="4"/>
      <c r="H1" s="4"/>
      <c r="I1" s="4"/>
      <c r="J1" s="4"/>
    </row>
    <row r="2" spans="2:19" ht="20.25" thickTop="1">
      <c r="B2" s="8"/>
      <c r="C2" s="9"/>
      <c r="D2" s="9"/>
      <c r="E2" s="9"/>
      <c r="F2" s="9"/>
      <c r="G2" s="9"/>
      <c r="H2" s="9"/>
      <c r="I2" s="9"/>
      <c r="J2" s="9"/>
    </row>
    <row r="3" spans="2:19" ht="41.25" customHeight="1">
      <c r="B3" s="19" t="s">
        <v>322</v>
      </c>
      <c r="C3" s="124" t="s">
        <v>151</v>
      </c>
      <c r="D3" s="124" t="s">
        <v>178</v>
      </c>
      <c r="E3" s="124" t="s">
        <v>179</v>
      </c>
      <c r="F3" s="124" t="s">
        <v>394</v>
      </c>
      <c r="G3" s="124" t="s">
        <v>180</v>
      </c>
      <c r="H3" s="124" t="s">
        <v>321</v>
      </c>
      <c r="I3" s="124" t="s">
        <v>182</v>
      </c>
      <c r="J3" s="124" t="s">
        <v>392</v>
      </c>
      <c r="M3" s="61"/>
    </row>
    <row r="4" spans="2:19" ht="22.5" customHeight="1">
      <c r="B4" s="22" t="s">
        <v>151</v>
      </c>
      <c r="C4" s="128">
        <v>1936930.7336016719</v>
      </c>
      <c r="D4" s="116">
        <v>10.199999999999999</v>
      </c>
      <c r="E4" s="116">
        <v>19.899999999999999</v>
      </c>
      <c r="F4" s="116">
        <v>12.3</v>
      </c>
      <c r="G4" s="116">
        <v>13.6</v>
      </c>
      <c r="H4" s="116">
        <v>30.5</v>
      </c>
      <c r="I4" s="117">
        <v>5.9</v>
      </c>
      <c r="J4" s="117">
        <v>7.6</v>
      </c>
      <c r="L4" s="62"/>
      <c r="N4" s="62"/>
      <c r="O4" s="62"/>
      <c r="P4" s="62"/>
      <c r="Q4" s="62"/>
      <c r="R4" s="62"/>
      <c r="S4" s="62"/>
    </row>
    <row r="5" spans="2:19" ht="22.5" customHeight="1">
      <c r="B5" s="22" t="s">
        <v>323</v>
      </c>
      <c r="C5" s="144">
        <v>874242.088783924</v>
      </c>
      <c r="D5" s="142">
        <v>12.1</v>
      </c>
      <c r="E5" s="142">
        <v>29.6</v>
      </c>
      <c r="F5" s="142">
        <v>10.1</v>
      </c>
      <c r="G5" s="142">
        <v>12</v>
      </c>
      <c r="H5" s="142">
        <v>34.299999999999997</v>
      </c>
      <c r="I5" s="143">
        <v>1.9</v>
      </c>
      <c r="J5" s="143">
        <v>0</v>
      </c>
      <c r="L5" s="62"/>
      <c r="N5" s="62"/>
      <c r="O5" s="62"/>
      <c r="P5" s="62"/>
      <c r="Q5" s="62"/>
      <c r="R5" s="62"/>
      <c r="S5" s="62"/>
    </row>
    <row r="6" spans="2:19" ht="15" customHeight="1">
      <c r="B6" s="22" t="s">
        <v>324</v>
      </c>
      <c r="C6" s="129">
        <v>232038</v>
      </c>
      <c r="D6" s="118">
        <v>6.9</v>
      </c>
      <c r="E6" s="118">
        <v>17.600000000000001</v>
      </c>
      <c r="F6" s="118">
        <v>7.2</v>
      </c>
      <c r="G6" s="118">
        <v>20</v>
      </c>
      <c r="H6" s="118">
        <v>47</v>
      </c>
      <c r="I6" s="119">
        <v>1.3</v>
      </c>
      <c r="J6" s="119">
        <v>0</v>
      </c>
      <c r="L6" s="62"/>
      <c r="N6" s="62"/>
      <c r="O6" s="62"/>
      <c r="P6" s="62"/>
      <c r="Q6" s="62"/>
      <c r="R6" s="62"/>
      <c r="S6" s="62"/>
    </row>
    <row r="7" spans="2:19" ht="15" customHeight="1">
      <c r="B7" s="22" t="s">
        <v>325</v>
      </c>
      <c r="C7" s="129">
        <v>356894</v>
      </c>
      <c r="D7" s="118">
        <v>16.100000000000001</v>
      </c>
      <c r="E7" s="118">
        <v>25.1</v>
      </c>
      <c r="F7" s="118">
        <v>7.8</v>
      </c>
      <c r="G7" s="118">
        <v>10.6</v>
      </c>
      <c r="H7" s="118">
        <v>38.700000000000003</v>
      </c>
      <c r="I7" s="119">
        <v>1.7</v>
      </c>
      <c r="J7" s="119">
        <v>0</v>
      </c>
      <c r="L7" s="62"/>
      <c r="N7" s="62"/>
      <c r="O7" s="62"/>
      <c r="P7" s="62"/>
      <c r="Q7" s="62"/>
      <c r="R7" s="62"/>
      <c r="S7" s="62"/>
    </row>
    <row r="8" spans="2:19" ht="15" customHeight="1">
      <c r="B8" s="22" t="s">
        <v>326</v>
      </c>
      <c r="C8" s="129">
        <v>228138</v>
      </c>
      <c r="D8" s="118">
        <v>12</v>
      </c>
      <c r="E8" s="118">
        <v>52.7</v>
      </c>
      <c r="F8" s="118">
        <v>5.7</v>
      </c>
      <c r="G8" s="118">
        <v>7.2</v>
      </c>
      <c r="H8" s="118">
        <v>21.2</v>
      </c>
      <c r="I8" s="119">
        <v>1.1000000000000001</v>
      </c>
      <c r="J8" s="119">
        <v>0.1</v>
      </c>
      <c r="L8" s="62"/>
      <c r="N8" s="62"/>
      <c r="O8" s="62"/>
      <c r="P8" s="62"/>
      <c r="Q8" s="62"/>
      <c r="R8" s="62"/>
      <c r="S8" s="62"/>
    </row>
    <row r="9" spans="2:19" ht="15" customHeight="1">
      <c r="B9" s="22" t="s">
        <v>514</v>
      </c>
      <c r="C9" s="129">
        <v>57171</v>
      </c>
      <c r="D9" s="118">
        <v>7.9</v>
      </c>
      <c r="E9" s="118">
        <v>15</v>
      </c>
      <c r="F9" s="118">
        <v>53.6</v>
      </c>
      <c r="G9" s="118">
        <v>6.9</v>
      </c>
      <c r="H9" s="118">
        <v>8</v>
      </c>
      <c r="I9" s="119">
        <v>8.6</v>
      </c>
      <c r="J9" s="119">
        <v>0.1</v>
      </c>
      <c r="L9" s="62"/>
      <c r="N9" s="62"/>
      <c r="O9" s="62"/>
      <c r="P9" s="62"/>
      <c r="Q9" s="62"/>
      <c r="R9" s="62"/>
      <c r="S9" s="62"/>
    </row>
    <row r="10" spans="2:19" ht="22.5" customHeight="1">
      <c r="B10" s="22" t="s">
        <v>393</v>
      </c>
      <c r="C10" s="144">
        <v>263707.45457509963</v>
      </c>
      <c r="D10" s="142">
        <v>19</v>
      </c>
      <c r="E10" s="142">
        <v>36.5</v>
      </c>
      <c r="F10" s="142">
        <v>5.9</v>
      </c>
      <c r="G10" s="142">
        <v>3.5</v>
      </c>
      <c r="H10" s="142">
        <v>33.4</v>
      </c>
      <c r="I10" s="143">
        <v>1</v>
      </c>
      <c r="J10" s="143">
        <v>0.7</v>
      </c>
      <c r="L10" s="62"/>
      <c r="N10" s="62"/>
      <c r="O10" s="62"/>
      <c r="P10" s="62"/>
      <c r="Q10" s="62"/>
      <c r="R10" s="62"/>
      <c r="S10" s="62"/>
    </row>
    <row r="11" spans="2:19" ht="15" customHeight="1">
      <c r="B11" s="22" t="s">
        <v>515</v>
      </c>
      <c r="C11" s="129">
        <v>112419</v>
      </c>
      <c r="D11" s="118">
        <v>19.8</v>
      </c>
      <c r="E11" s="118">
        <v>42.6</v>
      </c>
      <c r="F11" s="118">
        <v>1.1000000000000001</v>
      </c>
      <c r="G11" s="118">
        <v>1.3</v>
      </c>
      <c r="H11" s="118">
        <v>34.799999999999997</v>
      </c>
      <c r="I11" s="119">
        <v>0.4</v>
      </c>
      <c r="J11" s="119">
        <v>0</v>
      </c>
      <c r="L11" s="62"/>
      <c r="N11" s="62"/>
      <c r="O11" s="62"/>
      <c r="P11" s="62"/>
      <c r="Q11" s="62"/>
      <c r="R11" s="62"/>
      <c r="S11" s="62"/>
    </row>
    <row r="12" spans="2:19" ht="15" customHeight="1">
      <c r="B12" s="22" t="s">
        <v>516</v>
      </c>
      <c r="C12" s="129">
        <v>106996</v>
      </c>
      <c r="D12" s="118">
        <v>22</v>
      </c>
      <c r="E12" s="118">
        <v>19.899999999999999</v>
      </c>
      <c r="F12" s="118">
        <v>13.5</v>
      </c>
      <c r="G12" s="118">
        <v>6.1</v>
      </c>
      <c r="H12" s="118">
        <v>34.799999999999997</v>
      </c>
      <c r="I12" s="119">
        <v>2.1</v>
      </c>
      <c r="J12" s="119">
        <v>1.7</v>
      </c>
      <c r="L12" s="62"/>
      <c r="N12" s="62"/>
      <c r="O12" s="62"/>
      <c r="P12" s="62"/>
      <c r="Q12" s="62"/>
      <c r="R12" s="62"/>
      <c r="S12" s="62"/>
    </row>
    <row r="13" spans="2:19" ht="15" customHeight="1">
      <c r="B13" s="22" t="s">
        <v>327</v>
      </c>
      <c r="C13" s="129">
        <v>44292</v>
      </c>
      <c r="D13" s="118" t="s">
        <v>0</v>
      </c>
      <c r="E13" s="118" t="s">
        <v>0</v>
      </c>
      <c r="F13" s="118" t="s">
        <v>0</v>
      </c>
      <c r="G13" s="118" t="s">
        <v>0</v>
      </c>
      <c r="H13" s="118" t="s">
        <v>0</v>
      </c>
      <c r="I13" s="119" t="s">
        <v>0</v>
      </c>
      <c r="J13" s="119" t="s">
        <v>0</v>
      </c>
      <c r="L13" s="62"/>
      <c r="N13" s="62"/>
      <c r="O13" s="62"/>
      <c r="P13" s="62"/>
      <c r="Q13" s="62"/>
      <c r="R13" s="62"/>
      <c r="S13" s="62"/>
    </row>
    <row r="14" spans="2:19" ht="22.5" customHeight="1">
      <c r="B14" s="22" t="s">
        <v>328</v>
      </c>
      <c r="C14" s="144">
        <v>798981.19024264987</v>
      </c>
      <c r="D14" s="142">
        <v>5.2</v>
      </c>
      <c r="E14" s="142">
        <v>3.7</v>
      </c>
      <c r="F14" s="142">
        <v>16.7</v>
      </c>
      <c r="G14" s="142">
        <v>18.8</v>
      </c>
      <c r="H14" s="142">
        <v>25.5</v>
      </c>
      <c r="I14" s="143">
        <v>11.8</v>
      </c>
      <c r="J14" s="143">
        <v>18.3</v>
      </c>
      <c r="L14" s="62"/>
      <c r="N14" s="62"/>
      <c r="O14" s="62"/>
      <c r="P14" s="62"/>
      <c r="Q14" s="62"/>
      <c r="R14" s="62"/>
      <c r="S14" s="62"/>
    </row>
    <row r="15" spans="2:19" ht="15" customHeight="1">
      <c r="B15" s="22" t="s">
        <v>329</v>
      </c>
      <c r="C15" s="129">
        <v>256974</v>
      </c>
      <c r="D15" s="118">
        <v>9.1</v>
      </c>
      <c r="E15" s="118">
        <v>7.3</v>
      </c>
      <c r="F15" s="118">
        <v>21.9</v>
      </c>
      <c r="G15" s="118">
        <v>12.7</v>
      </c>
      <c r="H15" s="118">
        <v>39.200000000000003</v>
      </c>
      <c r="I15" s="119">
        <v>3</v>
      </c>
      <c r="J15" s="119">
        <v>6.8</v>
      </c>
      <c r="L15" s="62"/>
      <c r="N15" s="62"/>
      <c r="O15" s="62"/>
      <c r="P15" s="62"/>
      <c r="Q15" s="62"/>
      <c r="R15" s="62"/>
      <c r="S15" s="62"/>
    </row>
    <row r="16" spans="2:19" ht="15" customHeight="1">
      <c r="B16" s="22" t="s">
        <v>330</v>
      </c>
      <c r="C16" s="129">
        <v>308596</v>
      </c>
      <c r="D16" s="118">
        <v>3.5</v>
      </c>
      <c r="E16" s="118">
        <v>1.6</v>
      </c>
      <c r="F16" s="118">
        <v>17.5</v>
      </c>
      <c r="G16" s="118">
        <v>29.5</v>
      </c>
      <c r="H16" s="118">
        <v>18.100000000000001</v>
      </c>
      <c r="I16" s="119">
        <v>24.7</v>
      </c>
      <c r="J16" s="119">
        <v>5</v>
      </c>
      <c r="L16" s="62"/>
      <c r="N16" s="62"/>
      <c r="O16" s="62"/>
      <c r="P16" s="62"/>
      <c r="Q16" s="62"/>
      <c r="R16" s="62"/>
      <c r="S16" s="62"/>
    </row>
    <row r="17" spans="1:19" ht="15" customHeight="1">
      <c r="B17" s="22" t="s">
        <v>331</v>
      </c>
      <c r="C17" s="129">
        <v>79579</v>
      </c>
      <c r="D17" s="118">
        <v>5.8</v>
      </c>
      <c r="E17" s="118">
        <v>2.1</v>
      </c>
      <c r="F17" s="118">
        <v>17.600000000000001</v>
      </c>
      <c r="G17" s="118">
        <v>13.8</v>
      </c>
      <c r="H17" s="118">
        <v>52.2</v>
      </c>
      <c r="I17" s="119">
        <v>4.9000000000000004</v>
      </c>
      <c r="J17" s="119">
        <v>3.5</v>
      </c>
      <c r="L17" s="62"/>
      <c r="N17" s="62"/>
      <c r="O17" s="62"/>
      <c r="P17" s="62"/>
      <c r="Q17" s="62"/>
      <c r="R17" s="62"/>
      <c r="S17" s="62"/>
    </row>
    <row r="18" spans="1:19" ht="15" customHeight="1">
      <c r="B18" s="22" t="s">
        <v>332</v>
      </c>
      <c r="C18" s="129">
        <v>20412</v>
      </c>
      <c r="D18" s="118">
        <v>5</v>
      </c>
      <c r="E18" s="118">
        <v>1.5</v>
      </c>
      <c r="F18" s="118">
        <v>17.8</v>
      </c>
      <c r="G18" s="118">
        <v>45</v>
      </c>
      <c r="H18" s="118">
        <v>3.2</v>
      </c>
      <c r="I18" s="119">
        <v>24.8</v>
      </c>
      <c r="J18" s="119">
        <v>2.7</v>
      </c>
      <c r="L18" s="62"/>
      <c r="N18" s="62"/>
      <c r="O18" s="62"/>
      <c r="P18" s="62"/>
      <c r="Q18" s="62"/>
      <c r="R18" s="62"/>
      <c r="S18" s="62"/>
    </row>
    <row r="19" spans="1:19" ht="15" customHeight="1">
      <c r="B19" s="22" t="s">
        <v>333</v>
      </c>
      <c r="C19" s="129">
        <v>90276</v>
      </c>
      <c r="D19" s="118">
        <v>2.1</v>
      </c>
      <c r="E19" s="118">
        <v>4.5</v>
      </c>
      <c r="F19" s="118">
        <v>5.7</v>
      </c>
      <c r="G19" s="118">
        <v>6.9</v>
      </c>
      <c r="H19" s="118">
        <v>4.0999999999999996</v>
      </c>
      <c r="I19" s="119">
        <v>1.2</v>
      </c>
      <c r="J19" s="119">
        <v>75.400000000000006</v>
      </c>
      <c r="L19" s="62"/>
      <c r="N19" s="62"/>
      <c r="O19" s="62"/>
      <c r="P19" s="62"/>
      <c r="Q19" s="62"/>
      <c r="R19" s="62"/>
      <c r="S19" s="62"/>
    </row>
    <row r="20" spans="1:19" ht="15" customHeight="1">
      <c r="B20" s="46" t="s">
        <v>334</v>
      </c>
      <c r="C20" s="186">
        <v>43145</v>
      </c>
      <c r="D20" s="120">
        <v>0</v>
      </c>
      <c r="E20" s="120">
        <v>0.6</v>
      </c>
      <c r="F20" s="120">
        <v>1</v>
      </c>
      <c r="G20" s="120">
        <v>0</v>
      </c>
      <c r="H20" s="120">
        <v>1.9</v>
      </c>
      <c r="I20" s="121">
        <v>0.2</v>
      </c>
      <c r="J20" s="121">
        <v>96.4</v>
      </c>
      <c r="L20" s="62"/>
      <c r="N20" s="62"/>
      <c r="O20" s="62"/>
      <c r="P20" s="62"/>
      <c r="Q20" s="62"/>
      <c r="R20" s="62"/>
      <c r="S20" s="62"/>
    </row>
    <row r="21" spans="1:19" ht="5.85" customHeight="1">
      <c r="B21" s="101"/>
      <c r="C21" s="48"/>
      <c r="D21" s="330"/>
      <c r="E21" s="330"/>
      <c r="F21" s="330"/>
      <c r="G21" s="330"/>
      <c r="H21" s="330"/>
      <c r="I21" s="331"/>
      <c r="J21" s="331"/>
      <c r="L21" s="62"/>
      <c r="N21" s="62"/>
      <c r="O21" s="62"/>
      <c r="P21" s="62"/>
      <c r="Q21" s="62"/>
      <c r="R21" s="62"/>
      <c r="S21" s="62"/>
    </row>
    <row r="22" spans="1:19" ht="12.75" customHeight="1">
      <c r="B22" s="49" t="s">
        <v>386</v>
      </c>
      <c r="C22" s="48"/>
      <c r="D22" s="48"/>
      <c r="E22" s="48"/>
      <c r="F22" s="48"/>
      <c r="G22" s="48"/>
      <c r="H22" s="48"/>
      <c r="I22" s="104"/>
      <c r="J22" s="104"/>
      <c r="L22" s="62"/>
      <c r="N22" s="63"/>
      <c r="P22" s="63"/>
      <c r="Q22" s="63"/>
      <c r="R22" s="63"/>
      <c r="S22" s="63"/>
    </row>
    <row r="23" spans="1:19" ht="12.75" customHeight="1">
      <c r="B23" s="101"/>
      <c r="C23" s="48"/>
      <c r="D23" s="48"/>
      <c r="E23" s="48"/>
      <c r="F23" s="48"/>
      <c r="G23" s="48"/>
      <c r="H23" s="48"/>
      <c r="I23" s="104"/>
      <c r="J23" s="104"/>
      <c r="L23" s="62"/>
      <c r="N23" s="63"/>
      <c r="P23" s="63"/>
      <c r="Q23" s="63"/>
      <c r="R23" s="63"/>
      <c r="S23" s="63"/>
    </row>
    <row r="24" spans="1:19" ht="12.75">
      <c r="B24" s="49" t="s">
        <v>616</v>
      </c>
      <c r="C24" s="48"/>
      <c r="D24" s="48"/>
      <c r="E24" s="48"/>
      <c r="F24" s="48"/>
      <c r="G24" s="48"/>
      <c r="H24" s="48"/>
      <c r="I24" s="104"/>
      <c r="J24" s="104"/>
      <c r="L24" s="62"/>
      <c r="N24" s="63"/>
      <c r="P24" s="63"/>
      <c r="Q24" s="63"/>
      <c r="R24" s="63"/>
      <c r="S24" s="63"/>
    </row>
    <row r="25" spans="1:19" ht="5.0999999999999996" customHeight="1" thickBot="1">
      <c r="B25" s="50"/>
      <c r="C25" s="13"/>
      <c r="D25" s="13"/>
      <c r="E25" s="13"/>
      <c r="F25" s="13"/>
      <c r="G25" s="13"/>
      <c r="H25" s="13"/>
      <c r="I25" s="13"/>
      <c r="J25" s="13"/>
    </row>
    <row r="26" spans="1:19" ht="18" customHeight="1" thickTop="1">
      <c r="A26" s="66"/>
      <c r="B26" s="67" t="str">
        <f>+'C1'!B31</f>
        <v>(Last Updated 19/07/2023)</v>
      </c>
      <c r="C26" s="2"/>
      <c r="D26" s="2"/>
      <c r="E26" s="2"/>
      <c r="F26" s="2"/>
      <c r="G26" s="2"/>
      <c r="H26" s="2"/>
      <c r="I26" s="2"/>
      <c r="J26" s="2"/>
    </row>
    <row r="27" spans="1:19" ht="5.25" customHeight="1">
      <c r="A27" s="69"/>
      <c r="B27" s="69"/>
      <c r="C27" s="1"/>
      <c r="D27" s="1"/>
      <c r="E27" s="1"/>
      <c r="F27" s="1"/>
      <c r="G27" s="1"/>
      <c r="H27" s="1"/>
      <c r="I27" s="1"/>
      <c r="J27" s="1"/>
    </row>
    <row r="28" spans="1:19" ht="18" customHeight="1">
      <c r="A28" s="70"/>
      <c r="B28" s="71" t="s">
        <v>423</v>
      </c>
      <c r="C28" s="1"/>
      <c r="D28" s="1"/>
      <c r="E28" s="1"/>
      <c r="F28" s="1"/>
      <c r="G28" s="1"/>
      <c r="H28" s="1"/>
      <c r="I28" s="1"/>
      <c r="J28" s="1"/>
    </row>
    <row r="29" spans="1:19">
      <c r="C29" s="73"/>
      <c r="D29" s="73"/>
      <c r="E29" s="73"/>
      <c r="F29" s="73"/>
      <c r="G29" s="73"/>
      <c r="H29" s="62"/>
      <c r="I29" s="62"/>
      <c r="J29" s="62"/>
    </row>
    <row r="30" spans="1:19">
      <c r="C30" s="73"/>
      <c r="D30" s="73"/>
      <c r="E30" s="73"/>
      <c r="F30" s="73"/>
      <c r="G30" s="73"/>
      <c r="H30" s="73"/>
      <c r="I30" s="73"/>
      <c r="J30" s="73"/>
    </row>
    <row r="31" spans="1:19">
      <c r="C31" s="73"/>
      <c r="D31" s="73"/>
      <c r="E31" s="73"/>
      <c r="F31" s="73"/>
      <c r="G31" s="73"/>
      <c r="H31" s="73"/>
      <c r="I31" s="73"/>
      <c r="J31" s="73"/>
    </row>
    <row r="32" spans="1:19">
      <c r="C32" s="73"/>
      <c r="D32" s="73"/>
      <c r="E32" s="73"/>
      <c r="F32" s="73"/>
      <c r="G32" s="73"/>
      <c r="H32" s="73"/>
      <c r="I32" s="73"/>
      <c r="J32" s="73"/>
    </row>
    <row r="33" spans="3:10">
      <c r="C33" s="73"/>
      <c r="D33" s="73"/>
      <c r="E33" s="73"/>
      <c r="F33" s="73"/>
      <c r="G33" s="73"/>
      <c r="H33" s="73"/>
      <c r="I33" s="73"/>
      <c r="J33" s="73"/>
    </row>
    <row r="34" spans="3:10">
      <c r="C34" s="73"/>
      <c r="D34" s="73"/>
      <c r="E34" s="73"/>
      <c r="F34" s="73"/>
      <c r="G34" s="73"/>
      <c r="H34" s="73"/>
      <c r="I34" s="73"/>
      <c r="J34" s="73"/>
    </row>
    <row r="35" spans="3:10">
      <c r="C35" s="73"/>
      <c r="D35" s="73"/>
      <c r="E35" s="73"/>
      <c r="F35" s="73"/>
      <c r="G35" s="73"/>
      <c r="H35" s="73"/>
      <c r="I35" s="73"/>
      <c r="J35" s="73"/>
    </row>
    <row r="36" spans="3:10">
      <c r="C36" s="73"/>
      <c r="D36" s="73"/>
      <c r="E36" s="73"/>
      <c r="F36" s="73"/>
      <c r="G36" s="73"/>
      <c r="H36" s="73"/>
      <c r="I36" s="73"/>
      <c r="J36" s="73"/>
    </row>
    <row r="37" spans="3:10">
      <c r="C37" s="73"/>
      <c r="D37" s="73"/>
      <c r="E37" s="73"/>
      <c r="F37" s="73"/>
      <c r="G37" s="73"/>
      <c r="H37" s="73"/>
      <c r="I37" s="73"/>
      <c r="J37" s="73"/>
    </row>
    <row r="38" spans="3:10">
      <c r="C38" s="73"/>
      <c r="D38" s="73"/>
      <c r="E38" s="73"/>
      <c r="F38" s="73"/>
      <c r="G38" s="73"/>
      <c r="H38" s="73"/>
      <c r="I38" s="73"/>
      <c r="J38" s="73"/>
    </row>
    <row r="39" spans="3:10">
      <c r="C39" s="73"/>
      <c r="D39" s="73"/>
      <c r="E39" s="73"/>
      <c r="F39" s="73"/>
      <c r="G39" s="73"/>
      <c r="H39" s="73"/>
      <c r="I39" s="73"/>
      <c r="J39" s="73"/>
    </row>
    <row r="40" spans="3:10">
      <c r="C40" s="73"/>
      <c r="D40" s="73"/>
      <c r="E40" s="73"/>
      <c r="F40" s="73"/>
      <c r="G40" s="73"/>
      <c r="H40" s="73"/>
      <c r="I40" s="73"/>
      <c r="J40" s="73"/>
    </row>
    <row r="41" spans="3:10">
      <c r="C41" s="73"/>
      <c r="D41" s="73"/>
      <c r="E41" s="73"/>
      <c r="F41" s="73"/>
      <c r="G41" s="73"/>
      <c r="H41" s="73"/>
      <c r="I41" s="73"/>
      <c r="J41" s="73"/>
    </row>
    <row r="42" spans="3:10">
      <c r="C42" s="73"/>
      <c r="D42" s="73"/>
      <c r="E42" s="73"/>
      <c r="F42" s="73"/>
      <c r="G42" s="73"/>
      <c r="H42" s="73"/>
      <c r="I42" s="73"/>
      <c r="J42" s="73"/>
    </row>
    <row r="43" spans="3:10">
      <c r="C43" s="73"/>
      <c r="D43" s="73"/>
      <c r="E43" s="73"/>
      <c r="F43" s="73"/>
      <c r="G43" s="73"/>
      <c r="H43" s="73"/>
      <c r="I43" s="73"/>
      <c r="J43" s="73"/>
    </row>
    <row r="44" spans="3:10">
      <c r="C44" s="73"/>
      <c r="D44" s="73"/>
      <c r="E44" s="73"/>
      <c r="F44" s="73"/>
      <c r="G44" s="73"/>
      <c r="H44" s="73"/>
      <c r="I44" s="73"/>
      <c r="J44" s="73"/>
    </row>
    <row r="45" spans="3:10">
      <c r="C45" s="73"/>
      <c r="D45" s="73"/>
      <c r="E45" s="73"/>
      <c r="F45" s="73"/>
      <c r="G45" s="73"/>
      <c r="H45" s="73"/>
      <c r="I45" s="73"/>
      <c r="J45" s="73"/>
    </row>
    <row r="46" spans="3:10">
      <c r="C46" s="73"/>
      <c r="D46" s="73"/>
      <c r="E46" s="73"/>
      <c r="F46" s="73"/>
      <c r="G46" s="73"/>
      <c r="H46" s="73"/>
      <c r="I46" s="73"/>
      <c r="J46" s="73"/>
    </row>
    <row r="47" spans="3:10">
      <c r="C47" s="73"/>
      <c r="D47" s="73"/>
      <c r="E47" s="73"/>
      <c r="F47" s="73"/>
      <c r="G47" s="73"/>
      <c r="H47" s="73"/>
      <c r="I47" s="73"/>
      <c r="J47" s="73"/>
    </row>
    <row r="48" spans="3:10">
      <c r="C48" s="73"/>
      <c r="D48" s="73"/>
      <c r="E48" s="73"/>
      <c r="F48" s="73"/>
      <c r="G48" s="73"/>
      <c r="H48" s="73"/>
      <c r="I48" s="73"/>
      <c r="J48" s="73"/>
    </row>
    <row r="49" spans="3:10">
      <c r="C49" s="73"/>
      <c r="D49" s="73"/>
      <c r="E49" s="73"/>
      <c r="F49" s="73"/>
      <c r="G49" s="73"/>
      <c r="H49" s="73"/>
      <c r="I49" s="73"/>
      <c r="J49" s="73"/>
    </row>
    <row r="50" spans="3:10">
      <c r="C50" s="73"/>
      <c r="D50" s="73"/>
      <c r="E50" s="73"/>
      <c r="F50" s="73"/>
      <c r="G50" s="73"/>
      <c r="H50" s="73"/>
      <c r="I50" s="73"/>
      <c r="J50" s="73"/>
    </row>
    <row r="51" spans="3:10">
      <c r="C51" s="73"/>
      <c r="D51" s="73"/>
      <c r="E51" s="73"/>
      <c r="F51" s="73"/>
      <c r="G51" s="73"/>
      <c r="H51" s="73"/>
      <c r="I51" s="73"/>
      <c r="J51" s="73"/>
    </row>
    <row r="52" spans="3:10">
      <c r="C52" s="73"/>
      <c r="D52" s="73"/>
      <c r="E52" s="73"/>
      <c r="F52" s="73"/>
      <c r="G52" s="73"/>
      <c r="H52" s="73"/>
      <c r="I52" s="73"/>
      <c r="J52" s="73"/>
    </row>
    <row r="53" spans="3:10">
      <c r="C53" s="73"/>
      <c r="D53" s="73"/>
      <c r="E53" s="73"/>
      <c r="F53" s="73"/>
      <c r="G53" s="73"/>
      <c r="H53" s="73"/>
      <c r="I53" s="73"/>
      <c r="J53" s="73"/>
    </row>
    <row r="54" spans="3:10">
      <c r="C54" s="73"/>
      <c r="D54" s="73"/>
      <c r="E54" s="73"/>
      <c r="F54" s="73"/>
      <c r="G54" s="73"/>
      <c r="H54" s="73"/>
      <c r="I54" s="73"/>
      <c r="J54" s="73"/>
    </row>
    <row r="55" spans="3:10">
      <c r="C55" s="73"/>
      <c r="D55" s="73"/>
      <c r="E55" s="73"/>
      <c r="F55" s="73"/>
      <c r="G55" s="73"/>
      <c r="H55" s="73"/>
      <c r="I55" s="73"/>
      <c r="J55" s="73"/>
    </row>
    <row r="56" spans="3:10">
      <c r="C56" s="73"/>
      <c r="D56" s="73"/>
      <c r="E56" s="73"/>
      <c r="F56" s="73"/>
      <c r="G56" s="73"/>
      <c r="H56" s="73"/>
      <c r="I56" s="73"/>
      <c r="J56" s="73"/>
    </row>
    <row r="57" spans="3:10">
      <c r="C57" s="73"/>
      <c r="D57" s="73"/>
      <c r="E57" s="73"/>
      <c r="F57" s="73"/>
      <c r="G57" s="73"/>
      <c r="H57" s="73"/>
      <c r="I57" s="73"/>
      <c r="J57" s="73"/>
    </row>
    <row r="58" spans="3:10">
      <c r="C58" s="73"/>
      <c r="D58" s="73"/>
      <c r="E58" s="73"/>
      <c r="F58" s="73"/>
      <c r="G58" s="73"/>
      <c r="H58" s="73"/>
      <c r="I58" s="73"/>
      <c r="J58" s="73"/>
    </row>
  </sheetData>
  <printOptions horizontalCentered="1"/>
  <pageMargins left="0.19685039370078741" right="0.19685039370078741" top="0.23622047244094491" bottom="0.23622047244094491" header="0.19685039370078741" footer="0.15748031496062992"/>
  <pageSetup paperSize="9" scale="77"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S56"/>
  <sheetViews>
    <sheetView zoomScaleNormal="100" zoomScaleSheetLayoutView="100" workbookViewId="0"/>
  </sheetViews>
  <sheetFormatPr defaultColWidth="10.7109375" defaultRowHeight="12"/>
  <cols>
    <col min="1" max="1" width="2.140625" style="61" customWidth="1"/>
    <col min="2" max="2" width="51.85546875" style="61" customWidth="1"/>
    <col min="3" max="10" width="15" style="61" customWidth="1"/>
    <col min="11" max="11" width="2.140625" style="61" customWidth="1"/>
    <col min="12" max="12" width="10.7109375" style="61"/>
    <col min="13" max="13" width="10.7109375" style="62"/>
    <col min="14" max="16384" width="10.7109375" style="61"/>
  </cols>
  <sheetData>
    <row r="1" spans="2:19" ht="37.5" customHeight="1" thickBot="1">
      <c r="B1" s="3" t="s">
        <v>517</v>
      </c>
      <c r="C1" s="4"/>
      <c r="D1" s="4"/>
      <c r="E1" s="4"/>
      <c r="F1" s="4"/>
      <c r="G1" s="4"/>
      <c r="H1" s="4"/>
      <c r="I1" s="4"/>
      <c r="J1" s="4"/>
    </row>
    <row r="2" spans="2:19" ht="20.25" thickTop="1">
      <c r="B2" s="8"/>
      <c r="C2" s="9"/>
      <c r="D2" s="9"/>
      <c r="E2" s="9"/>
      <c r="F2" s="9"/>
      <c r="G2" s="9"/>
      <c r="H2" s="9"/>
      <c r="I2" s="9"/>
      <c r="J2" s="9"/>
    </row>
    <row r="3" spans="2:19" ht="41.25" customHeight="1">
      <c r="B3" s="19" t="s">
        <v>322</v>
      </c>
      <c r="C3" s="124" t="s">
        <v>151</v>
      </c>
      <c r="D3" s="124" t="s">
        <v>178</v>
      </c>
      <c r="E3" s="124" t="s">
        <v>179</v>
      </c>
      <c r="F3" s="124" t="s">
        <v>394</v>
      </c>
      <c r="G3" s="124" t="s">
        <v>180</v>
      </c>
      <c r="H3" s="124" t="s">
        <v>321</v>
      </c>
      <c r="I3" s="124" t="s">
        <v>182</v>
      </c>
      <c r="J3" s="124" t="s">
        <v>392</v>
      </c>
      <c r="M3" s="61"/>
    </row>
    <row r="4" spans="2:19" ht="22.5" customHeight="1">
      <c r="B4" s="22" t="s">
        <v>151</v>
      </c>
      <c r="C4" s="128">
        <v>3201080</v>
      </c>
      <c r="D4" s="116">
        <v>11.2</v>
      </c>
      <c r="E4" s="116">
        <v>16.2</v>
      </c>
      <c r="F4" s="116">
        <v>12.1</v>
      </c>
      <c r="G4" s="116">
        <v>12</v>
      </c>
      <c r="H4" s="116">
        <v>35.700000000000003</v>
      </c>
      <c r="I4" s="117">
        <v>5.6</v>
      </c>
      <c r="J4" s="117">
        <v>7.1</v>
      </c>
      <c r="L4" s="62"/>
      <c r="N4" s="63"/>
      <c r="P4" s="63"/>
      <c r="Q4" s="63"/>
      <c r="R4" s="63"/>
      <c r="S4" s="63"/>
    </row>
    <row r="5" spans="2:19" ht="22.5" customHeight="1">
      <c r="B5" s="22" t="s">
        <v>323</v>
      </c>
      <c r="C5" s="144">
        <v>1492874</v>
      </c>
      <c r="D5" s="142">
        <v>13</v>
      </c>
      <c r="E5" s="142">
        <v>24.1</v>
      </c>
      <c r="F5" s="142">
        <v>10.3</v>
      </c>
      <c r="G5" s="142">
        <v>11.6</v>
      </c>
      <c r="H5" s="142">
        <v>38.9</v>
      </c>
      <c r="I5" s="143">
        <v>2</v>
      </c>
      <c r="J5" s="143">
        <v>0.2</v>
      </c>
      <c r="L5" s="62"/>
      <c r="N5" s="63"/>
      <c r="P5" s="63"/>
      <c r="Q5" s="63"/>
      <c r="R5" s="63"/>
      <c r="S5" s="63"/>
    </row>
    <row r="6" spans="2:19" ht="15" customHeight="1">
      <c r="B6" s="22" t="s">
        <v>324</v>
      </c>
      <c r="C6" s="129">
        <v>416604</v>
      </c>
      <c r="D6" s="118">
        <v>6</v>
      </c>
      <c r="E6" s="118">
        <v>29.3</v>
      </c>
      <c r="F6" s="118">
        <v>4</v>
      </c>
      <c r="G6" s="118">
        <v>17.3</v>
      </c>
      <c r="H6" s="118">
        <v>42.1</v>
      </c>
      <c r="I6" s="119">
        <v>1.4</v>
      </c>
      <c r="J6" s="119">
        <v>0</v>
      </c>
      <c r="L6" s="62"/>
      <c r="N6" s="63"/>
      <c r="P6" s="63"/>
      <c r="Q6" s="63"/>
      <c r="R6" s="63"/>
      <c r="S6" s="63"/>
    </row>
    <row r="7" spans="2:19" ht="15" customHeight="1">
      <c r="B7" s="22" t="s">
        <v>325</v>
      </c>
      <c r="C7" s="129">
        <v>637807</v>
      </c>
      <c r="D7" s="118">
        <v>16.5</v>
      </c>
      <c r="E7" s="118">
        <v>18.8</v>
      </c>
      <c r="F7" s="118">
        <v>8.1999999999999993</v>
      </c>
      <c r="G7" s="118">
        <v>8.8000000000000007</v>
      </c>
      <c r="H7" s="118">
        <v>46.9</v>
      </c>
      <c r="I7" s="119">
        <v>0.8</v>
      </c>
      <c r="J7" s="119">
        <v>0</v>
      </c>
      <c r="L7" s="62"/>
      <c r="N7" s="63"/>
      <c r="P7" s="63"/>
      <c r="Q7" s="63"/>
      <c r="R7" s="63"/>
      <c r="S7" s="63"/>
    </row>
    <row r="8" spans="2:19" ht="15" customHeight="1">
      <c r="B8" s="22" t="s">
        <v>326</v>
      </c>
      <c r="C8" s="129">
        <v>327944</v>
      </c>
      <c r="D8" s="118">
        <v>17.399999999999999</v>
      </c>
      <c r="E8" s="118">
        <v>34.5</v>
      </c>
      <c r="F8" s="118">
        <v>7.1</v>
      </c>
      <c r="G8" s="118">
        <v>10.6</v>
      </c>
      <c r="H8" s="118">
        <v>26.5</v>
      </c>
      <c r="I8" s="119">
        <v>3.6</v>
      </c>
      <c r="J8" s="119">
        <v>0.4</v>
      </c>
      <c r="L8" s="62"/>
      <c r="N8" s="63"/>
      <c r="P8" s="63"/>
      <c r="Q8" s="63"/>
      <c r="R8" s="63"/>
      <c r="S8" s="63"/>
    </row>
    <row r="9" spans="2:19" ht="15" customHeight="1">
      <c r="B9" s="22" t="s">
        <v>514</v>
      </c>
      <c r="C9" s="129">
        <v>110519</v>
      </c>
      <c r="D9" s="118">
        <v>6.4</v>
      </c>
      <c r="E9" s="118">
        <v>4.2</v>
      </c>
      <c r="F9" s="118">
        <v>55.8</v>
      </c>
      <c r="G9" s="118">
        <v>9.1999999999999993</v>
      </c>
      <c r="H9" s="118">
        <v>17.600000000000001</v>
      </c>
      <c r="I9" s="119">
        <v>6</v>
      </c>
      <c r="J9" s="119">
        <v>0.8</v>
      </c>
      <c r="L9" s="62"/>
      <c r="N9" s="63"/>
      <c r="P9" s="63"/>
      <c r="Q9" s="63"/>
      <c r="R9" s="63"/>
      <c r="S9" s="63"/>
    </row>
    <row r="10" spans="2:19" ht="22.5" customHeight="1">
      <c r="B10" s="22" t="s">
        <v>393</v>
      </c>
      <c r="C10" s="144">
        <v>427751</v>
      </c>
      <c r="D10" s="142">
        <v>20.399999999999999</v>
      </c>
      <c r="E10" s="142">
        <v>25.2</v>
      </c>
      <c r="F10" s="142">
        <v>6.7</v>
      </c>
      <c r="G10" s="142">
        <v>4.5</v>
      </c>
      <c r="H10" s="142">
        <v>41.7</v>
      </c>
      <c r="I10" s="143">
        <v>1.2</v>
      </c>
      <c r="J10" s="143">
        <v>0.3</v>
      </c>
      <c r="L10" s="62"/>
      <c r="N10" s="63"/>
      <c r="P10" s="63"/>
      <c r="Q10" s="63"/>
      <c r="R10" s="63"/>
      <c r="S10" s="63"/>
    </row>
    <row r="11" spans="2:19" ht="15" customHeight="1">
      <c r="B11" s="22" t="s">
        <v>515</v>
      </c>
      <c r="C11" s="129">
        <v>192961</v>
      </c>
      <c r="D11" s="118">
        <v>22.9</v>
      </c>
      <c r="E11" s="118">
        <v>29.7</v>
      </c>
      <c r="F11" s="118">
        <v>1.1000000000000001</v>
      </c>
      <c r="G11" s="118">
        <v>1.9</v>
      </c>
      <c r="H11" s="118">
        <v>44.2</v>
      </c>
      <c r="I11" s="119">
        <v>0.2</v>
      </c>
      <c r="J11" s="119">
        <v>0</v>
      </c>
      <c r="L11" s="62"/>
      <c r="N11" s="63"/>
      <c r="P11" s="63"/>
      <c r="Q11" s="63"/>
      <c r="R11" s="63"/>
      <c r="S11" s="63"/>
    </row>
    <row r="12" spans="2:19" ht="15" customHeight="1">
      <c r="B12" s="22" t="s">
        <v>516</v>
      </c>
      <c r="C12" s="129">
        <v>156440</v>
      </c>
      <c r="D12" s="118">
        <v>17.899999999999999</v>
      </c>
      <c r="E12" s="118">
        <v>14.6</v>
      </c>
      <c r="F12" s="118">
        <v>16.899999999999999</v>
      </c>
      <c r="G12" s="118">
        <v>8.4</v>
      </c>
      <c r="H12" s="118">
        <v>38.4</v>
      </c>
      <c r="I12" s="119">
        <v>3</v>
      </c>
      <c r="J12" s="119">
        <v>0.8</v>
      </c>
      <c r="L12" s="62"/>
      <c r="N12" s="63"/>
      <c r="P12" s="63"/>
      <c r="Q12" s="63"/>
      <c r="R12" s="63"/>
      <c r="S12" s="63"/>
    </row>
    <row r="13" spans="2:19" ht="15" customHeight="1">
      <c r="B13" s="22" t="s">
        <v>327</v>
      </c>
      <c r="C13" s="129">
        <v>78350</v>
      </c>
      <c r="D13" s="118">
        <v>19</v>
      </c>
      <c r="E13" s="118">
        <v>35.5</v>
      </c>
      <c r="F13" s="118">
        <v>0</v>
      </c>
      <c r="G13" s="118">
        <v>3.1</v>
      </c>
      <c r="H13" s="118">
        <v>42.5</v>
      </c>
      <c r="I13" s="119">
        <v>0</v>
      </c>
      <c r="J13" s="119">
        <v>0</v>
      </c>
      <c r="L13" s="62"/>
      <c r="N13" s="63"/>
      <c r="P13" s="63"/>
      <c r="Q13" s="63"/>
      <c r="R13" s="63"/>
      <c r="S13" s="63"/>
    </row>
    <row r="14" spans="2:19" ht="22.5" customHeight="1">
      <c r="B14" s="22" t="s">
        <v>328</v>
      </c>
      <c r="C14" s="144">
        <v>1280455.2360029556</v>
      </c>
      <c r="D14" s="142">
        <v>6.1</v>
      </c>
      <c r="E14" s="142">
        <v>4</v>
      </c>
      <c r="F14" s="142">
        <v>16</v>
      </c>
      <c r="G14" s="142">
        <v>15</v>
      </c>
      <c r="H14" s="142">
        <v>30</v>
      </c>
      <c r="I14" s="143">
        <v>11.3</v>
      </c>
      <c r="J14" s="143">
        <v>17.600000000000001</v>
      </c>
      <c r="L14" s="62"/>
      <c r="N14" s="63"/>
      <c r="P14" s="63"/>
      <c r="Q14" s="63"/>
      <c r="R14" s="63"/>
      <c r="S14" s="63"/>
    </row>
    <row r="15" spans="2:19" ht="15" customHeight="1">
      <c r="B15" s="22" t="s">
        <v>329</v>
      </c>
      <c r="C15" s="129">
        <v>390010</v>
      </c>
      <c r="D15" s="118">
        <v>9.1999999999999993</v>
      </c>
      <c r="E15" s="118">
        <v>7.5</v>
      </c>
      <c r="F15" s="118">
        <v>18</v>
      </c>
      <c r="G15" s="118">
        <v>9.1999999999999993</v>
      </c>
      <c r="H15" s="118">
        <v>48.3</v>
      </c>
      <c r="I15" s="119">
        <v>3.2</v>
      </c>
      <c r="J15" s="119">
        <v>4.7</v>
      </c>
      <c r="L15" s="62"/>
      <c r="N15" s="63"/>
      <c r="P15" s="63"/>
      <c r="Q15" s="63"/>
      <c r="R15" s="63"/>
      <c r="S15" s="63"/>
    </row>
    <row r="16" spans="2:19" ht="15" customHeight="1">
      <c r="B16" s="22" t="s">
        <v>330</v>
      </c>
      <c r="C16" s="129">
        <v>500038</v>
      </c>
      <c r="D16" s="118">
        <v>4.7</v>
      </c>
      <c r="E16" s="118">
        <v>2</v>
      </c>
      <c r="F16" s="118">
        <v>18.600000000000001</v>
      </c>
      <c r="G16" s="118">
        <v>24.6</v>
      </c>
      <c r="H16" s="118">
        <v>21.2</v>
      </c>
      <c r="I16" s="119">
        <v>24.1</v>
      </c>
      <c r="J16" s="119">
        <v>4.9000000000000004</v>
      </c>
      <c r="L16" s="62"/>
      <c r="N16" s="63"/>
      <c r="P16" s="63"/>
      <c r="Q16" s="63"/>
      <c r="R16" s="63"/>
      <c r="S16" s="63"/>
    </row>
    <row r="17" spans="1:19" ht="15" customHeight="1">
      <c r="B17" s="22" t="s">
        <v>331</v>
      </c>
      <c r="C17" s="129">
        <v>141594</v>
      </c>
      <c r="D17" s="118">
        <v>8.6</v>
      </c>
      <c r="E17" s="118">
        <v>2.2999999999999998</v>
      </c>
      <c r="F17" s="118">
        <v>18.2</v>
      </c>
      <c r="G17" s="118">
        <v>13.8</v>
      </c>
      <c r="H17" s="118">
        <v>47.8</v>
      </c>
      <c r="I17" s="119">
        <v>4.3</v>
      </c>
      <c r="J17" s="119">
        <v>5.0999999999999996</v>
      </c>
      <c r="L17" s="62"/>
      <c r="N17" s="63"/>
      <c r="P17" s="63"/>
      <c r="Q17" s="63"/>
      <c r="R17" s="63"/>
      <c r="S17" s="63"/>
    </row>
    <row r="18" spans="1:19" ht="15" customHeight="1">
      <c r="B18" s="22" t="s">
        <v>332</v>
      </c>
      <c r="C18" s="129">
        <v>22990</v>
      </c>
      <c r="D18" s="118">
        <v>10.8</v>
      </c>
      <c r="E18" s="118">
        <v>4.5999999999999996</v>
      </c>
      <c r="F18" s="118">
        <v>29.6</v>
      </c>
      <c r="G18" s="118">
        <v>28.1</v>
      </c>
      <c r="H18" s="118">
        <v>7.3</v>
      </c>
      <c r="I18" s="119">
        <v>15.4</v>
      </c>
      <c r="J18" s="119">
        <v>4.2</v>
      </c>
      <c r="L18" s="62"/>
      <c r="N18" s="63"/>
      <c r="P18" s="63"/>
      <c r="Q18" s="63"/>
      <c r="R18" s="63"/>
      <c r="S18" s="63"/>
    </row>
    <row r="19" spans="1:19" ht="15" customHeight="1">
      <c r="B19" s="22" t="s">
        <v>333</v>
      </c>
      <c r="C19" s="129">
        <v>159101</v>
      </c>
      <c r="D19" s="118">
        <v>2.5</v>
      </c>
      <c r="E19" s="118">
        <v>5</v>
      </c>
      <c r="F19" s="118">
        <v>4.9000000000000004</v>
      </c>
      <c r="G19" s="118">
        <v>4</v>
      </c>
      <c r="H19" s="118">
        <v>11.8</v>
      </c>
      <c r="I19" s="119">
        <v>1.6</v>
      </c>
      <c r="J19" s="119">
        <v>70.400000000000006</v>
      </c>
      <c r="L19" s="62"/>
      <c r="N19" s="63"/>
      <c r="P19" s="63"/>
      <c r="Q19" s="63"/>
      <c r="R19" s="63"/>
      <c r="S19" s="63"/>
    </row>
    <row r="20" spans="1:19" ht="15" customHeight="1">
      <c r="B20" s="46" t="s">
        <v>334</v>
      </c>
      <c r="C20" s="186">
        <v>66721</v>
      </c>
      <c r="D20" s="120">
        <v>0</v>
      </c>
      <c r="E20" s="120">
        <v>0.5</v>
      </c>
      <c r="F20" s="120">
        <v>1.4</v>
      </c>
      <c r="G20" s="120">
        <v>0.9</v>
      </c>
      <c r="H20" s="120">
        <v>3.8</v>
      </c>
      <c r="I20" s="121">
        <v>0</v>
      </c>
      <c r="J20" s="121">
        <v>93.4</v>
      </c>
      <c r="L20" s="62"/>
      <c r="N20" s="63"/>
      <c r="P20" s="63"/>
      <c r="Q20" s="63"/>
      <c r="R20" s="63"/>
      <c r="S20" s="63"/>
    </row>
    <row r="21" spans="1:19" ht="5.25" customHeight="1">
      <c r="B21" s="101"/>
      <c r="C21" s="48"/>
      <c r="D21" s="48"/>
      <c r="E21" s="48"/>
      <c r="F21" s="48"/>
      <c r="G21" s="48"/>
      <c r="H21" s="48"/>
      <c r="I21" s="104"/>
      <c r="J21" s="104"/>
      <c r="L21" s="62"/>
      <c r="N21" s="63"/>
      <c r="P21" s="63"/>
      <c r="Q21" s="63"/>
      <c r="R21" s="63"/>
      <c r="S21" s="63"/>
    </row>
    <row r="22" spans="1:19" ht="12.75">
      <c r="B22" s="49" t="s">
        <v>616</v>
      </c>
      <c r="C22" s="48"/>
      <c r="D22" s="48"/>
      <c r="E22" s="48"/>
      <c r="F22" s="48"/>
      <c r="G22" s="48"/>
      <c r="H22" s="48"/>
      <c r="I22" s="104"/>
      <c r="J22" s="104"/>
      <c r="L22" s="62"/>
      <c r="N22" s="63"/>
      <c r="P22" s="63"/>
      <c r="Q22" s="63"/>
      <c r="R22" s="63"/>
      <c r="S22" s="63"/>
    </row>
    <row r="23" spans="1:19" ht="5.0999999999999996" customHeight="1" thickBot="1">
      <c r="B23" s="50"/>
      <c r="C23" s="13"/>
      <c r="D23" s="13"/>
      <c r="E23" s="13"/>
      <c r="F23" s="13"/>
      <c r="G23" s="13"/>
      <c r="H23" s="13"/>
      <c r="I23" s="13"/>
      <c r="J23" s="13"/>
    </row>
    <row r="24" spans="1:19" ht="18" customHeight="1" thickTop="1">
      <c r="A24" s="66"/>
      <c r="B24" s="67" t="str">
        <f>+'C1'!B31</f>
        <v>(Last Updated 19/07/2023)</v>
      </c>
      <c r="C24" s="2"/>
      <c r="D24" s="2"/>
      <c r="E24" s="2"/>
      <c r="F24" s="2"/>
      <c r="G24" s="2"/>
      <c r="H24" s="2"/>
      <c r="I24" s="2"/>
      <c r="J24" s="2"/>
    </row>
    <row r="25" spans="1:19" ht="5.25" customHeight="1">
      <c r="A25" s="69"/>
      <c r="B25" s="69"/>
      <c r="C25" s="1"/>
      <c r="D25" s="1"/>
      <c r="E25" s="1"/>
      <c r="F25" s="1"/>
      <c r="G25" s="1"/>
      <c r="H25" s="1"/>
      <c r="I25" s="1"/>
      <c r="J25" s="1"/>
    </row>
    <row r="26" spans="1:19" ht="18" customHeight="1">
      <c r="A26" s="70"/>
      <c r="B26" s="71" t="s">
        <v>423</v>
      </c>
      <c r="C26" s="1"/>
      <c r="D26" s="1"/>
      <c r="E26" s="1"/>
      <c r="F26" s="1"/>
      <c r="G26" s="1"/>
      <c r="H26" s="1"/>
      <c r="I26" s="1"/>
      <c r="J26" s="1"/>
    </row>
    <row r="27" spans="1:19">
      <c r="C27" s="73"/>
      <c r="D27" s="73"/>
      <c r="E27" s="73"/>
      <c r="F27" s="73"/>
      <c r="G27" s="73"/>
      <c r="H27" s="62"/>
      <c r="I27" s="62"/>
      <c r="J27" s="62"/>
    </row>
    <row r="28" spans="1:19">
      <c r="C28" s="73"/>
      <c r="D28" s="73"/>
      <c r="E28" s="73"/>
      <c r="F28" s="73"/>
      <c r="G28" s="73"/>
      <c r="H28" s="73"/>
      <c r="I28" s="73"/>
      <c r="J28" s="73"/>
    </row>
    <row r="29" spans="1:19">
      <c r="C29" s="73"/>
      <c r="D29" s="73"/>
      <c r="E29" s="73"/>
      <c r="F29" s="73"/>
      <c r="G29" s="73"/>
      <c r="H29" s="73"/>
      <c r="I29" s="73"/>
      <c r="J29" s="73"/>
    </row>
    <row r="30" spans="1:19">
      <c r="C30" s="73"/>
      <c r="D30" s="73"/>
      <c r="E30" s="73"/>
      <c r="F30" s="73"/>
      <c r="G30" s="73"/>
      <c r="H30" s="73"/>
      <c r="I30" s="73"/>
      <c r="J30" s="73"/>
    </row>
    <row r="31" spans="1:19">
      <c r="C31" s="73"/>
      <c r="D31" s="73"/>
      <c r="E31" s="73"/>
      <c r="F31" s="73"/>
      <c r="G31" s="73"/>
      <c r="H31" s="73"/>
      <c r="I31" s="73"/>
      <c r="J31" s="73"/>
    </row>
    <row r="32" spans="1:19">
      <c r="C32" s="73"/>
      <c r="D32" s="73"/>
      <c r="E32" s="73"/>
      <c r="F32" s="73"/>
      <c r="G32" s="73"/>
      <c r="H32" s="73"/>
      <c r="I32" s="73"/>
      <c r="J32" s="73"/>
    </row>
    <row r="33" spans="3:10">
      <c r="C33" s="73"/>
      <c r="D33" s="73"/>
      <c r="E33" s="73"/>
      <c r="F33" s="73"/>
      <c r="G33" s="73"/>
      <c r="H33" s="73"/>
      <c r="I33" s="73"/>
      <c r="J33" s="73"/>
    </row>
    <row r="34" spans="3:10">
      <c r="C34" s="73"/>
      <c r="D34" s="73"/>
      <c r="E34" s="73"/>
      <c r="F34" s="73"/>
      <c r="G34" s="73"/>
      <c r="H34" s="73"/>
      <c r="I34" s="73"/>
      <c r="J34" s="73"/>
    </row>
    <row r="35" spans="3:10">
      <c r="C35" s="73"/>
      <c r="D35" s="73"/>
      <c r="E35" s="73"/>
      <c r="F35" s="73"/>
      <c r="G35" s="73"/>
      <c r="H35" s="73"/>
      <c r="I35" s="73"/>
      <c r="J35" s="73"/>
    </row>
    <row r="36" spans="3:10">
      <c r="C36" s="73"/>
      <c r="D36" s="73"/>
      <c r="E36" s="73"/>
      <c r="F36" s="73"/>
      <c r="G36" s="73"/>
      <c r="H36" s="73"/>
      <c r="I36" s="73"/>
      <c r="J36" s="73"/>
    </row>
    <row r="37" spans="3:10">
      <c r="C37" s="73"/>
      <c r="D37" s="73"/>
      <c r="E37" s="73"/>
      <c r="F37" s="73"/>
      <c r="G37" s="73"/>
      <c r="H37" s="73"/>
      <c r="I37" s="73"/>
      <c r="J37" s="73"/>
    </row>
    <row r="38" spans="3:10">
      <c r="C38" s="73"/>
      <c r="D38" s="73"/>
      <c r="E38" s="73"/>
      <c r="F38" s="73"/>
      <c r="G38" s="73"/>
      <c r="H38" s="73"/>
      <c r="I38" s="73"/>
      <c r="J38" s="73"/>
    </row>
    <row r="39" spans="3:10">
      <c r="C39" s="73"/>
      <c r="D39" s="73"/>
      <c r="E39" s="73"/>
      <c r="F39" s="73"/>
      <c r="G39" s="73"/>
      <c r="H39" s="73"/>
      <c r="I39" s="73"/>
      <c r="J39" s="73"/>
    </row>
    <row r="40" spans="3:10">
      <c r="C40" s="73"/>
      <c r="D40" s="73"/>
      <c r="E40" s="73"/>
      <c r="F40" s="73"/>
      <c r="G40" s="73"/>
      <c r="H40" s="73"/>
      <c r="I40" s="73"/>
      <c r="J40" s="73"/>
    </row>
    <row r="41" spans="3:10">
      <c r="C41" s="73"/>
      <c r="D41" s="73"/>
      <c r="E41" s="73"/>
      <c r="F41" s="73"/>
      <c r="G41" s="73"/>
      <c r="H41" s="73"/>
      <c r="I41" s="73"/>
      <c r="J41" s="73"/>
    </row>
    <row r="42" spans="3:10">
      <c r="C42" s="73"/>
      <c r="D42" s="73"/>
      <c r="E42" s="73"/>
      <c r="F42" s="73"/>
      <c r="G42" s="73"/>
      <c r="H42" s="73"/>
      <c r="I42" s="73"/>
      <c r="J42" s="73"/>
    </row>
    <row r="43" spans="3:10">
      <c r="C43" s="73"/>
      <c r="D43" s="73"/>
      <c r="E43" s="73"/>
      <c r="F43" s="73"/>
      <c r="G43" s="73"/>
      <c r="H43" s="73"/>
      <c r="I43" s="73"/>
      <c r="J43" s="73"/>
    </row>
    <row r="44" spans="3:10">
      <c r="C44" s="73"/>
      <c r="D44" s="73"/>
      <c r="E44" s="73"/>
      <c r="F44" s="73"/>
      <c r="G44" s="73"/>
      <c r="H44" s="73"/>
      <c r="I44" s="73"/>
      <c r="J44" s="73"/>
    </row>
    <row r="45" spans="3:10">
      <c r="C45" s="73"/>
      <c r="D45" s="73"/>
      <c r="E45" s="73"/>
      <c r="F45" s="73"/>
      <c r="G45" s="73"/>
      <c r="H45" s="73"/>
      <c r="I45" s="73"/>
      <c r="J45" s="73"/>
    </row>
    <row r="46" spans="3:10">
      <c r="C46" s="73"/>
      <c r="D46" s="73"/>
      <c r="E46" s="73"/>
      <c r="F46" s="73"/>
      <c r="G46" s="73"/>
      <c r="H46" s="73"/>
      <c r="I46" s="73"/>
      <c r="J46" s="73"/>
    </row>
    <row r="47" spans="3:10">
      <c r="C47" s="73"/>
      <c r="D47" s="73"/>
      <c r="E47" s="73"/>
      <c r="F47" s="73"/>
      <c r="G47" s="73"/>
      <c r="H47" s="73"/>
      <c r="I47" s="73"/>
      <c r="J47" s="73"/>
    </row>
    <row r="48" spans="3:10">
      <c r="C48" s="73"/>
      <c r="D48" s="73"/>
      <c r="E48" s="73"/>
      <c r="F48" s="73"/>
      <c r="G48" s="73"/>
      <c r="H48" s="73"/>
      <c r="I48" s="73"/>
      <c r="J48" s="73"/>
    </row>
    <row r="49" spans="3:10">
      <c r="C49" s="73"/>
      <c r="D49" s="73"/>
      <c r="E49" s="73"/>
      <c r="F49" s="73"/>
      <c r="G49" s="73"/>
      <c r="H49" s="73"/>
      <c r="I49" s="73"/>
      <c r="J49" s="73"/>
    </row>
    <row r="50" spans="3:10">
      <c r="C50" s="73"/>
      <c r="D50" s="73"/>
      <c r="E50" s="73"/>
      <c r="F50" s="73"/>
      <c r="G50" s="73"/>
      <c r="H50" s="73"/>
      <c r="I50" s="73"/>
      <c r="J50" s="73"/>
    </row>
    <row r="51" spans="3:10">
      <c r="C51" s="73"/>
    </row>
    <row r="52" spans="3:10">
      <c r="C52" s="73"/>
    </row>
    <row r="53" spans="3:10">
      <c r="C53" s="73"/>
    </row>
    <row r="54" spans="3:10">
      <c r="C54" s="73"/>
    </row>
    <row r="55" spans="3:10">
      <c r="C55" s="73"/>
    </row>
    <row r="56" spans="3:10">
      <c r="C56" s="73"/>
    </row>
  </sheetData>
  <printOptions horizontalCentered="1"/>
  <pageMargins left="0.70866141732283472" right="0.70866141732283472" top="0.74803149606299213" bottom="0.74803149606299213" header="0.31496062992125984" footer="0.31496062992125984"/>
  <pageSetup paperSize="9" scale="76" orientation="landscape" r:id="rId1"/>
  <colBreaks count="1" manualBreakCount="1">
    <brk id="11"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Z77"/>
  <sheetViews>
    <sheetView workbookViewId="0">
      <pane xSplit="2" ySplit="3" topLeftCell="C4" activePane="bottomRight" state="frozen"/>
      <selection pane="topRight" activeCell="C1" sqref="C1"/>
      <selection pane="bottomLeft" activeCell="A5" sqref="A5"/>
      <selection pane="bottomRight"/>
    </sheetView>
  </sheetViews>
  <sheetFormatPr defaultColWidth="10.7109375" defaultRowHeight="12"/>
  <cols>
    <col min="1" max="1" width="2.140625" style="61" customWidth="1"/>
    <col min="2" max="2" width="51.28515625" style="61" customWidth="1"/>
    <col min="3" max="23" width="10.42578125" style="61" customWidth="1"/>
    <col min="24" max="24" width="2.140625" style="61" customWidth="1"/>
    <col min="25" max="25" width="10.7109375" style="61"/>
    <col min="26" max="26" width="10.7109375" style="62"/>
    <col min="27" max="16384" width="10.7109375" style="61"/>
  </cols>
  <sheetData>
    <row r="1" spans="2:52" ht="37.5" customHeight="1" thickBot="1">
      <c r="B1" s="3" t="s">
        <v>564</v>
      </c>
      <c r="C1" s="3"/>
      <c r="D1" s="3"/>
      <c r="E1" s="3"/>
      <c r="F1" s="3"/>
      <c r="G1" s="3"/>
      <c r="H1" s="3"/>
      <c r="I1" s="3"/>
      <c r="J1" s="3"/>
      <c r="K1" s="3"/>
      <c r="L1" s="3"/>
      <c r="M1" s="3"/>
      <c r="N1" s="3"/>
      <c r="O1" s="3"/>
      <c r="P1" s="4"/>
      <c r="Q1" s="4"/>
      <c r="R1" s="6"/>
      <c r="S1" s="6"/>
      <c r="T1" s="7"/>
      <c r="U1" s="7"/>
      <c r="V1" s="7"/>
      <c r="W1" s="7"/>
    </row>
    <row r="2" spans="2:52" ht="19.5" customHeight="1" thickTop="1">
      <c r="B2" s="8"/>
      <c r="C2" s="8"/>
      <c r="D2" s="8"/>
      <c r="E2" s="8"/>
      <c r="F2" s="8"/>
      <c r="G2" s="8"/>
      <c r="H2" s="8"/>
      <c r="I2" s="8"/>
      <c r="J2" s="8"/>
      <c r="K2" s="8"/>
      <c r="L2" s="8"/>
      <c r="M2" s="8"/>
      <c r="N2" s="8"/>
      <c r="O2" s="8"/>
      <c r="P2" s="9"/>
      <c r="Q2" s="9"/>
      <c r="R2" s="11"/>
      <c r="S2" s="11"/>
      <c r="T2" s="18"/>
      <c r="U2" s="18"/>
      <c r="V2" s="18"/>
      <c r="W2" s="18"/>
    </row>
    <row r="3" spans="2:52" ht="22.5" customHeight="1">
      <c r="B3" s="19"/>
      <c r="C3" s="19">
        <v>2002</v>
      </c>
      <c r="D3" s="19">
        <v>2003</v>
      </c>
      <c r="E3" s="19">
        <v>2004</v>
      </c>
      <c r="F3" s="19">
        <v>2005</v>
      </c>
      <c r="G3" s="19">
        <v>2006</v>
      </c>
      <c r="H3" s="19">
        <v>2007</v>
      </c>
      <c r="I3" s="19">
        <v>2008</v>
      </c>
      <c r="J3" s="19">
        <v>2009</v>
      </c>
      <c r="K3" s="19">
        <v>2010</v>
      </c>
      <c r="L3" s="19">
        <v>2011</v>
      </c>
      <c r="M3" s="19">
        <v>2012</v>
      </c>
      <c r="N3" s="19">
        <v>2013</v>
      </c>
      <c r="O3" s="19">
        <v>2014</v>
      </c>
      <c r="P3" s="124">
        <v>2015</v>
      </c>
      <c r="Q3" s="124">
        <v>2016</v>
      </c>
      <c r="R3" s="124">
        <v>2017</v>
      </c>
      <c r="S3" s="124">
        <v>2018</v>
      </c>
      <c r="T3" s="124">
        <v>2019</v>
      </c>
      <c r="U3" s="124" t="s">
        <v>603</v>
      </c>
      <c r="V3" s="124">
        <v>2021</v>
      </c>
      <c r="W3" s="124">
        <v>2022</v>
      </c>
    </row>
    <row r="4" spans="2:52" ht="22.5" customHeight="1">
      <c r="B4" s="22" t="s">
        <v>154</v>
      </c>
      <c r="C4" s="171">
        <v>2418.1999999999998</v>
      </c>
      <c r="D4" s="171">
        <v>2303.1999999999998</v>
      </c>
      <c r="E4" s="171">
        <v>2349</v>
      </c>
      <c r="F4" s="171">
        <v>2470.1</v>
      </c>
      <c r="G4" s="171">
        <v>2400.9</v>
      </c>
      <c r="H4" s="171">
        <v>2416.1</v>
      </c>
      <c r="I4" s="171">
        <v>2403.8000000000002</v>
      </c>
      <c r="J4" s="171">
        <v>2141.1999999999998</v>
      </c>
      <c r="K4" s="171">
        <v>2173</v>
      </c>
      <c r="L4" s="171">
        <v>2392.1999999999998</v>
      </c>
      <c r="M4" s="171">
        <v>2464.9</v>
      </c>
      <c r="N4" s="171">
        <v>2405.4</v>
      </c>
      <c r="O4" s="171">
        <v>2441.1999999999998</v>
      </c>
      <c r="P4" s="172">
        <v>2659.4</v>
      </c>
      <c r="Q4" s="173">
        <v>3186.5</v>
      </c>
      <c r="R4" s="173">
        <v>3652.1</v>
      </c>
      <c r="S4" s="173">
        <v>3938.6</v>
      </c>
      <c r="T4" s="173">
        <v>3976.8</v>
      </c>
      <c r="U4" s="173">
        <v>631.6</v>
      </c>
      <c r="V4" s="173">
        <v>1936.9</v>
      </c>
      <c r="W4" s="173">
        <v>3201.1</v>
      </c>
      <c r="Y4" s="62"/>
      <c r="AA4" s="62"/>
      <c r="AB4" s="62"/>
      <c r="AC4" s="62"/>
      <c r="AD4" s="62"/>
      <c r="AE4" s="62"/>
      <c r="AF4" s="62"/>
      <c r="AG4" s="62"/>
      <c r="AH4" s="62"/>
      <c r="AI4" s="62"/>
      <c r="AJ4" s="62"/>
      <c r="AK4" s="62"/>
      <c r="AL4" s="62"/>
      <c r="AM4" s="62"/>
      <c r="AN4" s="62"/>
      <c r="AO4" s="62"/>
      <c r="AP4" s="62"/>
      <c r="AQ4" s="62"/>
      <c r="AR4" s="62"/>
    </row>
    <row r="5" spans="2:52" ht="15" customHeight="1">
      <c r="B5" s="82" t="s">
        <v>155</v>
      </c>
      <c r="C5" s="165">
        <v>-10.3</v>
      </c>
      <c r="D5" s="165">
        <v>-4.8</v>
      </c>
      <c r="E5" s="165">
        <v>2</v>
      </c>
      <c r="F5" s="165">
        <v>5.2</v>
      </c>
      <c r="G5" s="165">
        <v>-2.8</v>
      </c>
      <c r="H5" s="165">
        <v>0.6</v>
      </c>
      <c r="I5" s="165">
        <v>-0.5</v>
      </c>
      <c r="J5" s="165">
        <v>-10.9</v>
      </c>
      <c r="K5" s="165">
        <v>1.5</v>
      </c>
      <c r="L5" s="165">
        <v>10.1</v>
      </c>
      <c r="M5" s="165">
        <v>3</v>
      </c>
      <c r="N5" s="165">
        <v>-2.4</v>
      </c>
      <c r="O5" s="165">
        <v>1.5</v>
      </c>
      <c r="P5" s="166">
        <v>8.9</v>
      </c>
      <c r="Q5" s="167">
        <v>19.8</v>
      </c>
      <c r="R5" s="167">
        <v>14.6</v>
      </c>
      <c r="S5" s="167">
        <v>7.8</v>
      </c>
      <c r="T5" s="167">
        <v>1</v>
      </c>
      <c r="U5" s="167">
        <v>-84.1</v>
      </c>
      <c r="V5" s="167">
        <v>206.7</v>
      </c>
      <c r="W5" s="167">
        <v>65.3</v>
      </c>
      <c r="AA5" s="62"/>
      <c r="AB5" s="62"/>
      <c r="AC5" s="62"/>
      <c r="AD5" s="62"/>
      <c r="AE5" s="62"/>
      <c r="AF5" s="62"/>
      <c r="AG5" s="62"/>
      <c r="AH5" s="62"/>
      <c r="AI5" s="62"/>
      <c r="AJ5" s="62"/>
      <c r="AK5" s="62"/>
      <c r="AL5" s="62"/>
      <c r="AM5" s="62"/>
      <c r="AN5" s="62"/>
      <c r="AO5" s="62"/>
      <c r="AP5" s="62"/>
      <c r="AQ5" s="62"/>
      <c r="AR5" s="62"/>
    </row>
    <row r="6" spans="2:52" ht="22.5" customHeight="1">
      <c r="B6" s="22" t="s">
        <v>600</v>
      </c>
      <c r="C6" s="165"/>
      <c r="D6" s="165"/>
      <c r="E6" s="165"/>
      <c r="F6" s="165"/>
      <c r="G6" s="165"/>
      <c r="H6" s="165"/>
      <c r="I6" s="165"/>
      <c r="J6" s="165"/>
      <c r="K6" s="165"/>
      <c r="L6" s="165"/>
      <c r="M6" s="165"/>
      <c r="N6" s="165"/>
      <c r="O6" s="165"/>
      <c r="P6" s="163"/>
      <c r="Q6" s="164"/>
      <c r="R6" s="164"/>
      <c r="S6" s="164"/>
      <c r="T6" s="164"/>
      <c r="U6" s="164"/>
      <c r="V6" s="164"/>
      <c r="W6" s="164"/>
      <c r="AA6" s="62"/>
      <c r="AB6" s="62"/>
      <c r="AC6" s="62"/>
      <c r="AD6" s="62"/>
      <c r="AE6" s="62"/>
      <c r="AF6" s="62"/>
      <c r="AG6" s="62"/>
      <c r="AH6" s="62"/>
      <c r="AI6" s="62"/>
      <c r="AJ6" s="62"/>
      <c r="AK6" s="62"/>
      <c r="AL6" s="62"/>
      <c r="AM6" s="62"/>
      <c r="AN6" s="62"/>
      <c r="AO6" s="62"/>
      <c r="AP6" s="62"/>
      <c r="AQ6" s="62"/>
      <c r="AR6" s="62"/>
    </row>
    <row r="7" spans="2:52" ht="15" customHeight="1">
      <c r="B7" s="82" t="s">
        <v>156</v>
      </c>
      <c r="C7" s="162">
        <v>1337.6</v>
      </c>
      <c r="D7" s="162">
        <v>1347</v>
      </c>
      <c r="E7" s="162">
        <v>1332.9</v>
      </c>
      <c r="F7" s="162">
        <v>1391.8</v>
      </c>
      <c r="G7" s="162">
        <v>1360.1</v>
      </c>
      <c r="H7" s="162">
        <v>1282.9000000000001</v>
      </c>
      <c r="I7" s="162">
        <v>1242.7</v>
      </c>
      <c r="J7" s="162">
        <v>1069.2</v>
      </c>
      <c r="K7" s="162">
        <v>996</v>
      </c>
      <c r="L7" s="162">
        <v>1020.7</v>
      </c>
      <c r="M7" s="162">
        <v>959.5</v>
      </c>
      <c r="N7" s="162">
        <v>891.2</v>
      </c>
      <c r="O7" s="162">
        <v>871.5</v>
      </c>
      <c r="P7" s="163">
        <v>1041.2</v>
      </c>
      <c r="Q7" s="164">
        <v>1158</v>
      </c>
      <c r="R7" s="164">
        <v>1253.8</v>
      </c>
      <c r="S7" s="164">
        <v>1327.8</v>
      </c>
      <c r="T7" s="164">
        <v>1330.6</v>
      </c>
      <c r="U7" s="164">
        <v>228</v>
      </c>
      <c r="V7" s="164">
        <v>390.6</v>
      </c>
      <c r="W7" s="164">
        <v>1212.5999999999999</v>
      </c>
      <c r="Y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row>
    <row r="8" spans="2:52" ht="15" customHeight="1">
      <c r="B8" s="82" t="s">
        <v>155</v>
      </c>
      <c r="C8" s="162">
        <v>-10</v>
      </c>
      <c r="D8" s="162">
        <v>0.7</v>
      </c>
      <c r="E8" s="162">
        <v>-1.1000000000000001</v>
      </c>
      <c r="F8" s="162">
        <v>4.4000000000000004</v>
      </c>
      <c r="G8" s="162">
        <v>-2.2999999999999998</v>
      </c>
      <c r="H8" s="162">
        <v>-5.7</v>
      </c>
      <c r="I8" s="162">
        <v>-3.1</v>
      </c>
      <c r="J8" s="162">
        <v>-14</v>
      </c>
      <c r="K8" s="162">
        <v>-6.8</v>
      </c>
      <c r="L8" s="162">
        <v>2.5</v>
      </c>
      <c r="M8" s="162">
        <v>-6</v>
      </c>
      <c r="N8" s="162">
        <v>-7.1</v>
      </c>
      <c r="O8" s="162">
        <v>-2.2000000000000002</v>
      </c>
      <c r="P8" s="162">
        <v>19.5</v>
      </c>
      <c r="Q8" s="162">
        <v>11.2</v>
      </c>
      <c r="R8" s="162">
        <v>8.3000000000000007</v>
      </c>
      <c r="S8" s="162">
        <v>5.9</v>
      </c>
      <c r="T8" s="162">
        <v>0.2</v>
      </c>
      <c r="U8" s="162">
        <v>-82.9</v>
      </c>
      <c r="V8" s="162">
        <v>71.3</v>
      </c>
      <c r="W8" s="162">
        <v>210.4</v>
      </c>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row>
    <row r="9" spans="2:52" ht="15" customHeight="1">
      <c r="B9" s="82" t="s">
        <v>157</v>
      </c>
      <c r="C9" s="162">
        <v>108.8</v>
      </c>
      <c r="D9" s="162">
        <v>105.1</v>
      </c>
      <c r="E9" s="162">
        <v>83.8</v>
      </c>
      <c r="F9" s="162">
        <v>97.6</v>
      </c>
      <c r="G9" s="162">
        <v>114.8</v>
      </c>
      <c r="H9" s="162">
        <v>145.9</v>
      </c>
      <c r="I9" s="162">
        <v>180.9</v>
      </c>
      <c r="J9" s="162">
        <v>148.69999999999999</v>
      </c>
      <c r="K9" s="162">
        <v>223.9</v>
      </c>
      <c r="L9" s="162">
        <v>334.1</v>
      </c>
      <c r="M9" s="162">
        <v>474.4</v>
      </c>
      <c r="N9" s="162">
        <v>608.6</v>
      </c>
      <c r="O9" s="162">
        <v>636.79999999999995</v>
      </c>
      <c r="P9" s="163">
        <v>524.9</v>
      </c>
      <c r="Q9" s="164">
        <v>781.6</v>
      </c>
      <c r="R9" s="164">
        <v>824.5</v>
      </c>
      <c r="S9" s="164">
        <v>783.6</v>
      </c>
      <c r="T9" s="164">
        <v>781.9</v>
      </c>
      <c r="U9" s="164">
        <v>27.7</v>
      </c>
      <c r="V9" s="164">
        <v>519.20000000000005</v>
      </c>
      <c r="W9" s="164">
        <v>51.8</v>
      </c>
      <c r="Y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row>
    <row r="10" spans="2:52" ht="15" customHeight="1">
      <c r="B10" s="82" t="s">
        <v>155</v>
      </c>
      <c r="C10" s="162">
        <v>-6.6</v>
      </c>
      <c r="D10" s="162">
        <v>-3.5</v>
      </c>
      <c r="E10" s="162">
        <v>-20.2</v>
      </c>
      <c r="F10" s="162">
        <v>16.399999999999999</v>
      </c>
      <c r="G10" s="162">
        <v>17.600000000000001</v>
      </c>
      <c r="H10" s="162">
        <v>27.1</v>
      </c>
      <c r="I10" s="162">
        <v>24</v>
      </c>
      <c r="J10" s="162">
        <v>-17.8</v>
      </c>
      <c r="K10" s="162">
        <v>50.5</v>
      </c>
      <c r="L10" s="162">
        <v>49.2</v>
      </c>
      <c r="M10" s="162">
        <v>42</v>
      </c>
      <c r="N10" s="162">
        <v>28.3</v>
      </c>
      <c r="O10" s="162">
        <v>4.5999999999999996</v>
      </c>
      <c r="P10" s="162">
        <v>-17.600000000000001</v>
      </c>
      <c r="Q10" s="162">
        <v>48.9</v>
      </c>
      <c r="R10" s="162">
        <v>5.5</v>
      </c>
      <c r="S10" s="162">
        <v>-5</v>
      </c>
      <c r="T10" s="162">
        <v>-0.2</v>
      </c>
      <c r="U10" s="162">
        <v>-96.5</v>
      </c>
      <c r="V10" s="162">
        <v>1771.6</v>
      </c>
      <c r="W10" s="162">
        <v>-90</v>
      </c>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row>
    <row r="11" spans="2:52" ht="15" customHeight="1">
      <c r="B11" s="82" t="s">
        <v>158</v>
      </c>
      <c r="C11" s="162">
        <v>39.9</v>
      </c>
      <c r="D11" s="162">
        <v>27.2</v>
      </c>
      <c r="E11" s="162">
        <v>36.9</v>
      </c>
      <c r="F11" s="162">
        <v>40.9</v>
      </c>
      <c r="G11" s="162">
        <v>34.200000000000003</v>
      </c>
      <c r="H11" s="162">
        <v>34.200000000000003</v>
      </c>
      <c r="I11" s="162">
        <v>32</v>
      </c>
      <c r="J11" s="162">
        <v>31.4</v>
      </c>
      <c r="K11" s="162">
        <v>37.9</v>
      </c>
      <c r="L11" s="162">
        <v>31.9</v>
      </c>
      <c r="M11" s="162">
        <v>39.4</v>
      </c>
      <c r="N11" s="162">
        <v>43.7</v>
      </c>
      <c r="O11" s="162">
        <v>68.8</v>
      </c>
      <c r="P11" s="163">
        <v>98.6</v>
      </c>
      <c r="Q11" s="164">
        <v>148.69999999999999</v>
      </c>
      <c r="R11" s="164">
        <v>262</v>
      </c>
      <c r="S11" s="164">
        <v>232.6</v>
      </c>
      <c r="T11" s="164">
        <v>293.7</v>
      </c>
      <c r="U11" s="164">
        <v>27.3</v>
      </c>
      <c r="V11" s="164">
        <v>82.1</v>
      </c>
      <c r="W11" s="164">
        <v>277.39999999999998</v>
      </c>
      <c r="Y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row>
    <row r="12" spans="2:52" ht="15" customHeight="1">
      <c r="B12" s="82" t="s">
        <v>155</v>
      </c>
      <c r="C12" s="162">
        <v>8.9</v>
      </c>
      <c r="D12" s="162">
        <v>-31.9</v>
      </c>
      <c r="E12" s="162">
        <v>35.700000000000003</v>
      </c>
      <c r="F12" s="162">
        <v>10.9</v>
      </c>
      <c r="G12" s="162">
        <v>-16.5</v>
      </c>
      <c r="H12" s="162">
        <v>0</v>
      </c>
      <c r="I12" s="162">
        <v>-6.3</v>
      </c>
      <c r="J12" s="162">
        <v>-2.1</v>
      </c>
      <c r="K12" s="162">
        <v>20.8</v>
      </c>
      <c r="L12" s="162">
        <v>-15.8</v>
      </c>
      <c r="M12" s="162">
        <v>23.5</v>
      </c>
      <c r="N12" s="162">
        <v>10.7</v>
      </c>
      <c r="O12" s="162">
        <v>57.6</v>
      </c>
      <c r="P12" s="162">
        <v>43.3</v>
      </c>
      <c r="Q12" s="162">
        <v>50.9</v>
      </c>
      <c r="R12" s="162">
        <v>76.099999999999994</v>
      </c>
      <c r="S12" s="162">
        <v>-11.2</v>
      </c>
      <c r="T12" s="162">
        <v>26.3</v>
      </c>
      <c r="U12" s="162">
        <v>-90.7</v>
      </c>
      <c r="V12" s="162">
        <v>201</v>
      </c>
      <c r="W12" s="162">
        <v>237.9</v>
      </c>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row>
    <row r="13" spans="2:52" ht="15" customHeight="1">
      <c r="B13" s="82" t="s">
        <v>160</v>
      </c>
      <c r="C13" s="162">
        <v>93.2</v>
      </c>
      <c r="D13" s="162">
        <v>110.2</v>
      </c>
      <c r="E13" s="162">
        <v>133.4</v>
      </c>
      <c r="F13" s="162">
        <v>130.19999999999999</v>
      </c>
      <c r="G13" s="162">
        <v>126.8</v>
      </c>
      <c r="H13" s="162">
        <v>139.80000000000001</v>
      </c>
      <c r="I13" s="162">
        <v>133</v>
      </c>
      <c r="J13" s="162">
        <v>131.9</v>
      </c>
      <c r="K13" s="162">
        <v>127.7</v>
      </c>
      <c r="L13" s="162">
        <v>138.69999999999999</v>
      </c>
      <c r="M13" s="162">
        <v>133</v>
      </c>
      <c r="N13" s="162">
        <v>105</v>
      </c>
      <c r="O13" s="162">
        <v>101</v>
      </c>
      <c r="P13" s="163">
        <v>139.5</v>
      </c>
      <c r="Q13" s="164">
        <v>160.30000000000001</v>
      </c>
      <c r="R13" s="164">
        <v>169.7</v>
      </c>
      <c r="S13" s="164">
        <v>186.4</v>
      </c>
      <c r="T13" s="164">
        <v>171.5</v>
      </c>
      <c r="U13" s="164">
        <v>62.8</v>
      </c>
      <c r="V13" s="164">
        <v>109.4</v>
      </c>
      <c r="W13" s="164">
        <v>169.8</v>
      </c>
      <c r="Y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row>
    <row r="14" spans="2:52" ht="15" customHeight="1">
      <c r="B14" s="82" t="s">
        <v>155</v>
      </c>
      <c r="C14" s="162">
        <v>3.8</v>
      </c>
      <c r="D14" s="162">
        <v>18.2</v>
      </c>
      <c r="E14" s="162">
        <v>21</v>
      </c>
      <c r="F14" s="162">
        <v>-2.4</v>
      </c>
      <c r="G14" s="162">
        <v>-2.6</v>
      </c>
      <c r="H14" s="162">
        <v>10.3</v>
      </c>
      <c r="I14" s="162">
        <v>-4.9000000000000004</v>
      </c>
      <c r="J14" s="162">
        <v>-0.9</v>
      </c>
      <c r="K14" s="162">
        <v>-3.2</v>
      </c>
      <c r="L14" s="162">
        <v>8.6999999999999993</v>
      </c>
      <c r="M14" s="162">
        <v>-4.0999999999999996</v>
      </c>
      <c r="N14" s="162">
        <v>-21.1</v>
      </c>
      <c r="O14" s="162">
        <v>-3.8</v>
      </c>
      <c r="P14" s="162">
        <v>38.200000000000003</v>
      </c>
      <c r="Q14" s="162">
        <v>14.8</v>
      </c>
      <c r="R14" s="162">
        <v>5.9</v>
      </c>
      <c r="S14" s="162">
        <v>9.8000000000000007</v>
      </c>
      <c r="T14" s="162">
        <v>-8</v>
      </c>
      <c r="U14" s="162">
        <v>-63.4</v>
      </c>
      <c r="V14" s="162">
        <v>74.2</v>
      </c>
      <c r="W14" s="162">
        <v>55.2</v>
      </c>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row>
    <row r="15" spans="2:52" ht="15" customHeight="1">
      <c r="B15" s="82" t="s">
        <v>159</v>
      </c>
      <c r="C15" s="162">
        <v>173.7</v>
      </c>
      <c r="D15" s="162">
        <v>129</v>
      </c>
      <c r="E15" s="162">
        <v>161.6</v>
      </c>
      <c r="F15" s="162">
        <v>182.7</v>
      </c>
      <c r="G15" s="162">
        <v>152.80000000000001</v>
      </c>
      <c r="H15" s="162">
        <v>138.5</v>
      </c>
      <c r="I15" s="162">
        <v>132.1</v>
      </c>
      <c r="J15" s="162">
        <v>131.19999999999999</v>
      </c>
      <c r="K15" s="162">
        <v>139.19999999999999</v>
      </c>
      <c r="L15" s="162">
        <v>157.9</v>
      </c>
      <c r="M15" s="162">
        <v>144.4</v>
      </c>
      <c r="N15" s="162">
        <v>98.9</v>
      </c>
      <c r="O15" s="162">
        <v>86.4</v>
      </c>
      <c r="P15" s="163">
        <v>112.2</v>
      </c>
      <c r="Q15" s="164">
        <v>124</v>
      </c>
      <c r="R15" s="164">
        <v>188.8</v>
      </c>
      <c r="S15" s="164">
        <v>189.2</v>
      </c>
      <c r="T15" s="164">
        <v>151.5</v>
      </c>
      <c r="U15" s="164">
        <v>60.4</v>
      </c>
      <c r="V15" s="164">
        <v>93.1</v>
      </c>
      <c r="W15" s="164">
        <v>198.4</v>
      </c>
      <c r="Y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row>
    <row r="16" spans="2:52" ht="15" customHeight="1">
      <c r="B16" s="82" t="s">
        <v>155</v>
      </c>
      <c r="C16" s="162">
        <v>-18.899999999999999</v>
      </c>
      <c r="D16" s="162">
        <v>-25.7</v>
      </c>
      <c r="E16" s="162">
        <v>25.2</v>
      </c>
      <c r="F16" s="162">
        <v>13.1</v>
      </c>
      <c r="G16" s="162">
        <v>-16.399999999999999</v>
      </c>
      <c r="H16" s="162">
        <v>-9.4</v>
      </c>
      <c r="I16" s="162">
        <v>-4.5999999999999996</v>
      </c>
      <c r="J16" s="162">
        <v>-0.7</v>
      </c>
      <c r="K16" s="162">
        <v>6.1</v>
      </c>
      <c r="L16" s="162">
        <v>13.4</v>
      </c>
      <c r="M16" s="162">
        <v>-8.5</v>
      </c>
      <c r="N16" s="162">
        <v>-31.5</v>
      </c>
      <c r="O16" s="162">
        <v>-12.7</v>
      </c>
      <c r="P16" s="162">
        <v>29.9</v>
      </c>
      <c r="Q16" s="162">
        <v>10.5</v>
      </c>
      <c r="R16" s="162">
        <v>52.2</v>
      </c>
      <c r="S16" s="162">
        <v>0.2</v>
      </c>
      <c r="T16" s="162">
        <v>-19.899999999999999</v>
      </c>
      <c r="U16" s="162">
        <v>-60.1</v>
      </c>
      <c r="V16" s="162">
        <v>54</v>
      </c>
      <c r="W16" s="162">
        <v>113.1</v>
      </c>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row>
    <row r="17" spans="2:52" ht="15" customHeight="1">
      <c r="B17" s="82" t="s">
        <v>161</v>
      </c>
      <c r="C17" s="162">
        <v>99.8</v>
      </c>
      <c r="D17" s="162">
        <v>86.8</v>
      </c>
      <c r="E17" s="162">
        <v>84</v>
      </c>
      <c r="F17" s="162">
        <v>88.1</v>
      </c>
      <c r="G17" s="162">
        <v>94</v>
      </c>
      <c r="H17" s="162">
        <v>121</v>
      </c>
      <c r="I17" s="162">
        <v>124.9</v>
      </c>
      <c r="J17" s="162">
        <v>108.3</v>
      </c>
      <c r="K17" s="162">
        <v>109.7</v>
      </c>
      <c r="L17" s="162">
        <v>112.2</v>
      </c>
      <c r="M17" s="162">
        <v>117.3</v>
      </c>
      <c r="N17" s="162">
        <v>118</v>
      </c>
      <c r="O17" s="162">
        <v>106.7</v>
      </c>
      <c r="P17" s="163">
        <v>108.6</v>
      </c>
      <c r="Q17" s="164">
        <v>115</v>
      </c>
      <c r="R17" s="164">
        <v>136.69999999999999</v>
      </c>
      <c r="S17" s="164">
        <v>153.80000000000001</v>
      </c>
      <c r="T17" s="164">
        <v>144.6</v>
      </c>
      <c r="U17" s="164">
        <v>5.9</v>
      </c>
      <c r="V17" s="164">
        <v>39.1</v>
      </c>
      <c r="W17" s="164">
        <v>118.9</v>
      </c>
      <c r="Y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row>
    <row r="18" spans="2:52" ht="15" customHeight="1">
      <c r="B18" s="82" t="s">
        <v>155</v>
      </c>
      <c r="C18" s="162">
        <v>-21.7</v>
      </c>
      <c r="D18" s="162">
        <v>-13</v>
      </c>
      <c r="E18" s="162">
        <v>-3.3</v>
      </c>
      <c r="F18" s="162">
        <v>5</v>
      </c>
      <c r="G18" s="162">
        <v>6.7</v>
      </c>
      <c r="H18" s="162">
        <v>28.7</v>
      </c>
      <c r="I18" s="162">
        <v>3.3</v>
      </c>
      <c r="J18" s="162">
        <v>-13.4</v>
      </c>
      <c r="K18" s="162">
        <v>1.4</v>
      </c>
      <c r="L18" s="162">
        <v>2.2000000000000002</v>
      </c>
      <c r="M18" s="162">
        <v>4.5</v>
      </c>
      <c r="N18" s="162">
        <v>0.6</v>
      </c>
      <c r="O18" s="162">
        <v>-9.6</v>
      </c>
      <c r="P18" s="162">
        <v>1.8</v>
      </c>
      <c r="Q18" s="162">
        <v>5.9</v>
      </c>
      <c r="R18" s="162">
        <v>18.899999999999999</v>
      </c>
      <c r="S18" s="162">
        <v>12.5</v>
      </c>
      <c r="T18" s="162">
        <v>-6</v>
      </c>
      <c r="U18" s="162">
        <v>-95.9</v>
      </c>
      <c r="V18" s="162">
        <v>566.6</v>
      </c>
      <c r="W18" s="162">
        <v>204.2</v>
      </c>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row>
    <row r="19" spans="2:52" ht="15" customHeight="1">
      <c r="B19" s="82" t="s">
        <v>249</v>
      </c>
      <c r="C19" s="162">
        <v>8.6</v>
      </c>
      <c r="D19" s="162">
        <v>6.7</v>
      </c>
      <c r="E19" s="162">
        <v>5.8</v>
      </c>
      <c r="F19" s="162">
        <v>5.0999999999999996</v>
      </c>
      <c r="G19" s="162">
        <v>6.4</v>
      </c>
      <c r="H19" s="162">
        <v>8.6999999999999993</v>
      </c>
      <c r="I19" s="162">
        <v>8.8000000000000007</v>
      </c>
      <c r="J19" s="162">
        <v>7.5</v>
      </c>
      <c r="K19" s="162">
        <v>11.8</v>
      </c>
      <c r="L19" s="162">
        <v>14.3</v>
      </c>
      <c r="M19" s="162">
        <v>19.5</v>
      </c>
      <c r="N19" s="162">
        <v>34</v>
      </c>
      <c r="O19" s="162">
        <v>41.1</v>
      </c>
      <c r="P19" s="163">
        <v>50.6</v>
      </c>
      <c r="Q19" s="164">
        <v>62.3</v>
      </c>
      <c r="R19" s="164">
        <v>48.2</v>
      </c>
      <c r="S19" s="164">
        <v>69.599999999999994</v>
      </c>
      <c r="T19" s="164">
        <v>95</v>
      </c>
      <c r="U19" s="164">
        <v>12.1</v>
      </c>
      <c r="V19" s="164">
        <v>95.8</v>
      </c>
      <c r="W19" s="164" t="s">
        <v>0</v>
      </c>
      <c r="Y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row>
    <row r="20" spans="2:52" ht="15" customHeight="1">
      <c r="B20" s="82" t="s">
        <v>155</v>
      </c>
      <c r="C20" s="162">
        <v>19.8</v>
      </c>
      <c r="D20" s="162">
        <v>-22</v>
      </c>
      <c r="E20" s="162">
        <v>-13.4</v>
      </c>
      <c r="F20" s="162">
        <v>-12</v>
      </c>
      <c r="G20" s="162">
        <v>25.4</v>
      </c>
      <c r="H20" s="162">
        <v>36.9</v>
      </c>
      <c r="I20" s="162">
        <v>1.4</v>
      </c>
      <c r="J20" s="162">
        <v>-15.3</v>
      </c>
      <c r="K20" s="162">
        <v>57</v>
      </c>
      <c r="L20" s="162">
        <v>21.3</v>
      </c>
      <c r="M20" s="162">
        <v>36.5</v>
      </c>
      <c r="N20" s="162">
        <v>74.7</v>
      </c>
      <c r="O20" s="162">
        <v>20.8</v>
      </c>
      <c r="P20" s="162">
        <v>23.2</v>
      </c>
      <c r="Q20" s="162">
        <v>23</v>
      </c>
      <c r="R20" s="162">
        <v>-22.6</v>
      </c>
      <c r="S20" s="162">
        <v>44.5</v>
      </c>
      <c r="T20" s="162">
        <v>36.5</v>
      </c>
      <c r="U20" s="162">
        <v>-87.2</v>
      </c>
      <c r="V20" s="162">
        <v>690.5</v>
      </c>
      <c r="W20" s="162" t="s">
        <v>0</v>
      </c>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row>
    <row r="21" spans="2:52" ht="15" customHeight="1">
      <c r="B21" s="82" t="s">
        <v>162</v>
      </c>
      <c r="C21" s="162">
        <v>19.5</v>
      </c>
      <c r="D21" s="162">
        <v>11.8</v>
      </c>
      <c r="E21" s="162">
        <v>17</v>
      </c>
      <c r="F21" s="162">
        <v>14.9</v>
      </c>
      <c r="G21" s="162">
        <v>13.7</v>
      </c>
      <c r="H21" s="162">
        <v>16.7</v>
      </c>
      <c r="I21" s="162">
        <v>20.399999999999999</v>
      </c>
      <c r="J21" s="162">
        <v>17.2</v>
      </c>
      <c r="K21" s="162">
        <v>18.399999999999999</v>
      </c>
      <c r="L21" s="162">
        <v>24.2</v>
      </c>
      <c r="M21" s="162">
        <v>31</v>
      </c>
      <c r="N21" s="162">
        <v>24.9</v>
      </c>
      <c r="O21" s="162">
        <v>29.1</v>
      </c>
      <c r="P21" s="163">
        <v>43.4</v>
      </c>
      <c r="Q21" s="164">
        <v>42.7</v>
      </c>
      <c r="R21" s="164">
        <v>56.7</v>
      </c>
      <c r="S21" s="164">
        <v>89.5</v>
      </c>
      <c r="T21" s="164">
        <v>80.2</v>
      </c>
      <c r="U21" s="164">
        <v>28.8</v>
      </c>
      <c r="V21" s="164">
        <v>113.1</v>
      </c>
      <c r="W21" s="164">
        <v>186.8</v>
      </c>
      <c r="Y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row>
    <row r="22" spans="2:52" ht="15" customHeight="1">
      <c r="B22" s="82" t="s">
        <v>155</v>
      </c>
      <c r="C22" s="162">
        <v>-22.4</v>
      </c>
      <c r="D22" s="162">
        <v>-39.700000000000003</v>
      </c>
      <c r="E22" s="162">
        <v>44.2</v>
      </c>
      <c r="F22" s="162">
        <v>-12.1</v>
      </c>
      <c r="G22" s="162">
        <v>-8</v>
      </c>
      <c r="H22" s="162">
        <v>21.6</v>
      </c>
      <c r="I22" s="162">
        <v>22.1</v>
      </c>
      <c r="J22" s="162">
        <v>-15.6</v>
      </c>
      <c r="K22" s="162">
        <v>7.3</v>
      </c>
      <c r="L22" s="162">
        <v>31.4</v>
      </c>
      <c r="M22" s="162">
        <v>27.8</v>
      </c>
      <c r="N22" s="162">
        <v>-19.7</v>
      </c>
      <c r="O22" s="162">
        <v>16.8</v>
      </c>
      <c r="P22" s="162">
        <v>49.3</v>
      </c>
      <c r="Q22" s="162">
        <v>-1.6</v>
      </c>
      <c r="R22" s="162">
        <v>32.799999999999997</v>
      </c>
      <c r="S22" s="162">
        <v>58</v>
      </c>
      <c r="T22" s="162">
        <v>-10.4</v>
      </c>
      <c r="U22" s="162">
        <v>-64.2</v>
      </c>
      <c r="V22" s="162">
        <v>293.39999999999998</v>
      </c>
      <c r="W22" s="162">
        <v>65.099999999999994</v>
      </c>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row>
    <row r="23" spans="2:52" ht="15" customHeight="1">
      <c r="B23" s="82" t="s">
        <v>163</v>
      </c>
      <c r="C23" s="162">
        <v>64.7</v>
      </c>
      <c r="D23" s="162">
        <v>37.6</v>
      </c>
      <c r="E23" s="162">
        <v>41.3</v>
      </c>
      <c r="F23" s="162">
        <v>40.299999999999997</v>
      </c>
      <c r="G23" s="162">
        <v>41.6</v>
      </c>
      <c r="H23" s="162">
        <v>41.5</v>
      </c>
      <c r="I23" s="162">
        <v>38.6</v>
      </c>
      <c r="J23" s="162">
        <v>38.799999999999997</v>
      </c>
      <c r="K23" s="162">
        <v>41.7</v>
      </c>
      <c r="L23" s="162">
        <v>45.5</v>
      </c>
      <c r="M23" s="162">
        <v>46.9</v>
      </c>
      <c r="N23" s="162">
        <v>41.7</v>
      </c>
      <c r="O23" s="162">
        <v>48.9</v>
      </c>
      <c r="P23" s="163">
        <v>46.6</v>
      </c>
      <c r="Q23" s="164">
        <v>53.3</v>
      </c>
      <c r="R23" s="164">
        <v>57.5</v>
      </c>
      <c r="S23" s="164">
        <v>74.2</v>
      </c>
      <c r="T23" s="164">
        <v>67.5</v>
      </c>
      <c r="U23" s="164">
        <v>16.100000000000001</v>
      </c>
      <c r="V23" s="164">
        <v>31.5</v>
      </c>
      <c r="W23" s="164">
        <v>60.8</v>
      </c>
      <c r="Y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row>
    <row r="24" spans="2:52" ht="15" customHeight="1">
      <c r="B24" s="82" t="s">
        <v>155</v>
      </c>
      <c r="C24" s="162">
        <v>-15.9</v>
      </c>
      <c r="D24" s="162">
        <v>-41.8</v>
      </c>
      <c r="E24" s="162">
        <v>9.8000000000000007</v>
      </c>
      <c r="F24" s="162">
        <v>-2.4</v>
      </c>
      <c r="G24" s="162">
        <v>3.2</v>
      </c>
      <c r="H24" s="162">
        <v>0</v>
      </c>
      <c r="I24" s="162">
        <v>-7.1</v>
      </c>
      <c r="J24" s="162">
        <v>0.4</v>
      </c>
      <c r="K24" s="162">
        <v>7.7</v>
      </c>
      <c r="L24" s="162">
        <v>8.9</v>
      </c>
      <c r="M24" s="162">
        <v>3.1</v>
      </c>
      <c r="N24" s="162">
        <v>-11</v>
      </c>
      <c r="O24" s="162">
        <v>17.399999999999999</v>
      </c>
      <c r="P24" s="162">
        <v>-4.8</v>
      </c>
      <c r="Q24" s="162">
        <v>14.4</v>
      </c>
      <c r="R24" s="162">
        <v>7.9</v>
      </c>
      <c r="S24" s="162">
        <v>29</v>
      </c>
      <c r="T24" s="162">
        <v>-9</v>
      </c>
      <c r="U24" s="162">
        <v>-76.2</v>
      </c>
      <c r="V24" s="162">
        <v>95.7</v>
      </c>
      <c r="W24" s="162">
        <v>93.2</v>
      </c>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row>
    <row r="25" spans="2:52" ht="15" customHeight="1">
      <c r="B25" s="82" t="s">
        <v>242</v>
      </c>
      <c r="C25" s="162">
        <v>29.1</v>
      </c>
      <c r="D25" s="162">
        <v>25.9</v>
      </c>
      <c r="E25" s="162">
        <v>28.6</v>
      </c>
      <c r="F25" s="162">
        <v>37</v>
      </c>
      <c r="G25" s="162">
        <v>23.8</v>
      </c>
      <c r="H25" s="162">
        <v>24.4</v>
      </c>
      <c r="I25" s="162">
        <v>26.6</v>
      </c>
      <c r="J25" s="162">
        <v>27.5</v>
      </c>
      <c r="K25" s="162">
        <v>21.6</v>
      </c>
      <c r="L25" s="162">
        <v>23.3</v>
      </c>
      <c r="M25" s="162">
        <v>23.2</v>
      </c>
      <c r="N25" s="162">
        <v>16.8</v>
      </c>
      <c r="O25" s="162">
        <v>23.7</v>
      </c>
      <c r="P25" s="162">
        <v>32</v>
      </c>
      <c r="Q25" s="162">
        <v>30.4</v>
      </c>
      <c r="R25" s="162">
        <v>40.5</v>
      </c>
      <c r="S25" s="162">
        <v>45.9</v>
      </c>
      <c r="T25" s="162">
        <v>44.5</v>
      </c>
      <c r="U25" s="162">
        <v>11.2</v>
      </c>
      <c r="V25" s="162">
        <v>30.3</v>
      </c>
      <c r="W25" s="162">
        <v>70.099999999999994</v>
      </c>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row>
    <row r="26" spans="2:52" ht="15" customHeight="1">
      <c r="B26" s="82" t="s">
        <v>155</v>
      </c>
      <c r="C26" s="162">
        <v>-6.4</v>
      </c>
      <c r="D26" s="162">
        <v>-10.9</v>
      </c>
      <c r="E26" s="162">
        <v>10.6</v>
      </c>
      <c r="F26" s="162">
        <v>29.1</v>
      </c>
      <c r="G26" s="162">
        <v>-35.700000000000003</v>
      </c>
      <c r="H26" s="162">
        <v>2.4</v>
      </c>
      <c r="I26" s="162">
        <v>9.3000000000000007</v>
      </c>
      <c r="J26" s="162">
        <v>3.2</v>
      </c>
      <c r="K26" s="162">
        <v>-21.5</v>
      </c>
      <c r="L26" s="162">
        <v>8.3000000000000007</v>
      </c>
      <c r="M26" s="162">
        <v>-0.7</v>
      </c>
      <c r="N26" s="162">
        <v>-27.5</v>
      </c>
      <c r="O26" s="162">
        <v>40.799999999999997</v>
      </c>
      <c r="P26" s="162">
        <v>35.299999999999997</v>
      </c>
      <c r="Q26" s="162">
        <v>-5</v>
      </c>
      <c r="R26" s="162">
        <v>33.1</v>
      </c>
      <c r="S26" s="162">
        <v>13.4</v>
      </c>
      <c r="T26" s="162">
        <v>-2.9</v>
      </c>
      <c r="U26" s="162">
        <v>-74.900000000000006</v>
      </c>
      <c r="V26" s="162">
        <v>171</v>
      </c>
      <c r="W26" s="162">
        <v>131.5</v>
      </c>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row>
    <row r="27" spans="2:52" ht="15" customHeight="1">
      <c r="B27" s="82" t="s">
        <v>233</v>
      </c>
      <c r="C27" s="162">
        <v>31.8</v>
      </c>
      <c r="D27" s="162">
        <v>28.5</v>
      </c>
      <c r="E27" s="162">
        <v>30.3</v>
      </c>
      <c r="F27" s="162">
        <v>29.5</v>
      </c>
      <c r="G27" s="162">
        <v>30.8</v>
      </c>
      <c r="H27" s="162">
        <v>34.799999999999997</v>
      </c>
      <c r="I27" s="162">
        <v>38.200000000000003</v>
      </c>
      <c r="J27" s="162">
        <v>29.7</v>
      </c>
      <c r="K27" s="162">
        <v>30.3</v>
      </c>
      <c r="L27" s="162">
        <v>34.1</v>
      </c>
      <c r="M27" s="162">
        <v>31.8</v>
      </c>
      <c r="N27" s="162">
        <v>30</v>
      </c>
      <c r="O27" s="162">
        <v>30.6</v>
      </c>
      <c r="P27" s="162">
        <v>25.3</v>
      </c>
      <c r="Q27" s="162">
        <v>29.6</v>
      </c>
      <c r="R27" s="162">
        <v>35</v>
      </c>
      <c r="S27" s="162">
        <v>43.1</v>
      </c>
      <c r="T27" s="162">
        <v>40.6</v>
      </c>
      <c r="U27" s="162">
        <v>15.9</v>
      </c>
      <c r="V27" s="162">
        <v>34.4</v>
      </c>
      <c r="W27" s="162">
        <v>67.599999999999994</v>
      </c>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row>
    <row r="28" spans="2:52" ht="15" customHeight="1">
      <c r="B28" s="82" t="s">
        <v>155</v>
      </c>
      <c r="C28" s="162">
        <v>-3.7</v>
      </c>
      <c r="D28" s="162">
        <v>-10.3</v>
      </c>
      <c r="E28" s="162">
        <v>6.2</v>
      </c>
      <c r="F28" s="162">
        <v>-2.4</v>
      </c>
      <c r="G28" s="162">
        <v>4.2</v>
      </c>
      <c r="H28" s="162">
        <v>12.8</v>
      </c>
      <c r="I28" s="162">
        <v>9.9</v>
      </c>
      <c r="J28" s="162">
        <v>-22.4</v>
      </c>
      <c r="K28" s="162">
        <v>2.2999999999999998</v>
      </c>
      <c r="L28" s="162">
        <v>12.3</v>
      </c>
      <c r="M28" s="162">
        <v>-6.8</v>
      </c>
      <c r="N28" s="162">
        <v>-5.5</v>
      </c>
      <c r="O28" s="162">
        <v>1.8</v>
      </c>
      <c r="P28" s="162">
        <v>-17.100000000000001</v>
      </c>
      <c r="Q28" s="162">
        <v>16.8</v>
      </c>
      <c r="R28" s="162">
        <v>18.2</v>
      </c>
      <c r="S28" s="162">
        <v>23.1</v>
      </c>
      <c r="T28" s="162">
        <v>-5.8</v>
      </c>
      <c r="U28" s="162">
        <v>-60.9</v>
      </c>
      <c r="V28" s="162">
        <v>116.9</v>
      </c>
      <c r="W28" s="162">
        <v>96.5</v>
      </c>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row>
    <row r="29" spans="2:52" ht="15" customHeight="1">
      <c r="B29" s="82" t="s">
        <v>200</v>
      </c>
      <c r="C29" s="162">
        <v>29.5</v>
      </c>
      <c r="D29" s="162">
        <v>31.4</v>
      </c>
      <c r="E29" s="162">
        <v>46.8</v>
      </c>
      <c r="F29" s="162">
        <v>52.8</v>
      </c>
      <c r="G29" s="162">
        <v>37.799999999999997</v>
      </c>
      <c r="H29" s="162">
        <v>41.4</v>
      </c>
      <c r="I29" s="162">
        <v>36.1</v>
      </c>
      <c r="J29" s="162">
        <v>26.2</v>
      </c>
      <c r="K29" s="162">
        <v>28.7</v>
      </c>
      <c r="L29" s="162">
        <v>34.4</v>
      </c>
      <c r="M29" s="162">
        <v>36</v>
      </c>
      <c r="N29" s="162">
        <v>27.2</v>
      </c>
      <c r="O29" s="162">
        <v>29.2</v>
      </c>
      <c r="P29" s="162">
        <v>36.5</v>
      </c>
      <c r="Q29" s="162">
        <v>42.6</v>
      </c>
      <c r="R29" s="162">
        <v>35.9</v>
      </c>
      <c r="S29" s="162">
        <v>36.5</v>
      </c>
      <c r="T29" s="162">
        <v>31.1</v>
      </c>
      <c r="U29" s="162">
        <v>7.7</v>
      </c>
      <c r="V29" s="162">
        <v>36.1</v>
      </c>
      <c r="W29" s="162">
        <v>61.3</v>
      </c>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row>
    <row r="30" spans="2:52" ht="15" customHeight="1">
      <c r="B30" s="82" t="s">
        <v>155</v>
      </c>
      <c r="C30" s="162">
        <v>-10</v>
      </c>
      <c r="D30" s="162">
        <v>6.3</v>
      </c>
      <c r="E30" s="162">
        <v>48.9</v>
      </c>
      <c r="F30" s="162">
        <v>12.8</v>
      </c>
      <c r="G30" s="162">
        <v>-28.4</v>
      </c>
      <c r="H30" s="162">
        <v>9.6</v>
      </c>
      <c r="I30" s="162">
        <v>-12.8</v>
      </c>
      <c r="J30" s="162">
        <v>-27.5</v>
      </c>
      <c r="K30" s="162">
        <v>9.8000000000000007</v>
      </c>
      <c r="L30" s="162">
        <v>19.5</v>
      </c>
      <c r="M30" s="162">
        <v>4.5999999999999996</v>
      </c>
      <c r="N30" s="162">
        <v>-24.5</v>
      </c>
      <c r="O30" s="162">
        <v>7.4</v>
      </c>
      <c r="P30" s="162">
        <v>25</v>
      </c>
      <c r="Q30" s="162">
        <v>16.7</v>
      </c>
      <c r="R30" s="162">
        <v>-15.6</v>
      </c>
      <c r="S30" s="162">
        <v>1.6</v>
      </c>
      <c r="T30" s="162">
        <v>-14.8</v>
      </c>
      <c r="U30" s="162">
        <v>-75.099999999999994</v>
      </c>
      <c r="V30" s="162">
        <v>365.8</v>
      </c>
      <c r="W30" s="162">
        <v>69.900000000000006</v>
      </c>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row>
    <row r="31" spans="2:52" ht="22.5" customHeight="1">
      <c r="B31" s="22" t="s">
        <v>597</v>
      </c>
      <c r="C31" s="162">
        <v>11.2</v>
      </c>
      <c r="D31" s="162">
        <v>10.9</v>
      </c>
      <c r="E31" s="162">
        <v>10.7</v>
      </c>
      <c r="F31" s="162">
        <v>10.5</v>
      </c>
      <c r="G31" s="162">
        <v>10.4</v>
      </c>
      <c r="H31" s="162">
        <v>10</v>
      </c>
      <c r="I31" s="162">
        <v>10.1</v>
      </c>
      <c r="J31" s="162">
        <v>9.9</v>
      </c>
      <c r="K31" s="162">
        <v>10</v>
      </c>
      <c r="L31" s="162">
        <v>9.8000000000000007</v>
      </c>
      <c r="M31" s="162">
        <v>9.4</v>
      </c>
      <c r="N31" s="162">
        <v>10.3</v>
      </c>
      <c r="O31" s="162">
        <v>10.7</v>
      </c>
      <c r="P31" s="163">
        <v>9.9</v>
      </c>
      <c r="Q31" s="164">
        <v>9.5</v>
      </c>
      <c r="R31" s="164">
        <v>9.5</v>
      </c>
      <c r="S31" s="164">
        <v>9.1999999999999993</v>
      </c>
      <c r="T31" s="164">
        <v>9</v>
      </c>
      <c r="U31" s="164">
        <v>11.7</v>
      </c>
      <c r="V31" s="164">
        <v>10.7</v>
      </c>
      <c r="W31" s="164">
        <v>9.4</v>
      </c>
      <c r="AA31" s="62"/>
      <c r="AB31" s="62"/>
      <c r="AC31" s="62"/>
      <c r="AD31" s="62"/>
      <c r="AE31" s="62"/>
      <c r="AF31" s="62"/>
      <c r="AG31" s="62"/>
      <c r="AH31" s="62"/>
      <c r="AI31" s="62"/>
      <c r="AJ31" s="62"/>
      <c r="AK31" s="62"/>
      <c r="AL31" s="62"/>
      <c r="AM31" s="62"/>
      <c r="AN31" s="62"/>
      <c r="AO31" s="62"/>
      <c r="AP31" s="62"/>
      <c r="AQ31" s="62"/>
      <c r="AR31" s="62"/>
    </row>
    <row r="32" spans="2:52" ht="22.5" customHeight="1">
      <c r="B32" s="22" t="s">
        <v>167</v>
      </c>
      <c r="C32" s="165"/>
      <c r="D32" s="165"/>
      <c r="E32" s="165"/>
      <c r="F32" s="165"/>
      <c r="G32" s="165"/>
      <c r="H32" s="165"/>
      <c r="I32" s="165"/>
      <c r="J32" s="165"/>
      <c r="K32" s="165"/>
      <c r="L32" s="165"/>
      <c r="M32" s="165"/>
      <c r="N32" s="165"/>
      <c r="O32" s="165"/>
      <c r="P32" s="163"/>
      <c r="Q32" s="164"/>
      <c r="R32" s="164"/>
      <c r="S32" s="164"/>
      <c r="T32" s="164"/>
      <c r="U32" s="164"/>
      <c r="V32" s="164"/>
      <c r="W32" s="164"/>
      <c r="AA32" s="62"/>
      <c r="AB32" s="62"/>
      <c r="AC32" s="62"/>
      <c r="AD32" s="62"/>
      <c r="AE32" s="62"/>
      <c r="AF32" s="62"/>
      <c r="AG32" s="62"/>
      <c r="AH32" s="62"/>
      <c r="AI32" s="62"/>
      <c r="AJ32" s="62"/>
      <c r="AK32" s="62"/>
      <c r="AL32" s="62"/>
      <c r="AM32" s="62"/>
      <c r="AN32" s="62"/>
      <c r="AO32" s="62"/>
      <c r="AP32" s="62"/>
      <c r="AQ32" s="62"/>
      <c r="AR32" s="62"/>
    </row>
    <row r="33" spans="2:44" ht="15" customHeight="1">
      <c r="B33" s="82" t="s">
        <v>168</v>
      </c>
      <c r="C33" s="162">
        <v>89.8</v>
      </c>
      <c r="D33" s="162">
        <v>89.1</v>
      </c>
      <c r="E33" s="162">
        <v>89.4</v>
      </c>
      <c r="F33" s="162">
        <v>88.8</v>
      </c>
      <c r="G33" s="162">
        <v>87.1</v>
      </c>
      <c r="H33" s="162">
        <v>81.7</v>
      </c>
      <c r="I33" s="162">
        <v>81.599999999999994</v>
      </c>
      <c r="J33" s="162">
        <v>78.900000000000006</v>
      </c>
      <c r="K33" s="162">
        <v>78.900000000000006</v>
      </c>
      <c r="L33" s="162">
        <v>79.8</v>
      </c>
      <c r="M33" s="162">
        <v>82.5</v>
      </c>
      <c r="N33" s="162">
        <v>83.7</v>
      </c>
      <c r="O33" s="162">
        <v>84.1</v>
      </c>
      <c r="P33" s="163">
        <v>81.3</v>
      </c>
      <c r="Q33" s="164">
        <v>83.3</v>
      </c>
      <c r="R33" s="164">
        <v>82.8</v>
      </c>
      <c r="S33" s="164">
        <v>83</v>
      </c>
      <c r="T33" s="164">
        <v>81.900000000000006</v>
      </c>
      <c r="U33" s="164">
        <v>70</v>
      </c>
      <c r="V33" s="164">
        <v>82.8</v>
      </c>
      <c r="W33" s="164">
        <v>80.8</v>
      </c>
      <c r="AA33" s="62"/>
      <c r="AB33" s="62"/>
      <c r="AC33" s="62"/>
      <c r="AD33" s="62"/>
      <c r="AE33" s="62"/>
      <c r="AF33" s="62"/>
      <c r="AG33" s="62"/>
      <c r="AH33" s="62"/>
      <c r="AI33" s="62"/>
      <c r="AJ33" s="62"/>
      <c r="AK33" s="62"/>
      <c r="AL33" s="62"/>
      <c r="AM33" s="62"/>
      <c r="AN33" s="62"/>
      <c r="AO33" s="62"/>
      <c r="AP33" s="62"/>
      <c r="AQ33" s="62"/>
      <c r="AR33" s="62"/>
    </row>
    <row r="34" spans="2:44" ht="15" customHeight="1">
      <c r="B34" s="82" t="s">
        <v>169</v>
      </c>
      <c r="C34" s="162">
        <v>5.4</v>
      </c>
      <c r="D34" s="162">
        <v>5.5</v>
      </c>
      <c r="E34" s="162">
        <v>5.9</v>
      </c>
      <c r="F34" s="162">
        <v>5.8</v>
      </c>
      <c r="G34" s="162">
        <v>6.3</v>
      </c>
      <c r="H34" s="162">
        <v>7.2</v>
      </c>
      <c r="I34" s="162">
        <v>6.9</v>
      </c>
      <c r="J34" s="162">
        <v>7.3</v>
      </c>
      <c r="K34" s="162">
        <v>6.9</v>
      </c>
      <c r="L34" s="162">
        <v>6.7</v>
      </c>
      <c r="M34" s="162">
        <v>5.3</v>
      </c>
      <c r="N34" s="162">
        <v>4.2</v>
      </c>
      <c r="O34" s="162">
        <v>4.7</v>
      </c>
      <c r="P34" s="163">
        <v>5.2</v>
      </c>
      <c r="Q34" s="164">
        <v>5.5</v>
      </c>
      <c r="R34" s="164">
        <v>5.8</v>
      </c>
      <c r="S34" s="164">
        <v>6</v>
      </c>
      <c r="T34" s="164">
        <v>6.2</v>
      </c>
      <c r="U34" s="164">
        <v>11.7</v>
      </c>
      <c r="V34" s="164">
        <v>5.8</v>
      </c>
      <c r="W34" s="164">
        <v>6.1</v>
      </c>
      <c r="AA34" s="62"/>
      <c r="AB34" s="62"/>
      <c r="AC34" s="62"/>
      <c r="AD34" s="62"/>
      <c r="AE34" s="62"/>
      <c r="AF34" s="62"/>
      <c r="AG34" s="62"/>
      <c r="AH34" s="62"/>
      <c r="AI34" s="62"/>
      <c r="AJ34" s="62"/>
      <c r="AK34" s="62"/>
      <c r="AL34" s="62"/>
      <c r="AM34" s="62"/>
      <c r="AN34" s="62"/>
      <c r="AO34" s="62"/>
      <c r="AP34" s="62"/>
      <c r="AQ34" s="62"/>
      <c r="AR34" s="62"/>
    </row>
    <row r="35" spans="2:44" ht="15" customHeight="1">
      <c r="B35" s="82" t="s">
        <v>170</v>
      </c>
      <c r="C35" s="162">
        <v>4.5999999999999996</v>
      </c>
      <c r="D35" s="162">
        <v>5.3</v>
      </c>
      <c r="E35" s="162">
        <v>4.5</v>
      </c>
      <c r="F35" s="162">
        <v>5.0999999999999996</v>
      </c>
      <c r="G35" s="162">
        <v>6.6</v>
      </c>
      <c r="H35" s="162">
        <v>11.1</v>
      </c>
      <c r="I35" s="162">
        <v>11.6</v>
      </c>
      <c r="J35" s="162">
        <v>13.7</v>
      </c>
      <c r="K35" s="162">
        <v>14.2</v>
      </c>
      <c r="L35" s="162">
        <v>13.5</v>
      </c>
      <c r="M35" s="162">
        <v>12.2</v>
      </c>
      <c r="N35" s="162">
        <v>12</v>
      </c>
      <c r="O35" s="162">
        <v>11.1</v>
      </c>
      <c r="P35" s="163">
        <v>13.5</v>
      </c>
      <c r="Q35" s="164">
        <v>11.1</v>
      </c>
      <c r="R35" s="164">
        <v>11.4</v>
      </c>
      <c r="S35" s="164">
        <v>10.9</v>
      </c>
      <c r="T35" s="164">
        <v>11.8</v>
      </c>
      <c r="U35" s="164">
        <v>18.2</v>
      </c>
      <c r="V35" s="164">
        <v>11.4</v>
      </c>
      <c r="W35" s="164">
        <v>13</v>
      </c>
      <c r="AA35" s="62"/>
      <c r="AB35" s="62"/>
      <c r="AC35" s="62"/>
      <c r="AD35" s="62"/>
      <c r="AE35" s="62"/>
      <c r="AF35" s="62"/>
      <c r="AG35" s="62"/>
      <c r="AH35" s="62"/>
      <c r="AI35" s="62"/>
      <c r="AJ35" s="62"/>
      <c r="AK35" s="62"/>
      <c r="AL35" s="62"/>
      <c r="AM35" s="62"/>
      <c r="AN35" s="62"/>
      <c r="AO35" s="62"/>
      <c r="AP35" s="62"/>
      <c r="AQ35" s="62"/>
      <c r="AR35" s="62"/>
    </row>
    <row r="36" spans="2:44" ht="22.5" customHeight="1">
      <c r="B36" s="22" t="s">
        <v>171</v>
      </c>
      <c r="C36" s="165"/>
      <c r="D36" s="165"/>
      <c r="E36" s="165"/>
      <c r="F36" s="165"/>
      <c r="G36" s="165"/>
      <c r="H36" s="165"/>
      <c r="I36" s="165"/>
      <c r="J36" s="165"/>
      <c r="K36" s="165"/>
      <c r="L36" s="165"/>
      <c r="M36" s="165"/>
      <c r="N36" s="165"/>
      <c r="O36" s="165"/>
      <c r="P36" s="163"/>
      <c r="Q36" s="164"/>
      <c r="R36" s="164"/>
      <c r="S36" s="164"/>
      <c r="T36" s="164"/>
      <c r="U36" s="164"/>
      <c r="V36" s="164"/>
      <c r="W36" s="164"/>
      <c r="AA36" s="62"/>
      <c r="AB36" s="62"/>
      <c r="AC36" s="62"/>
      <c r="AD36" s="62"/>
      <c r="AE36" s="62"/>
      <c r="AF36" s="62"/>
      <c r="AG36" s="62"/>
      <c r="AH36" s="62"/>
      <c r="AI36" s="62"/>
      <c r="AJ36" s="62"/>
      <c r="AK36" s="62"/>
      <c r="AL36" s="62"/>
      <c r="AM36" s="62"/>
      <c r="AN36" s="62"/>
      <c r="AO36" s="62"/>
      <c r="AP36" s="62"/>
      <c r="AQ36" s="62"/>
      <c r="AR36" s="62"/>
    </row>
    <row r="37" spans="2:44" ht="15" customHeight="1">
      <c r="B37" s="82" t="s">
        <v>172</v>
      </c>
      <c r="C37" s="162">
        <v>43.4</v>
      </c>
      <c r="D37" s="162">
        <v>43.5</v>
      </c>
      <c r="E37" s="162">
        <v>45.4</v>
      </c>
      <c r="F37" s="162">
        <v>46.8</v>
      </c>
      <c r="G37" s="162">
        <v>48</v>
      </c>
      <c r="H37" s="162">
        <v>47.5</v>
      </c>
      <c r="I37" s="162">
        <v>48.7</v>
      </c>
      <c r="J37" s="162">
        <v>47.1</v>
      </c>
      <c r="K37" s="162">
        <v>47.3</v>
      </c>
      <c r="L37" s="162">
        <v>51.5</v>
      </c>
      <c r="M37" s="162">
        <v>55.3</v>
      </c>
      <c r="N37" s="162">
        <v>53.9</v>
      </c>
      <c r="O37" s="162">
        <v>54</v>
      </c>
      <c r="P37" s="163">
        <v>58.7</v>
      </c>
      <c r="Q37" s="164">
        <v>60.3</v>
      </c>
      <c r="R37" s="164">
        <v>56</v>
      </c>
      <c r="S37" s="164">
        <v>53</v>
      </c>
      <c r="T37" s="164">
        <v>53.2</v>
      </c>
      <c r="U37" s="164" t="s">
        <v>0</v>
      </c>
      <c r="V37" s="164">
        <v>45.1</v>
      </c>
      <c r="W37" s="164">
        <v>46.6</v>
      </c>
      <c r="AA37" s="62"/>
      <c r="AB37" s="62"/>
      <c r="AC37" s="62"/>
      <c r="AD37" s="62"/>
      <c r="AE37" s="62"/>
      <c r="AF37" s="62"/>
      <c r="AG37" s="62"/>
      <c r="AH37" s="62"/>
      <c r="AI37" s="62"/>
      <c r="AJ37" s="62"/>
      <c r="AK37" s="62"/>
      <c r="AL37" s="62"/>
      <c r="AM37" s="62"/>
      <c r="AN37" s="62"/>
      <c r="AO37" s="62"/>
      <c r="AP37" s="62"/>
      <c r="AQ37" s="62"/>
      <c r="AR37" s="62"/>
    </row>
    <row r="38" spans="2:44" ht="15" customHeight="1">
      <c r="B38" s="82" t="s">
        <v>173</v>
      </c>
      <c r="C38" s="162">
        <v>29.6</v>
      </c>
      <c r="D38" s="162">
        <v>30</v>
      </c>
      <c r="E38" s="162">
        <v>26.7</v>
      </c>
      <c r="F38" s="162">
        <v>23.1</v>
      </c>
      <c r="G38" s="162">
        <v>22.1</v>
      </c>
      <c r="H38" s="162">
        <v>21</v>
      </c>
      <c r="I38" s="162">
        <v>20.6</v>
      </c>
      <c r="J38" s="162">
        <v>19.7</v>
      </c>
      <c r="K38" s="162">
        <v>18.2</v>
      </c>
      <c r="L38" s="162">
        <v>18.100000000000001</v>
      </c>
      <c r="M38" s="162">
        <v>20.399999999999999</v>
      </c>
      <c r="N38" s="162">
        <v>19.5</v>
      </c>
      <c r="O38" s="162">
        <v>17.8</v>
      </c>
      <c r="P38" s="163">
        <v>16</v>
      </c>
      <c r="Q38" s="164">
        <v>17.2</v>
      </c>
      <c r="R38" s="164">
        <v>16.100000000000001</v>
      </c>
      <c r="S38" s="164">
        <v>15.6</v>
      </c>
      <c r="T38" s="164">
        <v>15.4</v>
      </c>
      <c r="U38" s="164" t="s">
        <v>0</v>
      </c>
      <c r="V38" s="164">
        <v>13.6</v>
      </c>
      <c r="W38" s="164">
        <v>13.4</v>
      </c>
      <c r="AA38" s="62"/>
      <c r="AB38" s="62"/>
      <c r="AC38" s="62"/>
      <c r="AD38" s="62"/>
      <c r="AE38" s="62"/>
      <c r="AF38" s="62"/>
      <c r="AG38" s="62"/>
      <c r="AH38" s="62"/>
      <c r="AI38" s="62"/>
      <c r="AJ38" s="62"/>
      <c r="AK38" s="62"/>
      <c r="AL38" s="62"/>
      <c r="AM38" s="62"/>
      <c r="AN38" s="62"/>
      <c r="AO38" s="62"/>
      <c r="AP38" s="62"/>
      <c r="AQ38" s="62"/>
      <c r="AR38" s="62"/>
    </row>
    <row r="39" spans="2:44" ht="15" customHeight="1">
      <c r="B39" s="82" t="s">
        <v>174</v>
      </c>
      <c r="C39" s="162">
        <v>7.9</v>
      </c>
      <c r="D39" s="162">
        <v>8.9</v>
      </c>
      <c r="E39" s="162">
        <v>10.7</v>
      </c>
      <c r="F39" s="162">
        <v>12.5</v>
      </c>
      <c r="G39" s="162">
        <v>12.6</v>
      </c>
      <c r="H39" s="162">
        <v>13.8</v>
      </c>
      <c r="I39" s="162">
        <v>14</v>
      </c>
      <c r="J39" s="162">
        <v>15.9</v>
      </c>
      <c r="K39" s="162">
        <v>16</v>
      </c>
      <c r="L39" s="162">
        <v>13.9</v>
      </c>
      <c r="M39" s="162">
        <v>12.6</v>
      </c>
      <c r="N39" s="162">
        <v>11.4</v>
      </c>
      <c r="O39" s="162">
        <v>12.4</v>
      </c>
      <c r="P39" s="163">
        <v>12.2</v>
      </c>
      <c r="Q39" s="164">
        <v>11.8</v>
      </c>
      <c r="R39" s="164">
        <v>13</v>
      </c>
      <c r="S39" s="164">
        <v>13.2</v>
      </c>
      <c r="T39" s="164">
        <v>12.8</v>
      </c>
      <c r="U39" s="164" t="s">
        <v>0</v>
      </c>
      <c r="V39" s="164">
        <v>15.9</v>
      </c>
      <c r="W39" s="164">
        <v>15.6</v>
      </c>
      <c r="AA39" s="62"/>
      <c r="AB39" s="62"/>
      <c r="AC39" s="62"/>
      <c r="AD39" s="62"/>
      <c r="AE39" s="62"/>
      <c r="AF39" s="62"/>
      <c r="AG39" s="62"/>
      <c r="AH39" s="62"/>
      <c r="AI39" s="62"/>
      <c r="AJ39" s="62"/>
      <c r="AK39" s="62"/>
      <c r="AL39" s="62"/>
      <c r="AM39" s="62"/>
      <c r="AN39" s="62"/>
      <c r="AO39" s="62"/>
      <c r="AP39" s="62"/>
      <c r="AQ39" s="62"/>
      <c r="AR39" s="62"/>
    </row>
    <row r="40" spans="2:44" ht="15" customHeight="1">
      <c r="B40" s="82" t="s">
        <v>175</v>
      </c>
      <c r="C40" s="162">
        <v>4.7</v>
      </c>
      <c r="D40" s="162">
        <v>5.4</v>
      </c>
      <c r="E40" s="162">
        <v>5.5</v>
      </c>
      <c r="F40" s="162">
        <v>5.0999999999999996</v>
      </c>
      <c r="G40" s="162">
        <v>5.3</v>
      </c>
      <c r="H40" s="162">
        <v>5.7</v>
      </c>
      <c r="I40" s="162">
        <v>5.2</v>
      </c>
      <c r="J40" s="162">
        <v>6.4</v>
      </c>
      <c r="K40" s="162">
        <v>6.4</v>
      </c>
      <c r="L40" s="162">
        <v>6</v>
      </c>
      <c r="M40" s="162">
        <v>4.8</v>
      </c>
      <c r="N40" s="162">
        <v>6.6</v>
      </c>
      <c r="O40" s="162">
        <v>6.4</v>
      </c>
      <c r="P40" s="163">
        <v>4.8</v>
      </c>
      <c r="Q40" s="164">
        <v>3.4</v>
      </c>
      <c r="R40" s="164">
        <v>3.3</v>
      </c>
      <c r="S40" s="164">
        <v>3.4</v>
      </c>
      <c r="T40" s="164">
        <v>3.4</v>
      </c>
      <c r="U40" s="164" t="s">
        <v>0</v>
      </c>
      <c r="V40" s="164">
        <v>4.0999999999999996</v>
      </c>
      <c r="W40" s="164">
        <v>4.4000000000000004</v>
      </c>
      <c r="AA40" s="62"/>
      <c r="AB40" s="62"/>
      <c r="AC40" s="62"/>
      <c r="AD40" s="62"/>
      <c r="AE40" s="62"/>
      <c r="AF40" s="62"/>
      <c r="AG40" s="62"/>
      <c r="AH40" s="62"/>
      <c r="AI40" s="62"/>
      <c r="AJ40" s="62"/>
      <c r="AK40" s="62"/>
      <c r="AL40" s="62"/>
      <c r="AM40" s="62"/>
      <c r="AN40" s="62"/>
      <c r="AO40" s="62"/>
      <c r="AP40" s="62"/>
      <c r="AQ40" s="62"/>
      <c r="AR40" s="62"/>
    </row>
    <row r="41" spans="2:44" ht="15" customHeight="1">
      <c r="B41" s="82" t="s">
        <v>176</v>
      </c>
      <c r="C41" s="162">
        <v>14.4</v>
      </c>
      <c r="D41" s="162">
        <v>12.2</v>
      </c>
      <c r="E41" s="162">
        <v>11.7</v>
      </c>
      <c r="F41" s="162">
        <v>12.5</v>
      </c>
      <c r="G41" s="162">
        <v>12</v>
      </c>
      <c r="H41" s="162">
        <v>12</v>
      </c>
      <c r="I41" s="162">
        <v>11.4</v>
      </c>
      <c r="J41" s="162">
        <v>10.8</v>
      </c>
      <c r="K41" s="162">
        <v>12.1</v>
      </c>
      <c r="L41" s="162">
        <v>10.4</v>
      </c>
      <c r="M41" s="162">
        <v>7</v>
      </c>
      <c r="N41" s="162">
        <v>8.6</v>
      </c>
      <c r="O41" s="162">
        <v>9.4</v>
      </c>
      <c r="P41" s="163">
        <v>8.3000000000000007</v>
      </c>
      <c r="Q41" s="164">
        <v>7.3</v>
      </c>
      <c r="R41" s="164">
        <v>11.5</v>
      </c>
      <c r="S41" s="164">
        <v>14.7</v>
      </c>
      <c r="T41" s="164">
        <v>15.2</v>
      </c>
      <c r="U41" s="164" t="s">
        <v>0</v>
      </c>
      <c r="V41" s="164">
        <v>21.2</v>
      </c>
      <c r="W41" s="164">
        <v>20</v>
      </c>
      <c r="AA41" s="62"/>
      <c r="AB41" s="62"/>
      <c r="AC41" s="62"/>
      <c r="AD41" s="62"/>
      <c r="AE41" s="62"/>
      <c r="AF41" s="62"/>
      <c r="AG41" s="62"/>
      <c r="AH41" s="62"/>
      <c r="AI41" s="62"/>
      <c r="AJ41" s="62"/>
      <c r="AK41" s="62"/>
      <c r="AL41" s="62"/>
      <c r="AM41" s="62"/>
      <c r="AN41" s="62"/>
      <c r="AO41" s="62"/>
      <c r="AP41" s="62"/>
      <c r="AQ41" s="62"/>
      <c r="AR41" s="62"/>
    </row>
    <row r="42" spans="2:44" ht="22.5" customHeight="1">
      <c r="B42" s="22" t="s">
        <v>177</v>
      </c>
      <c r="C42" s="206"/>
      <c r="D42" s="206"/>
      <c r="E42" s="206"/>
      <c r="F42" s="206"/>
      <c r="G42" s="206"/>
      <c r="H42" s="206"/>
      <c r="I42" s="206"/>
      <c r="J42" s="206"/>
      <c r="K42" s="165"/>
      <c r="L42" s="165"/>
      <c r="M42" s="165"/>
      <c r="N42" s="165"/>
      <c r="O42" s="165"/>
      <c r="P42" s="163"/>
      <c r="Q42" s="164"/>
      <c r="R42" s="164"/>
      <c r="S42" s="164"/>
      <c r="T42" s="164"/>
      <c r="U42" s="164"/>
      <c r="V42" s="164"/>
      <c r="W42" s="164"/>
      <c r="AA42" s="62"/>
      <c r="AB42" s="62"/>
      <c r="AC42" s="62"/>
      <c r="AD42" s="62"/>
      <c r="AE42" s="62"/>
      <c r="AF42" s="62"/>
      <c r="AG42" s="62"/>
      <c r="AH42" s="62"/>
      <c r="AI42" s="62"/>
      <c r="AJ42" s="62"/>
      <c r="AK42" s="62"/>
      <c r="AL42" s="62"/>
      <c r="AM42" s="62"/>
      <c r="AN42" s="62"/>
      <c r="AO42" s="62"/>
      <c r="AP42" s="62"/>
      <c r="AQ42" s="62"/>
      <c r="AR42" s="62"/>
    </row>
    <row r="43" spans="2:44" ht="15" customHeight="1">
      <c r="B43" s="82" t="s">
        <v>598</v>
      </c>
      <c r="C43" s="162">
        <v>30.6</v>
      </c>
      <c r="D43" s="162">
        <v>34.6</v>
      </c>
      <c r="E43" s="162">
        <v>34.5</v>
      </c>
      <c r="F43" s="162">
        <v>34.799999999999997</v>
      </c>
      <c r="G43" s="162">
        <v>35.299999999999997</v>
      </c>
      <c r="H43" s="162">
        <v>33.6</v>
      </c>
      <c r="I43" s="162">
        <v>34.6</v>
      </c>
      <c r="J43" s="162">
        <v>33.1</v>
      </c>
      <c r="K43" s="162">
        <v>32</v>
      </c>
      <c r="L43" s="162">
        <v>34.700000000000003</v>
      </c>
      <c r="M43" s="162">
        <v>36.299999999999997</v>
      </c>
      <c r="N43" s="162">
        <v>38.700000000000003</v>
      </c>
      <c r="O43" s="162">
        <v>38.299999999999997</v>
      </c>
      <c r="P43" s="163">
        <v>41.6</v>
      </c>
      <c r="Q43" s="164">
        <v>39</v>
      </c>
      <c r="R43" s="164">
        <v>37.5</v>
      </c>
      <c r="S43" s="164">
        <v>36.700000000000003</v>
      </c>
      <c r="T43" s="164">
        <v>35.6</v>
      </c>
      <c r="U43" s="164" t="s">
        <v>0</v>
      </c>
      <c r="V43" s="164">
        <v>30.5</v>
      </c>
      <c r="W43" s="164">
        <v>35.700000000000003</v>
      </c>
      <c r="AA43" s="62"/>
      <c r="AB43" s="62"/>
      <c r="AC43" s="62"/>
      <c r="AD43" s="62"/>
      <c r="AE43" s="62"/>
      <c r="AF43" s="62"/>
      <c r="AG43" s="62"/>
      <c r="AH43" s="62"/>
      <c r="AI43" s="62"/>
      <c r="AJ43" s="62"/>
      <c r="AK43" s="62"/>
      <c r="AL43" s="62"/>
      <c r="AM43" s="62"/>
      <c r="AN43" s="62"/>
      <c r="AO43" s="62"/>
      <c r="AP43" s="62"/>
      <c r="AQ43" s="62"/>
      <c r="AR43" s="62"/>
    </row>
    <row r="44" spans="2:44" ht="15" customHeight="1">
      <c r="B44" s="82" t="s">
        <v>178</v>
      </c>
      <c r="C44" s="162">
        <v>19.100000000000001</v>
      </c>
      <c r="D44" s="162">
        <v>18.100000000000001</v>
      </c>
      <c r="E44" s="162">
        <v>16.3</v>
      </c>
      <c r="F44" s="162">
        <v>14.7</v>
      </c>
      <c r="G44" s="162">
        <v>14.7</v>
      </c>
      <c r="H44" s="162">
        <v>14.9</v>
      </c>
      <c r="I44" s="162">
        <v>15.7</v>
      </c>
      <c r="J44" s="162">
        <v>15.4</v>
      </c>
      <c r="K44" s="162">
        <v>14.9</v>
      </c>
      <c r="L44" s="162">
        <v>13.9</v>
      </c>
      <c r="M44" s="162">
        <v>14.5</v>
      </c>
      <c r="N44" s="162">
        <v>12.8</v>
      </c>
      <c r="O44" s="162">
        <v>11.9</v>
      </c>
      <c r="P44" s="163">
        <v>10.9</v>
      </c>
      <c r="Q44" s="164">
        <v>11.4</v>
      </c>
      <c r="R44" s="164">
        <v>11.2</v>
      </c>
      <c r="S44" s="164">
        <v>10.6</v>
      </c>
      <c r="T44" s="164">
        <v>11</v>
      </c>
      <c r="U44" s="164" t="s">
        <v>0</v>
      </c>
      <c r="V44" s="164">
        <v>10.199999999999999</v>
      </c>
      <c r="W44" s="164">
        <v>11.2</v>
      </c>
      <c r="AA44" s="62"/>
      <c r="AB44" s="62"/>
      <c r="AC44" s="62"/>
      <c r="AD44" s="62"/>
      <c r="AE44" s="62"/>
      <c r="AF44" s="62"/>
      <c r="AG44" s="62"/>
      <c r="AH44" s="62"/>
      <c r="AI44" s="62"/>
      <c r="AJ44" s="62"/>
      <c r="AK44" s="62"/>
      <c r="AL44" s="62"/>
      <c r="AM44" s="62"/>
      <c r="AN44" s="62"/>
      <c r="AO44" s="62"/>
      <c r="AP44" s="62"/>
      <c r="AQ44" s="62"/>
      <c r="AR44" s="62"/>
    </row>
    <row r="45" spans="2:44" ht="15" customHeight="1">
      <c r="B45" s="82" t="s">
        <v>179</v>
      </c>
      <c r="C45" s="162">
        <v>18.100000000000001</v>
      </c>
      <c r="D45" s="162">
        <v>16.399999999999999</v>
      </c>
      <c r="E45" s="162">
        <v>15.7</v>
      </c>
      <c r="F45" s="162">
        <v>16.5</v>
      </c>
      <c r="G45" s="162">
        <v>17</v>
      </c>
      <c r="H45" s="162">
        <v>17</v>
      </c>
      <c r="I45" s="162">
        <v>16.600000000000001</v>
      </c>
      <c r="J45" s="162">
        <v>17.2</v>
      </c>
      <c r="K45" s="162">
        <v>17.3</v>
      </c>
      <c r="L45" s="162">
        <v>17.399999999999999</v>
      </c>
      <c r="M45" s="162">
        <v>19.2</v>
      </c>
      <c r="N45" s="162">
        <v>17.5</v>
      </c>
      <c r="O45" s="162">
        <v>16.600000000000001</v>
      </c>
      <c r="P45" s="163">
        <v>16.100000000000001</v>
      </c>
      <c r="Q45" s="164">
        <v>18.2</v>
      </c>
      <c r="R45" s="164">
        <v>16.899999999999999</v>
      </c>
      <c r="S45" s="164">
        <v>17.399999999999999</v>
      </c>
      <c r="T45" s="164">
        <v>18.399999999999999</v>
      </c>
      <c r="U45" s="164" t="s">
        <v>0</v>
      </c>
      <c r="V45" s="164">
        <v>19.899999999999999</v>
      </c>
      <c r="W45" s="164">
        <v>16.2</v>
      </c>
      <c r="AA45" s="62"/>
      <c r="AB45" s="62"/>
      <c r="AC45" s="62"/>
      <c r="AD45" s="62"/>
      <c r="AE45" s="62"/>
      <c r="AF45" s="62"/>
      <c r="AG45" s="62"/>
      <c r="AH45" s="62"/>
      <c r="AI45" s="62"/>
      <c r="AJ45" s="62"/>
      <c r="AK45" s="62"/>
      <c r="AL45" s="62"/>
      <c r="AM45" s="62"/>
      <c r="AN45" s="62"/>
      <c r="AO45" s="62"/>
      <c r="AP45" s="62"/>
      <c r="AQ45" s="62"/>
      <c r="AR45" s="62"/>
    </row>
    <row r="46" spans="2:44" ht="15" customHeight="1">
      <c r="B46" s="82" t="s">
        <v>180</v>
      </c>
      <c r="C46" s="162">
        <v>16.7</v>
      </c>
      <c r="D46" s="162">
        <v>15.9</v>
      </c>
      <c r="E46" s="162">
        <v>16.3</v>
      </c>
      <c r="F46" s="162">
        <v>16.100000000000001</v>
      </c>
      <c r="G46" s="162">
        <v>14.2</v>
      </c>
      <c r="H46" s="162">
        <v>13.8</v>
      </c>
      <c r="I46" s="162">
        <v>13.2</v>
      </c>
      <c r="J46" s="162">
        <v>13.1</v>
      </c>
      <c r="K46" s="162">
        <v>14</v>
      </c>
      <c r="L46" s="162">
        <v>13</v>
      </c>
      <c r="M46" s="162">
        <v>11.7</v>
      </c>
      <c r="N46" s="162">
        <v>11.7</v>
      </c>
      <c r="O46" s="162">
        <v>13</v>
      </c>
      <c r="P46" s="163">
        <v>11.3</v>
      </c>
      <c r="Q46" s="164">
        <v>10.8</v>
      </c>
      <c r="R46" s="164">
        <v>11.8</v>
      </c>
      <c r="S46" s="164">
        <v>12.6</v>
      </c>
      <c r="T46" s="164">
        <v>12.4</v>
      </c>
      <c r="U46" s="164" t="s">
        <v>0</v>
      </c>
      <c r="V46" s="164">
        <v>13.6</v>
      </c>
      <c r="W46" s="164">
        <v>12</v>
      </c>
      <c r="AA46" s="62"/>
      <c r="AB46" s="62"/>
      <c r="AC46" s="62"/>
      <c r="AD46" s="62"/>
      <c r="AE46" s="62"/>
      <c r="AF46" s="62"/>
      <c r="AG46" s="62"/>
      <c r="AH46" s="62"/>
      <c r="AI46" s="62"/>
      <c r="AJ46" s="62"/>
      <c r="AK46" s="62"/>
      <c r="AL46" s="62"/>
      <c r="AM46" s="62"/>
      <c r="AN46" s="62"/>
      <c r="AO46" s="62"/>
      <c r="AP46" s="62"/>
      <c r="AQ46" s="62"/>
      <c r="AR46" s="62"/>
    </row>
    <row r="47" spans="2:44" ht="15" customHeight="1">
      <c r="B47" s="82" t="s">
        <v>181</v>
      </c>
      <c r="C47" s="162">
        <v>8.6</v>
      </c>
      <c r="D47" s="162">
        <v>8.1999999999999993</v>
      </c>
      <c r="E47" s="162">
        <v>9.3000000000000007</v>
      </c>
      <c r="F47" s="162">
        <v>9.1999999999999993</v>
      </c>
      <c r="G47" s="162">
        <v>9</v>
      </c>
      <c r="H47" s="162">
        <v>9.8000000000000007</v>
      </c>
      <c r="I47" s="162">
        <v>9.4</v>
      </c>
      <c r="J47" s="162">
        <v>10.1</v>
      </c>
      <c r="K47" s="162">
        <v>10.7</v>
      </c>
      <c r="L47" s="162">
        <v>10.5</v>
      </c>
      <c r="M47" s="162">
        <v>9.6</v>
      </c>
      <c r="N47" s="162">
        <v>9.3000000000000007</v>
      </c>
      <c r="O47" s="162">
        <v>10.8</v>
      </c>
      <c r="P47" s="163">
        <v>10.6</v>
      </c>
      <c r="Q47" s="164">
        <v>11.4</v>
      </c>
      <c r="R47" s="164">
        <v>12</v>
      </c>
      <c r="S47" s="164">
        <v>11.7</v>
      </c>
      <c r="T47" s="164">
        <v>11.9</v>
      </c>
      <c r="U47" s="164" t="s">
        <v>0</v>
      </c>
      <c r="V47" s="164">
        <v>12.3</v>
      </c>
      <c r="W47" s="164">
        <v>12.1</v>
      </c>
      <c r="AA47" s="62"/>
      <c r="AB47" s="62"/>
      <c r="AC47" s="62"/>
      <c r="AD47" s="62"/>
      <c r="AE47" s="62"/>
      <c r="AF47" s="62"/>
      <c r="AG47" s="62"/>
      <c r="AH47" s="62"/>
      <c r="AI47" s="62"/>
      <c r="AJ47" s="62"/>
      <c r="AK47" s="62"/>
      <c r="AL47" s="62"/>
      <c r="AM47" s="62"/>
      <c r="AN47" s="62"/>
      <c r="AO47" s="62"/>
      <c r="AP47" s="62"/>
      <c r="AQ47" s="62"/>
      <c r="AR47" s="62"/>
    </row>
    <row r="48" spans="2:44" ht="15" customHeight="1">
      <c r="B48" s="82" t="s">
        <v>182</v>
      </c>
      <c r="C48" s="162">
        <v>2.8</v>
      </c>
      <c r="D48" s="162">
        <v>3.2</v>
      </c>
      <c r="E48" s="162">
        <v>3.6</v>
      </c>
      <c r="F48" s="162">
        <v>3.4</v>
      </c>
      <c r="G48" s="162">
        <v>4.5999999999999996</v>
      </c>
      <c r="H48" s="162">
        <v>5.3</v>
      </c>
      <c r="I48" s="162">
        <v>5.7</v>
      </c>
      <c r="J48" s="162">
        <v>5.7</v>
      </c>
      <c r="K48" s="162">
        <v>5.9</v>
      </c>
      <c r="L48" s="162">
        <v>5.6</v>
      </c>
      <c r="M48" s="162">
        <v>5</v>
      </c>
      <c r="N48" s="162">
        <v>5.0999999999999996</v>
      </c>
      <c r="O48" s="162">
        <v>5.7</v>
      </c>
      <c r="P48" s="163">
        <v>6.4</v>
      </c>
      <c r="Q48" s="164">
        <v>5.7</v>
      </c>
      <c r="R48" s="164">
        <v>6.1</v>
      </c>
      <c r="S48" s="164">
        <v>5.5</v>
      </c>
      <c r="T48" s="164">
        <v>5.5</v>
      </c>
      <c r="U48" s="164" t="s">
        <v>0</v>
      </c>
      <c r="V48" s="164">
        <v>5.9</v>
      </c>
      <c r="W48" s="164">
        <v>5.6</v>
      </c>
      <c r="AA48" s="62"/>
      <c r="AB48" s="62"/>
      <c r="AC48" s="62"/>
      <c r="AD48" s="62"/>
      <c r="AE48" s="62"/>
      <c r="AF48" s="62"/>
      <c r="AG48" s="62"/>
      <c r="AH48" s="62"/>
      <c r="AI48" s="62"/>
      <c r="AJ48" s="62"/>
      <c r="AK48" s="62"/>
      <c r="AL48" s="62"/>
      <c r="AM48" s="62"/>
      <c r="AN48" s="62"/>
      <c r="AO48" s="62"/>
      <c r="AP48" s="62"/>
      <c r="AQ48" s="62"/>
      <c r="AR48" s="62"/>
    </row>
    <row r="49" spans="2:44" ht="15" customHeight="1">
      <c r="B49" s="82" t="s">
        <v>176</v>
      </c>
      <c r="C49" s="162">
        <v>4.0999999999999996</v>
      </c>
      <c r="D49" s="162">
        <v>3.6</v>
      </c>
      <c r="E49" s="162">
        <v>4.3</v>
      </c>
      <c r="F49" s="162">
        <v>5.3</v>
      </c>
      <c r="G49" s="162">
        <v>5.2</v>
      </c>
      <c r="H49" s="162">
        <v>5.5</v>
      </c>
      <c r="I49" s="162">
        <v>4.9000000000000004</v>
      </c>
      <c r="J49" s="162">
        <v>5.4</v>
      </c>
      <c r="K49" s="162">
        <v>5.2</v>
      </c>
      <c r="L49" s="162">
        <v>4.9000000000000004</v>
      </c>
      <c r="M49" s="162">
        <v>3.7</v>
      </c>
      <c r="N49" s="162">
        <v>4.9000000000000004</v>
      </c>
      <c r="O49" s="162">
        <v>3.8</v>
      </c>
      <c r="P49" s="163">
        <v>3.1</v>
      </c>
      <c r="Q49" s="164">
        <v>3.6</v>
      </c>
      <c r="R49" s="164">
        <v>4.4000000000000004</v>
      </c>
      <c r="S49" s="164">
        <v>5.6</v>
      </c>
      <c r="T49" s="164">
        <v>5.2</v>
      </c>
      <c r="U49" s="164" t="s">
        <v>0</v>
      </c>
      <c r="V49" s="164">
        <v>7.6</v>
      </c>
      <c r="W49" s="164">
        <v>7.1</v>
      </c>
      <c r="AA49" s="62"/>
      <c r="AB49" s="62"/>
      <c r="AC49" s="62"/>
      <c r="AD49" s="62"/>
      <c r="AE49" s="62"/>
      <c r="AF49" s="62"/>
      <c r="AG49" s="62"/>
      <c r="AH49" s="62"/>
      <c r="AI49" s="62"/>
      <c r="AJ49" s="62"/>
      <c r="AK49" s="62"/>
      <c r="AL49" s="62"/>
      <c r="AM49" s="62"/>
      <c r="AN49" s="62"/>
      <c r="AO49" s="62"/>
      <c r="AP49" s="62"/>
      <c r="AQ49" s="62"/>
      <c r="AR49" s="62"/>
    </row>
    <row r="50" spans="2:44" ht="22.5" customHeight="1">
      <c r="B50" s="22" t="s">
        <v>183</v>
      </c>
      <c r="C50" s="206"/>
      <c r="D50" s="206"/>
      <c r="E50" s="206"/>
      <c r="F50" s="206"/>
      <c r="G50" s="206"/>
      <c r="H50" s="206"/>
      <c r="I50" s="206"/>
      <c r="J50" s="206"/>
      <c r="K50" s="206"/>
      <c r="L50" s="206"/>
      <c r="M50" s="165"/>
      <c r="N50" s="165"/>
      <c r="O50" s="165"/>
      <c r="P50" s="163"/>
      <c r="Q50" s="164"/>
      <c r="R50" s="164"/>
      <c r="S50" s="164"/>
      <c r="T50" s="164"/>
      <c r="U50" s="164"/>
      <c r="V50" s="164"/>
      <c r="W50" s="164"/>
      <c r="AA50" s="62"/>
      <c r="AB50" s="62"/>
      <c r="AC50" s="62"/>
      <c r="AD50" s="62"/>
      <c r="AE50" s="62"/>
      <c r="AF50" s="62"/>
      <c r="AG50" s="62"/>
      <c r="AH50" s="62"/>
      <c r="AI50" s="62"/>
      <c r="AJ50" s="62"/>
      <c r="AK50" s="62"/>
      <c r="AL50" s="62"/>
      <c r="AM50" s="62"/>
      <c r="AN50" s="62"/>
      <c r="AO50" s="62"/>
      <c r="AP50" s="62"/>
      <c r="AQ50" s="62"/>
      <c r="AR50" s="62"/>
    </row>
    <row r="51" spans="2:44" ht="15" customHeight="1">
      <c r="B51" s="82" t="s">
        <v>184</v>
      </c>
      <c r="C51" s="162">
        <v>54.6</v>
      </c>
      <c r="D51" s="162">
        <v>50.7</v>
      </c>
      <c r="E51" s="162">
        <v>51.6</v>
      </c>
      <c r="F51" s="162">
        <v>51.3</v>
      </c>
      <c r="G51" s="162">
        <v>49</v>
      </c>
      <c r="H51" s="162">
        <v>47.6</v>
      </c>
      <c r="I51" s="162">
        <v>48.7</v>
      </c>
      <c r="J51" s="162">
        <v>48.1</v>
      </c>
      <c r="K51" s="162">
        <v>46.8</v>
      </c>
      <c r="L51" s="162">
        <v>52.4</v>
      </c>
      <c r="M51" s="162">
        <v>57.9</v>
      </c>
      <c r="N51" s="162">
        <v>57.2</v>
      </c>
      <c r="O51" s="162">
        <v>53.2</v>
      </c>
      <c r="P51" s="163">
        <v>57.5</v>
      </c>
      <c r="Q51" s="164">
        <v>60.6</v>
      </c>
      <c r="R51" s="164">
        <v>56.6</v>
      </c>
      <c r="S51" s="164">
        <v>52.9</v>
      </c>
      <c r="T51" s="164">
        <v>52.4</v>
      </c>
      <c r="U51" s="164">
        <v>45</v>
      </c>
      <c r="V51" s="164">
        <v>50.1</v>
      </c>
      <c r="W51" s="164">
        <v>51.5</v>
      </c>
      <c r="AA51" s="62"/>
      <c r="AB51" s="62"/>
      <c r="AC51" s="62"/>
      <c r="AD51" s="62"/>
      <c r="AE51" s="62"/>
      <c r="AF51" s="62"/>
      <c r="AG51" s="62"/>
      <c r="AH51" s="62"/>
      <c r="AI51" s="62"/>
      <c r="AJ51" s="62"/>
      <c r="AK51" s="62"/>
      <c r="AL51" s="62"/>
      <c r="AM51" s="62"/>
      <c r="AN51" s="62"/>
      <c r="AO51" s="62"/>
      <c r="AP51" s="62"/>
      <c r="AQ51" s="62"/>
      <c r="AR51" s="62"/>
    </row>
    <row r="52" spans="2:44" ht="15" customHeight="1">
      <c r="B52" s="82" t="s">
        <v>185</v>
      </c>
      <c r="C52" s="162">
        <v>45.4</v>
      </c>
      <c r="D52" s="162">
        <v>49.3</v>
      </c>
      <c r="E52" s="162">
        <v>48.4</v>
      </c>
      <c r="F52" s="162">
        <v>48.7</v>
      </c>
      <c r="G52" s="162">
        <v>51</v>
      </c>
      <c r="H52" s="162">
        <v>52.4</v>
      </c>
      <c r="I52" s="162">
        <v>51.3</v>
      </c>
      <c r="J52" s="162">
        <v>51.9</v>
      </c>
      <c r="K52" s="162">
        <v>53.2</v>
      </c>
      <c r="L52" s="162">
        <v>47.6</v>
      </c>
      <c r="M52" s="162">
        <v>42.1</v>
      </c>
      <c r="N52" s="162">
        <v>42.8</v>
      </c>
      <c r="O52" s="162">
        <v>46.8</v>
      </c>
      <c r="P52" s="163">
        <v>42.5</v>
      </c>
      <c r="Q52" s="164">
        <v>39.4</v>
      </c>
      <c r="R52" s="164">
        <v>43.3</v>
      </c>
      <c r="S52" s="164">
        <v>47.1</v>
      </c>
      <c r="T52" s="164">
        <v>47.6</v>
      </c>
      <c r="U52" s="164">
        <v>55</v>
      </c>
      <c r="V52" s="164">
        <v>49.9</v>
      </c>
      <c r="W52" s="164">
        <v>48.5</v>
      </c>
      <c r="AA52" s="62"/>
      <c r="AB52" s="62"/>
      <c r="AC52" s="62"/>
      <c r="AD52" s="62"/>
      <c r="AE52" s="62"/>
      <c r="AF52" s="62"/>
      <c r="AG52" s="62"/>
      <c r="AH52" s="62"/>
      <c r="AI52" s="62"/>
      <c r="AJ52" s="62"/>
      <c r="AK52" s="62"/>
      <c r="AL52" s="62"/>
      <c r="AM52" s="62"/>
      <c r="AN52" s="62"/>
      <c r="AO52" s="62"/>
      <c r="AP52" s="62"/>
      <c r="AQ52" s="62"/>
      <c r="AR52" s="62"/>
    </row>
    <row r="53" spans="2:44" ht="22.5" customHeight="1">
      <c r="B53" s="22" t="s">
        <v>186</v>
      </c>
      <c r="C53" s="165"/>
      <c r="D53" s="165"/>
      <c r="E53" s="165"/>
      <c r="F53" s="165"/>
      <c r="G53" s="165"/>
      <c r="H53" s="165"/>
      <c r="I53" s="165"/>
      <c r="J53" s="165"/>
      <c r="K53" s="165"/>
      <c r="L53" s="165"/>
      <c r="M53" s="165"/>
      <c r="N53" s="165"/>
      <c r="O53" s="165"/>
      <c r="P53" s="163"/>
      <c r="Q53" s="164"/>
      <c r="R53" s="164"/>
      <c r="S53" s="164"/>
      <c r="T53" s="164"/>
      <c r="U53" s="164"/>
      <c r="V53" s="164"/>
      <c r="W53" s="164"/>
      <c r="AA53" s="62"/>
      <c r="AB53" s="62"/>
      <c r="AC53" s="62"/>
      <c r="AD53" s="62"/>
      <c r="AE53" s="62"/>
      <c r="AF53" s="62"/>
      <c r="AG53" s="62"/>
      <c r="AH53" s="62"/>
      <c r="AI53" s="62"/>
      <c r="AJ53" s="62"/>
      <c r="AK53" s="62"/>
      <c r="AL53" s="62"/>
      <c r="AM53" s="62"/>
      <c r="AN53" s="62"/>
      <c r="AO53" s="62"/>
      <c r="AP53" s="62"/>
      <c r="AQ53" s="62"/>
      <c r="AR53" s="62"/>
    </row>
    <row r="54" spans="2:44" ht="15" customHeight="1">
      <c r="B54" s="82" t="s">
        <v>187</v>
      </c>
      <c r="C54" s="162">
        <v>72.7</v>
      </c>
      <c r="D54" s="162">
        <v>67</v>
      </c>
      <c r="E54" s="162">
        <v>67.400000000000006</v>
      </c>
      <c r="F54" s="162">
        <v>65.7</v>
      </c>
      <c r="G54" s="162">
        <v>62.8</v>
      </c>
      <c r="H54" s="162">
        <v>61.6</v>
      </c>
      <c r="I54" s="162">
        <v>61.2</v>
      </c>
      <c r="J54" s="162">
        <v>58.3</v>
      </c>
      <c r="K54" s="162">
        <v>54.3</v>
      </c>
      <c r="L54" s="162">
        <v>61</v>
      </c>
      <c r="M54" s="162">
        <v>65.099999999999994</v>
      </c>
      <c r="N54" s="162">
        <v>63.8</v>
      </c>
      <c r="O54" s="162">
        <v>54.8</v>
      </c>
      <c r="P54" s="163">
        <v>61.9</v>
      </c>
      <c r="Q54" s="164">
        <v>63.3</v>
      </c>
      <c r="R54" s="164">
        <v>58.8</v>
      </c>
      <c r="S54" s="164">
        <v>53.2</v>
      </c>
      <c r="T54" s="164">
        <v>50</v>
      </c>
      <c r="U54" s="164">
        <v>25.5</v>
      </c>
      <c r="V54" s="164">
        <v>33.700000000000003</v>
      </c>
      <c r="W54" s="164">
        <v>39.299999999999997</v>
      </c>
      <c r="AA54" s="62"/>
      <c r="AB54" s="62"/>
      <c r="AC54" s="62"/>
      <c r="AD54" s="62"/>
      <c r="AE54" s="62"/>
      <c r="AF54" s="62"/>
      <c r="AG54" s="62"/>
      <c r="AH54" s="62"/>
      <c r="AI54" s="62"/>
      <c r="AJ54" s="62"/>
      <c r="AK54" s="62"/>
      <c r="AL54" s="62"/>
      <c r="AM54" s="62"/>
      <c r="AN54" s="62"/>
      <c r="AO54" s="62"/>
      <c r="AP54" s="62"/>
      <c r="AQ54" s="62"/>
      <c r="AR54" s="62"/>
    </row>
    <row r="55" spans="2:44" ht="15" customHeight="1">
      <c r="B55" s="82" t="s">
        <v>188</v>
      </c>
      <c r="C55" s="162">
        <v>27.3</v>
      </c>
      <c r="D55" s="162">
        <v>33</v>
      </c>
      <c r="E55" s="162">
        <v>32.6</v>
      </c>
      <c r="F55" s="162">
        <v>34.299999999999997</v>
      </c>
      <c r="G55" s="162">
        <v>37.200000000000003</v>
      </c>
      <c r="H55" s="162">
        <v>38.4</v>
      </c>
      <c r="I55" s="162">
        <v>38.799999999999997</v>
      </c>
      <c r="J55" s="162">
        <v>41.7</v>
      </c>
      <c r="K55" s="162">
        <v>45.7</v>
      </c>
      <c r="L55" s="162">
        <v>39</v>
      </c>
      <c r="M55" s="162">
        <v>34.9</v>
      </c>
      <c r="N55" s="162">
        <v>36.200000000000003</v>
      </c>
      <c r="O55" s="162">
        <v>45.2</v>
      </c>
      <c r="P55" s="163">
        <v>38.1</v>
      </c>
      <c r="Q55" s="164">
        <v>36.700000000000003</v>
      </c>
      <c r="R55" s="164">
        <v>41.2</v>
      </c>
      <c r="S55" s="164">
        <v>46.8</v>
      </c>
      <c r="T55" s="164">
        <v>50</v>
      </c>
      <c r="U55" s="164">
        <v>74.5</v>
      </c>
      <c r="V55" s="164">
        <v>66.3</v>
      </c>
      <c r="W55" s="164">
        <v>60.7</v>
      </c>
      <c r="AA55" s="62"/>
      <c r="AB55" s="62"/>
      <c r="AC55" s="62"/>
      <c r="AD55" s="62"/>
      <c r="AE55" s="62"/>
      <c r="AF55" s="62"/>
      <c r="AG55" s="62"/>
      <c r="AH55" s="62"/>
      <c r="AI55" s="62"/>
      <c r="AJ55" s="62"/>
      <c r="AK55" s="62"/>
      <c r="AL55" s="62"/>
      <c r="AM55" s="62"/>
      <c r="AN55" s="62"/>
      <c r="AO55" s="62"/>
      <c r="AP55" s="62"/>
      <c r="AQ55" s="62"/>
      <c r="AR55" s="62"/>
    </row>
    <row r="56" spans="2:44" ht="22.5" customHeight="1">
      <c r="B56" s="22" t="s">
        <v>189</v>
      </c>
      <c r="C56" s="165"/>
      <c r="D56" s="165"/>
      <c r="E56" s="165"/>
      <c r="F56" s="165"/>
      <c r="G56" s="165"/>
      <c r="H56" s="165"/>
      <c r="I56" s="165"/>
      <c r="J56" s="165"/>
      <c r="K56" s="165"/>
      <c r="L56" s="165"/>
      <c r="M56" s="165"/>
      <c r="N56" s="165"/>
      <c r="O56" s="165"/>
      <c r="P56" s="163"/>
      <c r="Q56" s="164"/>
      <c r="R56" s="164"/>
      <c r="S56" s="164"/>
      <c r="T56" s="164"/>
      <c r="U56" s="164"/>
      <c r="V56" s="164"/>
      <c r="W56" s="164"/>
      <c r="AA56" s="62"/>
      <c r="AB56" s="62"/>
      <c r="AC56" s="62"/>
      <c r="AD56" s="62"/>
      <c r="AE56" s="62"/>
      <c r="AF56" s="62"/>
      <c r="AG56" s="62"/>
      <c r="AH56" s="62"/>
      <c r="AI56" s="62"/>
      <c r="AJ56" s="62"/>
      <c r="AK56" s="62"/>
      <c r="AL56" s="62"/>
      <c r="AM56" s="62"/>
      <c r="AN56" s="62"/>
      <c r="AO56" s="62"/>
      <c r="AP56" s="62"/>
      <c r="AQ56" s="62"/>
      <c r="AR56" s="62"/>
    </row>
    <row r="57" spans="2:44" ht="15" customHeight="1">
      <c r="B57" s="82" t="s">
        <v>190</v>
      </c>
      <c r="C57" s="162">
        <v>20.2</v>
      </c>
      <c r="D57" s="162">
        <v>18.399999999999999</v>
      </c>
      <c r="E57" s="162">
        <v>15.9</v>
      </c>
      <c r="F57" s="162">
        <v>16.600000000000001</v>
      </c>
      <c r="G57" s="162">
        <v>18.2</v>
      </c>
      <c r="H57" s="162">
        <v>18.600000000000001</v>
      </c>
      <c r="I57" s="162">
        <v>19.100000000000001</v>
      </c>
      <c r="J57" s="162">
        <v>19.3</v>
      </c>
      <c r="K57" s="162">
        <v>20.2</v>
      </c>
      <c r="L57" s="162">
        <v>19.399999999999999</v>
      </c>
      <c r="M57" s="162">
        <v>22.1</v>
      </c>
      <c r="N57" s="162">
        <v>22.1</v>
      </c>
      <c r="O57" s="162">
        <v>21.4</v>
      </c>
      <c r="P57" s="163">
        <v>22.9</v>
      </c>
      <c r="Q57" s="164">
        <v>25.7</v>
      </c>
      <c r="R57" s="164">
        <v>25.4</v>
      </c>
      <c r="S57" s="164">
        <v>26.8</v>
      </c>
      <c r="T57" s="164">
        <v>26.2</v>
      </c>
      <c r="U57" s="164">
        <v>30.2</v>
      </c>
      <c r="V57" s="164">
        <v>31.8</v>
      </c>
      <c r="W57" s="164">
        <v>26.1</v>
      </c>
      <c r="AA57" s="62"/>
      <c r="AB57" s="62"/>
      <c r="AC57" s="62"/>
      <c r="AD57" s="62"/>
      <c r="AE57" s="62"/>
      <c r="AF57" s="62"/>
      <c r="AG57" s="62"/>
      <c r="AH57" s="62"/>
      <c r="AI57" s="62"/>
      <c r="AJ57" s="62"/>
      <c r="AK57" s="62"/>
      <c r="AL57" s="62"/>
      <c r="AM57" s="62"/>
      <c r="AN57" s="62"/>
      <c r="AO57" s="62"/>
      <c r="AP57" s="62"/>
      <c r="AQ57" s="62"/>
      <c r="AR57" s="62"/>
    </row>
    <row r="58" spans="2:44" ht="15" customHeight="1">
      <c r="B58" s="82" t="s">
        <v>191</v>
      </c>
      <c r="C58" s="162">
        <v>25.1</v>
      </c>
      <c r="D58" s="162">
        <v>25.1</v>
      </c>
      <c r="E58" s="162">
        <v>23.6</v>
      </c>
      <c r="F58" s="162">
        <v>23.2</v>
      </c>
      <c r="G58" s="162">
        <v>23.8</v>
      </c>
      <c r="H58" s="162">
        <v>25</v>
      </c>
      <c r="I58" s="162">
        <v>24</v>
      </c>
      <c r="J58" s="162">
        <v>24.1</v>
      </c>
      <c r="K58" s="162">
        <v>24.8</v>
      </c>
      <c r="L58" s="162">
        <v>25.7</v>
      </c>
      <c r="M58" s="162">
        <v>28.8</v>
      </c>
      <c r="N58" s="162">
        <v>26.1</v>
      </c>
      <c r="O58" s="162">
        <v>25.6</v>
      </c>
      <c r="P58" s="163">
        <v>25.7</v>
      </c>
      <c r="Q58" s="164">
        <v>25.7</v>
      </c>
      <c r="R58" s="164">
        <v>24.2</v>
      </c>
      <c r="S58" s="164">
        <v>22.7</v>
      </c>
      <c r="T58" s="164">
        <v>23.2</v>
      </c>
      <c r="U58" s="164">
        <v>23.7</v>
      </c>
      <c r="V58" s="164">
        <v>27.9</v>
      </c>
      <c r="W58" s="164">
        <v>21.4</v>
      </c>
      <c r="AA58" s="62"/>
      <c r="AB58" s="62"/>
      <c r="AC58" s="62"/>
      <c r="AD58" s="62"/>
      <c r="AE58" s="62"/>
      <c r="AF58" s="62"/>
      <c r="AG58" s="62"/>
      <c r="AH58" s="62"/>
      <c r="AI58" s="62"/>
      <c r="AJ58" s="62"/>
      <c r="AK58" s="62"/>
      <c r="AL58" s="62"/>
      <c r="AM58" s="62"/>
      <c r="AN58" s="62"/>
      <c r="AO58" s="62"/>
      <c r="AP58" s="62"/>
      <c r="AQ58" s="62"/>
      <c r="AR58" s="62"/>
    </row>
    <row r="59" spans="2:44" ht="15" customHeight="1">
      <c r="B59" s="82" t="s">
        <v>192</v>
      </c>
      <c r="C59" s="162">
        <v>33.1</v>
      </c>
      <c r="D59" s="162">
        <v>31.8</v>
      </c>
      <c r="E59" s="162">
        <v>34.4</v>
      </c>
      <c r="F59" s="162">
        <v>34.1</v>
      </c>
      <c r="G59" s="162">
        <v>33</v>
      </c>
      <c r="H59" s="162">
        <v>33.4</v>
      </c>
      <c r="I59" s="162">
        <v>33.700000000000003</v>
      </c>
      <c r="J59" s="162">
        <v>33.299999999999997</v>
      </c>
      <c r="K59" s="162">
        <v>32.799999999999997</v>
      </c>
      <c r="L59" s="162">
        <v>33.299999999999997</v>
      </c>
      <c r="M59" s="162">
        <v>30.3</v>
      </c>
      <c r="N59" s="162">
        <v>31</v>
      </c>
      <c r="O59" s="162">
        <v>32.1</v>
      </c>
      <c r="P59" s="163">
        <v>31.4</v>
      </c>
      <c r="Q59" s="164">
        <v>31.5</v>
      </c>
      <c r="R59" s="164">
        <v>32</v>
      </c>
      <c r="S59" s="164">
        <v>28.1</v>
      </c>
      <c r="T59" s="164">
        <v>27.3</v>
      </c>
      <c r="U59" s="164">
        <v>26.5</v>
      </c>
      <c r="V59" s="164">
        <v>21.4</v>
      </c>
      <c r="W59" s="164">
        <v>29.3</v>
      </c>
      <c r="AA59" s="62"/>
      <c r="AB59" s="62"/>
      <c r="AC59" s="62"/>
      <c r="AD59" s="62"/>
      <c r="AE59" s="62"/>
      <c r="AF59" s="62"/>
      <c r="AG59" s="62"/>
      <c r="AH59" s="62"/>
      <c r="AI59" s="62"/>
      <c r="AJ59" s="62"/>
      <c r="AK59" s="62"/>
      <c r="AL59" s="62"/>
      <c r="AM59" s="62"/>
      <c r="AN59" s="62"/>
      <c r="AO59" s="62"/>
      <c r="AP59" s="62"/>
      <c r="AQ59" s="62"/>
      <c r="AR59" s="62"/>
    </row>
    <row r="60" spans="2:44" ht="22.5" customHeight="1">
      <c r="B60" s="22" t="s">
        <v>193</v>
      </c>
      <c r="C60" s="165"/>
      <c r="D60" s="165"/>
      <c r="E60" s="165"/>
      <c r="F60" s="165"/>
      <c r="G60" s="165"/>
      <c r="H60" s="165"/>
      <c r="I60" s="165"/>
      <c r="J60" s="165"/>
      <c r="K60" s="165"/>
      <c r="L60" s="165"/>
      <c r="M60" s="165"/>
      <c r="N60" s="165"/>
      <c r="O60" s="165"/>
      <c r="P60" s="163"/>
      <c r="Q60" s="164"/>
      <c r="R60" s="164"/>
      <c r="S60" s="164"/>
      <c r="T60" s="164"/>
      <c r="U60" s="164"/>
      <c r="V60" s="164"/>
      <c r="W60" s="164"/>
      <c r="AA60" s="62"/>
      <c r="AB60" s="62"/>
      <c r="AC60" s="62"/>
      <c r="AD60" s="62"/>
      <c r="AE60" s="62"/>
      <c r="AF60" s="62"/>
      <c r="AG60" s="62"/>
      <c r="AH60" s="62"/>
      <c r="AI60" s="62"/>
      <c r="AJ60" s="62"/>
      <c r="AK60" s="62"/>
      <c r="AL60" s="62"/>
      <c r="AM60" s="62"/>
      <c r="AN60" s="62"/>
      <c r="AO60" s="62"/>
      <c r="AP60" s="62"/>
      <c r="AQ60" s="62"/>
      <c r="AR60" s="62"/>
    </row>
    <row r="61" spans="2:44" ht="15" customHeight="1">
      <c r="B61" s="82" t="s">
        <v>194</v>
      </c>
      <c r="C61" s="162">
        <v>48.3</v>
      </c>
      <c r="D61" s="162">
        <v>47.2</v>
      </c>
      <c r="E61" s="162">
        <v>45.6</v>
      </c>
      <c r="F61" s="162">
        <v>44.9</v>
      </c>
      <c r="G61" s="162">
        <v>46.2</v>
      </c>
      <c r="H61" s="162">
        <v>46.4</v>
      </c>
      <c r="I61" s="162">
        <v>45.7</v>
      </c>
      <c r="J61" s="162">
        <v>45.5</v>
      </c>
      <c r="K61" s="162">
        <v>46.3</v>
      </c>
      <c r="L61" s="162">
        <v>45.5</v>
      </c>
      <c r="M61" s="162">
        <v>43.8</v>
      </c>
      <c r="N61" s="162">
        <v>44.7</v>
      </c>
      <c r="O61" s="162">
        <v>44.1</v>
      </c>
      <c r="P61" s="163">
        <v>45.1</v>
      </c>
      <c r="Q61" s="164">
        <v>49.9</v>
      </c>
      <c r="R61" s="164">
        <v>45.7</v>
      </c>
      <c r="S61" s="164">
        <v>43.4</v>
      </c>
      <c r="T61" s="164">
        <v>42.7</v>
      </c>
      <c r="U61" s="164">
        <v>44.3</v>
      </c>
      <c r="V61" s="164">
        <v>44.1</v>
      </c>
      <c r="W61" s="164">
        <v>44</v>
      </c>
      <c r="AA61" s="62"/>
      <c r="AB61" s="62"/>
      <c r="AC61" s="62"/>
      <c r="AD61" s="62"/>
      <c r="AE61" s="62"/>
      <c r="AF61" s="62"/>
      <c r="AG61" s="62"/>
      <c r="AH61" s="62"/>
      <c r="AI61" s="62"/>
      <c r="AJ61" s="62"/>
      <c r="AK61" s="62"/>
      <c r="AL61" s="62"/>
      <c r="AM61" s="62"/>
      <c r="AN61" s="62"/>
      <c r="AO61" s="62"/>
      <c r="AP61" s="62"/>
      <c r="AQ61" s="62"/>
      <c r="AR61" s="62"/>
    </row>
    <row r="62" spans="2:44" ht="15" customHeight="1">
      <c r="B62" s="82" t="s">
        <v>195</v>
      </c>
      <c r="C62" s="162">
        <v>51.7</v>
      </c>
      <c r="D62" s="162">
        <v>52.8</v>
      </c>
      <c r="E62" s="162">
        <v>54.4</v>
      </c>
      <c r="F62" s="162">
        <v>55.1</v>
      </c>
      <c r="G62" s="162">
        <v>53.8</v>
      </c>
      <c r="H62" s="162">
        <v>53.6</v>
      </c>
      <c r="I62" s="162">
        <v>54.3</v>
      </c>
      <c r="J62" s="162">
        <v>54.5</v>
      </c>
      <c r="K62" s="162">
        <v>53.7</v>
      </c>
      <c r="L62" s="162">
        <v>54.5</v>
      </c>
      <c r="M62" s="162">
        <v>56.2</v>
      </c>
      <c r="N62" s="162">
        <v>55.3</v>
      </c>
      <c r="O62" s="162">
        <v>55.9</v>
      </c>
      <c r="P62" s="163">
        <v>54.9</v>
      </c>
      <c r="Q62" s="164">
        <v>50.1</v>
      </c>
      <c r="R62" s="164">
        <v>54.3</v>
      </c>
      <c r="S62" s="164">
        <v>56.6</v>
      </c>
      <c r="T62" s="164">
        <v>57.3</v>
      </c>
      <c r="U62" s="164">
        <v>55.7</v>
      </c>
      <c r="V62" s="164">
        <v>55.9</v>
      </c>
      <c r="W62" s="164">
        <v>56</v>
      </c>
      <c r="AA62" s="62"/>
      <c r="AB62" s="62"/>
      <c r="AC62" s="62"/>
      <c r="AD62" s="62"/>
      <c r="AE62" s="62"/>
      <c r="AF62" s="62"/>
      <c r="AG62" s="62"/>
      <c r="AH62" s="62"/>
      <c r="AI62" s="62"/>
      <c r="AJ62" s="62"/>
      <c r="AK62" s="62"/>
      <c r="AL62" s="62"/>
      <c r="AM62" s="62"/>
      <c r="AN62" s="62"/>
      <c r="AO62" s="62"/>
      <c r="AP62" s="62"/>
      <c r="AQ62" s="62"/>
      <c r="AR62" s="62"/>
    </row>
    <row r="63" spans="2:44" ht="22.5" customHeight="1">
      <c r="B63" s="22" t="s">
        <v>196</v>
      </c>
      <c r="C63" s="165">
        <v>1934.6</v>
      </c>
      <c r="D63" s="165">
        <v>1734.2</v>
      </c>
      <c r="E63" s="165">
        <v>1678.4</v>
      </c>
      <c r="F63" s="165">
        <v>1718.3</v>
      </c>
      <c r="G63" s="165">
        <v>1755.3</v>
      </c>
      <c r="H63" s="165">
        <v>1858.1</v>
      </c>
      <c r="I63" s="165">
        <v>1792.8</v>
      </c>
      <c r="J63" s="165">
        <v>1493.2</v>
      </c>
      <c r="K63" s="165">
        <v>1549.8</v>
      </c>
      <c r="L63" s="165">
        <v>1749.3</v>
      </c>
      <c r="M63" s="165">
        <v>1927.7</v>
      </c>
      <c r="N63" s="165">
        <v>2082.4</v>
      </c>
      <c r="O63" s="165">
        <v>2023.4</v>
      </c>
      <c r="P63" s="166">
        <v>2112.1</v>
      </c>
      <c r="Q63" s="167">
        <v>2363.4000000000005</v>
      </c>
      <c r="R63" s="167">
        <v>2639.1000000000004</v>
      </c>
      <c r="S63" s="167">
        <v>2710.6000000000004</v>
      </c>
      <c r="T63" s="167">
        <v>2683</v>
      </c>
      <c r="U63" s="167">
        <v>392</v>
      </c>
      <c r="V63" s="167">
        <v>1513.6</v>
      </c>
      <c r="W63" s="167">
        <v>2439.1999999999998</v>
      </c>
      <c r="AA63" s="62"/>
      <c r="AB63" s="62"/>
      <c r="AC63" s="62"/>
      <c r="AD63" s="62"/>
      <c r="AE63" s="62"/>
      <c r="AF63" s="62"/>
      <c r="AG63" s="62"/>
      <c r="AH63" s="62"/>
      <c r="AI63" s="62"/>
      <c r="AJ63" s="62"/>
      <c r="AK63" s="62"/>
      <c r="AL63" s="62"/>
      <c r="AM63" s="62"/>
      <c r="AN63" s="62"/>
      <c r="AO63" s="62"/>
      <c r="AP63" s="62"/>
      <c r="AQ63" s="62"/>
      <c r="AR63" s="62"/>
    </row>
    <row r="64" spans="2:44" ht="15" customHeight="1">
      <c r="B64" s="51" t="s">
        <v>155</v>
      </c>
      <c r="C64" s="168">
        <v>-11</v>
      </c>
      <c r="D64" s="168">
        <v>-10.4</v>
      </c>
      <c r="E64" s="168">
        <v>-3.2</v>
      </c>
      <c r="F64" s="168">
        <v>2.4</v>
      </c>
      <c r="G64" s="168">
        <v>2.2000000000000002</v>
      </c>
      <c r="H64" s="168">
        <v>5.9</v>
      </c>
      <c r="I64" s="168">
        <v>-3.5</v>
      </c>
      <c r="J64" s="168">
        <v>-16.7</v>
      </c>
      <c r="K64" s="168">
        <v>3.8</v>
      </c>
      <c r="L64" s="168">
        <v>12.9</v>
      </c>
      <c r="M64" s="168">
        <v>10.199999999999999</v>
      </c>
      <c r="N64" s="168">
        <v>8</v>
      </c>
      <c r="O64" s="168">
        <v>-2.8</v>
      </c>
      <c r="P64" s="169">
        <v>4.4000000000000004</v>
      </c>
      <c r="Q64" s="170">
        <v>11.9</v>
      </c>
      <c r="R64" s="170">
        <v>11.7</v>
      </c>
      <c r="S64" s="170">
        <v>2.7</v>
      </c>
      <c r="T64" s="170">
        <v>-1</v>
      </c>
      <c r="U64" s="170">
        <v>-85.4</v>
      </c>
      <c r="V64" s="170">
        <v>286.10000000000002</v>
      </c>
      <c r="W64" s="170">
        <v>61.2</v>
      </c>
      <c r="AA64" s="62"/>
      <c r="AB64" s="62"/>
      <c r="AC64" s="62"/>
      <c r="AD64" s="62"/>
      <c r="AE64" s="62"/>
      <c r="AF64" s="62"/>
      <c r="AG64" s="62"/>
      <c r="AH64" s="62"/>
      <c r="AI64" s="62"/>
      <c r="AJ64" s="62"/>
      <c r="AK64" s="62"/>
      <c r="AL64" s="62"/>
      <c r="AM64" s="62"/>
      <c r="AN64" s="62"/>
      <c r="AO64" s="62"/>
      <c r="AP64" s="62"/>
      <c r="AQ64" s="62"/>
      <c r="AR64" s="62"/>
    </row>
    <row r="65" spans="1:44" ht="5.85" customHeight="1">
      <c r="B65" s="140"/>
      <c r="C65" s="316"/>
      <c r="D65" s="316"/>
      <c r="E65" s="316"/>
      <c r="F65" s="316"/>
      <c r="G65" s="316"/>
      <c r="H65" s="316"/>
      <c r="I65" s="316"/>
      <c r="J65" s="316"/>
      <c r="K65" s="316"/>
      <c r="L65" s="316"/>
      <c r="M65" s="316"/>
      <c r="N65" s="316"/>
      <c r="O65" s="316"/>
      <c r="P65" s="317"/>
      <c r="Q65" s="318"/>
      <c r="R65" s="318"/>
      <c r="S65" s="318"/>
      <c r="T65" s="318"/>
      <c r="U65" s="318"/>
      <c r="V65" s="318"/>
      <c r="W65" s="318"/>
      <c r="AA65" s="62"/>
      <c r="AB65" s="62"/>
      <c r="AC65" s="62"/>
      <c r="AD65" s="62"/>
      <c r="AE65" s="62"/>
      <c r="AF65" s="62"/>
      <c r="AG65" s="62"/>
      <c r="AH65" s="62"/>
      <c r="AI65" s="62"/>
      <c r="AJ65" s="62"/>
      <c r="AK65" s="62"/>
      <c r="AL65" s="62"/>
      <c r="AM65" s="62"/>
      <c r="AN65" s="62"/>
      <c r="AO65" s="62"/>
      <c r="AP65" s="62"/>
      <c r="AQ65" s="62"/>
      <c r="AR65" s="62"/>
    </row>
    <row r="66" spans="1:44" ht="12.75" customHeight="1">
      <c r="B66" s="213" t="s">
        <v>386</v>
      </c>
      <c r="C66" s="316"/>
      <c r="D66" s="316"/>
      <c r="E66" s="316"/>
      <c r="F66" s="316"/>
      <c r="G66" s="316"/>
      <c r="H66" s="316"/>
      <c r="I66" s="316"/>
      <c r="J66" s="316"/>
      <c r="K66" s="316"/>
      <c r="L66" s="316"/>
      <c r="M66" s="316"/>
      <c r="N66" s="316"/>
      <c r="O66" s="316"/>
      <c r="P66" s="317"/>
      <c r="Q66" s="318"/>
      <c r="R66" s="318"/>
      <c r="S66" s="318"/>
      <c r="T66" s="318"/>
      <c r="U66" s="318"/>
      <c r="V66" s="318"/>
      <c r="W66" s="318"/>
      <c r="AA66" s="62"/>
      <c r="AB66" s="62"/>
      <c r="AC66" s="62"/>
      <c r="AD66" s="62"/>
      <c r="AE66" s="62"/>
      <c r="AF66" s="62"/>
      <c r="AG66" s="62"/>
      <c r="AH66" s="62"/>
      <c r="AI66" s="62"/>
      <c r="AJ66" s="62"/>
      <c r="AK66" s="62"/>
      <c r="AL66" s="62"/>
      <c r="AM66" s="62"/>
      <c r="AN66" s="62"/>
      <c r="AO66" s="62"/>
      <c r="AP66" s="62"/>
      <c r="AQ66" s="62"/>
      <c r="AR66" s="62"/>
    </row>
    <row r="67" spans="1:44" ht="12.75" customHeight="1">
      <c r="B67" s="50"/>
      <c r="C67" s="50"/>
      <c r="D67" s="50"/>
      <c r="E67" s="50"/>
      <c r="F67" s="50"/>
      <c r="G67" s="50"/>
      <c r="H67" s="50"/>
      <c r="I67" s="50"/>
      <c r="J67" s="50"/>
      <c r="K67" s="50"/>
      <c r="L67" s="50"/>
      <c r="M67" s="50"/>
      <c r="N67" s="50"/>
      <c r="O67" s="50"/>
      <c r="P67" s="13"/>
      <c r="Q67" s="14"/>
      <c r="R67" s="16"/>
      <c r="S67" s="16"/>
      <c r="T67" s="15"/>
      <c r="U67" s="15"/>
      <c r="V67" s="15"/>
      <c r="W67" s="15"/>
    </row>
    <row r="68" spans="1:44" ht="12.75" customHeight="1">
      <c r="B68" s="24" t="s">
        <v>153</v>
      </c>
      <c r="C68" s="24"/>
      <c r="D68" s="24"/>
      <c r="E68" s="24"/>
      <c r="F68" s="24"/>
      <c r="G68" s="24"/>
      <c r="H68" s="24"/>
      <c r="I68" s="24"/>
      <c r="J68" s="24"/>
      <c r="K68" s="24"/>
      <c r="L68" s="24"/>
      <c r="M68" s="24"/>
      <c r="N68" s="24"/>
      <c r="O68" s="24"/>
      <c r="P68" s="13"/>
      <c r="Q68" s="14"/>
      <c r="R68" s="16"/>
      <c r="S68" s="16"/>
      <c r="T68" s="15"/>
      <c r="U68" s="15"/>
      <c r="V68" s="15"/>
      <c r="W68" s="15"/>
      <c r="Z68" s="61"/>
    </row>
    <row r="69" spans="1:44" ht="12.75" customHeight="1">
      <c r="B69" s="353" t="s">
        <v>381</v>
      </c>
      <c r="C69" s="353"/>
      <c r="D69" s="353"/>
      <c r="E69" s="353"/>
      <c r="F69" s="353"/>
      <c r="G69" s="353"/>
      <c r="H69" s="353"/>
      <c r="I69" s="353"/>
      <c r="J69" s="353"/>
      <c r="K69" s="353"/>
      <c r="L69" s="353"/>
      <c r="M69" s="353"/>
      <c r="N69" s="353"/>
      <c r="O69" s="353"/>
      <c r="P69" s="353"/>
      <c r="Q69" s="353"/>
      <c r="R69" s="353"/>
      <c r="S69" s="353"/>
      <c r="T69" s="353"/>
      <c r="U69" s="353"/>
      <c r="V69" s="353"/>
      <c r="W69" s="353"/>
      <c r="Z69" s="61"/>
    </row>
    <row r="70" spans="1:44" ht="12.75" customHeight="1">
      <c r="B70" s="213" t="s">
        <v>384</v>
      </c>
      <c r="C70" s="213"/>
      <c r="D70" s="213"/>
      <c r="E70" s="213"/>
      <c r="F70" s="213"/>
      <c r="G70" s="213"/>
      <c r="H70" s="213"/>
      <c r="I70" s="213"/>
      <c r="J70" s="213"/>
      <c r="K70" s="213"/>
      <c r="L70" s="213"/>
      <c r="M70" s="213"/>
      <c r="N70" s="213"/>
      <c r="O70" s="213"/>
      <c r="P70" s="213"/>
      <c r="Q70" s="213"/>
      <c r="R70" s="213"/>
      <c r="S70" s="213"/>
      <c r="T70" s="213"/>
      <c r="U70" s="213"/>
      <c r="V70" s="213"/>
      <c r="W70" s="213"/>
      <c r="Z70" s="61"/>
    </row>
    <row r="71" spans="1:44" ht="12.75" customHeight="1">
      <c r="B71" s="154" t="s">
        <v>604</v>
      </c>
      <c r="C71" s="213"/>
      <c r="D71" s="213"/>
      <c r="E71" s="213"/>
      <c r="F71" s="213"/>
      <c r="G71" s="213"/>
      <c r="H71" s="213"/>
      <c r="I71" s="213"/>
      <c r="J71" s="213"/>
      <c r="K71" s="213"/>
      <c r="L71" s="213"/>
      <c r="M71" s="213"/>
      <c r="N71" s="213"/>
      <c r="O71" s="213"/>
      <c r="P71" s="213"/>
      <c r="Q71" s="213"/>
      <c r="R71" s="213"/>
      <c r="S71" s="213"/>
      <c r="T71" s="213"/>
      <c r="U71" s="213"/>
      <c r="V71" s="213"/>
      <c r="W71" s="213"/>
      <c r="Z71" s="61"/>
    </row>
    <row r="72" spans="1:44" ht="12.75" customHeight="1">
      <c r="B72" s="154" t="s">
        <v>605</v>
      </c>
      <c r="C72" s="213"/>
      <c r="D72" s="213"/>
      <c r="E72" s="213"/>
      <c r="F72" s="213"/>
      <c r="G72" s="213"/>
      <c r="H72" s="213"/>
      <c r="I72" s="213"/>
      <c r="J72" s="213"/>
      <c r="K72" s="213"/>
      <c r="L72" s="213"/>
      <c r="M72" s="213"/>
      <c r="N72" s="213"/>
      <c r="O72" s="213"/>
      <c r="P72" s="213"/>
      <c r="Q72" s="213"/>
      <c r="R72" s="213"/>
      <c r="S72" s="213"/>
      <c r="T72" s="213"/>
      <c r="U72" s="213"/>
      <c r="V72" s="213"/>
      <c r="W72" s="213"/>
      <c r="Z72" s="61"/>
    </row>
    <row r="73" spans="1:44" ht="5.0999999999999996" customHeight="1" thickBot="1">
      <c r="B73" s="49"/>
      <c r="C73" s="49"/>
      <c r="D73" s="49"/>
      <c r="E73" s="49"/>
      <c r="F73" s="49"/>
      <c r="G73" s="49"/>
      <c r="H73" s="49"/>
      <c r="I73" s="49"/>
      <c r="J73" s="49"/>
      <c r="K73" s="49"/>
      <c r="L73" s="49"/>
      <c r="M73" s="49"/>
      <c r="N73" s="49"/>
      <c r="O73" s="49"/>
      <c r="P73" s="13"/>
      <c r="Q73" s="14"/>
      <c r="R73" s="16"/>
      <c r="S73" s="16"/>
      <c r="T73" s="15"/>
      <c r="U73" s="15"/>
      <c r="V73" s="15"/>
      <c r="W73" s="15"/>
      <c r="Z73" s="61"/>
    </row>
    <row r="74" spans="1:44" ht="15.75" customHeight="1" thickTop="1">
      <c r="A74" s="66"/>
      <c r="B74" s="67" t="str">
        <f>'A1'!B48</f>
        <v>(Last Updated 21/12/2023)</v>
      </c>
      <c r="C74" s="67"/>
      <c r="D74" s="67"/>
      <c r="E74" s="67"/>
      <c r="F74" s="67"/>
      <c r="G74" s="67"/>
      <c r="H74" s="67"/>
      <c r="I74" s="67"/>
      <c r="J74" s="67"/>
      <c r="K74" s="67"/>
      <c r="L74" s="67"/>
      <c r="M74" s="67"/>
      <c r="N74" s="67"/>
      <c r="O74" s="67"/>
      <c r="P74" s="2"/>
      <c r="Q74" s="2"/>
      <c r="R74" s="68"/>
      <c r="S74" s="68"/>
      <c r="T74" s="68"/>
      <c r="U74" s="68"/>
      <c r="V74" s="68"/>
      <c r="W74" s="68"/>
      <c r="Z74" s="61"/>
    </row>
    <row r="75" spans="1:44" ht="5.25" customHeight="1">
      <c r="A75" s="69"/>
      <c r="B75" s="69"/>
      <c r="C75" s="69"/>
      <c r="D75" s="69"/>
      <c r="E75" s="69"/>
      <c r="F75" s="69"/>
      <c r="G75" s="69"/>
      <c r="H75" s="69"/>
      <c r="I75" s="69"/>
      <c r="J75" s="69"/>
      <c r="K75" s="69"/>
      <c r="L75" s="69"/>
      <c r="M75" s="69"/>
      <c r="N75" s="69"/>
      <c r="O75" s="69"/>
      <c r="P75" s="1"/>
      <c r="Q75" s="1"/>
      <c r="Z75" s="61"/>
    </row>
    <row r="76" spans="1:44" ht="18" customHeight="1">
      <c r="A76" s="70"/>
      <c r="B76" s="71" t="s">
        <v>423</v>
      </c>
      <c r="C76" s="71"/>
      <c r="D76" s="71"/>
      <c r="E76" s="71"/>
      <c r="F76" s="71"/>
      <c r="G76" s="71"/>
      <c r="H76" s="71"/>
      <c r="I76" s="71"/>
      <c r="J76" s="71"/>
      <c r="K76" s="71"/>
      <c r="L76" s="71"/>
      <c r="M76" s="71"/>
      <c r="N76" s="71"/>
      <c r="O76" s="71"/>
      <c r="P76" s="1"/>
      <c r="Q76" s="1"/>
      <c r="Z76" s="61"/>
    </row>
    <row r="77" spans="1:44">
      <c r="Z77" s="61"/>
    </row>
  </sheetData>
  <mergeCells count="1">
    <mergeCell ref="B69:W69"/>
  </mergeCells>
  <printOptions horizontalCentered="1"/>
  <pageMargins left="0" right="0" top="0.23622047244094491" bottom="0.19685039370078741" header="0" footer="0"/>
  <pageSetup paperSize="9" scale="47" orientation="landscape" r:id="rId1"/>
  <ignoredErrors>
    <ignoredError sqref="B74" unlockedFormula="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dimension ref="A1:AH41"/>
  <sheetViews>
    <sheetView zoomScaleNormal="100" workbookViewId="0">
      <pane xSplit="2" ySplit="4" topLeftCell="C5" activePane="bottomRight" state="frozen"/>
      <selection pane="topRight" activeCell="C1" sqref="C1"/>
      <selection pane="bottomLeft" activeCell="A5" sqref="A5"/>
      <selection pane="bottomRight"/>
    </sheetView>
  </sheetViews>
  <sheetFormatPr defaultColWidth="10.7109375" defaultRowHeight="12"/>
  <cols>
    <col min="1" max="1" width="2.140625" style="61" customWidth="1"/>
    <col min="2" max="2" width="25.140625" style="61" customWidth="1"/>
    <col min="3" max="12" width="14.28515625" style="61" customWidth="1"/>
    <col min="13" max="13" width="2.140625" style="61" customWidth="1"/>
    <col min="14" max="14" width="10.7109375" style="61"/>
    <col min="15" max="15" width="10.7109375" style="62"/>
    <col min="16" max="16384" width="10.7109375" style="61"/>
  </cols>
  <sheetData>
    <row r="1" spans="2:34" ht="37.5" customHeight="1" thickBot="1">
      <c r="B1" s="3" t="s">
        <v>565</v>
      </c>
      <c r="C1" s="4"/>
      <c r="D1" s="4"/>
      <c r="E1" s="4"/>
      <c r="F1" s="5"/>
      <c r="G1" s="5"/>
      <c r="H1" s="5"/>
      <c r="I1" s="5"/>
      <c r="J1" s="5"/>
      <c r="K1" s="6"/>
      <c r="L1" s="7"/>
    </row>
    <row r="2" spans="2:34" ht="19.5" customHeight="1" thickTop="1">
      <c r="B2" s="8"/>
      <c r="C2" s="9"/>
      <c r="D2" s="9"/>
      <c r="E2" s="9"/>
      <c r="F2" s="10"/>
      <c r="G2" s="10"/>
      <c r="H2" s="10"/>
      <c r="I2" s="10"/>
      <c r="J2" s="10"/>
      <c r="K2" s="11"/>
      <c r="L2" s="18"/>
    </row>
    <row r="3" spans="2:34" ht="28.5" customHeight="1">
      <c r="B3" s="355" t="s">
        <v>228</v>
      </c>
      <c r="C3" s="358" t="s">
        <v>559</v>
      </c>
      <c r="D3" s="358"/>
      <c r="E3" s="358">
        <v>2021</v>
      </c>
      <c r="F3" s="358"/>
      <c r="G3" s="358">
        <v>2022</v>
      </c>
      <c r="H3" s="358"/>
      <c r="I3" s="359" t="s">
        <v>566</v>
      </c>
      <c r="J3" s="361"/>
      <c r="K3" s="360" t="s">
        <v>422</v>
      </c>
      <c r="L3" s="361"/>
    </row>
    <row r="4" spans="2:34" ht="28.5" customHeight="1">
      <c r="B4" s="357"/>
      <c r="C4" s="99" t="s">
        <v>335</v>
      </c>
      <c r="D4" s="212" t="s">
        <v>336</v>
      </c>
      <c r="E4" s="99" t="s">
        <v>335</v>
      </c>
      <c r="F4" s="212" t="s">
        <v>336</v>
      </c>
      <c r="G4" s="99" t="s">
        <v>335</v>
      </c>
      <c r="H4" s="212" t="s">
        <v>336</v>
      </c>
      <c r="I4" s="99" t="s">
        <v>335</v>
      </c>
      <c r="J4" s="212" t="s">
        <v>336</v>
      </c>
      <c r="K4" s="262" t="s">
        <v>335</v>
      </c>
      <c r="L4" s="212" t="s">
        <v>336</v>
      </c>
    </row>
    <row r="5" spans="2:34" ht="18" customHeight="1">
      <c r="B5" s="90" t="s">
        <v>151</v>
      </c>
      <c r="C5" s="107">
        <v>631609</v>
      </c>
      <c r="D5" s="106">
        <v>392</v>
      </c>
      <c r="E5" s="107">
        <v>1936931</v>
      </c>
      <c r="F5" s="106">
        <v>1513.6</v>
      </c>
      <c r="G5" s="107">
        <v>3201080</v>
      </c>
      <c r="H5" s="106">
        <v>2439.2000000000003</v>
      </c>
      <c r="I5" s="307">
        <v>206.7</v>
      </c>
      <c r="J5" s="106">
        <v>286.10000000000002</v>
      </c>
      <c r="K5" s="110">
        <v>65.3</v>
      </c>
      <c r="L5" s="111">
        <v>61.2</v>
      </c>
      <c r="N5" s="62"/>
      <c r="P5" s="62"/>
      <c r="Q5" s="62"/>
      <c r="R5" s="62"/>
      <c r="S5" s="62"/>
      <c r="T5" s="62"/>
      <c r="U5" s="62"/>
      <c r="V5" s="62"/>
      <c r="W5" s="62"/>
      <c r="X5" s="62"/>
      <c r="Y5" s="62"/>
      <c r="Z5" s="62"/>
      <c r="AA5" s="62"/>
      <c r="AB5" s="62"/>
      <c r="AC5" s="62"/>
      <c r="AD5" s="62"/>
      <c r="AE5" s="62"/>
      <c r="AF5" s="62"/>
      <c r="AG5" s="62"/>
      <c r="AH5" s="62"/>
    </row>
    <row r="6" spans="2:34" ht="18" customHeight="1">
      <c r="B6" s="82" t="s">
        <v>207</v>
      </c>
      <c r="C6" s="108">
        <v>85622</v>
      </c>
      <c r="D6" s="31">
        <v>40.200000000000003</v>
      </c>
      <c r="E6" s="108">
        <v>3889</v>
      </c>
      <c r="F6" s="31">
        <v>2.8</v>
      </c>
      <c r="G6" s="108">
        <v>43944</v>
      </c>
      <c r="H6" s="31">
        <v>28.2</v>
      </c>
      <c r="I6" s="308">
        <v>-95.5</v>
      </c>
      <c r="J6" s="31">
        <v>-93</v>
      </c>
      <c r="K6" s="112">
        <v>1030</v>
      </c>
      <c r="L6" s="113">
        <v>907.1</v>
      </c>
      <c r="N6" s="62"/>
      <c r="P6" s="62"/>
      <c r="Q6" s="62"/>
      <c r="R6" s="62"/>
      <c r="S6" s="62"/>
      <c r="T6" s="62"/>
      <c r="U6" s="62"/>
      <c r="V6" s="62"/>
      <c r="W6" s="62"/>
      <c r="X6" s="62"/>
      <c r="Y6" s="62"/>
      <c r="Z6" s="62"/>
      <c r="AA6" s="62"/>
      <c r="AB6" s="62"/>
      <c r="AC6" s="62"/>
      <c r="AD6" s="62"/>
      <c r="AE6" s="62"/>
      <c r="AF6" s="62"/>
      <c r="AG6" s="62"/>
      <c r="AH6" s="62"/>
    </row>
    <row r="7" spans="2:34" ht="18" customHeight="1">
      <c r="B7" s="82" t="s">
        <v>208</v>
      </c>
      <c r="C7" s="108">
        <v>105592</v>
      </c>
      <c r="D7" s="31">
        <v>49.5</v>
      </c>
      <c r="E7" s="108">
        <v>5047</v>
      </c>
      <c r="F7" s="31">
        <v>3.8</v>
      </c>
      <c r="G7" s="108">
        <v>71921</v>
      </c>
      <c r="H7" s="31">
        <v>39.6</v>
      </c>
      <c r="I7" s="308">
        <v>-95.2</v>
      </c>
      <c r="J7" s="31">
        <v>-92.3</v>
      </c>
      <c r="K7" s="112">
        <v>1325</v>
      </c>
      <c r="L7" s="113">
        <v>942.1</v>
      </c>
      <c r="N7" s="62"/>
      <c r="P7" s="62"/>
      <c r="Q7" s="62"/>
      <c r="R7" s="62"/>
      <c r="S7" s="62"/>
      <c r="T7" s="62"/>
      <c r="U7" s="62"/>
      <c r="V7" s="62"/>
      <c r="W7" s="62"/>
      <c r="X7" s="62"/>
      <c r="Y7" s="62"/>
      <c r="Z7" s="62"/>
      <c r="AA7" s="62"/>
      <c r="AB7" s="62"/>
      <c r="AC7" s="62"/>
      <c r="AD7" s="62"/>
      <c r="AE7" s="62"/>
      <c r="AF7" s="62"/>
      <c r="AG7" s="62"/>
      <c r="AH7" s="62"/>
    </row>
    <row r="8" spans="2:34" ht="18" customHeight="1">
      <c r="B8" s="82" t="s">
        <v>209</v>
      </c>
      <c r="C8" s="108">
        <v>55342</v>
      </c>
      <c r="D8" s="31">
        <v>25.6</v>
      </c>
      <c r="E8" s="108">
        <v>8811</v>
      </c>
      <c r="F8" s="31">
        <v>8</v>
      </c>
      <c r="G8" s="108">
        <v>128840</v>
      </c>
      <c r="H8" s="31">
        <v>69.099999999999994</v>
      </c>
      <c r="I8" s="308">
        <v>-84.1</v>
      </c>
      <c r="J8" s="31">
        <v>-68.8</v>
      </c>
      <c r="K8" s="112">
        <v>1362.3</v>
      </c>
      <c r="L8" s="113">
        <v>763.8</v>
      </c>
      <c r="N8" s="62"/>
      <c r="P8" s="62"/>
      <c r="Q8" s="62"/>
      <c r="R8" s="62"/>
      <c r="S8" s="62"/>
      <c r="T8" s="62"/>
      <c r="U8" s="62"/>
      <c r="V8" s="62"/>
      <c r="W8" s="62"/>
      <c r="X8" s="62"/>
      <c r="Y8" s="62"/>
      <c r="Z8" s="62"/>
      <c r="AA8" s="62"/>
      <c r="AB8" s="62"/>
      <c r="AC8" s="62"/>
      <c r="AD8" s="62"/>
      <c r="AE8" s="62"/>
      <c r="AF8" s="62"/>
      <c r="AG8" s="62"/>
      <c r="AH8" s="62"/>
    </row>
    <row r="9" spans="2:34" ht="18" customHeight="1">
      <c r="B9" s="82" t="s">
        <v>211</v>
      </c>
      <c r="C9" s="108">
        <v>0</v>
      </c>
      <c r="D9" s="31">
        <v>0</v>
      </c>
      <c r="E9" s="108">
        <v>38226</v>
      </c>
      <c r="F9" s="31">
        <v>31.7</v>
      </c>
      <c r="G9" s="108">
        <v>289335</v>
      </c>
      <c r="H9" s="31">
        <v>185.1</v>
      </c>
      <c r="I9" s="308" t="s">
        <v>434</v>
      </c>
      <c r="J9" s="31" t="s">
        <v>434</v>
      </c>
      <c r="K9" s="112">
        <v>656.9</v>
      </c>
      <c r="L9" s="113">
        <v>483.9</v>
      </c>
      <c r="N9" s="62"/>
      <c r="P9" s="62"/>
      <c r="Q9" s="62"/>
      <c r="R9" s="62"/>
      <c r="S9" s="62"/>
      <c r="T9" s="62"/>
      <c r="U9" s="62"/>
      <c r="V9" s="62"/>
      <c r="W9" s="62"/>
      <c r="X9" s="62"/>
      <c r="Y9" s="62"/>
      <c r="Z9" s="62"/>
      <c r="AA9" s="62"/>
      <c r="AB9" s="62"/>
      <c r="AC9" s="62"/>
      <c r="AD9" s="62"/>
      <c r="AE9" s="62"/>
      <c r="AF9" s="62"/>
      <c r="AG9" s="62"/>
      <c r="AH9" s="62"/>
    </row>
    <row r="10" spans="2:34" ht="18" customHeight="1">
      <c r="B10" s="82" t="s">
        <v>212</v>
      </c>
      <c r="C10" s="108">
        <v>0</v>
      </c>
      <c r="D10" s="31">
        <v>0</v>
      </c>
      <c r="E10" s="108">
        <v>100852</v>
      </c>
      <c r="F10" s="31">
        <v>76.7</v>
      </c>
      <c r="G10" s="108">
        <v>315018</v>
      </c>
      <c r="H10" s="31">
        <v>221</v>
      </c>
      <c r="I10" s="308" t="s">
        <v>434</v>
      </c>
      <c r="J10" s="31" t="s">
        <v>434</v>
      </c>
      <c r="K10" s="112">
        <v>212.4</v>
      </c>
      <c r="L10" s="113">
        <v>188.1</v>
      </c>
      <c r="N10" s="62"/>
      <c r="P10" s="62"/>
      <c r="Q10" s="62"/>
      <c r="R10" s="62"/>
      <c r="S10" s="62"/>
      <c r="T10" s="62"/>
      <c r="U10" s="62"/>
      <c r="V10" s="62"/>
      <c r="W10" s="62"/>
      <c r="X10" s="62"/>
      <c r="Y10" s="62"/>
      <c r="Z10" s="62"/>
      <c r="AA10" s="62"/>
      <c r="AB10" s="62"/>
      <c r="AC10" s="62"/>
      <c r="AD10" s="62"/>
      <c r="AE10" s="62"/>
      <c r="AF10" s="62"/>
      <c r="AG10" s="62"/>
      <c r="AH10" s="62"/>
    </row>
    <row r="11" spans="2:34" ht="18" customHeight="1">
      <c r="B11" s="82" t="s">
        <v>213</v>
      </c>
      <c r="C11" s="108">
        <v>9119</v>
      </c>
      <c r="D11" s="31">
        <v>6.7</v>
      </c>
      <c r="E11" s="108">
        <v>184159</v>
      </c>
      <c r="F11" s="31">
        <v>135.80000000000001</v>
      </c>
      <c r="G11" s="108">
        <v>372324</v>
      </c>
      <c r="H11" s="31">
        <v>292.7</v>
      </c>
      <c r="I11" s="308">
        <v>1919.5</v>
      </c>
      <c r="J11" s="31">
        <v>1926.9</v>
      </c>
      <c r="K11" s="112">
        <v>102.2</v>
      </c>
      <c r="L11" s="113">
        <v>115.5</v>
      </c>
      <c r="N11" s="62"/>
      <c r="P11" s="62"/>
      <c r="Q11" s="62"/>
      <c r="R11" s="62"/>
      <c r="S11" s="62"/>
      <c r="T11" s="62"/>
      <c r="U11" s="62"/>
      <c r="V11" s="62"/>
      <c r="W11" s="62"/>
      <c r="X11" s="62"/>
      <c r="Y11" s="62"/>
      <c r="Z11" s="62"/>
      <c r="AA11" s="62"/>
      <c r="AB11" s="62"/>
      <c r="AC11" s="62"/>
      <c r="AD11" s="62"/>
      <c r="AE11" s="62"/>
      <c r="AF11" s="62"/>
      <c r="AG11" s="62"/>
      <c r="AH11" s="62"/>
    </row>
    <row r="12" spans="2:34" ht="18" customHeight="1">
      <c r="B12" s="82" t="s">
        <v>216</v>
      </c>
      <c r="C12" s="108">
        <v>64914</v>
      </c>
      <c r="D12" s="31">
        <v>42.5</v>
      </c>
      <c r="E12" s="108">
        <v>297308</v>
      </c>
      <c r="F12" s="31">
        <v>245.7</v>
      </c>
      <c r="G12" s="108">
        <v>454657</v>
      </c>
      <c r="H12" s="31">
        <v>381.7</v>
      </c>
      <c r="I12" s="308">
        <v>358</v>
      </c>
      <c r="J12" s="31">
        <v>478.1</v>
      </c>
      <c r="K12" s="112">
        <v>52.9</v>
      </c>
      <c r="L12" s="113">
        <v>55.4</v>
      </c>
      <c r="N12" s="62"/>
      <c r="P12" s="62"/>
      <c r="Q12" s="62"/>
      <c r="R12" s="62"/>
      <c r="S12" s="62"/>
      <c r="T12" s="62"/>
      <c r="U12" s="62"/>
      <c r="V12" s="62"/>
      <c r="W12" s="62"/>
      <c r="X12" s="62"/>
      <c r="Y12" s="62"/>
      <c r="Z12" s="62"/>
      <c r="AA12" s="62"/>
      <c r="AB12" s="62"/>
      <c r="AC12" s="62"/>
      <c r="AD12" s="62"/>
      <c r="AE12" s="62"/>
      <c r="AF12" s="62"/>
      <c r="AG12" s="62"/>
      <c r="AH12" s="62"/>
    </row>
    <row r="13" spans="2:34" ht="18" customHeight="1">
      <c r="B13" s="82" t="s">
        <v>217</v>
      </c>
      <c r="C13" s="108">
        <v>104261</v>
      </c>
      <c r="D13" s="31">
        <v>71.099999999999994</v>
      </c>
      <c r="E13" s="108">
        <v>321858</v>
      </c>
      <c r="F13" s="31">
        <v>272.5</v>
      </c>
      <c r="G13" s="108">
        <v>451133</v>
      </c>
      <c r="H13" s="31">
        <v>399.7</v>
      </c>
      <c r="I13" s="308">
        <v>208.7</v>
      </c>
      <c r="J13" s="31">
        <v>283.3</v>
      </c>
      <c r="K13" s="112">
        <v>40.200000000000003</v>
      </c>
      <c r="L13" s="113">
        <v>46.7</v>
      </c>
      <c r="N13" s="62"/>
      <c r="P13" s="62"/>
      <c r="Q13" s="62"/>
      <c r="R13" s="62"/>
      <c r="S13" s="62"/>
      <c r="T13" s="62"/>
      <c r="U13" s="62"/>
      <c r="V13" s="62"/>
      <c r="W13" s="62"/>
      <c r="X13" s="62"/>
      <c r="Y13" s="62"/>
      <c r="Z13" s="62"/>
      <c r="AA13" s="62"/>
      <c r="AB13" s="62"/>
      <c r="AC13" s="62"/>
      <c r="AD13" s="62"/>
      <c r="AE13" s="62"/>
      <c r="AF13" s="62"/>
      <c r="AG13" s="62"/>
      <c r="AH13" s="62"/>
    </row>
    <row r="14" spans="2:34" ht="18" customHeight="1">
      <c r="B14" s="82" t="s">
        <v>218</v>
      </c>
      <c r="C14" s="108">
        <v>87334</v>
      </c>
      <c r="D14" s="31">
        <v>63.3</v>
      </c>
      <c r="E14" s="108">
        <v>339242</v>
      </c>
      <c r="F14" s="31">
        <v>268.2</v>
      </c>
      <c r="G14" s="108">
        <v>413382</v>
      </c>
      <c r="H14" s="31">
        <v>348.3</v>
      </c>
      <c r="I14" s="308">
        <v>288.39999999999998</v>
      </c>
      <c r="J14" s="31">
        <v>323.7</v>
      </c>
      <c r="K14" s="112">
        <v>21.9</v>
      </c>
      <c r="L14" s="113">
        <v>29.9</v>
      </c>
      <c r="N14" s="62"/>
      <c r="P14" s="62"/>
      <c r="Q14" s="62"/>
      <c r="R14" s="62"/>
      <c r="S14" s="62"/>
      <c r="T14" s="62"/>
      <c r="U14" s="62"/>
      <c r="V14" s="62"/>
      <c r="W14" s="62"/>
      <c r="X14" s="62"/>
      <c r="Y14" s="62"/>
      <c r="Z14" s="62"/>
      <c r="AA14" s="62"/>
      <c r="AB14" s="62"/>
      <c r="AC14" s="62"/>
      <c r="AD14" s="62"/>
      <c r="AE14" s="62"/>
      <c r="AF14" s="62"/>
      <c r="AG14" s="62"/>
      <c r="AH14" s="62"/>
    </row>
    <row r="15" spans="2:34" ht="18" customHeight="1">
      <c r="B15" s="82" t="s">
        <v>220</v>
      </c>
      <c r="C15" s="108">
        <v>100791</v>
      </c>
      <c r="D15" s="31">
        <v>77.400000000000006</v>
      </c>
      <c r="E15" s="108">
        <v>391638</v>
      </c>
      <c r="F15" s="31">
        <v>310.2</v>
      </c>
      <c r="G15" s="108">
        <v>400628</v>
      </c>
      <c r="H15" s="31">
        <v>319.8</v>
      </c>
      <c r="I15" s="308">
        <v>288.60000000000002</v>
      </c>
      <c r="J15" s="31">
        <v>300.8</v>
      </c>
      <c r="K15" s="112">
        <v>2.2999999999999998</v>
      </c>
      <c r="L15" s="113">
        <v>3.1</v>
      </c>
      <c r="N15" s="62"/>
      <c r="P15" s="62"/>
      <c r="Q15" s="62"/>
      <c r="R15" s="62"/>
      <c r="S15" s="62"/>
      <c r="T15" s="62"/>
      <c r="U15" s="62"/>
      <c r="V15" s="62"/>
      <c r="W15" s="62"/>
      <c r="X15" s="62"/>
      <c r="Y15" s="62"/>
      <c r="Z15" s="62"/>
      <c r="AA15" s="62"/>
      <c r="AB15" s="62"/>
      <c r="AC15" s="62"/>
      <c r="AD15" s="62"/>
      <c r="AE15" s="62"/>
      <c r="AF15" s="62"/>
      <c r="AG15" s="62"/>
      <c r="AH15" s="62"/>
    </row>
    <row r="16" spans="2:34" ht="18" customHeight="1">
      <c r="B16" s="82" t="s">
        <v>221</v>
      </c>
      <c r="C16" s="108">
        <v>8952</v>
      </c>
      <c r="D16" s="31">
        <v>6.6</v>
      </c>
      <c r="E16" s="108">
        <v>148973</v>
      </c>
      <c r="F16" s="31">
        <v>104.2</v>
      </c>
      <c r="G16" s="108">
        <v>149857</v>
      </c>
      <c r="H16" s="31">
        <v>96.4</v>
      </c>
      <c r="I16" s="308">
        <v>1564.1</v>
      </c>
      <c r="J16" s="31">
        <v>1478.8</v>
      </c>
      <c r="K16" s="112">
        <v>0.6</v>
      </c>
      <c r="L16" s="113">
        <v>-7.5</v>
      </c>
      <c r="N16" s="62"/>
      <c r="P16" s="62"/>
      <c r="Q16" s="62"/>
      <c r="R16" s="62"/>
      <c r="S16" s="62"/>
      <c r="T16" s="62"/>
      <c r="U16" s="62"/>
      <c r="V16" s="62"/>
      <c r="W16" s="62"/>
      <c r="X16" s="62"/>
      <c r="Y16" s="62"/>
      <c r="Z16" s="62"/>
      <c r="AA16" s="62"/>
      <c r="AB16" s="62"/>
      <c r="AC16" s="62"/>
      <c r="AD16" s="62"/>
      <c r="AE16" s="62"/>
      <c r="AF16" s="62"/>
      <c r="AG16" s="62"/>
      <c r="AH16" s="62"/>
    </row>
    <row r="17" spans="1:34" ht="18" customHeight="1">
      <c r="B17" s="51" t="s">
        <v>222</v>
      </c>
      <c r="C17" s="109">
        <v>9682</v>
      </c>
      <c r="D17" s="32">
        <v>9.1</v>
      </c>
      <c r="E17" s="109">
        <v>96928</v>
      </c>
      <c r="F17" s="32">
        <v>54</v>
      </c>
      <c r="G17" s="109">
        <v>110041</v>
      </c>
      <c r="H17" s="32">
        <v>57.6</v>
      </c>
      <c r="I17" s="309">
        <v>901.1</v>
      </c>
      <c r="J17" s="32">
        <v>493.4</v>
      </c>
      <c r="K17" s="114">
        <v>13.5</v>
      </c>
      <c r="L17" s="115">
        <v>6.7</v>
      </c>
      <c r="N17" s="62"/>
      <c r="P17" s="62"/>
      <c r="Q17" s="62"/>
      <c r="R17" s="62"/>
      <c r="S17" s="62"/>
      <c r="T17" s="62"/>
      <c r="U17" s="62"/>
      <c r="V17" s="62"/>
      <c r="W17" s="62"/>
      <c r="X17" s="62"/>
      <c r="Y17" s="62"/>
      <c r="Z17" s="62"/>
      <c r="AA17" s="62"/>
      <c r="AB17" s="62"/>
      <c r="AC17" s="62"/>
      <c r="AD17" s="62"/>
      <c r="AE17" s="62"/>
      <c r="AF17" s="62"/>
      <c r="AG17" s="62"/>
      <c r="AH17" s="62"/>
    </row>
    <row r="18" spans="1:34" ht="5.85" customHeight="1">
      <c r="B18" s="140"/>
      <c r="C18" s="276"/>
      <c r="D18" s="30"/>
      <c r="E18" s="276"/>
      <c r="F18" s="30"/>
      <c r="G18" s="276"/>
      <c r="H18" s="30"/>
      <c r="I18" s="30"/>
      <c r="J18" s="30"/>
      <c r="K18" s="112"/>
      <c r="L18" s="112"/>
      <c r="N18" s="62"/>
      <c r="P18" s="62"/>
      <c r="Q18" s="62"/>
      <c r="R18" s="62"/>
      <c r="S18" s="62"/>
      <c r="T18" s="62"/>
      <c r="U18" s="62"/>
      <c r="V18" s="62"/>
      <c r="W18" s="62"/>
      <c r="X18" s="62"/>
      <c r="Y18" s="62"/>
      <c r="Z18" s="62"/>
      <c r="AA18" s="62"/>
      <c r="AB18" s="62"/>
      <c r="AC18" s="62"/>
      <c r="AD18" s="62"/>
      <c r="AE18" s="62"/>
      <c r="AF18" s="62"/>
      <c r="AG18" s="62"/>
      <c r="AH18" s="62"/>
    </row>
    <row r="19" spans="1:34" ht="12.75">
      <c r="B19" s="49" t="s">
        <v>436</v>
      </c>
      <c r="C19" s="13"/>
      <c r="D19" s="13"/>
      <c r="E19" s="13"/>
      <c r="F19" s="13"/>
      <c r="G19" s="13"/>
      <c r="H19" s="13"/>
      <c r="I19" s="13"/>
      <c r="J19" s="13"/>
      <c r="K19" s="13"/>
      <c r="L19" s="13"/>
    </row>
    <row r="20" spans="1:34" ht="12.75">
      <c r="B20" s="50"/>
      <c r="C20" s="13"/>
      <c r="D20" s="13"/>
      <c r="E20" s="13"/>
      <c r="F20" s="13"/>
      <c r="G20" s="13"/>
      <c r="H20" s="13"/>
      <c r="I20" s="13"/>
      <c r="J20" s="13"/>
      <c r="K20" s="13"/>
      <c r="L20" s="13"/>
    </row>
    <row r="21" spans="1:34" ht="12.75">
      <c r="B21" s="310" t="s">
        <v>617</v>
      </c>
      <c r="C21" s="13"/>
      <c r="D21" s="13"/>
      <c r="E21" s="13"/>
      <c r="F21" s="13"/>
      <c r="G21" s="13"/>
      <c r="H21" s="13"/>
      <c r="I21" s="13"/>
      <c r="J21" s="13"/>
      <c r="K21" s="13"/>
      <c r="L21" s="13"/>
    </row>
    <row r="22" spans="1:34" ht="12.75">
      <c r="B22" s="310" t="s">
        <v>567</v>
      </c>
      <c r="C22" s="13"/>
      <c r="D22" s="13"/>
      <c r="E22" s="13"/>
      <c r="F22" s="13"/>
      <c r="G22" s="13"/>
      <c r="H22" s="13"/>
      <c r="I22" s="13"/>
      <c r="J22" s="13"/>
      <c r="K22" s="13"/>
      <c r="L22" s="13"/>
    </row>
    <row r="23" spans="1:34" ht="12.75">
      <c r="B23" s="310" t="s">
        <v>568</v>
      </c>
      <c r="C23" s="13"/>
      <c r="D23" s="13"/>
      <c r="E23" s="13"/>
      <c r="F23" s="13"/>
      <c r="G23" s="13"/>
      <c r="H23" s="13"/>
      <c r="I23" s="13"/>
      <c r="J23" s="13"/>
      <c r="K23" s="13"/>
      <c r="L23" s="13"/>
    </row>
    <row r="24" spans="1:34" ht="5.25" customHeight="1" thickBot="1">
      <c r="B24" s="54"/>
      <c r="C24" s="55"/>
      <c r="D24" s="56"/>
      <c r="E24" s="56"/>
      <c r="F24" s="57"/>
      <c r="G24" s="57"/>
      <c r="H24" s="57"/>
      <c r="I24" s="57"/>
      <c r="J24" s="57"/>
      <c r="K24" s="58"/>
      <c r="L24" s="57"/>
    </row>
    <row r="25" spans="1:34" ht="15.75" customHeight="1" thickTop="1">
      <c r="A25" s="66"/>
      <c r="B25" s="74" t="str">
        <f>'A1'!B48</f>
        <v>(Last Updated 21/12/2023)</v>
      </c>
      <c r="C25" s="1"/>
      <c r="D25" s="1"/>
      <c r="E25" s="1"/>
    </row>
    <row r="26" spans="1:34" ht="5.25" customHeight="1">
      <c r="A26" s="69"/>
      <c r="B26" s="69"/>
      <c r="C26" s="1"/>
      <c r="D26" s="1"/>
      <c r="E26" s="1"/>
    </row>
    <row r="27" spans="1:34" ht="18" customHeight="1">
      <c r="A27" s="70"/>
      <c r="B27" s="71" t="s">
        <v>423</v>
      </c>
      <c r="C27" s="1"/>
      <c r="D27" s="1"/>
      <c r="E27" s="1"/>
      <c r="F27" s="64"/>
      <c r="G27" s="64"/>
      <c r="H27" s="64"/>
      <c r="I27" s="64"/>
      <c r="J27" s="64"/>
    </row>
    <row r="29" spans="1:34">
      <c r="K29" s="265"/>
      <c r="L29" s="265"/>
    </row>
    <row r="30" spans="1:34">
      <c r="K30" s="265"/>
      <c r="L30" s="265"/>
    </row>
    <row r="31" spans="1:34">
      <c r="K31" s="265"/>
      <c r="L31" s="265"/>
    </row>
    <row r="32" spans="1:34">
      <c r="K32" s="265"/>
      <c r="L32" s="265"/>
    </row>
    <row r="33" spans="11:12">
      <c r="K33" s="265"/>
      <c r="L33" s="265"/>
    </row>
    <row r="34" spans="11:12">
      <c r="K34" s="265"/>
      <c r="L34" s="265"/>
    </row>
    <row r="35" spans="11:12">
      <c r="K35" s="265"/>
      <c r="L35" s="265"/>
    </row>
    <row r="36" spans="11:12">
      <c r="K36" s="265"/>
      <c r="L36" s="265"/>
    </row>
    <row r="37" spans="11:12">
      <c r="K37" s="265"/>
      <c r="L37" s="265"/>
    </row>
    <row r="38" spans="11:12">
      <c r="K38" s="265"/>
      <c r="L38" s="265"/>
    </row>
    <row r="39" spans="11:12">
      <c r="K39" s="265"/>
      <c r="L39" s="265"/>
    </row>
    <row r="40" spans="11:12">
      <c r="K40" s="265"/>
      <c r="L40" s="265"/>
    </row>
    <row r="41" spans="11:12">
      <c r="K41" s="265"/>
      <c r="L41" s="265"/>
    </row>
  </sheetData>
  <mergeCells count="6">
    <mergeCell ref="B3:B4"/>
    <mergeCell ref="C3:D3"/>
    <mergeCell ref="E3:F3"/>
    <mergeCell ref="K3:L3"/>
    <mergeCell ref="G3:H3"/>
    <mergeCell ref="I3:J3"/>
  </mergeCells>
  <printOptions horizontalCentered="1"/>
  <pageMargins left="0.15748031496062992" right="0.15748031496062992" top="0.23622047244094491" bottom="0.19685039370078741" header="0.19685039370078741" footer="0.19685039370078741"/>
  <pageSetup paperSize="9" scale="80" orientation="landscape" r:id="rId1"/>
  <ignoredErrors>
    <ignoredError sqref="B25" unlockedFormula="1"/>
  </ignoredError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8"/>
  <sheetViews>
    <sheetView zoomScaleNormal="100" workbookViewId="0"/>
  </sheetViews>
  <sheetFormatPr defaultColWidth="10.7109375" defaultRowHeight="12"/>
  <cols>
    <col min="1" max="1" width="2.140625" style="61" customWidth="1"/>
    <col min="2" max="2" width="27.140625" style="61" customWidth="1"/>
    <col min="3" max="9" width="20" style="61" customWidth="1"/>
    <col min="10" max="10" width="2.140625" style="61" customWidth="1"/>
    <col min="11" max="11" width="10.7109375" style="61"/>
    <col min="12" max="12" width="10.7109375" style="62"/>
    <col min="13" max="16384" width="10.7109375" style="61"/>
  </cols>
  <sheetData>
    <row r="1" spans="2:12" ht="37.5" customHeight="1" thickBot="1">
      <c r="B1" s="3" t="s">
        <v>569</v>
      </c>
      <c r="C1" s="3"/>
      <c r="D1" s="4"/>
      <c r="E1" s="4"/>
      <c r="F1" s="4"/>
      <c r="G1" s="5"/>
      <c r="H1" s="6"/>
      <c r="I1" s="7"/>
    </row>
    <row r="2" spans="2:12" ht="19.5" customHeight="1" thickTop="1">
      <c r="B2" s="8"/>
      <c r="C2" s="8"/>
      <c r="D2" s="9"/>
      <c r="E2" s="9"/>
      <c r="F2" s="9"/>
      <c r="G2" s="10"/>
      <c r="H2" s="11"/>
      <c r="I2" s="18"/>
    </row>
    <row r="3" spans="2:12" ht="18" customHeight="1">
      <c r="B3" s="355" t="s">
        <v>228</v>
      </c>
      <c r="C3" s="355" t="s">
        <v>341</v>
      </c>
      <c r="D3" s="359" t="s">
        <v>338</v>
      </c>
      <c r="E3" s="360"/>
      <c r="F3" s="360"/>
      <c r="G3" s="360"/>
      <c r="H3" s="360"/>
      <c r="I3" s="361"/>
    </row>
    <row r="4" spans="2:12" ht="18" customHeight="1">
      <c r="B4" s="356"/>
      <c r="C4" s="356"/>
      <c r="D4" s="358" t="s">
        <v>337</v>
      </c>
      <c r="E4" s="358"/>
      <c r="F4" s="358" t="s">
        <v>339</v>
      </c>
      <c r="G4" s="358"/>
      <c r="H4" s="358" t="s">
        <v>340</v>
      </c>
      <c r="I4" s="358"/>
    </row>
    <row r="5" spans="2:12" ht="18" customHeight="1">
      <c r="B5" s="357"/>
      <c r="C5" s="357"/>
      <c r="D5" s="124" t="s">
        <v>342</v>
      </c>
      <c r="E5" s="124" t="s">
        <v>343</v>
      </c>
      <c r="F5" s="124" t="s">
        <v>342</v>
      </c>
      <c r="G5" s="124" t="s">
        <v>343</v>
      </c>
      <c r="H5" s="124" t="s">
        <v>342</v>
      </c>
      <c r="I5" s="124" t="s">
        <v>343</v>
      </c>
    </row>
    <row r="6" spans="2:12" ht="18" customHeight="1">
      <c r="B6" s="90" t="s">
        <v>151</v>
      </c>
      <c r="C6" s="208">
        <v>11.7</v>
      </c>
      <c r="D6" s="232">
        <v>264.37</v>
      </c>
      <c r="E6" s="233">
        <v>22.6</v>
      </c>
      <c r="F6" s="233">
        <v>356.32</v>
      </c>
      <c r="G6" s="233">
        <v>30.45</v>
      </c>
      <c r="H6" s="233">
        <v>620.69000000000005</v>
      </c>
      <c r="I6" s="233">
        <v>53.05</v>
      </c>
      <c r="L6" s="61"/>
    </row>
    <row r="7" spans="2:12" ht="18" customHeight="1">
      <c r="B7" s="82" t="s">
        <v>207</v>
      </c>
      <c r="C7" s="210">
        <v>8.4</v>
      </c>
      <c r="D7" s="234">
        <v>167.9</v>
      </c>
      <c r="E7" s="235">
        <v>19.989999999999998</v>
      </c>
      <c r="F7" s="235">
        <v>302.08</v>
      </c>
      <c r="G7" s="235">
        <v>35.96</v>
      </c>
      <c r="H7" s="235">
        <v>469.98</v>
      </c>
      <c r="I7" s="235">
        <v>55.95</v>
      </c>
      <c r="L7" s="61"/>
    </row>
    <row r="8" spans="2:12" ht="18" customHeight="1">
      <c r="B8" s="82" t="s">
        <v>208</v>
      </c>
      <c r="C8" s="210">
        <v>7.3</v>
      </c>
      <c r="D8" s="234">
        <v>178.98</v>
      </c>
      <c r="E8" s="235">
        <v>24.52</v>
      </c>
      <c r="F8" s="235">
        <v>289.73</v>
      </c>
      <c r="G8" s="235">
        <v>39.69</v>
      </c>
      <c r="H8" s="235">
        <v>468.72</v>
      </c>
      <c r="I8" s="235">
        <v>64.209999999999994</v>
      </c>
      <c r="L8" s="61"/>
    </row>
    <row r="9" spans="2:12" ht="18" customHeight="1">
      <c r="B9" s="82" t="s">
        <v>601</v>
      </c>
      <c r="C9" s="210">
        <v>8</v>
      </c>
      <c r="D9" s="234">
        <v>188.22</v>
      </c>
      <c r="E9" s="235">
        <v>23.53</v>
      </c>
      <c r="F9" s="235">
        <v>273.49</v>
      </c>
      <c r="G9" s="235">
        <v>34.19</v>
      </c>
      <c r="H9" s="235">
        <v>461.71</v>
      </c>
      <c r="I9" s="235">
        <v>57.71</v>
      </c>
      <c r="L9" s="61"/>
    </row>
    <row r="10" spans="2:12" ht="18" customHeight="1">
      <c r="B10" s="82" t="s">
        <v>211</v>
      </c>
      <c r="C10" s="210">
        <v>0</v>
      </c>
      <c r="D10" s="234">
        <v>0</v>
      </c>
      <c r="E10" s="235">
        <v>0</v>
      </c>
      <c r="F10" s="235">
        <v>0</v>
      </c>
      <c r="G10" s="235">
        <v>0</v>
      </c>
      <c r="H10" s="235">
        <v>0</v>
      </c>
      <c r="I10" s="235">
        <v>0</v>
      </c>
      <c r="L10" s="61"/>
    </row>
    <row r="11" spans="2:12" ht="18" customHeight="1">
      <c r="B11" s="82" t="s">
        <v>212</v>
      </c>
      <c r="C11" s="210">
        <v>0</v>
      </c>
      <c r="D11" s="234">
        <v>0</v>
      </c>
      <c r="E11" s="235">
        <v>0</v>
      </c>
      <c r="F11" s="235">
        <v>0</v>
      </c>
      <c r="G11" s="235">
        <v>0</v>
      </c>
      <c r="H11" s="235">
        <v>0</v>
      </c>
      <c r="I11" s="235">
        <v>0</v>
      </c>
      <c r="L11" s="61"/>
    </row>
    <row r="12" spans="2:12" ht="18" customHeight="1">
      <c r="B12" s="82" t="s">
        <v>213</v>
      </c>
      <c r="C12" s="210">
        <v>38.5</v>
      </c>
      <c r="D12" s="234">
        <v>145.66</v>
      </c>
      <c r="E12" s="235">
        <v>3.78</v>
      </c>
      <c r="F12" s="235">
        <v>590.32000000000005</v>
      </c>
      <c r="G12" s="235">
        <v>15.33</v>
      </c>
      <c r="H12" s="235">
        <v>735.98</v>
      </c>
      <c r="I12" s="235">
        <v>19.12</v>
      </c>
      <c r="L12" s="61"/>
    </row>
    <row r="13" spans="2:12" ht="18" customHeight="1">
      <c r="B13" s="82" t="s">
        <v>216</v>
      </c>
      <c r="C13" s="210">
        <v>14.9</v>
      </c>
      <c r="D13" s="234">
        <v>281.24</v>
      </c>
      <c r="E13" s="235">
        <v>18.88</v>
      </c>
      <c r="F13" s="235">
        <v>372.83</v>
      </c>
      <c r="G13" s="235">
        <v>25.02</v>
      </c>
      <c r="H13" s="235">
        <v>654.05999999999995</v>
      </c>
      <c r="I13" s="235">
        <v>43.9</v>
      </c>
      <c r="L13" s="61"/>
    </row>
    <row r="14" spans="2:12" ht="18" customHeight="1">
      <c r="B14" s="82" t="s">
        <v>217</v>
      </c>
      <c r="C14" s="210">
        <v>13.7</v>
      </c>
      <c r="D14" s="234">
        <v>298.02999999999997</v>
      </c>
      <c r="E14" s="235">
        <v>21.75</v>
      </c>
      <c r="F14" s="235">
        <v>383.78</v>
      </c>
      <c r="G14" s="235">
        <v>28.01</v>
      </c>
      <c r="H14" s="235">
        <v>681.81</v>
      </c>
      <c r="I14" s="235">
        <v>49.77</v>
      </c>
      <c r="L14" s="61"/>
    </row>
    <row r="15" spans="2:12" ht="18" customHeight="1">
      <c r="B15" s="82" t="s">
        <v>218</v>
      </c>
      <c r="C15" s="210">
        <v>12.6</v>
      </c>
      <c r="D15" s="234">
        <v>318.08</v>
      </c>
      <c r="E15" s="235">
        <v>25.24</v>
      </c>
      <c r="F15" s="235">
        <v>407.08</v>
      </c>
      <c r="G15" s="235">
        <v>32.31</v>
      </c>
      <c r="H15" s="235">
        <v>725.16</v>
      </c>
      <c r="I15" s="235">
        <v>57.55</v>
      </c>
      <c r="L15" s="61"/>
    </row>
    <row r="16" spans="2:12" ht="18" customHeight="1">
      <c r="B16" s="82" t="s">
        <v>220</v>
      </c>
      <c r="C16" s="210">
        <v>11.4</v>
      </c>
      <c r="D16" s="234">
        <v>399.92</v>
      </c>
      <c r="E16" s="235">
        <v>35.08</v>
      </c>
      <c r="F16" s="235">
        <v>367.74</v>
      </c>
      <c r="G16" s="235">
        <v>32.26</v>
      </c>
      <c r="H16" s="235">
        <v>767.66</v>
      </c>
      <c r="I16" s="235">
        <v>67.34</v>
      </c>
      <c r="L16" s="61"/>
    </row>
    <row r="17" spans="1:12" ht="18" customHeight="1">
      <c r="B17" s="82" t="s">
        <v>221</v>
      </c>
      <c r="C17" s="210">
        <v>16.600000000000001</v>
      </c>
      <c r="D17" s="234">
        <v>278.97000000000003</v>
      </c>
      <c r="E17" s="235">
        <v>16.809999999999999</v>
      </c>
      <c r="F17" s="235">
        <v>462.97</v>
      </c>
      <c r="G17" s="235">
        <v>27.89</v>
      </c>
      <c r="H17" s="235">
        <v>741.94</v>
      </c>
      <c r="I17" s="235">
        <v>44.7</v>
      </c>
      <c r="L17" s="61"/>
    </row>
    <row r="18" spans="1:12" ht="18" customHeight="1">
      <c r="B18" s="51" t="s">
        <v>222</v>
      </c>
      <c r="C18" s="211">
        <v>31.5</v>
      </c>
      <c r="D18" s="236">
        <v>211.07</v>
      </c>
      <c r="E18" s="237">
        <v>6.7</v>
      </c>
      <c r="F18" s="237">
        <v>733.36</v>
      </c>
      <c r="G18" s="237">
        <v>23.28</v>
      </c>
      <c r="H18" s="237">
        <v>944.43</v>
      </c>
      <c r="I18" s="237">
        <v>29.98</v>
      </c>
      <c r="L18" s="61"/>
    </row>
    <row r="19" spans="1:12" ht="5.25" customHeight="1">
      <c r="B19" s="50"/>
      <c r="C19" s="50"/>
      <c r="D19" s="13"/>
      <c r="E19" s="13"/>
      <c r="F19" s="13"/>
      <c r="G19" s="13"/>
      <c r="H19" s="13"/>
      <c r="I19" s="13"/>
    </row>
    <row r="20" spans="1:12" ht="12.75">
      <c r="B20" s="98" t="s">
        <v>153</v>
      </c>
      <c r="C20" s="50"/>
      <c r="D20" s="13"/>
      <c r="E20" s="13"/>
      <c r="F20" s="13"/>
      <c r="G20" s="13"/>
      <c r="H20" s="13"/>
      <c r="I20" s="13"/>
    </row>
    <row r="21" spans="1:12" ht="12.75">
      <c r="B21" s="49" t="s">
        <v>420</v>
      </c>
      <c r="C21" s="50"/>
      <c r="D21" s="13"/>
      <c r="E21" s="13"/>
      <c r="F21" s="13"/>
      <c r="G21" s="13"/>
      <c r="H21" s="13"/>
      <c r="I21" s="13"/>
    </row>
    <row r="22" spans="1:12" ht="12.75">
      <c r="B22" s="91" t="s">
        <v>570</v>
      </c>
      <c r="C22" s="50"/>
      <c r="D22" s="13"/>
      <c r="E22" s="13"/>
      <c r="F22" s="13"/>
      <c r="G22" s="13"/>
      <c r="H22" s="13"/>
      <c r="I22" s="13"/>
    </row>
    <row r="23" spans="1:12" ht="12.75">
      <c r="B23" s="91" t="s">
        <v>571</v>
      </c>
      <c r="C23" s="50"/>
      <c r="D23" s="13"/>
      <c r="E23" s="13"/>
      <c r="F23" s="13"/>
      <c r="G23" s="13"/>
      <c r="H23" s="13"/>
      <c r="I23" s="13"/>
    </row>
    <row r="24" spans="1:12" ht="12.75">
      <c r="B24" s="311" t="s">
        <v>572</v>
      </c>
      <c r="C24" s="50"/>
      <c r="D24" s="13"/>
      <c r="E24" s="13"/>
      <c r="F24" s="13"/>
      <c r="G24" s="13"/>
      <c r="H24" s="13"/>
      <c r="I24" s="13"/>
    </row>
    <row r="25" spans="1:12" ht="5.25" customHeight="1" thickBot="1">
      <c r="B25" s="54"/>
      <c r="C25" s="54"/>
      <c r="D25" s="55"/>
      <c r="E25" s="56"/>
      <c r="F25" s="56"/>
      <c r="G25" s="57"/>
      <c r="H25" s="58"/>
      <c r="I25" s="57"/>
    </row>
    <row r="26" spans="1:12" ht="15.75" customHeight="1" thickTop="1">
      <c r="A26" s="66"/>
      <c r="B26" s="74" t="str">
        <f>'A1'!B48</f>
        <v>(Last Updated 21/12/2023)</v>
      </c>
      <c r="C26" s="74"/>
      <c r="D26" s="1"/>
      <c r="E26" s="1"/>
      <c r="F26" s="1"/>
    </row>
    <row r="27" spans="1:12" ht="5.25" customHeight="1">
      <c r="A27" s="69"/>
      <c r="B27" s="69"/>
      <c r="C27" s="69"/>
      <c r="D27" s="1"/>
      <c r="E27" s="1"/>
      <c r="F27" s="1"/>
    </row>
    <row r="28" spans="1:12" ht="18" customHeight="1">
      <c r="A28" s="70"/>
      <c r="B28" s="71" t="s">
        <v>423</v>
      </c>
      <c r="C28" s="71"/>
      <c r="D28" s="1"/>
      <c r="E28" s="1"/>
      <c r="F28" s="1"/>
      <c r="G28" s="64"/>
    </row>
  </sheetData>
  <mergeCells count="6">
    <mergeCell ref="B3:B5"/>
    <mergeCell ref="C3:C5"/>
    <mergeCell ref="D3:I3"/>
    <mergeCell ref="D4:E4"/>
    <mergeCell ref="F4:G4"/>
    <mergeCell ref="H4:I4"/>
  </mergeCells>
  <printOptions horizontalCentered="1"/>
  <pageMargins left="0.19685039370078741" right="0.19685039370078741" top="0.74803149606299213" bottom="0.27559055118110237" header="0.31496062992125984" footer="0.31496062992125984"/>
  <pageSetup paperSize="9" scale="85" orientation="landscape" r:id="rId1"/>
  <colBreaks count="1" manualBreakCount="1">
    <brk id="10" max="1048575" man="1"/>
  </col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R28"/>
  <sheetViews>
    <sheetView zoomScaleNormal="100" workbookViewId="0"/>
  </sheetViews>
  <sheetFormatPr defaultColWidth="10.7109375" defaultRowHeight="12"/>
  <cols>
    <col min="1" max="1" width="2.140625" style="61" customWidth="1"/>
    <col min="2" max="2" width="27.140625" style="61" customWidth="1"/>
    <col min="3" max="9" width="20" style="61" customWidth="1"/>
    <col min="10" max="10" width="2.140625" style="61" customWidth="1"/>
    <col min="11" max="11" width="10.7109375" style="61"/>
    <col min="12" max="12" width="10.7109375" style="62"/>
    <col min="13" max="16384" width="10.7109375" style="61"/>
  </cols>
  <sheetData>
    <row r="1" spans="2:18" ht="37.5" customHeight="1" thickBot="1">
      <c r="B1" s="3" t="s">
        <v>573</v>
      </c>
      <c r="C1" s="3"/>
      <c r="D1" s="4"/>
      <c r="E1" s="4"/>
      <c r="F1" s="4"/>
      <c r="G1" s="5"/>
      <c r="H1" s="6"/>
      <c r="I1" s="7"/>
    </row>
    <row r="2" spans="2:18" ht="19.5" customHeight="1" thickTop="1">
      <c r="B2" s="8"/>
      <c r="C2" s="8"/>
      <c r="D2" s="9"/>
      <c r="E2" s="9"/>
      <c r="F2" s="9"/>
      <c r="G2" s="10"/>
      <c r="H2" s="11"/>
      <c r="I2" s="18"/>
    </row>
    <row r="3" spans="2:18" ht="18" customHeight="1">
      <c r="B3" s="355" t="s">
        <v>228</v>
      </c>
      <c r="C3" s="355" t="s">
        <v>341</v>
      </c>
      <c r="D3" s="359" t="s">
        <v>338</v>
      </c>
      <c r="E3" s="360"/>
      <c r="F3" s="360"/>
      <c r="G3" s="360"/>
      <c r="H3" s="360"/>
      <c r="I3" s="361"/>
    </row>
    <row r="4" spans="2:18" ht="18" customHeight="1">
      <c r="B4" s="356"/>
      <c r="C4" s="356"/>
      <c r="D4" s="358" t="s">
        <v>337</v>
      </c>
      <c r="E4" s="358"/>
      <c r="F4" s="358" t="s">
        <v>339</v>
      </c>
      <c r="G4" s="358"/>
      <c r="H4" s="358" t="s">
        <v>340</v>
      </c>
      <c r="I4" s="358"/>
    </row>
    <row r="5" spans="2:18" ht="18" customHeight="1">
      <c r="B5" s="357"/>
      <c r="C5" s="357"/>
      <c r="D5" s="124" t="s">
        <v>342</v>
      </c>
      <c r="E5" s="124" t="s">
        <v>343</v>
      </c>
      <c r="F5" s="124" t="s">
        <v>342</v>
      </c>
      <c r="G5" s="124" t="s">
        <v>343</v>
      </c>
      <c r="H5" s="124" t="s">
        <v>342</v>
      </c>
      <c r="I5" s="124" t="s">
        <v>343</v>
      </c>
    </row>
    <row r="6" spans="2:18" ht="18" customHeight="1">
      <c r="B6" s="90" t="s">
        <v>607</v>
      </c>
      <c r="C6" s="208">
        <v>10.7</v>
      </c>
      <c r="D6" s="232">
        <v>387.02</v>
      </c>
      <c r="E6" s="233">
        <v>36.17</v>
      </c>
      <c r="F6" s="233">
        <v>394.41</v>
      </c>
      <c r="G6" s="233">
        <v>36.86</v>
      </c>
      <c r="H6" s="233">
        <v>781.43</v>
      </c>
      <c r="I6" s="233">
        <v>73.03</v>
      </c>
      <c r="M6" s="63"/>
    </row>
    <row r="7" spans="2:18" ht="18" customHeight="1">
      <c r="B7" s="82" t="s">
        <v>207</v>
      </c>
      <c r="C7" s="210">
        <v>24.5</v>
      </c>
      <c r="D7" s="234">
        <v>77.59</v>
      </c>
      <c r="E7" s="235">
        <v>3.17</v>
      </c>
      <c r="F7" s="235">
        <v>641.77</v>
      </c>
      <c r="G7" s="235">
        <v>26.19</v>
      </c>
      <c r="H7" s="235">
        <v>719.36</v>
      </c>
      <c r="I7" s="235">
        <v>29.36</v>
      </c>
      <c r="K7" s="62"/>
      <c r="M7" s="62"/>
      <c r="O7" s="63"/>
      <c r="P7" s="63"/>
      <c r="Q7" s="63"/>
      <c r="R7" s="63"/>
    </row>
    <row r="8" spans="2:18" ht="18" customHeight="1">
      <c r="B8" s="82" t="s">
        <v>208</v>
      </c>
      <c r="C8" s="210">
        <v>32.700000000000003</v>
      </c>
      <c r="D8" s="234">
        <v>191.72</v>
      </c>
      <c r="E8" s="235">
        <v>5.86</v>
      </c>
      <c r="F8" s="235">
        <v>558.87</v>
      </c>
      <c r="G8" s="235">
        <v>17.09</v>
      </c>
      <c r="H8" s="235">
        <v>750.59</v>
      </c>
      <c r="I8" s="235">
        <v>22.95</v>
      </c>
      <c r="K8" s="62"/>
      <c r="M8" s="62"/>
      <c r="O8" s="63"/>
      <c r="P8" s="63"/>
      <c r="Q8" s="63"/>
      <c r="R8" s="63"/>
    </row>
    <row r="9" spans="2:18" ht="18" customHeight="1">
      <c r="B9" s="82" t="s">
        <v>209</v>
      </c>
      <c r="C9" s="210">
        <v>30.1</v>
      </c>
      <c r="D9" s="234">
        <v>230.25</v>
      </c>
      <c r="E9" s="235">
        <v>7.65</v>
      </c>
      <c r="F9" s="235">
        <v>682.97</v>
      </c>
      <c r="G9" s="235">
        <v>22.69</v>
      </c>
      <c r="H9" s="235">
        <v>913.22</v>
      </c>
      <c r="I9" s="235">
        <v>30.34</v>
      </c>
      <c r="K9" s="62"/>
      <c r="M9" s="62"/>
      <c r="O9" s="63"/>
      <c r="P9" s="63"/>
      <c r="Q9" s="63"/>
      <c r="R9" s="63"/>
    </row>
    <row r="10" spans="2:18" ht="18" customHeight="1">
      <c r="B10" s="82" t="s">
        <v>211</v>
      </c>
      <c r="C10" s="210">
        <v>15.6</v>
      </c>
      <c r="D10" s="234">
        <v>264.08</v>
      </c>
      <c r="E10" s="235">
        <v>16.93</v>
      </c>
      <c r="F10" s="235">
        <v>565.17999999999995</v>
      </c>
      <c r="G10" s="235">
        <v>36.229999999999997</v>
      </c>
      <c r="H10" s="235">
        <v>829.25</v>
      </c>
      <c r="I10" s="235">
        <v>53.16</v>
      </c>
      <c r="K10" s="62"/>
      <c r="M10" s="63"/>
      <c r="O10" s="63"/>
      <c r="P10" s="63"/>
      <c r="Q10" s="63"/>
      <c r="R10" s="63"/>
    </row>
    <row r="11" spans="2:18" ht="18" customHeight="1">
      <c r="B11" s="82" t="s">
        <v>212</v>
      </c>
      <c r="C11" s="210">
        <v>10.9</v>
      </c>
      <c r="D11" s="234">
        <v>354.32</v>
      </c>
      <c r="E11" s="235">
        <v>32.51</v>
      </c>
      <c r="F11" s="235">
        <v>406.59</v>
      </c>
      <c r="G11" s="235">
        <v>37.299999999999997</v>
      </c>
      <c r="H11" s="235">
        <v>760.91</v>
      </c>
      <c r="I11" s="235">
        <v>69.81</v>
      </c>
      <c r="K11" s="62"/>
      <c r="M11" s="62"/>
      <c r="O11" s="63"/>
      <c r="P11" s="63"/>
      <c r="Q11" s="63"/>
      <c r="R11" s="63"/>
    </row>
    <row r="12" spans="2:18" ht="18" customHeight="1">
      <c r="B12" s="82" t="s">
        <v>213</v>
      </c>
      <c r="C12" s="210">
        <v>9.6</v>
      </c>
      <c r="D12" s="234">
        <v>355.18</v>
      </c>
      <c r="E12" s="235">
        <v>37</v>
      </c>
      <c r="F12" s="235">
        <v>382.28</v>
      </c>
      <c r="G12" s="235">
        <v>39.82</v>
      </c>
      <c r="H12" s="235">
        <v>737.46</v>
      </c>
      <c r="I12" s="235">
        <v>76.819999999999993</v>
      </c>
      <c r="K12" s="62"/>
      <c r="M12" s="62"/>
      <c r="O12" s="63"/>
      <c r="P12" s="63"/>
      <c r="Q12" s="63"/>
      <c r="R12" s="63"/>
    </row>
    <row r="13" spans="2:18" ht="18" customHeight="1">
      <c r="B13" s="82" t="s">
        <v>216</v>
      </c>
      <c r="C13" s="210">
        <v>10.6</v>
      </c>
      <c r="D13" s="234">
        <v>424.21</v>
      </c>
      <c r="E13" s="235">
        <v>40.020000000000003</v>
      </c>
      <c r="F13" s="235">
        <v>402.24</v>
      </c>
      <c r="G13" s="235">
        <v>37.950000000000003</v>
      </c>
      <c r="H13" s="235">
        <v>826.45</v>
      </c>
      <c r="I13" s="235">
        <v>77.97</v>
      </c>
      <c r="K13" s="62"/>
      <c r="M13" s="62"/>
      <c r="O13" s="63"/>
      <c r="P13" s="63"/>
      <c r="Q13" s="63"/>
      <c r="R13" s="63"/>
    </row>
    <row r="14" spans="2:18" ht="18" customHeight="1">
      <c r="B14" s="82" t="s">
        <v>217</v>
      </c>
      <c r="C14" s="210">
        <v>11</v>
      </c>
      <c r="D14" s="234">
        <v>452.44</v>
      </c>
      <c r="E14" s="235">
        <v>41.13</v>
      </c>
      <c r="F14" s="235">
        <v>394.13</v>
      </c>
      <c r="G14" s="235">
        <v>35.83</v>
      </c>
      <c r="H14" s="235">
        <v>846.57</v>
      </c>
      <c r="I14" s="235">
        <v>76.959999999999994</v>
      </c>
      <c r="K14" s="62"/>
      <c r="M14" s="62"/>
      <c r="O14" s="63"/>
      <c r="P14" s="63"/>
      <c r="Q14" s="63"/>
      <c r="R14" s="63"/>
    </row>
    <row r="15" spans="2:18" ht="18" customHeight="1">
      <c r="B15" s="82" t="s">
        <v>218</v>
      </c>
      <c r="C15" s="210">
        <v>10.9</v>
      </c>
      <c r="D15" s="234">
        <v>386.6</v>
      </c>
      <c r="E15" s="235">
        <v>35.47</v>
      </c>
      <c r="F15" s="235">
        <v>404.03</v>
      </c>
      <c r="G15" s="235">
        <v>37.07</v>
      </c>
      <c r="H15" s="235">
        <v>790.63</v>
      </c>
      <c r="I15" s="235">
        <v>72.53</v>
      </c>
      <c r="K15" s="62"/>
      <c r="M15" s="62"/>
      <c r="O15" s="63"/>
      <c r="P15" s="63"/>
      <c r="Q15" s="63"/>
      <c r="R15" s="63"/>
    </row>
    <row r="16" spans="2:18" ht="18" customHeight="1">
      <c r="B16" s="82" t="s">
        <v>220</v>
      </c>
      <c r="C16" s="210">
        <v>9.6</v>
      </c>
      <c r="D16" s="234">
        <v>424.38</v>
      </c>
      <c r="E16" s="235">
        <v>44.21</v>
      </c>
      <c r="F16" s="235">
        <v>367.58</v>
      </c>
      <c r="G16" s="235">
        <v>38.29</v>
      </c>
      <c r="H16" s="235">
        <v>791.96</v>
      </c>
      <c r="I16" s="235">
        <v>82.5</v>
      </c>
      <c r="K16" s="62"/>
      <c r="M16" s="62"/>
      <c r="O16" s="63"/>
      <c r="P16" s="63"/>
      <c r="Q16" s="63"/>
      <c r="R16" s="63"/>
    </row>
    <row r="17" spans="1:18" ht="18" customHeight="1">
      <c r="B17" s="82" t="s">
        <v>221</v>
      </c>
      <c r="C17" s="210">
        <v>10.1</v>
      </c>
      <c r="D17" s="234">
        <v>319.25</v>
      </c>
      <c r="E17" s="235">
        <v>31.61</v>
      </c>
      <c r="F17" s="235">
        <v>379.97</v>
      </c>
      <c r="G17" s="235">
        <v>37.619999999999997</v>
      </c>
      <c r="H17" s="235">
        <v>699.22</v>
      </c>
      <c r="I17" s="235">
        <v>69.23</v>
      </c>
      <c r="K17" s="62"/>
      <c r="M17" s="62"/>
      <c r="O17" s="63"/>
      <c r="P17" s="63"/>
      <c r="Q17" s="63"/>
      <c r="R17" s="63"/>
    </row>
    <row r="18" spans="1:18" ht="18" customHeight="1">
      <c r="B18" s="51" t="s">
        <v>222</v>
      </c>
      <c r="C18" s="211">
        <v>10.6</v>
      </c>
      <c r="D18" s="236">
        <v>190.24</v>
      </c>
      <c r="E18" s="237">
        <v>17.95</v>
      </c>
      <c r="F18" s="237">
        <v>366.55</v>
      </c>
      <c r="G18" s="237">
        <v>34.58</v>
      </c>
      <c r="H18" s="237">
        <v>556.79</v>
      </c>
      <c r="I18" s="237">
        <v>52.53</v>
      </c>
      <c r="K18" s="62"/>
      <c r="M18" s="62"/>
      <c r="O18" s="63"/>
      <c r="P18" s="63"/>
      <c r="Q18" s="63"/>
      <c r="R18" s="63"/>
    </row>
    <row r="19" spans="1:18" ht="5.0999999999999996" customHeight="1">
      <c r="B19" s="50"/>
      <c r="C19" s="50"/>
      <c r="D19" s="13"/>
      <c r="E19" s="13"/>
      <c r="F19" s="13"/>
      <c r="G19" s="13"/>
      <c r="H19" s="13"/>
      <c r="I19" s="13"/>
    </row>
    <row r="20" spans="1:18" ht="12.75">
      <c r="B20" s="98" t="s">
        <v>153</v>
      </c>
      <c r="C20" s="50"/>
      <c r="D20" s="13"/>
      <c r="E20" s="13"/>
      <c r="F20" s="13"/>
      <c r="G20" s="13"/>
      <c r="H20" s="13"/>
      <c r="I20" s="13"/>
    </row>
    <row r="21" spans="1:18" ht="12.75">
      <c r="B21" s="49" t="s">
        <v>420</v>
      </c>
      <c r="C21" s="50"/>
      <c r="D21" s="13"/>
      <c r="E21" s="13"/>
      <c r="F21" s="13"/>
      <c r="G21" s="13"/>
      <c r="H21" s="13"/>
      <c r="I21" s="13"/>
    </row>
    <row r="22" spans="1:18" ht="12.75">
      <c r="B22" s="91" t="s">
        <v>570</v>
      </c>
      <c r="C22" s="50"/>
      <c r="D22" s="13"/>
      <c r="E22" s="13"/>
      <c r="F22" s="13"/>
      <c r="G22" s="13"/>
      <c r="H22" s="13"/>
      <c r="I22" s="13"/>
    </row>
    <row r="23" spans="1:18" ht="12.75">
      <c r="B23" s="91" t="s">
        <v>571</v>
      </c>
      <c r="C23" s="50"/>
      <c r="D23" s="13"/>
      <c r="E23" s="13"/>
      <c r="F23" s="13"/>
      <c r="G23" s="13"/>
      <c r="H23" s="13"/>
      <c r="I23" s="13"/>
    </row>
    <row r="24" spans="1:18" ht="12.75">
      <c r="B24" s="311" t="s">
        <v>572</v>
      </c>
      <c r="C24" s="50"/>
      <c r="D24" s="13"/>
      <c r="E24" s="13"/>
      <c r="F24" s="13"/>
      <c r="G24" s="13"/>
      <c r="H24" s="13"/>
      <c r="I24" s="13"/>
    </row>
    <row r="25" spans="1:18" ht="5.0999999999999996" customHeight="1" thickBot="1">
      <c r="B25" s="54"/>
      <c r="C25" s="54"/>
      <c r="D25" s="55"/>
      <c r="E25" s="56"/>
      <c r="F25" s="56"/>
      <c r="G25" s="57"/>
      <c r="H25" s="58"/>
      <c r="I25" s="57"/>
    </row>
    <row r="26" spans="1:18" ht="15.75" customHeight="1" thickTop="1">
      <c r="A26" s="66"/>
      <c r="B26" s="74" t="str">
        <f>'A1'!B48</f>
        <v>(Last Updated 21/12/2023)</v>
      </c>
      <c r="C26" s="74"/>
      <c r="D26" s="1"/>
      <c r="E26" s="1"/>
      <c r="F26" s="1"/>
    </row>
    <row r="27" spans="1:18" ht="5.25" customHeight="1">
      <c r="A27" s="69"/>
      <c r="B27" s="69"/>
      <c r="C27" s="69"/>
      <c r="D27" s="1"/>
      <c r="E27" s="1"/>
      <c r="F27" s="1"/>
    </row>
    <row r="28" spans="1:18" ht="18" customHeight="1">
      <c r="A28" s="70"/>
      <c r="B28" s="71" t="s">
        <v>423</v>
      </c>
      <c r="C28" s="71"/>
      <c r="D28" s="1"/>
      <c r="E28" s="1"/>
      <c r="F28" s="1"/>
      <c r="G28" s="64"/>
    </row>
  </sheetData>
  <mergeCells count="6">
    <mergeCell ref="B3:B5"/>
    <mergeCell ref="C3:C5"/>
    <mergeCell ref="D3:I3"/>
    <mergeCell ref="D4:E4"/>
    <mergeCell ref="F4:G4"/>
    <mergeCell ref="H4:I4"/>
  </mergeCells>
  <printOptions horizontalCentered="1"/>
  <pageMargins left="0.19685039370078741" right="0.19685039370078741" top="0.74803149606299213" bottom="0.27559055118110237" header="0.31496062992125984" footer="0.31496062992125984"/>
  <pageSetup paperSize="9" scale="85" orientation="landscape" r:id="rId1"/>
  <colBreaks count="1" manualBreakCount="1">
    <brk id="10" max="1048575" man="1"/>
  </col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R28"/>
  <sheetViews>
    <sheetView zoomScaleNormal="100" workbookViewId="0"/>
  </sheetViews>
  <sheetFormatPr defaultColWidth="10.7109375" defaultRowHeight="12"/>
  <cols>
    <col min="1" max="1" width="2.140625" style="61" customWidth="1"/>
    <col min="2" max="2" width="27.140625" style="61" customWidth="1"/>
    <col min="3" max="9" width="20" style="61" customWidth="1"/>
    <col min="10" max="10" width="2.140625" style="61" customWidth="1"/>
    <col min="11" max="11" width="10.7109375" style="61"/>
    <col min="12" max="12" width="10.7109375" style="62"/>
    <col min="13" max="16384" width="10.7109375" style="61"/>
  </cols>
  <sheetData>
    <row r="1" spans="2:18" ht="37.5" customHeight="1" thickBot="1">
      <c r="B1" s="3" t="s">
        <v>574</v>
      </c>
      <c r="C1" s="3"/>
      <c r="D1" s="4"/>
      <c r="E1" s="4"/>
      <c r="F1" s="4"/>
      <c r="G1" s="5"/>
      <c r="H1" s="6"/>
      <c r="I1" s="7"/>
    </row>
    <row r="2" spans="2:18" ht="19.5" customHeight="1" thickTop="1">
      <c r="B2" s="8"/>
      <c r="C2" s="8"/>
      <c r="D2" s="9"/>
      <c r="E2" s="9"/>
      <c r="F2" s="9"/>
      <c r="G2" s="10"/>
      <c r="H2" s="11"/>
      <c r="I2" s="18"/>
    </row>
    <row r="3" spans="2:18" ht="18" customHeight="1">
      <c r="B3" s="355" t="s">
        <v>228</v>
      </c>
      <c r="C3" s="355" t="s">
        <v>341</v>
      </c>
      <c r="D3" s="359" t="s">
        <v>338</v>
      </c>
      <c r="E3" s="360"/>
      <c r="F3" s="360"/>
      <c r="G3" s="360"/>
      <c r="H3" s="360"/>
      <c r="I3" s="361"/>
    </row>
    <row r="4" spans="2:18" ht="18" customHeight="1">
      <c r="B4" s="356"/>
      <c r="C4" s="356"/>
      <c r="D4" s="358" t="s">
        <v>337</v>
      </c>
      <c r="E4" s="358"/>
      <c r="F4" s="358" t="s">
        <v>339</v>
      </c>
      <c r="G4" s="358"/>
      <c r="H4" s="358" t="s">
        <v>340</v>
      </c>
      <c r="I4" s="358"/>
    </row>
    <row r="5" spans="2:18" ht="18" customHeight="1">
      <c r="B5" s="357"/>
      <c r="C5" s="357"/>
      <c r="D5" s="124" t="s">
        <v>342</v>
      </c>
      <c r="E5" s="124" t="s">
        <v>343</v>
      </c>
      <c r="F5" s="124" t="s">
        <v>342</v>
      </c>
      <c r="G5" s="124" t="s">
        <v>343</v>
      </c>
      <c r="H5" s="124" t="s">
        <v>342</v>
      </c>
      <c r="I5" s="124" t="s">
        <v>343</v>
      </c>
    </row>
    <row r="6" spans="2:18" ht="18" customHeight="1">
      <c r="B6" s="90" t="s">
        <v>151</v>
      </c>
      <c r="C6" s="208">
        <v>9.4</v>
      </c>
      <c r="D6" s="232">
        <v>395.62</v>
      </c>
      <c r="E6" s="233">
        <v>42.09</v>
      </c>
      <c r="F6" s="233">
        <v>366.3</v>
      </c>
      <c r="G6" s="233">
        <v>38.97</v>
      </c>
      <c r="H6" s="233">
        <v>761.92</v>
      </c>
      <c r="I6" s="233">
        <v>81.06</v>
      </c>
      <c r="M6" s="63"/>
    </row>
    <row r="7" spans="2:18" ht="18" customHeight="1">
      <c r="B7" s="82" t="s">
        <v>207</v>
      </c>
      <c r="C7" s="210">
        <v>14.1</v>
      </c>
      <c r="D7" s="234">
        <v>186.99</v>
      </c>
      <c r="E7" s="235">
        <v>13.26</v>
      </c>
      <c r="F7" s="235">
        <v>454.02</v>
      </c>
      <c r="G7" s="235">
        <v>32.200000000000003</v>
      </c>
      <c r="H7" s="235">
        <v>641.01</v>
      </c>
      <c r="I7" s="235">
        <v>45.46</v>
      </c>
      <c r="K7" s="62"/>
      <c r="M7" s="62"/>
      <c r="O7" s="63"/>
      <c r="P7" s="63"/>
      <c r="Q7" s="63"/>
      <c r="R7" s="63"/>
    </row>
    <row r="8" spans="2:18" ht="18" customHeight="1">
      <c r="B8" s="82" t="s">
        <v>208</v>
      </c>
      <c r="C8" s="210">
        <v>11.3</v>
      </c>
      <c r="D8" s="234">
        <v>167.31</v>
      </c>
      <c r="E8" s="235">
        <v>14.81</v>
      </c>
      <c r="F8" s="235">
        <v>382.79</v>
      </c>
      <c r="G8" s="235">
        <v>33.880000000000003</v>
      </c>
      <c r="H8" s="235">
        <v>550.1</v>
      </c>
      <c r="I8" s="235">
        <v>48.68</v>
      </c>
      <c r="K8" s="62"/>
      <c r="M8" s="62"/>
      <c r="O8" s="63"/>
      <c r="P8" s="63"/>
      <c r="Q8" s="63"/>
      <c r="R8" s="63"/>
    </row>
    <row r="9" spans="2:18" ht="18" customHeight="1">
      <c r="B9" s="82" t="s">
        <v>209</v>
      </c>
      <c r="C9" s="210">
        <v>9.6999999999999993</v>
      </c>
      <c r="D9" s="234">
        <v>207.16</v>
      </c>
      <c r="E9" s="235">
        <v>21.36</v>
      </c>
      <c r="F9" s="235">
        <v>329.23</v>
      </c>
      <c r="G9" s="235">
        <v>33.94</v>
      </c>
      <c r="H9" s="235">
        <v>536.39</v>
      </c>
      <c r="I9" s="235">
        <v>55.3</v>
      </c>
      <c r="K9" s="62"/>
      <c r="M9" s="62"/>
      <c r="O9" s="63"/>
      <c r="P9" s="63"/>
      <c r="Q9" s="63"/>
      <c r="R9" s="63"/>
    </row>
    <row r="10" spans="2:18" ht="18" customHeight="1">
      <c r="B10" s="82" t="s">
        <v>602</v>
      </c>
      <c r="C10" s="210">
        <v>8.6999999999999993</v>
      </c>
      <c r="D10" s="234">
        <v>332.54</v>
      </c>
      <c r="E10" s="235">
        <v>38.22</v>
      </c>
      <c r="F10" s="235">
        <v>307.10000000000002</v>
      </c>
      <c r="G10" s="235">
        <v>35.299999999999997</v>
      </c>
      <c r="H10" s="235">
        <v>639.65</v>
      </c>
      <c r="I10" s="235">
        <v>73.52</v>
      </c>
      <c r="K10" s="62"/>
      <c r="M10" s="63"/>
      <c r="O10" s="63"/>
      <c r="P10" s="63"/>
      <c r="Q10" s="63"/>
      <c r="R10" s="63"/>
    </row>
    <row r="11" spans="2:18" ht="18" customHeight="1">
      <c r="B11" s="82" t="s">
        <v>212</v>
      </c>
      <c r="C11" s="210">
        <v>8.8000000000000007</v>
      </c>
      <c r="D11" s="234">
        <v>337.03</v>
      </c>
      <c r="E11" s="235">
        <v>38.299999999999997</v>
      </c>
      <c r="F11" s="235">
        <v>364.41</v>
      </c>
      <c r="G11" s="235">
        <v>41.41</v>
      </c>
      <c r="H11" s="235">
        <v>701.44</v>
      </c>
      <c r="I11" s="235">
        <v>79.709999999999994</v>
      </c>
      <c r="K11" s="62"/>
      <c r="M11" s="62"/>
      <c r="O11" s="63"/>
      <c r="P11" s="63"/>
      <c r="Q11" s="63"/>
      <c r="R11" s="63"/>
    </row>
    <row r="12" spans="2:18" ht="18" customHeight="1">
      <c r="B12" s="82" t="s">
        <v>213</v>
      </c>
      <c r="C12" s="210">
        <v>9.4</v>
      </c>
      <c r="D12" s="234">
        <v>410.67</v>
      </c>
      <c r="E12" s="235">
        <v>43.69</v>
      </c>
      <c r="F12" s="235">
        <v>375.36</v>
      </c>
      <c r="G12" s="235">
        <v>39.93</v>
      </c>
      <c r="H12" s="235">
        <v>786.03</v>
      </c>
      <c r="I12" s="235">
        <v>83.62</v>
      </c>
      <c r="K12" s="62"/>
      <c r="M12" s="62"/>
      <c r="O12" s="63"/>
      <c r="P12" s="63"/>
      <c r="Q12" s="63"/>
      <c r="R12" s="63"/>
    </row>
    <row r="13" spans="2:18" ht="18" customHeight="1">
      <c r="B13" s="82" t="s">
        <v>216</v>
      </c>
      <c r="C13" s="210">
        <v>9.5</v>
      </c>
      <c r="D13" s="234">
        <v>454.7</v>
      </c>
      <c r="E13" s="235">
        <v>47.86</v>
      </c>
      <c r="F13" s="235">
        <v>384.81</v>
      </c>
      <c r="G13" s="235">
        <v>40.51</v>
      </c>
      <c r="H13" s="235">
        <v>839.5</v>
      </c>
      <c r="I13" s="235">
        <v>88.37</v>
      </c>
      <c r="K13" s="62"/>
      <c r="M13" s="62"/>
      <c r="O13" s="63"/>
      <c r="P13" s="63"/>
      <c r="Q13" s="63"/>
      <c r="R13" s="63"/>
    </row>
    <row r="14" spans="2:18" ht="18" customHeight="1">
      <c r="B14" s="82" t="s">
        <v>217</v>
      </c>
      <c r="C14" s="210">
        <v>10.199999999999999</v>
      </c>
      <c r="D14" s="234">
        <v>513.64</v>
      </c>
      <c r="E14" s="235">
        <v>50.36</v>
      </c>
      <c r="F14" s="235">
        <v>372.34</v>
      </c>
      <c r="G14" s="235">
        <v>36.5</v>
      </c>
      <c r="H14" s="235">
        <v>885.98</v>
      </c>
      <c r="I14" s="235">
        <v>86.86</v>
      </c>
      <c r="K14" s="62"/>
      <c r="M14" s="62"/>
      <c r="O14" s="63"/>
      <c r="P14" s="63"/>
      <c r="Q14" s="63"/>
      <c r="R14" s="63"/>
    </row>
    <row r="15" spans="2:18" ht="18" customHeight="1">
      <c r="B15" s="82" t="s">
        <v>218</v>
      </c>
      <c r="C15" s="210">
        <v>9.8000000000000007</v>
      </c>
      <c r="D15" s="234">
        <v>450.15</v>
      </c>
      <c r="E15" s="235">
        <v>45.93</v>
      </c>
      <c r="F15" s="235">
        <v>392.34</v>
      </c>
      <c r="G15" s="235">
        <v>40.03</v>
      </c>
      <c r="H15" s="235">
        <v>842.49</v>
      </c>
      <c r="I15" s="235">
        <v>85.97</v>
      </c>
      <c r="K15" s="62"/>
      <c r="M15" s="62"/>
      <c r="O15" s="63"/>
      <c r="P15" s="63"/>
      <c r="Q15" s="63"/>
      <c r="R15" s="63"/>
    </row>
    <row r="16" spans="2:18" ht="18" customHeight="1">
      <c r="B16" s="82" t="s">
        <v>220</v>
      </c>
      <c r="C16" s="210">
        <v>8.6999999999999993</v>
      </c>
      <c r="D16" s="234">
        <v>437.74</v>
      </c>
      <c r="E16" s="235">
        <v>50.31</v>
      </c>
      <c r="F16" s="235">
        <v>360.46</v>
      </c>
      <c r="G16" s="235">
        <v>41.43</v>
      </c>
      <c r="H16" s="235">
        <v>798.2</v>
      </c>
      <c r="I16" s="235">
        <v>91.75</v>
      </c>
      <c r="K16" s="62"/>
      <c r="M16" s="62"/>
      <c r="O16" s="63"/>
      <c r="P16" s="63"/>
      <c r="Q16" s="63"/>
      <c r="R16" s="63"/>
    </row>
    <row r="17" spans="1:18" ht="18" customHeight="1">
      <c r="B17" s="82" t="s">
        <v>221</v>
      </c>
      <c r="C17" s="210">
        <v>9</v>
      </c>
      <c r="D17" s="234">
        <v>292.77</v>
      </c>
      <c r="E17" s="235">
        <v>32.53</v>
      </c>
      <c r="F17" s="235">
        <v>350.61</v>
      </c>
      <c r="G17" s="235">
        <v>38.96</v>
      </c>
      <c r="H17" s="235">
        <v>643.38</v>
      </c>
      <c r="I17" s="235">
        <v>71.489999999999995</v>
      </c>
      <c r="K17" s="62"/>
      <c r="M17" s="62"/>
      <c r="O17" s="63"/>
      <c r="P17" s="63"/>
      <c r="Q17" s="63"/>
      <c r="R17" s="63"/>
    </row>
    <row r="18" spans="1:18" ht="18" customHeight="1">
      <c r="B18" s="51" t="s">
        <v>222</v>
      </c>
      <c r="C18" s="211">
        <v>8.6</v>
      </c>
      <c r="D18" s="236">
        <v>185.52</v>
      </c>
      <c r="E18" s="237">
        <v>21.57</v>
      </c>
      <c r="F18" s="237">
        <v>337.9</v>
      </c>
      <c r="G18" s="237">
        <v>39.29</v>
      </c>
      <c r="H18" s="237">
        <v>523.41999999999996</v>
      </c>
      <c r="I18" s="237">
        <v>60.86</v>
      </c>
      <c r="K18" s="62"/>
      <c r="M18" s="62"/>
      <c r="O18" s="63"/>
      <c r="P18" s="63"/>
      <c r="Q18" s="63"/>
      <c r="R18" s="63"/>
    </row>
    <row r="19" spans="1:18" ht="5.0999999999999996" customHeight="1">
      <c r="B19" s="50"/>
      <c r="C19" s="50"/>
      <c r="D19" s="13"/>
      <c r="E19" s="13"/>
      <c r="F19" s="13"/>
      <c r="G19" s="13"/>
      <c r="H19" s="13"/>
      <c r="I19" s="13"/>
    </row>
    <row r="20" spans="1:18" ht="12.75">
      <c r="B20" s="98" t="s">
        <v>153</v>
      </c>
      <c r="C20" s="50"/>
      <c r="D20" s="13"/>
      <c r="E20" s="13"/>
      <c r="F20" s="13"/>
      <c r="G20" s="13"/>
      <c r="H20" s="13"/>
      <c r="I20" s="13"/>
    </row>
    <row r="21" spans="1:18" ht="12.75">
      <c r="B21" s="337" t="s">
        <v>420</v>
      </c>
      <c r="C21" s="50"/>
      <c r="D21" s="13"/>
      <c r="E21" s="13"/>
      <c r="F21" s="13"/>
      <c r="G21" s="13"/>
      <c r="H21" s="13"/>
      <c r="I21" s="13"/>
    </row>
    <row r="22" spans="1:18" ht="12.75">
      <c r="B22" s="91" t="s">
        <v>570</v>
      </c>
      <c r="C22" s="50"/>
      <c r="D22" s="13"/>
      <c r="E22" s="13"/>
      <c r="F22" s="13"/>
      <c r="G22" s="13"/>
      <c r="H22" s="13"/>
      <c r="I22" s="13"/>
    </row>
    <row r="23" spans="1:18" ht="12.75">
      <c r="B23" s="91" t="s">
        <v>571</v>
      </c>
      <c r="C23" s="50"/>
      <c r="D23" s="13"/>
      <c r="E23" s="13"/>
      <c r="F23" s="13"/>
      <c r="G23" s="13"/>
      <c r="H23" s="13"/>
      <c r="I23" s="13"/>
    </row>
    <row r="24" spans="1:18" ht="12.75">
      <c r="B24" s="311" t="s">
        <v>608</v>
      </c>
      <c r="C24" s="50"/>
      <c r="D24" s="13"/>
      <c r="E24" s="13"/>
      <c r="F24" s="13"/>
      <c r="G24" s="13"/>
      <c r="H24" s="13"/>
      <c r="I24" s="13"/>
    </row>
    <row r="25" spans="1:18" ht="5.0999999999999996" customHeight="1" thickBot="1">
      <c r="B25" s="54"/>
      <c r="C25" s="54"/>
      <c r="D25" s="55"/>
      <c r="E25" s="56"/>
      <c r="F25" s="56"/>
      <c r="G25" s="57"/>
      <c r="H25" s="58"/>
      <c r="I25" s="57"/>
    </row>
    <row r="26" spans="1:18" ht="15.75" customHeight="1" thickTop="1">
      <c r="A26" s="66"/>
      <c r="B26" s="74" t="str">
        <f>'A1'!B48</f>
        <v>(Last Updated 21/12/2023)</v>
      </c>
      <c r="C26" s="74"/>
      <c r="D26" s="1"/>
      <c r="E26" s="1"/>
      <c r="F26" s="1"/>
    </row>
    <row r="27" spans="1:18" ht="5.25" customHeight="1">
      <c r="A27" s="69"/>
      <c r="B27" s="69"/>
      <c r="C27" s="69"/>
      <c r="D27" s="1"/>
      <c r="E27" s="1"/>
      <c r="F27" s="1"/>
    </row>
    <row r="28" spans="1:18" ht="18" customHeight="1">
      <c r="A28" s="70"/>
      <c r="B28" s="71" t="s">
        <v>423</v>
      </c>
      <c r="C28" s="71"/>
      <c r="D28" s="1"/>
      <c r="E28" s="1"/>
      <c r="F28" s="1"/>
      <c r="G28" s="64"/>
    </row>
  </sheetData>
  <mergeCells count="6">
    <mergeCell ref="B3:B5"/>
    <mergeCell ref="C3:C5"/>
    <mergeCell ref="D3:I3"/>
    <mergeCell ref="D4:E4"/>
    <mergeCell ref="F4:G4"/>
    <mergeCell ref="H4:I4"/>
  </mergeCells>
  <printOptions horizontalCentered="1"/>
  <pageMargins left="0.19685039370078741" right="0.19685039370078741" top="0.74803149606299213" bottom="0.27559055118110237" header="0.31496062992125984" footer="0.31496062992125984"/>
  <pageSetup paperSize="9" scale="85" orientation="landscape" r:id="rId1"/>
  <colBreaks count="1" manualBreakCount="1">
    <brk id="10" max="1048575"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A42"/>
  <sheetViews>
    <sheetView workbookViewId="0">
      <pane xSplit="2" ySplit="6" topLeftCell="C7" activePane="bottomRight" state="frozen"/>
      <selection pane="topRight" activeCell="C1" sqref="C1"/>
      <selection pane="bottomLeft" activeCell="A7" sqref="A7"/>
      <selection pane="bottomRight"/>
    </sheetView>
  </sheetViews>
  <sheetFormatPr defaultColWidth="10.7109375" defaultRowHeight="12"/>
  <cols>
    <col min="1" max="1" width="2.140625" style="61" customWidth="1"/>
    <col min="2" max="2" width="40" style="61" customWidth="1"/>
    <col min="3" max="9" width="19.28515625" style="61" customWidth="1"/>
    <col min="10" max="10" width="2.140625" style="61" customWidth="1"/>
    <col min="11" max="11" width="10.7109375" style="61"/>
    <col min="12" max="12" width="10.7109375" style="62"/>
    <col min="13" max="16384" width="10.7109375" style="61"/>
  </cols>
  <sheetData>
    <row r="1" spans="2:27" ht="30" customHeight="1">
      <c r="B1" s="8" t="s">
        <v>587</v>
      </c>
    </row>
    <row r="2" spans="2:27" ht="22.5" customHeight="1" thickBot="1">
      <c r="B2" s="3" t="s">
        <v>575</v>
      </c>
      <c r="C2" s="3"/>
      <c r="D2" s="4"/>
      <c r="E2" s="4"/>
      <c r="F2" s="4"/>
      <c r="G2" s="5"/>
      <c r="H2" s="6"/>
      <c r="I2" s="7"/>
    </row>
    <row r="3" spans="2:27" ht="19.5" customHeight="1" thickTop="1">
      <c r="B3" s="8"/>
      <c r="C3" s="8"/>
      <c r="D3" s="9"/>
      <c r="E3" s="9"/>
      <c r="F3" s="9"/>
      <c r="G3" s="10"/>
      <c r="H3" s="11"/>
      <c r="I3" s="20" t="s">
        <v>187</v>
      </c>
    </row>
    <row r="4" spans="2:27" ht="15" customHeight="1">
      <c r="B4" s="355" t="s">
        <v>269</v>
      </c>
      <c r="C4" s="355" t="s">
        <v>341</v>
      </c>
      <c r="D4" s="359" t="s">
        <v>344</v>
      </c>
      <c r="E4" s="360"/>
      <c r="F4" s="360"/>
      <c r="G4" s="360"/>
      <c r="H4" s="360"/>
      <c r="I4" s="361"/>
    </row>
    <row r="5" spans="2:27" ht="15" customHeight="1">
      <c r="B5" s="356"/>
      <c r="C5" s="356"/>
      <c r="D5" s="358" t="s">
        <v>337</v>
      </c>
      <c r="E5" s="358"/>
      <c r="F5" s="358" t="s">
        <v>339</v>
      </c>
      <c r="G5" s="358"/>
      <c r="H5" s="358" t="s">
        <v>340</v>
      </c>
      <c r="I5" s="358"/>
    </row>
    <row r="6" spans="2:27" ht="15" customHeight="1">
      <c r="B6" s="357"/>
      <c r="C6" s="357"/>
      <c r="D6" s="124" t="s">
        <v>342</v>
      </c>
      <c r="E6" s="124" t="s">
        <v>343</v>
      </c>
      <c r="F6" s="124" t="s">
        <v>342</v>
      </c>
      <c r="G6" s="124" t="s">
        <v>343</v>
      </c>
      <c r="H6" s="124" t="s">
        <v>342</v>
      </c>
      <c r="I6" s="124" t="s">
        <v>343</v>
      </c>
    </row>
    <row r="7" spans="2:27" ht="22.5" customHeight="1">
      <c r="B7" s="43" t="s">
        <v>151</v>
      </c>
      <c r="C7" s="209">
        <v>7.9</v>
      </c>
      <c r="D7" s="238">
        <v>529.53</v>
      </c>
      <c r="E7" s="239">
        <v>67.03</v>
      </c>
      <c r="F7" s="239">
        <v>267.05</v>
      </c>
      <c r="G7" s="239">
        <v>33.799999999999997</v>
      </c>
      <c r="H7" s="312">
        <v>796.59</v>
      </c>
      <c r="I7" s="239">
        <v>100.83</v>
      </c>
      <c r="L7" s="61"/>
      <c r="X7" s="62"/>
      <c r="Y7" s="62"/>
      <c r="Z7" s="62"/>
      <c r="AA7" s="62"/>
    </row>
    <row r="8" spans="2:27" ht="15" customHeight="1">
      <c r="B8" s="82" t="s">
        <v>242</v>
      </c>
      <c r="C8" s="210">
        <v>8</v>
      </c>
      <c r="D8" s="234">
        <v>771.58</v>
      </c>
      <c r="E8" s="235">
        <v>96.45</v>
      </c>
      <c r="F8" s="235">
        <v>217.15</v>
      </c>
      <c r="G8" s="235">
        <v>27.14</v>
      </c>
      <c r="H8" s="313">
        <v>988.73</v>
      </c>
      <c r="I8" s="235">
        <v>123.59</v>
      </c>
      <c r="L8" s="61"/>
      <c r="X8" s="62"/>
      <c r="Y8" s="62"/>
      <c r="Z8" s="62"/>
      <c r="AA8" s="62"/>
    </row>
    <row r="9" spans="2:27" ht="15" customHeight="1">
      <c r="B9" s="82" t="s">
        <v>200</v>
      </c>
      <c r="C9" s="210" t="s">
        <v>431</v>
      </c>
      <c r="D9" s="234" t="s">
        <v>431</v>
      </c>
      <c r="E9" s="235" t="s">
        <v>431</v>
      </c>
      <c r="F9" s="235" t="s">
        <v>431</v>
      </c>
      <c r="G9" s="235" t="s">
        <v>431</v>
      </c>
      <c r="H9" s="313" t="s">
        <v>431</v>
      </c>
      <c r="I9" s="235" t="s">
        <v>431</v>
      </c>
      <c r="L9" s="61"/>
      <c r="X9" s="62"/>
      <c r="Y9" s="62"/>
      <c r="Z9" s="62"/>
      <c r="AA9" s="62"/>
    </row>
    <row r="10" spans="2:27" ht="15" customHeight="1">
      <c r="B10" s="82" t="s">
        <v>159</v>
      </c>
      <c r="C10" s="210">
        <v>8.5</v>
      </c>
      <c r="D10" s="234">
        <v>736.23</v>
      </c>
      <c r="E10" s="235">
        <v>86.62</v>
      </c>
      <c r="F10" s="235">
        <v>217.2</v>
      </c>
      <c r="G10" s="235">
        <v>25.55</v>
      </c>
      <c r="H10" s="313">
        <v>953.43</v>
      </c>
      <c r="I10" s="235">
        <v>112.17</v>
      </c>
      <c r="L10" s="61"/>
      <c r="X10" s="62"/>
      <c r="Y10" s="62"/>
      <c r="Z10" s="62"/>
      <c r="AA10" s="62"/>
    </row>
    <row r="11" spans="2:27" ht="15" customHeight="1">
      <c r="B11" s="82" t="s">
        <v>233</v>
      </c>
      <c r="C11" s="210">
        <v>7.8</v>
      </c>
      <c r="D11" s="234">
        <v>551.82000000000005</v>
      </c>
      <c r="E11" s="235">
        <v>70.75</v>
      </c>
      <c r="F11" s="235">
        <v>247.92</v>
      </c>
      <c r="G11" s="235">
        <v>31.78</v>
      </c>
      <c r="H11" s="313">
        <v>799.74</v>
      </c>
      <c r="I11" s="235">
        <v>102.53</v>
      </c>
      <c r="L11" s="61"/>
      <c r="X11" s="62"/>
      <c r="Y11" s="62"/>
      <c r="Z11" s="62"/>
      <c r="AA11" s="62"/>
    </row>
    <row r="12" spans="2:27" ht="15" customHeight="1">
      <c r="B12" s="82" t="s">
        <v>163</v>
      </c>
      <c r="C12" s="210">
        <v>8.1</v>
      </c>
      <c r="D12" s="234">
        <v>831.86</v>
      </c>
      <c r="E12" s="235">
        <v>102.7</v>
      </c>
      <c r="F12" s="235">
        <v>287.97000000000003</v>
      </c>
      <c r="G12" s="235">
        <v>35.549999999999997</v>
      </c>
      <c r="H12" s="313">
        <v>1119.83</v>
      </c>
      <c r="I12" s="235">
        <v>138.25</v>
      </c>
      <c r="L12" s="61"/>
      <c r="X12" s="62"/>
      <c r="Y12" s="62"/>
      <c r="Z12" s="62"/>
      <c r="AA12" s="62"/>
    </row>
    <row r="13" spans="2:27" ht="15" customHeight="1">
      <c r="B13" s="82" t="s">
        <v>160</v>
      </c>
      <c r="C13" s="210" t="s">
        <v>431</v>
      </c>
      <c r="D13" s="234" t="s">
        <v>431</v>
      </c>
      <c r="E13" s="235" t="s">
        <v>431</v>
      </c>
      <c r="F13" s="235" t="s">
        <v>431</v>
      </c>
      <c r="G13" s="235" t="s">
        <v>431</v>
      </c>
      <c r="H13" s="313" t="s">
        <v>431</v>
      </c>
      <c r="I13" s="235" t="s">
        <v>431</v>
      </c>
      <c r="L13" s="61"/>
      <c r="X13" s="62"/>
      <c r="Y13" s="62"/>
      <c r="Z13" s="62"/>
      <c r="AA13" s="62"/>
    </row>
    <row r="14" spans="2:27" ht="15" customHeight="1">
      <c r="B14" s="82" t="s">
        <v>156</v>
      </c>
      <c r="C14" s="210">
        <v>9.4</v>
      </c>
      <c r="D14" s="234">
        <v>664.63</v>
      </c>
      <c r="E14" s="235">
        <v>70.709999999999994</v>
      </c>
      <c r="F14" s="235">
        <v>266.55</v>
      </c>
      <c r="G14" s="235">
        <v>28.36</v>
      </c>
      <c r="H14" s="313">
        <v>931.18</v>
      </c>
      <c r="I14" s="235">
        <v>99.06</v>
      </c>
      <c r="L14" s="61"/>
      <c r="X14" s="62"/>
      <c r="Y14" s="62"/>
      <c r="Z14" s="62"/>
      <c r="AA14" s="62"/>
    </row>
    <row r="15" spans="2:27" ht="15" customHeight="1">
      <c r="B15" s="82" t="s">
        <v>158</v>
      </c>
      <c r="C15" s="210">
        <v>3.9</v>
      </c>
      <c r="D15" s="234">
        <v>376.25</v>
      </c>
      <c r="E15" s="235">
        <v>96.47</v>
      </c>
      <c r="F15" s="235">
        <v>340.18</v>
      </c>
      <c r="G15" s="235">
        <v>87.23</v>
      </c>
      <c r="H15" s="313">
        <v>716.43</v>
      </c>
      <c r="I15" s="235">
        <v>183.7</v>
      </c>
      <c r="L15" s="61"/>
      <c r="X15" s="62"/>
      <c r="Y15" s="62"/>
      <c r="Z15" s="62"/>
      <c r="AA15" s="62"/>
    </row>
    <row r="16" spans="2:27" ht="15" customHeight="1">
      <c r="B16" s="82" t="s">
        <v>236</v>
      </c>
      <c r="C16" s="210" t="s">
        <v>431</v>
      </c>
      <c r="D16" s="234" t="s">
        <v>431</v>
      </c>
      <c r="E16" s="235" t="s">
        <v>431</v>
      </c>
      <c r="F16" s="235" t="s">
        <v>431</v>
      </c>
      <c r="G16" s="235" t="s">
        <v>431</v>
      </c>
      <c r="H16" s="313" t="s">
        <v>431</v>
      </c>
      <c r="I16" s="235" t="s">
        <v>431</v>
      </c>
      <c r="L16" s="61"/>
      <c r="X16" s="62"/>
      <c r="Y16" s="62"/>
      <c r="Z16" s="62"/>
      <c r="AA16" s="62"/>
    </row>
    <row r="17" spans="1:27" ht="15" customHeight="1">
      <c r="B17" s="82" t="s">
        <v>261</v>
      </c>
      <c r="C17" s="210" t="s">
        <v>431</v>
      </c>
      <c r="D17" s="234" t="s">
        <v>431</v>
      </c>
      <c r="E17" s="235" t="s">
        <v>431</v>
      </c>
      <c r="F17" s="235" t="s">
        <v>431</v>
      </c>
      <c r="G17" s="235" t="s">
        <v>431</v>
      </c>
      <c r="H17" s="313" t="s">
        <v>431</v>
      </c>
      <c r="I17" s="235" t="s">
        <v>431</v>
      </c>
      <c r="L17" s="61"/>
      <c r="X17" s="62"/>
      <c r="Y17" s="62"/>
      <c r="Z17" s="62"/>
      <c r="AA17" s="62"/>
    </row>
    <row r="18" spans="1:27" ht="15" customHeight="1">
      <c r="B18" s="82" t="s">
        <v>241</v>
      </c>
      <c r="C18" s="210">
        <v>8.4</v>
      </c>
      <c r="D18" s="234">
        <v>540.12</v>
      </c>
      <c r="E18" s="235">
        <v>64.3</v>
      </c>
      <c r="F18" s="235">
        <v>320.73</v>
      </c>
      <c r="G18" s="235">
        <v>38.18</v>
      </c>
      <c r="H18" s="313">
        <v>860.85</v>
      </c>
      <c r="I18" s="235">
        <v>102.48</v>
      </c>
      <c r="L18" s="61"/>
      <c r="X18" s="62"/>
      <c r="Y18" s="62"/>
      <c r="Z18" s="62"/>
      <c r="AA18" s="62"/>
    </row>
    <row r="19" spans="1:27" ht="15" customHeight="1">
      <c r="B19" s="82" t="s">
        <v>239</v>
      </c>
      <c r="C19" s="210" t="s">
        <v>431</v>
      </c>
      <c r="D19" s="234" t="s">
        <v>431</v>
      </c>
      <c r="E19" s="235" t="s">
        <v>431</v>
      </c>
      <c r="F19" s="235" t="s">
        <v>431</v>
      </c>
      <c r="G19" s="235" t="s">
        <v>431</v>
      </c>
      <c r="H19" s="313" t="s">
        <v>431</v>
      </c>
      <c r="I19" s="235" t="s">
        <v>431</v>
      </c>
      <c r="L19" s="61"/>
      <c r="X19" s="62"/>
      <c r="Y19" s="62"/>
      <c r="Z19" s="62"/>
      <c r="AA19" s="62"/>
    </row>
    <row r="20" spans="1:27" ht="15" customHeight="1">
      <c r="B20" s="82" t="s">
        <v>249</v>
      </c>
      <c r="C20" s="210">
        <v>7.2</v>
      </c>
      <c r="D20" s="234">
        <v>291.95999999999998</v>
      </c>
      <c r="E20" s="235">
        <v>40.549999999999997</v>
      </c>
      <c r="F20" s="235">
        <v>261.3</v>
      </c>
      <c r="G20" s="235">
        <v>36.29</v>
      </c>
      <c r="H20" s="313">
        <v>553.27</v>
      </c>
      <c r="I20" s="235">
        <v>76.84</v>
      </c>
      <c r="L20" s="61"/>
      <c r="X20" s="62"/>
      <c r="Y20" s="62"/>
      <c r="Z20" s="62"/>
      <c r="AA20" s="62"/>
    </row>
    <row r="21" spans="1:27" ht="15" customHeight="1">
      <c r="B21" s="82" t="s">
        <v>162</v>
      </c>
      <c r="C21" s="210">
        <v>7</v>
      </c>
      <c r="D21" s="234">
        <v>416.93</v>
      </c>
      <c r="E21" s="235">
        <v>59.56</v>
      </c>
      <c r="F21" s="235">
        <v>154.33000000000001</v>
      </c>
      <c r="G21" s="235">
        <v>22.05</v>
      </c>
      <c r="H21" s="313">
        <v>571.26</v>
      </c>
      <c r="I21" s="235">
        <v>81.61</v>
      </c>
      <c r="L21" s="61"/>
      <c r="X21" s="62"/>
      <c r="Y21" s="62"/>
      <c r="Z21" s="62"/>
      <c r="AA21" s="62"/>
    </row>
    <row r="22" spans="1:27" ht="15" customHeight="1">
      <c r="B22" s="82" t="s">
        <v>199</v>
      </c>
      <c r="C22" s="210" t="s">
        <v>431</v>
      </c>
      <c r="D22" s="234" t="s">
        <v>431</v>
      </c>
      <c r="E22" s="235" t="s">
        <v>431</v>
      </c>
      <c r="F22" s="235" t="s">
        <v>431</v>
      </c>
      <c r="G22" s="235" t="s">
        <v>431</v>
      </c>
      <c r="H22" s="313" t="s">
        <v>431</v>
      </c>
      <c r="I22" s="235" t="s">
        <v>431</v>
      </c>
      <c r="L22" s="61"/>
      <c r="X22" s="62"/>
      <c r="Y22" s="62"/>
      <c r="Z22" s="62"/>
      <c r="AA22" s="62"/>
    </row>
    <row r="23" spans="1:27" ht="15" customHeight="1">
      <c r="B23" s="82" t="s">
        <v>157</v>
      </c>
      <c r="C23" s="210">
        <v>7.9</v>
      </c>
      <c r="D23" s="234">
        <v>383.85</v>
      </c>
      <c r="E23" s="235">
        <v>48.59</v>
      </c>
      <c r="F23" s="235">
        <v>267.01</v>
      </c>
      <c r="G23" s="235">
        <v>33.799999999999997</v>
      </c>
      <c r="H23" s="313">
        <v>650.86</v>
      </c>
      <c r="I23" s="235">
        <v>82.39</v>
      </c>
      <c r="L23" s="61"/>
      <c r="X23" s="62"/>
      <c r="Y23" s="62"/>
      <c r="Z23" s="62"/>
      <c r="AA23" s="62"/>
    </row>
    <row r="24" spans="1:27" ht="15" customHeight="1">
      <c r="B24" s="82" t="s">
        <v>161</v>
      </c>
      <c r="C24" s="210">
        <v>7.7</v>
      </c>
      <c r="D24" s="234">
        <v>410.78</v>
      </c>
      <c r="E24" s="235">
        <v>53.35</v>
      </c>
      <c r="F24" s="235">
        <v>246.39</v>
      </c>
      <c r="G24" s="235">
        <v>32</v>
      </c>
      <c r="H24" s="313">
        <v>657.17</v>
      </c>
      <c r="I24" s="235">
        <v>85.35</v>
      </c>
      <c r="L24" s="61"/>
      <c r="X24" s="62"/>
      <c r="Y24" s="62"/>
      <c r="Z24" s="62"/>
      <c r="AA24" s="62"/>
    </row>
    <row r="25" spans="1:27" ht="15" customHeight="1">
      <c r="B25" s="82" t="s">
        <v>232</v>
      </c>
      <c r="C25" s="210" t="s">
        <v>431</v>
      </c>
      <c r="D25" s="234" t="s">
        <v>431</v>
      </c>
      <c r="E25" s="235" t="s">
        <v>431</v>
      </c>
      <c r="F25" s="235" t="s">
        <v>431</v>
      </c>
      <c r="G25" s="235" t="s">
        <v>431</v>
      </c>
      <c r="H25" s="313" t="s">
        <v>431</v>
      </c>
      <c r="I25" s="235" t="s">
        <v>431</v>
      </c>
      <c r="L25" s="61"/>
      <c r="X25" s="62"/>
      <c r="Y25" s="62"/>
      <c r="Z25" s="62"/>
      <c r="AA25" s="62"/>
    </row>
    <row r="26" spans="1:27" ht="15" customHeight="1">
      <c r="B26" s="51" t="s">
        <v>506</v>
      </c>
      <c r="C26" s="211">
        <v>7.4</v>
      </c>
      <c r="D26" s="236">
        <v>535.42999999999995</v>
      </c>
      <c r="E26" s="237">
        <v>72.36</v>
      </c>
      <c r="F26" s="237">
        <v>317.13</v>
      </c>
      <c r="G26" s="237">
        <v>42.86</v>
      </c>
      <c r="H26" s="314">
        <v>852.56</v>
      </c>
      <c r="I26" s="237">
        <v>115.21</v>
      </c>
      <c r="L26" s="61"/>
      <c r="X26" s="62"/>
      <c r="Y26" s="62"/>
      <c r="Z26" s="62"/>
      <c r="AA26" s="62"/>
    </row>
    <row r="27" spans="1:27" ht="5.25" customHeight="1">
      <c r="B27" s="50"/>
      <c r="C27" s="50"/>
      <c r="D27" s="13"/>
      <c r="E27" s="13"/>
      <c r="F27" s="13"/>
      <c r="G27" s="13"/>
      <c r="H27" s="13"/>
      <c r="I27" s="13"/>
      <c r="L27" s="61"/>
      <c r="M27" s="62"/>
      <c r="N27" s="62"/>
      <c r="O27" s="62"/>
      <c r="P27" s="62"/>
      <c r="Q27" s="62"/>
      <c r="R27" s="62"/>
      <c r="S27" s="62"/>
      <c r="T27" s="62"/>
      <c r="U27" s="62"/>
      <c r="V27" s="62"/>
      <c r="W27" s="62"/>
      <c r="X27" s="62"/>
      <c r="Y27" s="62"/>
      <c r="Z27" s="62"/>
      <c r="AA27" s="62"/>
    </row>
    <row r="28" spans="1:27" ht="12.75" customHeight="1">
      <c r="B28" s="91" t="s">
        <v>429</v>
      </c>
      <c r="C28" s="50"/>
      <c r="D28" s="13"/>
      <c r="E28" s="13"/>
      <c r="F28" s="13"/>
      <c r="G28" s="13"/>
      <c r="H28" s="13"/>
      <c r="I28" s="13"/>
      <c r="L28" s="61"/>
    </row>
    <row r="29" spans="1:27" ht="12.75" customHeight="1">
      <c r="B29" s="50"/>
      <c r="C29" s="50"/>
      <c r="D29" s="13"/>
      <c r="E29" s="13"/>
      <c r="F29" s="13"/>
      <c r="G29" s="13"/>
      <c r="H29" s="13"/>
      <c r="I29" s="13"/>
    </row>
    <row r="30" spans="1:27" ht="12.75">
      <c r="B30" s="49" t="s">
        <v>618</v>
      </c>
      <c r="C30" s="50"/>
      <c r="D30" s="13"/>
      <c r="E30" s="13"/>
      <c r="F30" s="13"/>
      <c r="G30" s="13"/>
      <c r="H30" s="13"/>
      <c r="I30" s="13"/>
    </row>
    <row r="31" spans="1:27" ht="5.25" customHeight="1" thickBot="1">
      <c r="B31" s="54"/>
      <c r="C31" s="54"/>
      <c r="D31" s="55"/>
      <c r="E31" s="56"/>
      <c r="F31" s="56"/>
      <c r="G31" s="57"/>
      <c r="H31" s="58"/>
      <c r="I31" s="57"/>
    </row>
    <row r="32" spans="1:27" ht="18" customHeight="1" thickTop="1">
      <c r="A32" s="66"/>
      <c r="B32" s="74" t="str">
        <f>'A1'!B48</f>
        <v>(Last Updated 21/12/2023)</v>
      </c>
      <c r="C32" s="74"/>
      <c r="D32" s="1"/>
      <c r="E32" s="1"/>
      <c r="F32" s="1"/>
    </row>
    <row r="33" spans="1:7" ht="5.25" customHeight="1">
      <c r="A33" s="69"/>
      <c r="B33" s="69"/>
      <c r="C33" s="69"/>
      <c r="D33" s="1"/>
      <c r="E33" s="1"/>
      <c r="F33" s="1"/>
    </row>
    <row r="34" spans="1:7" ht="18" customHeight="1">
      <c r="A34" s="70"/>
      <c r="B34" s="71" t="s">
        <v>423</v>
      </c>
      <c r="C34" s="71"/>
      <c r="D34" s="1"/>
      <c r="E34" s="1"/>
      <c r="F34" s="1"/>
      <c r="G34" s="64"/>
    </row>
    <row r="39" spans="1:7">
      <c r="D39" s="72"/>
    </row>
    <row r="42" spans="1:7">
      <c r="D42" s="72"/>
    </row>
  </sheetData>
  <mergeCells count="6">
    <mergeCell ref="B4:B6"/>
    <mergeCell ref="C4:C6"/>
    <mergeCell ref="D4:I4"/>
    <mergeCell ref="D5:E5"/>
    <mergeCell ref="F5:G5"/>
    <mergeCell ref="H5:I5"/>
  </mergeCells>
  <printOptions horizontalCentered="1"/>
  <pageMargins left="0.2" right="0.19" top="0.2" bottom="0.21" header="0.18" footer="0.16"/>
  <pageSetup paperSize="9" scale="80" orientation="landscape" r:id="rId1"/>
  <colBreaks count="1" manualBreakCount="1">
    <brk id="10" max="1048575" man="1"/>
  </colBreaks>
  <ignoredErrors>
    <ignoredError sqref="B32"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7"/>
  <dimension ref="A1:M38"/>
  <sheetViews>
    <sheetView workbookViewId="0">
      <pane xSplit="2" ySplit="6" topLeftCell="C7" activePane="bottomRight" state="frozen"/>
      <selection pane="topRight" activeCell="C1" sqref="C1"/>
      <selection pane="bottomLeft" activeCell="A7" sqref="A7"/>
      <selection pane="bottomRight"/>
    </sheetView>
  </sheetViews>
  <sheetFormatPr defaultColWidth="10.7109375" defaultRowHeight="15" customHeight="1"/>
  <cols>
    <col min="1" max="1" width="2.140625" style="61" customWidth="1"/>
    <col min="2" max="2" width="40" style="61" customWidth="1"/>
    <col min="3" max="9" width="19.28515625" style="61" customWidth="1"/>
    <col min="10" max="10" width="2.140625" style="61" customWidth="1"/>
    <col min="11" max="11" width="10.7109375" style="61"/>
    <col min="12" max="12" width="10.7109375" style="62"/>
    <col min="13" max="16384" width="10.7109375" style="61"/>
  </cols>
  <sheetData>
    <row r="1" spans="2:13" ht="30" customHeight="1">
      <c r="B1" s="8" t="s">
        <v>599</v>
      </c>
    </row>
    <row r="2" spans="2:13" ht="22.5" customHeight="1" thickBot="1">
      <c r="B2" s="3" t="s">
        <v>576</v>
      </c>
      <c r="C2" s="3"/>
      <c r="D2" s="4"/>
      <c r="E2" s="4"/>
      <c r="F2" s="4"/>
      <c r="G2" s="5"/>
      <c r="H2" s="6"/>
      <c r="I2" s="7"/>
    </row>
    <row r="3" spans="2:13" ht="19.5" customHeight="1" thickTop="1">
      <c r="B3" s="8"/>
      <c r="C3" s="8"/>
      <c r="D3" s="9"/>
      <c r="E3" s="9"/>
      <c r="F3" s="9"/>
      <c r="G3" s="10"/>
      <c r="H3" s="11"/>
      <c r="I3" s="20" t="s">
        <v>188</v>
      </c>
    </row>
    <row r="4" spans="2:13" ht="15" customHeight="1">
      <c r="B4" s="355" t="s">
        <v>269</v>
      </c>
      <c r="C4" s="355" t="s">
        <v>341</v>
      </c>
      <c r="D4" s="359" t="s">
        <v>344</v>
      </c>
      <c r="E4" s="360"/>
      <c r="F4" s="360"/>
      <c r="G4" s="360"/>
      <c r="H4" s="360"/>
      <c r="I4" s="361"/>
    </row>
    <row r="5" spans="2:13" ht="15" customHeight="1">
      <c r="B5" s="356"/>
      <c r="C5" s="356"/>
      <c r="D5" s="358" t="s">
        <v>345</v>
      </c>
      <c r="E5" s="358"/>
      <c r="F5" s="358" t="s">
        <v>339</v>
      </c>
      <c r="G5" s="358"/>
      <c r="H5" s="358" t="s">
        <v>340</v>
      </c>
      <c r="I5" s="358"/>
    </row>
    <row r="6" spans="2:13" ht="15" customHeight="1">
      <c r="B6" s="357"/>
      <c r="C6" s="357"/>
      <c r="D6" s="124" t="s">
        <v>342</v>
      </c>
      <c r="E6" s="124" t="s">
        <v>343</v>
      </c>
      <c r="F6" s="124" t="s">
        <v>342</v>
      </c>
      <c r="G6" s="124" t="s">
        <v>343</v>
      </c>
      <c r="H6" s="124" t="s">
        <v>342</v>
      </c>
      <c r="I6" s="124" t="s">
        <v>343</v>
      </c>
    </row>
    <row r="7" spans="2:13" ht="22.5" customHeight="1">
      <c r="B7" s="43" t="s">
        <v>151</v>
      </c>
      <c r="C7" s="208">
        <v>12.1</v>
      </c>
      <c r="D7" s="232">
        <v>314.51</v>
      </c>
      <c r="E7" s="233">
        <v>25.99</v>
      </c>
      <c r="F7" s="233">
        <v>459.21</v>
      </c>
      <c r="G7" s="233">
        <v>37.950000000000003</v>
      </c>
      <c r="H7" s="233">
        <v>773.72</v>
      </c>
      <c r="I7" s="233">
        <v>63.94</v>
      </c>
      <c r="M7" s="63"/>
    </row>
    <row r="8" spans="2:13" ht="15" customHeight="1">
      <c r="B8" s="82" t="s">
        <v>242</v>
      </c>
      <c r="C8" s="210">
        <v>9.6999999999999993</v>
      </c>
      <c r="D8" s="234">
        <v>360.23</v>
      </c>
      <c r="E8" s="235">
        <v>37.14</v>
      </c>
      <c r="F8" s="235">
        <v>397.93</v>
      </c>
      <c r="G8" s="235">
        <v>41.02</v>
      </c>
      <c r="H8" s="235">
        <v>758.17</v>
      </c>
      <c r="I8" s="235">
        <v>78.16</v>
      </c>
      <c r="M8" s="63"/>
    </row>
    <row r="9" spans="2:13" ht="15" customHeight="1">
      <c r="B9" s="82" t="s">
        <v>200</v>
      </c>
      <c r="C9" s="210">
        <v>10.4</v>
      </c>
      <c r="D9" s="234">
        <v>284.07</v>
      </c>
      <c r="E9" s="235">
        <v>27.31</v>
      </c>
      <c r="F9" s="235">
        <v>409.35</v>
      </c>
      <c r="G9" s="235">
        <v>39.36</v>
      </c>
      <c r="H9" s="235">
        <v>693.42</v>
      </c>
      <c r="I9" s="235">
        <v>66.680000000000007</v>
      </c>
      <c r="M9" s="63"/>
    </row>
    <row r="10" spans="2:13" ht="15" customHeight="1">
      <c r="B10" s="82" t="s">
        <v>159</v>
      </c>
      <c r="C10" s="210">
        <v>14.3</v>
      </c>
      <c r="D10" s="234">
        <v>299.89</v>
      </c>
      <c r="E10" s="235">
        <v>20.97</v>
      </c>
      <c r="F10" s="235">
        <v>504.75</v>
      </c>
      <c r="G10" s="235">
        <v>35.299999999999997</v>
      </c>
      <c r="H10" s="235">
        <v>804.64</v>
      </c>
      <c r="I10" s="235">
        <v>56.27</v>
      </c>
      <c r="M10" s="63"/>
    </row>
    <row r="11" spans="2:13" ht="15" customHeight="1">
      <c r="B11" s="82" t="s">
        <v>233</v>
      </c>
      <c r="C11" s="210">
        <v>9.5</v>
      </c>
      <c r="D11" s="234">
        <v>407.49</v>
      </c>
      <c r="E11" s="235">
        <v>42.89</v>
      </c>
      <c r="F11" s="235">
        <v>415.9</v>
      </c>
      <c r="G11" s="235">
        <v>43.78</v>
      </c>
      <c r="H11" s="235">
        <v>823.39</v>
      </c>
      <c r="I11" s="235">
        <v>86.67</v>
      </c>
      <c r="M11" s="63"/>
    </row>
    <row r="12" spans="2:13" ht="15" customHeight="1">
      <c r="B12" s="82" t="s">
        <v>163</v>
      </c>
      <c r="C12" s="210">
        <v>12.8</v>
      </c>
      <c r="D12" s="234">
        <v>445.17</v>
      </c>
      <c r="E12" s="235">
        <v>34.78</v>
      </c>
      <c r="F12" s="235">
        <v>621.69000000000005</v>
      </c>
      <c r="G12" s="235">
        <v>48.57</v>
      </c>
      <c r="H12" s="235">
        <v>1066.8599999999999</v>
      </c>
      <c r="I12" s="235">
        <v>83.35</v>
      </c>
      <c r="M12" s="63"/>
    </row>
    <row r="13" spans="2:13" ht="15" customHeight="1">
      <c r="B13" s="82" t="s">
        <v>160</v>
      </c>
      <c r="C13" s="210">
        <v>15.2</v>
      </c>
      <c r="D13" s="234">
        <v>84.49</v>
      </c>
      <c r="E13" s="235">
        <v>5.56</v>
      </c>
      <c r="F13" s="235">
        <v>353.71</v>
      </c>
      <c r="G13" s="235">
        <v>23.27</v>
      </c>
      <c r="H13" s="235">
        <v>438.21</v>
      </c>
      <c r="I13" s="235">
        <v>28.83</v>
      </c>
      <c r="M13" s="63"/>
    </row>
    <row r="14" spans="2:13" ht="15" customHeight="1">
      <c r="B14" s="82" t="s">
        <v>156</v>
      </c>
      <c r="C14" s="210">
        <v>18.399999999999999</v>
      </c>
      <c r="D14" s="234">
        <v>251.83</v>
      </c>
      <c r="E14" s="235">
        <v>13.69</v>
      </c>
      <c r="F14" s="235">
        <v>558.84</v>
      </c>
      <c r="G14" s="235">
        <v>30.37</v>
      </c>
      <c r="H14" s="235">
        <v>810.66</v>
      </c>
      <c r="I14" s="235">
        <v>44.06</v>
      </c>
      <c r="M14" s="63"/>
    </row>
    <row r="15" spans="2:13" ht="15" customHeight="1">
      <c r="B15" s="82" t="s">
        <v>158</v>
      </c>
      <c r="C15" s="210">
        <v>4.8</v>
      </c>
      <c r="D15" s="234">
        <v>215.96</v>
      </c>
      <c r="E15" s="235">
        <v>44.99</v>
      </c>
      <c r="F15" s="235">
        <v>351.4</v>
      </c>
      <c r="G15" s="235">
        <v>73.209999999999994</v>
      </c>
      <c r="H15" s="235">
        <v>567.36</v>
      </c>
      <c r="I15" s="235">
        <v>118.2</v>
      </c>
      <c r="M15" s="63"/>
    </row>
    <row r="16" spans="2:13" ht="15" customHeight="1">
      <c r="B16" s="82" t="s">
        <v>236</v>
      </c>
      <c r="C16" s="210">
        <v>11.8</v>
      </c>
      <c r="D16" s="234">
        <v>250.06</v>
      </c>
      <c r="E16" s="235">
        <v>21.19</v>
      </c>
      <c r="F16" s="235">
        <v>346.82</v>
      </c>
      <c r="G16" s="235">
        <v>29.39</v>
      </c>
      <c r="H16" s="235">
        <v>596.88</v>
      </c>
      <c r="I16" s="235">
        <v>50.58</v>
      </c>
      <c r="M16" s="63"/>
    </row>
    <row r="17" spans="1:13" ht="15" customHeight="1">
      <c r="B17" s="82" t="s">
        <v>261</v>
      </c>
      <c r="C17" s="210">
        <v>10.5</v>
      </c>
      <c r="D17" s="234">
        <v>219.41</v>
      </c>
      <c r="E17" s="235">
        <v>20.9</v>
      </c>
      <c r="F17" s="235">
        <v>700.14</v>
      </c>
      <c r="G17" s="235">
        <v>66.680000000000007</v>
      </c>
      <c r="H17" s="235">
        <v>919.55</v>
      </c>
      <c r="I17" s="235">
        <v>87.58</v>
      </c>
      <c r="M17" s="63"/>
    </row>
    <row r="18" spans="1:13" ht="15" customHeight="1">
      <c r="B18" s="82" t="s">
        <v>241</v>
      </c>
      <c r="C18" s="210">
        <v>13.5</v>
      </c>
      <c r="D18" s="234">
        <v>253.17</v>
      </c>
      <c r="E18" s="235">
        <v>18.75</v>
      </c>
      <c r="F18" s="235">
        <v>503.85</v>
      </c>
      <c r="G18" s="235">
        <v>37.32</v>
      </c>
      <c r="H18" s="235">
        <v>757.02</v>
      </c>
      <c r="I18" s="235">
        <v>56.08</v>
      </c>
      <c r="M18" s="63"/>
    </row>
    <row r="19" spans="1:13" ht="15" customHeight="1">
      <c r="B19" s="82" t="s">
        <v>239</v>
      </c>
      <c r="C19" s="210">
        <v>6.9</v>
      </c>
      <c r="D19" s="234">
        <v>229.32</v>
      </c>
      <c r="E19" s="235">
        <v>33.229999999999997</v>
      </c>
      <c r="F19" s="235">
        <v>298.31</v>
      </c>
      <c r="G19" s="235">
        <v>43.23</v>
      </c>
      <c r="H19" s="235">
        <v>527.63</v>
      </c>
      <c r="I19" s="235">
        <v>76.47</v>
      </c>
      <c r="M19" s="63"/>
    </row>
    <row r="20" spans="1:13" ht="15" customHeight="1">
      <c r="B20" s="82" t="s">
        <v>249</v>
      </c>
      <c r="C20" s="210">
        <v>11.2</v>
      </c>
      <c r="D20" s="234">
        <v>253.63</v>
      </c>
      <c r="E20" s="235">
        <v>22.65</v>
      </c>
      <c r="F20" s="235">
        <v>404.23</v>
      </c>
      <c r="G20" s="235">
        <v>36.090000000000003</v>
      </c>
      <c r="H20" s="235">
        <v>657.86</v>
      </c>
      <c r="I20" s="235">
        <v>58.74</v>
      </c>
      <c r="M20" s="63"/>
    </row>
    <row r="21" spans="1:13" ht="15" customHeight="1">
      <c r="B21" s="82" t="s">
        <v>162</v>
      </c>
      <c r="C21" s="210">
        <v>7.4</v>
      </c>
      <c r="D21" s="234">
        <v>218.97</v>
      </c>
      <c r="E21" s="235">
        <v>29.59</v>
      </c>
      <c r="F21" s="235">
        <v>271.94</v>
      </c>
      <c r="G21" s="235">
        <v>36.75</v>
      </c>
      <c r="H21" s="235">
        <v>490.91</v>
      </c>
      <c r="I21" s="235">
        <v>66.34</v>
      </c>
      <c r="M21" s="63"/>
    </row>
    <row r="22" spans="1:13" ht="15" customHeight="1">
      <c r="B22" s="82" t="s">
        <v>199</v>
      </c>
      <c r="C22" s="210">
        <v>9.6</v>
      </c>
      <c r="D22" s="234">
        <v>221.53</v>
      </c>
      <c r="E22" s="235">
        <v>23.08</v>
      </c>
      <c r="F22" s="235">
        <v>372.37</v>
      </c>
      <c r="G22" s="235">
        <v>38.79</v>
      </c>
      <c r="H22" s="235">
        <v>593.9</v>
      </c>
      <c r="I22" s="235">
        <v>61.86</v>
      </c>
      <c r="M22" s="63"/>
    </row>
    <row r="23" spans="1:13" ht="15" customHeight="1">
      <c r="B23" s="82" t="s">
        <v>157</v>
      </c>
      <c r="C23" s="210">
        <v>13.3</v>
      </c>
      <c r="D23" s="234">
        <v>416.82</v>
      </c>
      <c r="E23" s="235">
        <v>31.34</v>
      </c>
      <c r="F23" s="235">
        <v>511.41</v>
      </c>
      <c r="G23" s="235">
        <v>38.450000000000003</v>
      </c>
      <c r="H23" s="235">
        <v>928.22</v>
      </c>
      <c r="I23" s="235">
        <v>69.790000000000006</v>
      </c>
      <c r="M23" s="63"/>
    </row>
    <row r="24" spans="1:13" ht="15" customHeight="1">
      <c r="B24" s="82" t="s">
        <v>161</v>
      </c>
      <c r="C24" s="210">
        <v>15.7</v>
      </c>
      <c r="D24" s="234">
        <v>245.75</v>
      </c>
      <c r="E24" s="235">
        <v>15.65</v>
      </c>
      <c r="F24" s="235">
        <v>433.54</v>
      </c>
      <c r="G24" s="235">
        <v>27.61</v>
      </c>
      <c r="H24" s="235">
        <v>679.29</v>
      </c>
      <c r="I24" s="235">
        <v>43.27</v>
      </c>
      <c r="M24" s="63"/>
    </row>
    <row r="25" spans="1:13" ht="15" customHeight="1">
      <c r="B25" s="82" t="s">
        <v>232</v>
      </c>
      <c r="C25" s="210">
        <v>9.3000000000000007</v>
      </c>
      <c r="D25" s="234">
        <v>345.96</v>
      </c>
      <c r="E25" s="235">
        <v>37.200000000000003</v>
      </c>
      <c r="F25" s="235">
        <v>291.70999999999998</v>
      </c>
      <c r="G25" s="235">
        <v>31.37</v>
      </c>
      <c r="H25" s="235">
        <v>637.66999999999996</v>
      </c>
      <c r="I25" s="235">
        <v>68.569999999999993</v>
      </c>
      <c r="M25" s="63"/>
    </row>
    <row r="26" spans="1:13" ht="15" customHeight="1">
      <c r="B26" s="51" t="s">
        <v>506</v>
      </c>
      <c r="C26" s="211">
        <v>16.2</v>
      </c>
      <c r="D26" s="236">
        <v>278.64999999999998</v>
      </c>
      <c r="E26" s="237">
        <v>17.2</v>
      </c>
      <c r="F26" s="237">
        <v>576.54</v>
      </c>
      <c r="G26" s="237">
        <v>35.590000000000003</v>
      </c>
      <c r="H26" s="237">
        <v>855.19</v>
      </c>
      <c r="I26" s="237">
        <v>52.79</v>
      </c>
      <c r="M26" s="63"/>
    </row>
    <row r="27" spans="1:13" ht="12.75" customHeight="1" thickBot="1">
      <c r="B27" s="54"/>
      <c r="C27" s="54"/>
      <c r="D27" s="55"/>
      <c r="E27" s="56"/>
      <c r="F27" s="56"/>
      <c r="G27" s="57"/>
      <c r="H27" s="58"/>
      <c r="I27" s="57"/>
    </row>
    <row r="28" spans="1:13" ht="18" customHeight="1" thickTop="1">
      <c r="A28" s="66"/>
      <c r="B28" s="74" t="str">
        <f>'A1'!B48</f>
        <v>(Last Updated 21/12/2023)</v>
      </c>
      <c r="C28" s="74"/>
      <c r="D28" s="1"/>
      <c r="E28" s="1"/>
      <c r="F28" s="1"/>
    </row>
    <row r="29" spans="1:13" ht="5.25" customHeight="1">
      <c r="A29" s="69"/>
      <c r="B29" s="69"/>
      <c r="C29" s="69"/>
      <c r="D29" s="1"/>
      <c r="E29" s="1"/>
      <c r="F29" s="1"/>
    </row>
    <row r="30" spans="1:13" ht="18" customHeight="1">
      <c r="A30" s="70"/>
      <c r="B30" s="71" t="s">
        <v>423</v>
      </c>
      <c r="C30" s="71"/>
      <c r="D30" s="1"/>
      <c r="E30" s="1"/>
      <c r="F30" s="1"/>
      <c r="G30" s="64"/>
    </row>
    <row r="35" spans="4:4" ht="15" customHeight="1">
      <c r="D35" s="72"/>
    </row>
    <row r="38" spans="4:4" ht="15" customHeight="1">
      <c r="D38" s="72"/>
    </row>
  </sheetData>
  <mergeCells count="6">
    <mergeCell ref="B4:B6"/>
    <mergeCell ref="C4:C6"/>
    <mergeCell ref="D4:I4"/>
    <mergeCell ref="D5:E5"/>
    <mergeCell ref="F5:G5"/>
    <mergeCell ref="H5:I5"/>
  </mergeCells>
  <printOptions horizontalCentered="1"/>
  <pageMargins left="0.23622047244094491" right="0.23622047244094491" top="0.23622047244094491" bottom="0.35433070866141736" header="0.19685039370078741" footer="0.31496062992125984"/>
  <pageSetup paperSize="9" scale="77" orientation="landscape" r:id="rId1"/>
  <ignoredErrors>
    <ignoredError sqref="B28" unlockedFormula="1"/>
  </ignoredError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40"/>
  <sheetViews>
    <sheetView workbookViewId="0">
      <pane xSplit="2" ySplit="6" topLeftCell="C7" activePane="bottomRight" state="frozen"/>
      <selection pane="topRight" activeCell="C1" sqref="C1"/>
      <selection pane="bottomLeft" activeCell="A7" sqref="A7"/>
      <selection pane="bottomRight"/>
    </sheetView>
  </sheetViews>
  <sheetFormatPr defaultColWidth="10.7109375" defaultRowHeight="12"/>
  <cols>
    <col min="1" max="1" width="2.140625" style="61" customWidth="1"/>
    <col min="2" max="2" width="40" style="61" customWidth="1"/>
    <col min="3" max="9" width="19.28515625" style="61" customWidth="1"/>
    <col min="10" max="10" width="2.140625" style="61" customWidth="1"/>
    <col min="11" max="11" width="10.7109375" style="61"/>
    <col min="12" max="12" width="10.7109375" style="62"/>
    <col min="13" max="16384" width="10.7109375" style="61"/>
  </cols>
  <sheetData>
    <row r="1" spans="2:13" ht="30" customHeight="1">
      <c r="B1" s="8" t="s">
        <v>590</v>
      </c>
    </row>
    <row r="2" spans="2:13" ht="22.5" customHeight="1" thickBot="1">
      <c r="B2" s="3" t="s">
        <v>577</v>
      </c>
      <c r="C2" s="3"/>
      <c r="D2" s="4"/>
      <c r="E2" s="4"/>
      <c r="F2" s="4"/>
      <c r="G2" s="5"/>
      <c r="H2" s="6"/>
      <c r="I2" s="7"/>
    </row>
    <row r="3" spans="2:13" ht="19.5" customHeight="1" thickTop="1">
      <c r="B3" s="8"/>
      <c r="C3" s="8"/>
      <c r="D3" s="9"/>
      <c r="E3" s="9"/>
      <c r="F3" s="9"/>
      <c r="G3" s="10"/>
      <c r="H3" s="11"/>
      <c r="I3" s="20" t="s">
        <v>346</v>
      </c>
    </row>
    <row r="4" spans="2:13" ht="15" customHeight="1">
      <c r="B4" s="355" t="s">
        <v>269</v>
      </c>
      <c r="C4" s="355" t="s">
        <v>341</v>
      </c>
      <c r="D4" s="359" t="s">
        <v>344</v>
      </c>
      <c r="E4" s="360"/>
      <c r="F4" s="360"/>
      <c r="G4" s="360"/>
      <c r="H4" s="360"/>
      <c r="I4" s="361"/>
    </row>
    <row r="5" spans="2:13" ht="15" customHeight="1">
      <c r="B5" s="356"/>
      <c r="C5" s="356"/>
      <c r="D5" s="358" t="s">
        <v>337</v>
      </c>
      <c r="E5" s="358"/>
      <c r="F5" s="358" t="s">
        <v>339</v>
      </c>
      <c r="G5" s="358"/>
      <c r="H5" s="358" t="s">
        <v>340</v>
      </c>
      <c r="I5" s="358"/>
    </row>
    <row r="6" spans="2:13" ht="15" customHeight="1">
      <c r="B6" s="357"/>
      <c r="C6" s="357"/>
      <c r="D6" s="124" t="s">
        <v>342</v>
      </c>
      <c r="E6" s="124" t="s">
        <v>343</v>
      </c>
      <c r="F6" s="124" t="s">
        <v>342</v>
      </c>
      <c r="G6" s="124" t="s">
        <v>343</v>
      </c>
      <c r="H6" s="124" t="s">
        <v>342</v>
      </c>
      <c r="I6" s="124" t="s">
        <v>343</v>
      </c>
    </row>
    <row r="7" spans="2:13" ht="22.5" customHeight="1">
      <c r="B7" s="43" t="s">
        <v>151</v>
      </c>
      <c r="C7" s="208">
        <v>10.7</v>
      </c>
      <c r="D7" s="232">
        <v>387.02</v>
      </c>
      <c r="E7" s="233">
        <v>36.17</v>
      </c>
      <c r="F7" s="233">
        <v>394.41</v>
      </c>
      <c r="G7" s="233">
        <v>36.86</v>
      </c>
      <c r="H7" s="233">
        <v>781.43</v>
      </c>
      <c r="I7" s="233">
        <v>73.03</v>
      </c>
      <c r="M7" s="63"/>
    </row>
    <row r="8" spans="2:13" ht="15" customHeight="1">
      <c r="B8" s="82" t="s">
        <v>242</v>
      </c>
      <c r="C8" s="210">
        <v>9</v>
      </c>
      <c r="D8" s="234">
        <v>536.53</v>
      </c>
      <c r="E8" s="235">
        <v>59.61</v>
      </c>
      <c r="F8" s="235">
        <v>320.45</v>
      </c>
      <c r="G8" s="235">
        <v>35.61</v>
      </c>
      <c r="H8" s="235">
        <v>856.98</v>
      </c>
      <c r="I8" s="235">
        <v>95.22</v>
      </c>
      <c r="M8" s="63"/>
    </row>
    <row r="9" spans="2:13" ht="15" customHeight="1">
      <c r="B9" s="82" t="s">
        <v>200</v>
      </c>
      <c r="C9" s="210">
        <v>10.3</v>
      </c>
      <c r="D9" s="234">
        <v>304.54000000000002</v>
      </c>
      <c r="E9" s="235">
        <v>29.57</v>
      </c>
      <c r="F9" s="235">
        <v>400.42</v>
      </c>
      <c r="G9" s="235">
        <v>38.880000000000003</v>
      </c>
      <c r="H9" s="235">
        <v>704.95</v>
      </c>
      <c r="I9" s="235">
        <v>68.44</v>
      </c>
      <c r="M9" s="63"/>
    </row>
    <row r="10" spans="2:13" ht="15" customHeight="1">
      <c r="B10" s="82" t="s">
        <v>159</v>
      </c>
      <c r="C10" s="210">
        <v>12.2</v>
      </c>
      <c r="D10" s="234">
        <v>462.03</v>
      </c>
      <c r="E10" s="235">
        <v>37.869999999999997</v>
      </c>
      <c r="F10" s="235">
        <v>397.9</v>
      </c>
      <c r="G10" s="235">
        <v>32.61</v>
      </c>
      <c r="H10" s="235">
        <v>859.93</v>
      </c>
      <c r="I10" s="235">
        <v>70.489999999999995</v>
      </c>
      <c r="M10" s="63"/>
    </row>
    <row r="11" spans="2:13" ht="15" customHeight="1">
      <c r="B11" s="82" t="s">
        <v>233</v>
      </c>
      <c r="C11" s="210">
        <v>8.1999999999999993</v>
      </c>
      <c r="D11" s="234">
        <v>515.66</v>
      </c>
      <c r="E11" s="235">
        <v>62.89</v>
      </c>
      <c r="F11" s="235">
        <v>290</v>
      </c>
      <c r="G11" s="235">
        <v>35.369999999999997</v>
      </c>
      <c r="H11" s="235">
        <v>805.66</v>
      </c>
      <c r="I11" s="235">
        <v>98.25</v>
      </c>
      <c r="M11" s="63"/>
    </row>
    <row r="12" spans="2:13" ht="15" customHeight="1">
      <c r="B12" s="82" t="s">
        <v>163</v>
      </c>
      <c r="C12" s="210">
        <v>10.199999999999999</v>
      </c>
      <c r="D12" s="234">
        <v>658.72</v>
      </c>
      <c r="E12" s="235">
        <v>64.58</v>
      </c>
      <c r="F12" s="235">
        <v>437.4</v>
      </c>
      <c r="G12" s="235">
        <v>42.88</v>
      </c>
      <c r="H12" s="235">
        <v>1096.1099999999999</v>
      </c>
      <c r="I12" s="235">
        <v>107.46</v>
      </c>
      <c r="M12" s="63"/>
    </row>
    <row r="13" spans="2:13" ht="15" customHeight="1">
      <c r="B13" s="82" t="s">
        <v>160</v>
      </c>
      <c r="C13" s="210">
        <v>15.2</v>
      </c>
      <c r="D13" s="234">
        <v>86.04</v>
      </c>
      <c r="E13" s="235">
        <v>5.66</v>
      </c>
      <c r="F13" s="235">
        <v>353.41</v>
      </c>
      <c r="G13" s="235">
        <v>23.25</v>
      </c>
      <c r="H13" s="235">
        <v>439.45</v>
      </c>
      <c r="I13" s="235">
        <v>28.91</v>
      </c>
      <c r="M13" s="63"/>
    </row>
    <row r="14" spans="2:13" ht="15" customHeight="1">
      <c r="B14" s="82" t="s">
        <v>156</v>
      </c>
      <c r="C14" s="210">
        <v>15.5</v>
      </c>
      <c r="D14" s="234">
        <v>386.27</v>
      </c>
      <c r="E14" s="235">
        <v>24.92</v>
      </c>
      <c r="F14" s="235">
        <v>463.64</v>
      </c>
      <c r="G14" s="235">
        <v>29.91</v>
      </c>
      <c r="H14" s="235">
        <v>849.91</v>
      </c>
      <c r="I14" s="235">
        <v>54.83</v>
      </c>
      <c r="M14" s="63"/>
    </row>
    <row r="15" spans="2:13" ht="15" customHeight="1">
      <c r="B15" s="82" t="s">
        <v>158</v>
      </c>
      <c r="C15" s="210">
        <v>4.7</v>
      </c>
      <c r="D15" s="234">
        <v>238.8</v>
      </c>
      <c r="E15" s="235">
        <v>50.81</v>
      </c>
      <c r="F15" s="235">
        <v>349.8</v>
      </c>
      <c r="G15" s="235">
        <v>74.430000000000007</v>
      </c>
      <c r="H15" s="235">
        <v>588.6</v>
      </c>
      <c r="I15" s="235">
        <v>125.23</v>
      </c>
      <c r="M15" s="63"/>
    </row>
    <row r="16" spans="2:13" ht="15" customHeight="1">
      <c r="B16" s="82" t="s">
        <v>236</v>
      </c>
      <c r="C16" s="210">
        <v>11.5</v>
      </c>
      <c r="D16" s="234">
        <v>257.38</v>
      </c>
      <c r="E16" s="235">
        <v>22.38</v>
      </c>
      <c r="F16" s="235">
        <v>337.26</v>
      </c>
      <c r="G16" s="235">
        <v>29.33</v>
      </c>
      <c r="H16" s="235">
        <v>594.63</v>
      </c>
      <c r="I16" s="235">
        <v>51.71</v>
      </c>
      <c r="M16" s="63"/>
    </row>
    <row r="17" spans="1:13" ht="15" customHeight="1">
      <c r="B17" s="82" t="s">
        <v>261</v>
      </c>
      <c r="C17" s="210">
        <v>10.1</v>
      </c>
      <c r="D17" s="234">
        <v>227.73</v>
      </c>
      <c r="E17" s="235">
        <v>22.55</v>
      </c>
      <c r="F17" s="235">
        <v>681.47</v>
      </c>
      <c r="G17" s="235">
        <v>67.47</v>
      </c>
      <c r="H17" s="235">
        <v>909.21</v>
      </c>
      <c r="I17" s="235">
        <v>90.02</v>
      </c>
      <c r="M17" s="63"/>
    </row>
    <row r="18" spans="1:13" ht="15" customHeight="1">
      <c r="B18" s="82" t="s">
        <v>241</v>
      </c>
      <c r="C18" s="210">
        <v>11.4</v>
      </c>
      <c r="D18" s="234">
        <v>373.63</v>
      </c>
      <c r="E18" s="235">
        <v>32.770000000000003</v>
      </c>
      <c r="F18" s="235">
        <v>426.98</v>
      </c>
      <c r="G18" s="235">
        <v>37.450000000000003</v>
      </c>
      <c r="H18" s="235">
        <v>800.61</v>
      </c>
      <c r="I18" s="235">
        <v>70.23</v>
      </c>
      <c r="M18" s="63"/>
    </row>
    <row r="19" spans="1:13" ht="15" customHeight="1">
      <c r="B19" s="82" t="s">
        <v>239</v>
      </c>
      <c r="C19" s="210">
        <v>6.9</v>
      </c>
      <c r="D19" s="234">
        <v>283.19</v>
      </c>
      <c r="E19" s="235">
        <v>41.04</v>
      </c>
      <c r="F19" s="235">
        <v>283.04000000000002</v>
      </c>
      <c r="G19" s="235">
        <v>41.02</v>
      </c>
      <c r="H19" s="235">
        <v>566.24</v>
      </c>
      <c r="I19" s="235">
        <v>82.06</v>
      </c>
      <c r="M19" s="63"/>
    </row>
    <row r="20" spans="1:13" ht="15" customHeight="1">
      <c r="B20" s="82" t="s">
        <v>249</v>
      </c>
      <c r="C20" s="210">
        <v>10.1</v>
      </c>
      <c r="D20" s="234">
        <v>263.8</v>
      </c>
      <c r="E20" s="235">
        <v>26.12</v>
      </c>
      <c r="F20" s="235">
        <v>366.3</v>
      </c>
      <c r="G20" s="235">
        <v>36.270000000000003</v>
      </c>
      <c r="H20" s="235">
        <v>630.1</v>
      </c>
      <c r="I20" s="235">
        <v>62.39</v>
      </c>
      <c r="M20" s="63"/>
    </row>
    <row r="21" spans="1:13" ht="15" customHeight="1">
      <c r="B21" s="82" t="s">
        <v>162</v>
      </c>
      <c r="C21" s="210">
        <v>7.3</v>
      </c>
      <c r="D21" s="234">
        <v>278.57</v>
      </c>
      <c r="E21" s="235">
        <v>38.159999999999997</v>
      </c>
      <c r="F21" s="235">
        <v>236.53</v>
      </c>
      <c r="G21" s="235">
        <v>32.4</v>
      </c>
      <c r="H21" s="235">
        <v>515.1</v>
      </c>
      <c r="I21" s="235">
        <v>70.56</v>
      </c>
      <c r="M21" s="63"/>
    </row>
    <row r="22" spans="1:13" ht="15" customHeight="1">
      <c r="B22" s="82" t="s">
        <v>199</v>
      </c>
      <c r="C22" s="210">
        <v>9.5</v>
      </c>
      <c r="D22" s="234">
        <v>242.22</v>
      </c>
      <c r="E22" s="235">
        <v>25.5</v>
      </c>
      <c r="F22" s="235">
        <v>372.82</v>
      </c>
      <c r="G22" s="235">
        <v>39.24</v>
      </c>
      <c r="H22" s="235">
        <v>615.04999999999995</v>
      </c>
      <c r="I22" s="235">
        <v>64.739999999999995</v>
      </c>
      <c r="M22" s="63"/>
    </row>
    <row r="23" spans="1:13" ht="15" customHeight="1">
      <c r="B23" s="82" t="s">
        <v>157</v>
      </c>
      <c r="C23" s="210">
        <v>9.8000000000000007</v>
      </c>
      <c r="D23" s="234">
        <v>395.69</v>
      </c>
      <c r="E23" s="235">
        <v>40.380000000000003</v>
      </c>
      <c r="F23" s="235">
        <v>354.81</v>
      </c>
      <c r="G23" s="235">
        <v>36.21</v>
      </c>
      <c r="H23" s="235">
        <v>750.5</v>
      </c>
      <c r="I23" s="235">
        <v>76.58</v>
      </c>
      <c r="M23" s="63"/>
    </row>
    <row r="24" spans="1:13" ht="15" customHeight="1">
      <c r="B24" s="82" t="s">
        <v>161</v>
      </c>
      <c r="C24" s="210">
        <v>10.7</v>
      </c>
      <c r="D24" s="234">
        <v>350.19</v>
      </c>
      <c r="E24" s="235">
        <v>32.729999999999997</v>
      </c>
      <c r="F24" s="235">
        <v>315.11</v>
      </c>
      <c r="G24" s="235">
        <v>29.45</v>
      </c>
      <c r="H24" s="235">
        <v>665.29</v>
      </c>
      <c r="I24" s="235">
        <v>62.18</v>
      </c>
      <c r="M24" s="63"/>
    </row>
    <row r="25" spans="1:13" ht="15" customHeight="1">
      <c r="B25" s="82" t="s">
        <v>232</v>
      </c>
      <c r="C25" s="210">
        <v>9.3000000000000007</v>
      </c>
      <c r="D25" s="234">
        <v>393.38</v>
      </c>
      <c r="E25" s="235">
        <v>42.3</v>
      </c>
      <c r="F25" s="235">
        <v>276.04000000000002</v>
      </c>
      <c r="G25" s="235">
        <v>29.68</v>
      </c>
      <c r="H25" s="235">
        <v>669.43</v>
      </c>
      <c r="I25" s="235">
        <v>71.98</v>
      </c>
      <c r="M25" s="63"/>
    </row>
    <row r="26" spans="1:13" ht="15" customHeight="1">
      <c r="B26" s="51" t="s">
        <v>506</v>
      </c>
      <c r="C26" s="211">
        <v>15</v>
      </c>
      <c r="D26" s="236">
        <v>314.68</v>
      </c>
      <c r="E26" s="237">
        <v>20.98</v>
      </c>
      <c r="F26" s="237">
        <v>540.14</v>
      </c>
      <c r="G26" s="237">
        <v>36.01</v>
      </c>
      <c r="H26" s="237">
        <v>854.82</v>
      </c>
      <c r="I26" s="237">
        <v>56.99</v>
      </c>
      <c r="M26" s="63"/>
    </row>
    <row r="27" spans="1:13" ht="5.25" customHeight="1">
      <c r="B27" s="50"/>
      <c r="C27" s="50"/>
      <c r="D27" s="13"/>
      <c r="E27" s="13"/>
      <c r="F27" s="13"/>
      <c r="G27" s="13"/>
      <c r="H27" s="13"/>
      <c r="I27" s="13"/>
    </row>
    <row r="28" spans="1:13" ht="12.75">
      <c r="B28" s="49" t="s">
        <v>619</v>
      </c>
      <c r="C28" s="50"/>
      <c r="D28" s="13"/>
      <c r="E28" s="13"/>
      <c r="F28" s="13"/>
      <c r="G28" s="13"/>
      <c r="H28" s="13"/>
      <c r="I28" s="13"/>
    </row>
    <row r="29" spans="1:13" ht="5.25" customHeight="1" thickBot="1">
      <c r="B29" s="54"/>
      <c r="C29" s="54"/>
      <c r="D29" s="55"/>
      <c r="E29" s="56"/>
      <c r="F29" s="56"/>
      <c r="G29" s="57"/>
      <c r="H29" s="58"/>
      <c r="I29" s="57"/>
    </row>
    <row r="30" spans="1:13" ht="18" customHeight="1" thickTop="1">
      <c r="A30" s="66"/>
      <c r="B30" s="74" t="str">
        <f>'A1'!B48</f>
        <v>(Last Updated 21/12/2023)</v>
      </c>
      <c r="C30" s="74"/>
      <c r="D30" s="1"/>
      <c r="E30" s="1"/>
      <c r="F30" s="1"/>
    </row>
    <row r="31" spans="1:13" ht="5.25" customHeight="1">
      <c r="A31" s="69"/>
      <c r="B31" s="69"/>
      <c r="C31" s="69"/>
      <c r="D31" s="1"/>
      <c r="E31" s="1"/>
      <c r="F31" s="1"/>
    </row>
    <row r="32" spans="1:13" ht="18" customHeight="1">
      <c r="A32" s="70"/>
      <c r="B32" s="71" t="s">
        <v>423</v>
      </c>
      <c r="C32" s="71"/>
      <c r="D32" s="1"/>
      <c r="E32" s="1"/>
      <c r="F32" s="1"/>
      <c r="G32" s="64"/>
    </row>
    <row r="37" spans="4:4">
      <c r="D37" s="72"/>
    </row>
    <row r="40" spans="4:4">
      <c r="D40" s="72"/>
    </row>
  </sheetData>
  <mergeCells count="6">
    <mergeCell ref="B4:B6"/>
    <mergeCell ref="C4:C6"/>
    <mergeCell ref="D4:I4"/>
    <mergeCell ref="D5:E5"/>
    <mergeCell ref="F5:G5"/>
    <mergeCell ref="H5:I5"/>
  </mergeCells>
  <printOptions horizontalCentered="1"/>
  <pageMargins left="0.19685039370078741" right="0.19685039370078741" top="0.27559055118110237" bottom="0.27559055118110237" header="0.19685039370078741" footer="0.19685039370078741"/>
  <pageSetup paperSize="9" scale="76" orientation="landscape" r:id="rId1"/>
  <ignoredErrors>
    <ignoredError sqref="B30" unlocked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M43"/>
  <sheetViews>
    <sheetView zoomScaleNormal="100" zoomScaleSheetLayoutView="100" workbookViewId="0">
      <pane xSplit="2" ySplit="6" topLeftCell="C7" activePane="bottomRight" state="frozen"/>
      <selection pane="topRight" activeCell="C1" sqref="C1"/>
      <selection pane="bottomLeft" activeCell="A7" sqref="A7"/>
      <selection pane="bottomRight"/>
    </sheetView>
  </sheetViews>
  <sheetFormatPr defaultColWidth="10.7109375" defaultRowHeight="12"/>
  <cols>
    <col min="1" max="1" width="2.140625" style="61" customWidth="1"/>
    <col min="2" max="2" width="40" style="61" customWidth="1"/>
    <col min="3" max="9" width="19.28515625" style="61" customWidth="1"/>
    <col min="10" max="10" width="2.140625" style="61" customWidth="1"/>
    <col min="11" max="11" width="10.7109375" style="61"/>
    <col min="12" max="12" width="10.7109375" style="62"/>
    <col min="13" max="16384" width="10.7109375" style="61"/>
  </cols>
  <sheetData>
    <row r="1" spans="2:13" ht="30" customHeight="1">
      <c r="B1" s="8" t="s">
        <v>578</v>
      </c>
    </row>
    <row r="2" spans="2:13" ht="22.5" customHeight="1" thickBot="1">
      <c r="B2" s="3" t="s">
        <v>596</v>
      </c>
      <c r="C2" s="3"/>
      <c r="D2" s="4"/>
      <c r="E2" s="4"/>
      <c r="F2" s="4"/>
      <c r="G2" s="5"/>
      <c r="H2" s="6"/>
      <c r="I2" s="7"/>
    </row>
    <row r="3" spans="2:13" ht="19.5" customHeight="1" thickTop="1">
      <c r="B3" s="8"/>
      <c r="C3" s="8"/>
      <c r="D3" s="9"/>
      <c r="E3" s="9"/>
      <c r="F3" s="9"/>
      <c r="G3" s="10"/>
      <c r="H3" s="11"/>
      <c r="I3" s="20" t="s">
        <v>187</v>
      </c>
    </row>
    <row r="4" spans="2:13" ht="15" customHeight="1">
      <c r="B4" s="355" t="s">
        <v>269</v>
      </c>
      <c r="C4" s="355" t="s">
        <v>341</v>
      </c>
      <c r="D4" s="359" t="s">
        <v>344</v>
      </c>
      <c r="E4" s="360"/>
      <c r="F4" s="360"/>
      <c r="G4" s="360"/>
      <c r="H4" s="360"/>
      <c r="I4" s="361"/>
    </row>
    <row r="5" spans="2:13" ht="15" customHeight="1">
      <c r="B5" s="356"/>
      <c r="C5" s="356"/>
      <c r="D5" s="358" t="s">
        <v>337</v>
      </c>
      <c r="E5" s="358"/>
      <c r="F5" s="358" t="s">
        <v>339</v>
      </c>
      <c r="G5" s="358"/>
      <c r="H5" s="358" t="s">
        <v>340</v>
      </c>
      <c r="I5" s="358"/>
    </row>
    <row r="6" spans="2:13" ht="15" customHeight="1">
      <c r="B6" s="357"/>
      <c r="C6" s="357"/>
      <c r="D6" s="124" t="s">
        <v>342</v>
      </c>
      <c r="E6" s="124" t="s">
        <v>343</v>
      </c>
      <c r="F6" s="124" t="s">
        <v>342</v>
      </c>
      <c r="G6" s="124" t="s">
        <v>343</v>
      </c>
      <c r="H6" s="124" t="s">
        <v>342</v>
      </c>
      <c r="I6" s="124" t="s">
        <v>343</v>
      </c>
    </row>
    <row r="7" spans="2:13" ht="22.5" customHeight="1">
      <c r="B7" s="43" t="s">
        <v>151</v>
      </c>
      <c r="C7" s="208">
        <v>7.8</v>
      </c>
      <c r="D7" s="232">
        <v>575.54999999999995</v>
      </c>
      <c r="E7" s="233">
        <v>73.790000000000006</v>
      </c>
      <c r="F7" s="233">
        <v>258.52999999999997</v>
      </c>
      <c r="G7" s="233">
        <v>33.14</v>
      </c>
      <c r="H7" s="315">
        <v>834.07</v>
      </c>
      <c r="I7" s="233">
        <v>106.93</v>
      </c>
      <c r="M7" s="63"/>
    </row>
    <row r="8" spans="2:13" ht="15" customHeight="1">
      <c r="B8" s="82" t="s">
        <v>242</v>
      </c>
      <c r="C8" s="210">
        <v>7.6</v>
      </c>
      <c r="D8" s="234">
        <v>784.37</v>
      </c>
      <c r="E8" s="235">
        <v>103.21</v>
      </c>
      <c r="F8" s="235">
        <v>230.13</v>
      </c>
      <c r="G8" s="235">
        <v>30.28</v>
      </c>
      <c r="H8" s="313">
        <v>1014.5</v>
      </c>
      <c r="I8" s="235">
        <v>133.49</v>
      </c>
      <c r="M8" s="63"/>
    </row>
    <row r="9" spans="2:13" ht="15" customHeight="1">
      <c r="B9" s="82" t="s">
        <v>231</v>
      </c>
      <c r="C9" s="210">
        <v>8.6</v>
      </c>
      <c r="D9" s="234">
        <v>721.57</v>
      </c>
      <c r="E9" s="235">
        <v>83.9</v>
      </c>
      <c r="F9" s="235">
        <v>268.64999999999998</v>
      </c>
      <c r="G9" s="235">
        <v>31.24</v>
      </c>
      <c r="H9" s="313">
        <v>990.22</v>
      </c>
      <c r="I9" s="235">
        <v>115.14</v>
      </c>
      <c r="M9" s="63"/>
    </row>
    <row r="10" spans="2:13" ht="15" customHeight="1">
      <c r="B10" s="82" t="s">
        <v>200</v>
      </c>
      <c r="C10" s="210">
        <v>8.3000000000000007</v>
      </c>
      <c r="D10" s="234">
        <v>599.98</v>
      </c>
      <c r="E10" s="235">
        <v>72.290000000000006</v>
      </c>
      <c r="F10" s="235">
        <v>270.91000000000003</v>
      </c>
      <c r="G10" s="235">
        <v>32.64</v>
      </c>
      <c r="H10" s="313">
        <v>870.9</v>
      </c>
      <c r="I10" s="235">
        <v>104.93</v>
      </c>
      <c r="M10" s="63"/>
    </row>
    <row r="11" spans="2:13" ht="15" customHeight="1">
      <c r="B11" s="82" t="s">
        <v>159</v>
      </c>
      <c r="C11" s="210">
        <v>8.9</v>
      </c>
      <c r="D11" s="234">
        <v>730.94</v>
      </c>
      <c r="E11" s="235">
        <v>82.13</v>
      </c>
      <c r="F11" s="235">
        <v>237.14</v>
      </c>
      <c r="G11" s="235">
        <v>26.64</v>
      </c>
      <c r="H11" s="313">
        <v>968.08</v>
      </c>
      <c r="I11" s="235">
        <v>108.77</v>
      </c>
      <c r="M11" s="63"/>
    </row>
    <row r="12" spans="2:13" ht="15" customHeight="1">
      <c r="B12" s="82" t="s">
        <v>233</v>
      </c>
      <c r="C12" s="210">
        <v>7.7</v>
      </c>
      <c r="D12" s="234">
        <v>567.38</v>
      </c>
      <c r="E12" s="235">
        <v>73.69</v>
      </c>
      <c r="F12" s="235">
        <v>225.78</v>
      </c>
      <c r="G12" s="235">
        <v>29.32</v>
      </c>
      <c r="H12" s="313">
        <v>793.17</v>
      </c>
      <c r="I12" s="235">
        <v>103.01</v>
      </c>
      <c r="M12" s="63"/>
    </row>
    <row r="13" spans="2:13" ht="15" customHeight="1">
      <c r="B13" s="82" t="s">
        <v>163</v>
      </c>
      <c r="C13" s="210">
        <v>8.1</v>
      </c>
      <c r="D13" s="234">
        <v>835.26</v>
      </c>
      <c r="E13" s="235">
        <v>103.12</v>
      </c>
      <c r="F13" s="235">
        <v>302.72000000000003</v>
      </c>
      <c r="G13" s="235">
        <v>37.369999999999997</v>
      </c>
      <c r="H13" s="313">
        <v>1137.97</v>
      </c>
      <c r="I13" s="235">
        <v>140.49</v>
      </c>
      <c r="M13" s="63"/>
    </row>
    <row r="14" spans="2:13" ht="15" customHeight="1">
      <c r="B14" s="82" t="s">
        <v>160</v>
      </c>
      <c r="C14" s="210" t="s">
        <v>431</v>
      </c>
      <c r="D14" s="234" t="s">
        <v>431</v>
      </c>
      <c r="E14" s="235" t="s">
        <v>431</v>
      </c>
      <c r="F14" s="235" t="s">
        <v>431</v>
      </c>
      <c r="G14" s="235" t="s">
        <v>431</v>
      </c>
      <c r="H14" s="313" t="s">
        <v>431</v>
      </c>
      <c r="I14" s="235" t="s">
        <v>431</v>
      </c>
      <c r="M14" s="63"/>
    </row>
    <row r="15" spans="2:13" ht="15" customHeight="1">
      <c r="B15" s="82" t="s">
        <v>156</v>
      </c>
      <c r="C15" s="210">
        <v>9.1</v>
      </c>
      <c r="D15" s="234">
        <v>640.66999999999996</v>
      </c>
      <c r="E15" s="235">
        <v>70.400000000000006</v>
      </c>
      <c r="F15" s="235">
        <v>273.63</v>
      </c>
      <c r="G15" s="235">
        <v>30.07</v>
      </c>
      <c r="H15" s="313">
        <v>914.3</v>
      </c>
      <c r="I15" s="235">
        <v>100.47</v>
      </c>
      <c r="M15" s="63"/>
    </row>
    <row r="16" spans="2:13" ht="15" customHeight="1">
      <c r="B16" s="82" t="s">
        <v>158</v>
      </c>
      <c r="C16" s="210">
        <v>4</v>
      </c>
      <c r="D16" s="234">
        <v>426.44</v>
      </c>
      <c r="E16" s="235">
        <v>106.61</v>
      </c>
      <c r="F16" s="235">
        <v>250.94</v>
      </c>
      <c r="G16" s="235">
        <v>62.74</v>
      </c>
      <c r="H16" s="313">
        <v>677.38</v>
      </c>
      <c r="I16" s="235">
        <v>169.35</v>
      </c>
      <c r="M16" s="63"/>
    </row>
    <row r="17" spans="2:13" ht="15" customHeight="1">
      <c r="B17" s="82" t="s">
        <v>236</v>
      </c>
      <c r="C17" s="210" t="s">
        <v>431</v>
      </c>
      <c r="D17" s="234" t="s">
        <v>431</v>
      </c>
      <c r="E17" s="235" t="s">
        <v>431</v>
      </c>
      <c r="F17" s="235" t="s">
        <v>431</v>
      </c>
      <c r="G17" s="235" t="s">
        <v>431</v>
      </c>
      <c r="H17" s="313" t="s">
        <v>431</v>
      </c>
      <c r="I17" s="235" t="s">
        <v>431</v>
      </c>
      <c r="M17" s="63"/>
    </row>
    <row r="18" spans="2:13" ht="15" customHeight="1">
      <c r="B18" s="82" t="s">
        <v>261</v>
      </c>
      <c r="C18" s="210" t="s">
        <v>431</v>
      </c>
      <c r="D18" s="234" t="s">
        <v>431</v>
      </c>
      <c r="E18" s="235" t="s">
        <v>431</v>
      </c>
      <c r="F18" s="235" t="s">
        <v>431</v>
      </c>
      <c r="G18" s="235" t="s">
        <v>431</v>
      </c>
      <c r="H18" s="313" t="s">
        <v>431</v>
      </c>
      <c r="I18" s="235" t="s">
        <v>431</v>
      </c>
      <c r="M18" s="63"/>
    </row>
    <row r="19" spans="2:13" ht="15" customHeight="1">
      <c r="B19" s="82" t="s">
        <v>247</v>
      </c>
      <c r="C19" s="210">
        <v>8.6</v>
      </c>
      <c r="D19" s="234">
        <v>620.72</v>
      </c>
      <c r="E19" s="235">
        <v>72.180000000000007</v>
      </c>
      <c r="F19" s="235">
        <v>330.67</v>
      </c>
      <c r="G19" s="235">
        <v>38.450000000000003</v>
      </c>
      <c r="H19" s="313">
        <v>951.39</v>
      </c>
      <c r="I19" s="235">
        <v>110.63</v>
      </c>
      <c r="M19" s="63"/>
    </row>
    <row r="20" spans="2:13" ht="15" customHeight="1">
      <c r="B20" s="82" t="s">
        <v>241</v>
      </c>
      <c r="C20" s="210">
        <v>8.6</v>
      </c>
      <c r="D20" s="234">
        <v>573.14</v>
      </c>
      <c r="E20" s="235">
        <v>66.64</v>
      </c>
      <c r="F20" s="235">
        <v>317.14999999999998</v>
      </c>
      <c r="G20" s="235">
        <v>36.880000000000003</v>
      </c>
      <c r="H20" s="313">
        <v>890.29</v>
      </c>
      <c r="I20" s="235">
        <v>103.52</v>
      </c>
      <c r="M20" s="63"/>
    </row>
    <row r="21" spans="2:13" ht="15" customHeight="1">
      <c r="B21" s="82" t="s">
        <v>239</v>
      </c>
      <c r="C21" s="210">
        <v>6.8</v>
      </c>
      <c r="D21" s="234">
        <v>403.69</v>
      </c>
      <c r="E21" s="235">
        <v>59.37</v>
      </c>
      <c r="F21" s="235">
        <v>199.1</v>
      </c>
      <c r="G21" s="235">
        <v>29.28</v>
      </c>
      <c r="H21" s="313">
        <v>602.79</v>
      </c>
      <c r="I21" s="235">
        <v>88.65</v>
      </c>
      <c r="M21" s="63"/>
    </row>
    <row r="22" spans="2:13" ht="15" customHeight="1">
      <c r="B22" s="82" t="s">
        <v>162</v>
      </c>
      <c r="C22" s="210">
        <v>7.1</v>
      </c>
      <c r="D22" s="234">
        <v>395.28</v>
      </c>
      <c r="E22" s="235">
        <v>55.67</v>
      </c>
      <c r="F22" s="235">
        <v>158.16999999999999</v>
      </c>
      <c r="G22" s="235">
        <v>22.28</v>
      </c>
      <c r="H22" s="313">
        <v>553.45000000000005</v>
      </c>
      <c r="I22" s="235">
        <v>77.95</v>
      </c>
      <c r="M22" s="63"/>
    </row>
    <row r="23" spans="2:13" ht="15" customHeight="1">
      <c r="B23" s="82" t="s">
        <v>199</v>
      </c>
      <c r="C23" s="210" t="s">
        <v>431</v>
      </c>
      <c r="D23" s="234" t="s">
        <v>431</v>
      </c>
      <c r="E23" s="235" t="s">
        <v>431</v>
      </c>
      <c r="F23" s="235" t="s">
        <v>431</v>
      </c>
      <c r="G23" s="235" t="s">
        <v>431</v>
      </c>
      <c r="H23" s="313" t="s">
        <v>431</v>
      </c>
      <c r="I23" s="235" t="s">
        <v>431</v>
      </c>
      <c r="M23" s="63"/>
    </row>
    <row r="24" spans="2:13" ht="15" customHeight="1">
      <c r="B24" s="82" t="s">
        <v>161</v>
      </c>
      <c r="C24" s="210">
        <v>7.7</v>
      </c>
      <c r="D24" s="234">
        <v>520.57000000000005</v>
      </c>
      <c r="E24" s="235">
        <v>67.61</v>
      </c>
      <c r="F24" s="235">
        <v>205.67</v>
      </c>
      <c r="G24" s="235">
        <v>26.71</v>
      </c>
      <c r="H24" s="313">
        <v>726.24</v>
      </c>
      <c r="I24" s="235">
        <v>94.32</v>
      </c>
      <c r="M24" s="63"/>
    </row>
    <row r="25" spans="2:13" ht="15" customHeight="1">
      <c r="B25" s="82" t="s">
        <v>232</v>
      </c>
      <c r="C25" s="210">
        <v>7.6</v>
      </c>
      <c r="D25" s="234">
        <v>617.91</v>
      </c>
      <c r="E25" s="235">
        <v>81.3</v>
      </c>
      <c r="F25" s="235">
        <v>140.18</v>
      </c>
      <c r="G25" s="235">
        <v>18.440000000000001</v>
      </c>
      <c r="H25" s="313">
        <v>758.09</v>
      </c>
      <c r="I25" s="235">
        <v>99.75</v>
      </c>
      <c r="M25" s="63"/>
    </row>
    <row r="26" spans="2:13" ht="15" customHeight="1">
      <c r="B26" s="82" t="s">
        <v>244</v>
      </c>
      <c r="C26" s="210">
        <v>7.1</v>
      </c>
      <c r="D26" s="234">
        <v>419.03</v>
      </c>
      <c r="E26" s="235">
        <v>59.02</v>
      </c>
      <c r="F26" s="235">
        <v>302.41000000000003</v>
      </c>
      <c r="G26" s="235">
        <v>42.59</v>
      </c>
      <c r="H26" s="313">
        <v>721.44</v>
      </c>
      <c r="I26" s="235">
        <v>101.61</v>
      </c>
      <c r="M26" s="63"/>
    </row>
    <row r="27" spans="2:13" ht="15" customHeight="1">
      <c r="B27" s="51" t="s">
        <v>506</v>
      </c>
      <c r="C27" s="211">
        <v>7</v>
      </c>
      <c r="D27" s="236">
        <v>480.83</v>
      </c>
      <c r="E27" s="237">
        <v>68.69</v>
      </c>
      <c r="F27" s="237">
        <v>284.89999999999998</v>
      </c>
      <c r="G27" s="237">
        <v>40.700000000000003</v>
      </c>
      <c r="H27" s="314">
        <v>765.72</v>
      </c>
      <c r="I27" s="237">
        <v>109.39</v>
      </c>
      <c r="M27" s="63"/>
    </row>
    <row r="28" spans="2:13" ht="5.25" customHeight="1">
      <c r="B28" s="50"/>
      <c r="C28" s="50"/>
      <c r="D28" s="13"/>
      <c r="E28" s="13"/>
      <c r="F28" s="13"/>
      <c r="G28" s="13"/>
      <c r="H28" s="13"/>
      <c r="I28" s="13"/>
    </row>
    <row r="29" spans="2:13" ht="12.75" customHeight="1">
      <c r="B29" s="91" t="s">
        <v>429</v>
      </c>
      <c r="C29" s="50"/>
      <c r="D29" s="13"/>
      <c r="E29" s="13"/>
      <c r="F29" s="13"/>
      <c r="G29" s="13"/>
      <c r="H29" s="13"/>
      <c r="I29" s="13"/>
    </row>
    <row r="30" spans="2:13" ht="12.75" customHeight="1">
      <c r="B30" s="50"/>
      <c r="C30" s="50"/>
      <c r="D30" s="13"/>
      <c r="E30" s="13"/>
      <c r="F30" s="13"/>
      <c r="G30" s="13"/>
      <c r="H30" s="13"/>
      <c r="I30" s="13"/>
    </row>
    <row r="31" spans="2:13" ht="12.75">
      <c r="B31" s="49" t="s">
        <v>618</v>
      </c>
      <c r="C31" s="50"/>
      <c r="D31" s="13"/>
      <c r="E31" s="13"/>
      <c r="F31" s="13"/>
      <c r="G31" s="13"/>
      <c r="H31" s="13"/>
      <c r="I31" s="13"/>
    </row>
    <row r="32" spans="2:13" ht="5.25" customHeight="1" thickBot="1">
      <c r="B32" s="54"/>
      <c r="C32" s="54"/>
      <c r="D32" s="55"/>
      <c r="E32" s="56"/>
      <c r="F32" s="56"/>
      <c r="G32" s="57"/>
      <c r="H32" s="58"/>
      <c r="I32" s="57"/>
    </row>
    <row r="33" spans="1:7" ht="18" customHeight="1" thickTop="1">
      <c r="A33" s="66"/>
      <c r="B33" s="74" t="str">
        <f>'A1'!B48</f>
        <v>(Last Updated 21/12/2023)</v>
      </c>
      <c r="C33" s="74"/>
      <c r="D33" s="1"/>
      <c r="E33" s="1"/>
      <c r="F33" s="1"/>
    </row>
    <row r="34" spans="1:7" ht="5.25" customHeight="1">
      <c r="A34" s="69"/>
      <c r="B34" s="69"/>
      <c r="C34" s="69"/>
      <c r="D34" s="1"/>
      <c r="E34" s="1"/>
      <c r="F34" s="1"/>
    </row>
    <row r="35" spans="1:7" ht="18" customHeight="1">
      <c r="A35" s="70"/>
      <c r="B35" s="71" t="s">
        <v>423</v>
      </c>
      <c r="C35" s="71"/>
      <c r="D35" s="1"/>
      <c r="E35" s="1"/>
      <c r="F35" s="1"/>
      <c r="G35" s="64"/>
    </row>
    <row r="40" spans="1:7">
      <c r="D40" s="72"/>
    </row>
    <row r="43" spans="1:7">
      <c r="D43" s="72"/>
    </row>
  </sheetData>
  <mergeCells count="6">
    <mergeCell ref="B4:B6"/>
    <mergeCell ref="C4:C6"/>
    <mergeCell ref="D4:I4"/>
    <mergeCell ref="D5:E5"/>
    <mergeCell ref="F5:G5"/>
    <mergeCell ref="H5:I5"/>
  </mergeCells>
  <printOptions horizontalCentered="1"/>
  <pageMargins left="0.2" right="0.19" top="0.2" bottom="0.21" header="0.18" footer="0.16"/>
  <pageSetup paperSize="9" scale="80" orientation="landscape" r:id="rId1"/>
  <colBreaks count="1" manualBreakCount="1">
    <brk id="10" max="1048575" man="1"/>
  </colBreaks>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39"/>
  <sheetViews>
    <sheetView workbookViewId="0">
      <pane xSplit="2" ySplit="6" topLeftCell="C7" activePane="bottomRight" state="frozen"/>
      <selection pane="topRight" activeCell="C1" sqref="C1"/>
      <selection pane="bottomLeft" activeCell="A7" sqref="A7"/>
      <selection pane="bottomRight"/>
    </sheetView>
  </sheetViews>
  <sheetFormatPr defaultColWidth="10.7109375" defaultRowHeight="15" customHeight="1"/>
  <cols>
    <col min="1" max="1" width="2.140625" style="61" customWidth="1"/>
    <col min="2" max="2" width="40" style="61" customWidth="1"/>
    <col min="3" max="9" width="19.28515625" style="61" customWidth="1"/>
    <col min="10" max="10" width="2.140625" style="61" customWidth="1"/>
    <col min="11" max="11" width="10.7109375" style="61"/>
    <col min="12" max="12" width="10.7109375" style="62"/>
    <col min="13" max="16384" width="10.7109375" style="61"/>
  </cols>
  <sheetData>
    <row r="1" spans="2:13" ht="30" customHeight="1">
      <c r="B1" s="8" t="s">
        <v>579</v>
      </c>
    </row>
    <row r="2" spans="2:13" ht="22.5" customHeight="1" thickBot="1">
      <c r="B2" s="3" t="s">
        <v>581</v>
      </c>
      <c r="C2" s="3"/>
      <c r="D2" s="4"/>
      <c r="E2" s="4"/>
      <c r="F2" s="4"/>
      <c r="G2" s="5"/>
      <c r="H2" s="6"/>
      <c r="I2" s="7"/>
    </row>
    <row r="3" spans="2:13" ht="19.5" customHeight="1" thickTop="1">
      <c r="B3" s="8"/>
      <c r="C3" s="8"/>
      <c r="D3" s="9"/>
      <c r="E3" s="9"/>
      <c r="F3" s="9"/>
      <c r="G3" s="10"/>
      <c r="H3" s="11"/>
      <c r="I3" s="20" t="s">
        <v>188</v>
      </c>
    </row>
    <row r="4" spans="2:13" ht="15" customHeight="1">
      <c r="B4" s="355" t="s">
        <v>269</v>
      </c>
      <c r="C4" s="355" t="s">
        <v>341</v>
      </c>
      <c r="D4" s="359" t="s">
        <v>344</v>
      </c>
      <c r="E4" s="360"/>
      <c r="F4" s="360"/>
      <c r="G4" s="360"/>
      <c r="H4" s="360"/>
      <c r="I4" s="361"/>
    </row>
    <row r="5" spans="2:13" ht="15" customHeight="1">
      <c r="B5" s="356"/>
      <c r="C5" s="356"/>
      <c r="D5" s="358" t="s">
        <v>345</v>
      </c>
      <c r="E5" s="358"/>
      <c r="F5" s="358" t="s">
        <v>339</v>
      </c>
      <c r="G5" s="358"/>
      <c r="H5" s="358" t="s">
        <v>340</v>
      </c>
      <c r="I5" s="358"/>
    </row>
    <row r="6" spans="2:13" ht="15" customHeight="1">
      <c r="B6" s="357"/>
      <c r="C6" s="357"/>
      <c r="D6" s="124" t="s">
        <v>342</v>
      </c>
      <c r="E6" s="124" t="s">
        <v>343</v>
      </c>
      <c r="F6" s="124" t="s">
        <v>342</v>
      </c>
      <c r="G6" s="124" t="s">
        <v>343</v>
      </c>
      <c r="H6" s="124" t="s">
        <v>342</v>
      </c>
      <c r="I6" s="124" t="s">
        <v>343</v>
      </c>
    </row>
    <row r="7" spans="2:13" ht="22.5" customHeight="1">
      <c r="B7" s="43" t="s">
        <v>151</v>
      </c>
      <c r="C7" s="208">
        <v>10.5</v>
      </c>
      <c r="D7" s="232">
        <v>279.27999999999997</v>
      </c>
      <c r="E7" s="233">
        <v>26.6</v>
      </c>
      <c r="F7" s="233">
        <v>435.99</v>
      </c>
      <c r="G7" s="233">
        <v>41.52</v>
      </c>
      <c r="H7" s="233">
        <v>715.27</v>
      </c>
      <c r="I7" s="233">
        <v>68.12</v>
      </c>
      <c r="M7" s="63"/>
    </row>
    <row r="8" spans="2:13" ht="15" customHeight="1">
      <c r="B8" s="82" t="s">
        <v>242</v>
      </c>
      <c r="C8" s="210">
        <v>8</v>
      </c>
      <c r="D8" s="234">
        <v>382.29</v>
      </c>
      <c r="E8" s="235">
        <v>47.79</v>
      </c>
      <c r="F8" s="235">
        <v>374.63</v>
      </c>
      <c r="G8" s="235">
        <v>46.83</v>
      </c>
      <c r="H8" s="235">
        <v>756.92</v>
      </c>
      <c r="I8" s="235">
        <v>94.62</v>
      </c>
      <c r="M8" s="63"/>
    </row>
    <row r="9" spans="2:13" ht="15" customHeight="1">
      <c r="B9" s="82" t="s">
        <v>231</v>
      </c>
      <c r="C9" s="210">
        <v>8.5</v>
      </c>
      <c r="D9" s="234">
        <v>273.77999999999997</v>
      </c>
      <c r="E9" s="235">
        <v>32.21</v>
      </c>
      <c r="F9" s="235">
        <v>419.59</v>
      </c>
      <c r="G9" s="235">
        <v>49.36</v>
      </c>
      <c r="H9" s="235">
        <v>693.37</v>
      </c>
      <c r="I9" s="235">
        <v>81.569999999999993</v>
      </c>
      <c r="M9" s="63"/>
    </row>
    <row r="10" spans="2:13" ht="15" customHeight="1">
      <c r="B10" s="82" t="s">
        <v>200</v>
      </c>
      <c r="C10" s="210">
        <v>9.1</v>
      </c>
      <c r="D10" s="234">
        <v>268.70999999999998</v>
      </c>
      <c r="E10" s="235">
        <v>29.53</v>
      </c>
      <c r="F10" s="235">
        <v>378.26</v>
      </c>
      <c r="G10" s="235">
        <v>41.57</v>
      </c>
      <c r="H10" s="235">
        <v>646.96</v>
      </c>
      <c r="I10" s="235">
        <v>71.09</v>
      </c>
      <c r="M10" s="63"/>
    </row>
    <row r="11" spans="2:13" ht="15" customHeight="1">
      <c r="B11" s="82" t="s">
        <v>159</v>
      </c>
      <c r="C11" s="210">
        <v>10</v>
      </c>
      <c r="D11" s="234">
        <v>350.13</v>
      </c>
      <c r="E11" s="235">
        <v>35.01</v>
      </c>
      <c r="F11" s="235">
        <v>388.64</v>
      </c>
      <c r="G11" s="235">
        <v>38.86</v>
      </c>
      <c r="H11" s="235">
        <v>738.77</v>
      </c>
      <c r="I11" s="235">
        <v>73.88</v>
      </c>
      <c r="M11" s="63"/>
    </row>
    <row r="12" spans="2:13" ht="15" customHeight="1">
      <c r="B12" s="82" t="s">
        <v>233</v>
      </c>
      <c r="C12" s="210">
        <v>8.8000000000000007</v>
      </c>
      <c r="D12" s="234">
        <v>436.88</v>
      </c>
      <c r="E12" s="235">
        <v>49.65</v>
      </c>
      <c r="F12" s="235">
        <v>492.9</v>
      </c>
      <c r="G12" s="235">
        <v>56.01</v>
      </c>
      <c r="H12" s="235">
        <v>929.77</v>
      </c>
      <c r="I12" s="235">
        <v>105.66</v>
      </c>
      <c r="M12" s="63"/>
    </row>
    <row r="13" spans="2:13" ht="15" customHeight="1">
      <c r="B13" s="82" t="s">
        <v>163</v>
      </c>
      <c r="C13" s="210">
        <v>9.6</v>
      </c>
      <c r="D13" s="234">
        <v>560.89</v>
      </c>
      <c r="E13" s="235">
        <v>58.43</v>
      </c>
      <c r="F13" s="235">
        <v>477.43</v>
      </c>
      <c r="G13" s="235">
        <v>49.73</v>
      </c>
      <c r="H13" s="235">
        <v>1038.32</v>
      </c>
      <c r="I13" s="235">
        <v>108.16</v>
      </c>
      <c r="M13" s="63"/>
    </row>
    <row r="14" spans="2:13" ht="15" customHeight="1">
      <c r="B14" s="82" t="s">
        <v>160</v>
      </c>
      <c r="C14" s="210">
        <v>9.8000000000000007</v>
      </c>
      <c r="D14" s="234">
        <v>77.27</v>
      </c>
      <c r="E14" s="235">
        <v>7.88</v>
      </c>
      <c r="F14" s="235">
        <v>290.56</v>
      </c>
      <c r="G14" s="235">
        <v>29.65</v>
      </c>
      <c r="H14" s="235">
        <v>367.82</v>
      </c>
      <c r="I14" s="235">
        <v>37.53</v>
      </c>
      <c r="M14" s="63"/>
    </row>
    <row r="15" spans="2:13" ht="15" customHeight="1">
      <c r="B15" s="82" t="s">
        <v>156</v>
      </c>
      <c r="C15" s="210">
        <v>12.6</v>
      </c>
      <c r="D15" s="234">
        <v>271.81</v>
      </c>
      <c r="E15" s="235">
        <v>21.57</v>
      </c>
      <c r="F15" s="235">
        <v>494.81</v>
      </c>
      <c r="G15" s="235">
        <v>39.270000000000003</v>
      </c>
      <c r="H15" s="235">
        <v>766.62</v>
      </c>
      <c r="I15" s="235">
        <v>60.84</v>
      </c>
      <c r="M15" s="63"/>
    </row>
    <row r="16" spans="2:13" ht="15" customHeight="1">
      <c r="B16" s="82" t="s">
        <v>158</v>
      </c>
      <c r="C16" s="210">
        <v>4.5999999999999996</v>
      </c>
      <c r="D16" s="234">
        <v>274.83</v>
      </c>
      <c r="E16" s="235">
        <v>59.75</v>
      </c>
      <c r="F16" s="235">
        <v>311.13</v>
      </c>
      <c r="G16" s="235">
        <v>67.64</v>
      </c>
      <c r="H16" s="235">
        <v>585.95000000000005</v>
      </c>
      <c r="I16" s="235">
        <v>127.38</v>
      </c>
      <c r="M16" s="63"/>
    </row>
    <row r="17" spans="1:13" ht="15" customHeight="1">
      <c r="B17" s="82" t="s">
        <v>236</v>
      </c>
      <c r="C17" s="210">
        <v>9</v>
      </c>
      <c r="D17" s="234">
        <v>279.38</v>
      </c>
      <c r="E17" s="235">
        <v>31.04</v>
      </c>
      <c r="F17" s="235">
        <v>329.53</v>
      </c>
      <c r="G17" s="235">
        <v>36.61</v>
      </c>
      <c r="H17" s="235">
        <v>608.91</v>
      </c>
      <c r="I17" s="235">
        <v>67.66</v>
      </c>
      <c r="M17" s="63"/>
    </row>
    <row r="18" spans="1:13" ht="15" customHeight="1">
      <c r="B18" s="82" t="s">
        <v>261</v>
      </c>
      <c r="C18" s="210">
        <v>8</v>
      </c>
      <c r="D18" s="234">
        <v>176.42</v>
      </c>
      <c r="E18" s="235">
        <v>22.05</v>
      </c>
      <c r="F18" s="235">
        <v>613.91</v>
      </c>
      <c r="G18" s="235">
        <v>76.739999999999995</v>
      </c>
      <c r="H18" s="235">
        <v>790.33</v>
      </c>
      <c r="I18" s="235">
        <v>98.79</v>
      </c>
      <c r="M18" s="63"/>
    </row>
    <row r="19" spans="1:13" ht="15" customHeight="1">
      <c r="B19" s="82" t="s">
        <v>247</v>
      </c>
      <c r="C19" s="210">
        <v>13.8</v>
      </c>
      <c r="D19" s="234">
        <v>360.68</v>
      </c>
      <c r="E19" s="235">
        <v>26.14</v>
      </c>
      <c r="F19" s="235">
        <v>614.22</v>
      </c>
      <c r="G19" s="235">
        <v>44.51</v>
      </c>
      <c r="H19" s="235">
        <v>974.9</v>
      </c>
      <c r="I19" s="235">
        <v>70.64</v>
      </c>
      <c r="M19" s="63"/>
    </row>
    <row r="20" spans="1:13" ht="15" customHeight="1">
      <c r="B20" s="82" t="s">
        <v>241</v>
      </c>
      <c r="C20" s="210">
        <v>10.5</v>
      </c>
      <c r="D20" s="234">
        <v>245.07</v>
      </c>
      <c r="E20" s="235">
        <v>23.34</v>
      </c>
      <c r="F20" s="235">
        <v>486.92</v>
      </c>
      <c r="G20" s="235">
        <v>46.37</v>
      </c>
      <c r="H20" s="235">
        <v>732</v>
      </c>
      <c r="I20" s="235">
        <v>69.709999999999994</v>
      </c>
      <c r="M20" s="63"/>
    </row>
    <row r="21" spans="1:13" ht="15" customHeight="1">
      <c r="B21" s="82" t="s">
        <v>239</v>
      </c>
      <c r="C21" s="210">
        <v>5.6</v>
      </c>
      <c r="D21" s="234">
        <v>220.16</v>
      </c>
      <c r="E21" s="235">
        <v>39.31</v>
      </c>
      <c r="F21" s="235">
        <v>230.25</v>
      </c>
      <c r="G21" s="235">
        <v>41.12</v>
      </c>
      <c r="H21" s="235">
        <v>450.41</v>
      </c>
      <c r="I21" s="235">
        <v>80.430000000000007</v>
      </c>
      <c r="M21" s="63"/>
    </row>
    <row r="22" spans="1:13" ht="15" customHeight="1">
      <c r="B22" s="82" t="s">
        <v>162</v>
      </c>
      <c r="C22" s="210">
        <v>6.7</v>
      </c>
      <c r="D22" s="234">
        <v>179.84</v>
      </c>
      <c r="E22" s="235">
        <v>26.84</v>
      </c>
      <c r="F22" s="235">
        <v>249.09</v>
      </c>
      <c r="G22" s="235">
        <v>37.18</v>
      </c>
      <c r="H22" s="235">
        <v>428.93</v>
      </c>
      <c r="I22" s="235">
        <v>64.02</v>
      </c>
      <c r="M22" s="63"/>
    </row>
    <row r="23" spans="1:13" ht="15" customHeight="1">
      <c r="B23" s="82" t="s">
        <v>199</v>
      </c>
      <c r="C23" s="210">
        <v>7.9</v>
      </c>
      <c r="D23" s="234">
        <v>204.89</v>
      </c>
      <c r="E23" s="235">
        <v>25.94</v>
      </c>
      <c r="F23" s="235">
        <v>327.64</v>
      </c>
      <c r="G23" s="235">
        <v>41.47</v>
      </c>
      <c r="H23" s="235">
        <v>532.53</v>
      </c>
      <c r="I23" s="235">
        <v>67.41</v>
      </c>
      <c r="M23" s="63"/>
    </row>
    <row r="24" spans="1:13" ht="15" customHeight="1">
      <c r="B24" s="82" t="s">
        <v>161</v>
      </c>
      <c r="C24" s="210">
        <v>11.7</v>
      </c>
      <c r="D24" s="234">
        <v>277.33999999999997</v>
      </c>
      <c r="E24" s="235">
        <v>23.7</v>
      </c>
      <c r="F24" s="235">
        <v>420.66</v>
      </c>
      <c r="G24" s="235">
        <v>35.950000000000003</v>
      </c>
      <c r="H24" s="235">
        <v>698</v>
      </c>
      <c r="I24" s="235">
        <v>59.66</v>
      </c>
      <c r="M24" s="63"/>
    </row>
    <row r="25" spans="1:13" ht="15" customHeight="1">
      <c r="B25" s="82" t="s">
        <v>232</v>
      </c>
      <c r="C25" s="210">
        <v>8.6999999999999993</v>
      </c>
      <c r="D25" s="234">
        <v>283.36</v>
      </c>
      <c r="E25" s="235">
        <v>32.57</v>
      </c>
      <c r="F25" s="235">
        <v>327.71</v>
      </c>
      <c r="G25" s="235">
        <v>37.67</v>
      </c>
      <c r="H25" s="235">
        <v>611.07000000000005</v>
      </c>
      <c r="I25" s="235">
        <v>70.239999999999995</v>
      </c>
      <c r="M25" s="63"/>
    </row>
    <row r="26" spans="1:13" ht="15" customHeight="1">
      <c r="B26" s="82" t="s">
        <v>244</v>
      </c>
      <c r="C26" s="210">
        <v>10.5</v>
      </c>
      <c r="D26" s="234">
        <v>315.8</v>
      </c>
      <c r="E26" s="235">
        <v>30.08</v>
      </c>
      <c r="F26" s="235">
        <v>406.18</v>
      </c>
      <c r="G26" s="235">
        <v>38.68</v>
      </c>
      <c r="H26" s="235">
        <v>721.98</v>
      </c>
      <c r="I26" s="235">
        <v>68.760000000000005</v>
      </c>
      <c r="M26" s="63"/>
    </row>
    <row r="27" spans="1:13" ht="15" customHeight="1">
      <c r="B27" s="51" t="s">
        <v>506</v>
      </c>
      <c r="C27" s="211">
        <v>13.1</v>
      </c>
      <c r="D27" s="236">
        <v>279.05</v>
      </c>
      <c r="E27" s="237">
        <v>21.3</v>
      </c>
      <c r="F27" s="237">
        <v>504.16</v>
      </c>
      <c r="G27" s="237">
        <v>38.49</v>
      </c>
      <c r="H27" s="237">
        <v>783.21</v>
      </c>
      <c r="I27" s="237">
        <v>59.79</v>
      </c>
      <c r="M27" s="63"/>
    </row>
    <row r="28" spans="1:13" ht="12.75" customHeight="1" thickBot="1">
      <c r="B28" s="54"/>
      <c r="C28" s="54"/>
      <c r="D28" s="55"/>
      <c r="E28" s="56"/>
      <c r="F28" s="56"/>
      <c r="G28" s="57"/>
      <c r="H28" s="58"/>
      <c r="I28" s="57"/>
    </row>
    <row r="29" spans="1:13" ht="18" customHeight="1" thickTop="1">
      <c r="A29" s="66"/>
      <c r="B29" s="74" t="str">
        <f>'A1'!B48</f>
        <v>(Last Updated 21/12/2023)</v>
      </c>
      <c r="C29" s="74"/>
      <c r="D29" s="1"/>
      <c r="E29" s="1"/>
      <c r="F29" s="1"/>
    </row>
    <row r="30" spans="1:13" ht="5.25" customHeight="1">
      <c r="A30" s="69"/>
      <c r="B30" s="69"/>
      <c r="C30" s="69"/>
      <c r="D30" s="1"/>
      <c r="E30" s="1"/>
      <c r="F30" s="1"/>
    </row>
    <row r="31" spans="1:13" ht="18" customHeight="1">
      <c r="A31" s="70"/>
      <c r="B31" s="71" t="s">
        <v>423</v>
      </c>
      <c r="C31" s="71"/>
      <c r="D31" s="1"/>
      <c r="E31" s="1"/>
      <c r="F31" s="1"/>
      <c r="G31" s="64"/>
    </row>
    <row r="36" spans="4:4" ht="15" customHeight="1">
      <c r="D36" s="72"/>
    </row>
    <row r="39" spans="4:4" ht="15" customHeight="1">
      <c r="D39" s="72"/>
    </row>
  </sheetData>
  <mergeCells count="6">
    <mergeCell ref="B4:B6"/>
    <mergeCell ref="C4:C6"/>
    <mergeCell ref="D4:I4"/>
    <mergeCell ref="D5:E5"/>
    <mergeCell ref="F5:G5"/>
    <mergeCell ref="H5:I5"/>
  </mergeCells>
  <printOptions horizontalCentered="1"/>
  <pageMargins left="0.23622047244094491" right="0.23622047244094491" top="0.23622047244094491" bottom="0.35433070866141736" header="0.19685039370078741" footer="0.31496062992125984"/>
  <pageSetup paperSize="9" scale="77"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41"/>
  <sheetViews>
    <sheetView workbookViewId="0">
      <pane xSplit="2" ySplit="6" topLeftCell="C7" activePane="bottomRight" state="frozen"/>
      <selection pane="topRight" activeCell="C1" sqref="C1"/>
      <selection pane="bottomLeft" activeCell="A7" sqref="A7"/>
      <selection pane="bottomRight"/>
    </sheetView>
  </sheetViews>
  <sheetFormatPr defaultColWidth="10.7109375" defaultRowHeight="12"/>
  <cols>
    <col min="1" max="1" width="2.140625" style="61" customWidth="1"/>
    <col min="2" max="2" width="40" style="61" customWidth="1"/>
    <col min="3" max="9" width="19.28515625" style="61" customWidth="1"/>
    <col min="10" max="10" width="2.140625" style="61" customWidth="1"/>
    <col min="11" max="11" width="10.7109375" style="61"/>
    <col min="12" max="12" width="10.7109375" style="62"/>
    <col min="13" max="16384" width="10.7109375" style="61"/>
  </cols>
  <sheetData>
    <row r="1" spans="2:13" ht="30" customHeight="1">
      <c r="B1" s="8" t="s">
        <v>580</v>
      </c>
    </row>
    <row r="2" spans="2:13" ht="22.5" customHeight="1" thickBot="1">
      <c r="B2" s="3" t="s">
        <v>582</v>
      </c>
      <c r="C2" s="3"/>
      <c r="D2" s="4"/>
      <c r="E2" s="4"/>
      <c r="F2" s="4"/>
      <c r="G2" s="5"/>
      <c r="H2" s="6"/>
      <c r="I2" s="7"/>
    </row>
    <row r="3" spans="2:13" ht="19.5" customHeight="1" thickTop="1">
      <c r="B3" s="8"/>
      <c r="C3" s="8"/>
      <c r="D3" s="9"/>
      <c r="E3" s="9"/>
      <c r="F3" s="9"/>
      <c r="G3" s="10"/>
      <c r="H3" s="11"/>
      <c r="I3" s="20" t="s">
        <v>346</v>
      </c>
    </row>
    <row r="4" spans="2:13" ht="15" customHeight="1">
      <c r="B4" s="355" t="s">
        <v>269</v>
      </c>
      <c r="C4" s="355" t="s">
        <v>341</v>
      </c>
      <c r="D4" s="359" t="s">
        <v>344</v>
      </c>
      <c r="E4" s="360"/>
      <c r="F4" s="360"/>
      <c r="G4" s="360"/>
      <c r="H4" s="360"/>
      <c r="I4" s="361"/>
    </row>
    <row r="5" spans="2:13" ht="15" customHeight="1">
      <c r="B5" s="356"/>
      <c r="C5" s="356"/>
      <c r="D5" s="358" t="s">
        <v>337</v>
      </c>
      <c r="E5" s="358"/>
      <c r="F5" s="358" t="s">
        <v>339</v>
      </c>
      <c r="G5" s="358"/>
      <c r="H5" s="358" t="s">
        <v>340</v>
      </c>
      <c r="I5" s="358"/>
    </row>
    <row r="6" spans="2:13" ht="15" customHeight="1">
      <c r="B6" s="357"/>
      <c r="C6" s="357"/>
      <c r="D6" s="124" t="s">
        <v>342</v>
      </c>
      <c r="E6" s="124" t="s">
        <v>343</v>
      </c>
      <c r="F6" s="124" t="s">
        <v>342</v>
      </c>
      <c r="G6" s="124" t="s">
        <v>343</v>
      </c>
      <c r="H6" s="124" t="s">
        <v>342</v>
      </c>
      <c r="I6" s="124" t="s">
        <v>343</v>
      </c>
    </row>
    <row r="7" spans="2:13" ht="22.5" customHeight="1">
      <c r="B7" s="43" t="s">
        <v>151</v>
      </c>
      <c r="C7" s="208">
        <v>9.4</v>
      </c>
      <c r="D7" s="232">
        <v>395.62</v>
      </c>
      <c r="E7" s="233">
        <v>42.09</v>
      </c>
      <c r="F7" s="233">
        <v>366.3</v>
      </c>
      <c r="G7" s="233">
        <v>38.97</v>
      </c>
      <c r="H7" s="233">
        <v>761.92</v>
      </c>
      <c r="I7" s="233">
        <v>81.06</v>
      </c>
      <c r="M7" s="63"/>
    </row>
    <row r="8" spans="2:13" ht="15" customHeight="1">
      <c r="B8" s="82" t="s">
        <v>242</v>
      </c>
      <c r="C8" s="210">
        <v>7.8</v>
      </c>
      <c r="D8" s="234">
        <v>608.01</v>
      </c>
      <c r="E8" s="235">
        <v>77.95</v>
      </c>
      <c r="F8" s="235">
        <v>293.51</v>
      </c>
      <c r="G8" s="235">
        <v>37.630000000000003</v>
      </c>
      <c r="H8" s="235">
        <v>901.52</v>
      </c>
      <c r="I8" s="235">
        <v>115.58</v>
      </c>
      <c r="M8" s="63"/>
    </row>
    <row r="9" spans="2:13" ht="15" customHeight="1">
      <c r="B9" s="82" t="s">
        <v>231</v>
      </c>
      <c r="C9" s="210">
        <v>8.5</v>
      </c>
      <c r="D9" s="234">
        <v>445.91</v>
      </c>
      <c r="E9" s="235">
        <v>52.46</v>
      </c>
      <c r="F9" s="235">
        <v>361.57</v>
      </c>
      <c r="G9" s="235">
        <v>42.54</v>
      </c>
      <c r="H9" s="235">
        <v>807.48</v>
      </c>
      <c r="I9" s="235">
        <v>95</v>
      </c>
      <c r="M9" s="63"/>
    </row>
    <row r="10" spans="2:13" ht="15" customHeight="1">
      <c r="B10" s="82" t="s">
        <v>200</v>
      </c>
      <c r="C10" s="210">
        <v>9</v>
      </c>
      <c r="D10" s="234">
        <v>321.70999999999998</v>
      </c>
      <c r="E10" s="235">
        <v>35.75</v>
      </c>
      <c r="F10" s="235">
        <v>361.08</v>
      </c>
      <c r="G10" s="235">
        <v>40.119999999999997</v>
      </c>
      <c r="H10" s="235">
        <v>682.79</v>
      </c>
      <c r="I10" s="235">
        <v>75.87</v>
      </c>
      <c r="M10" s="63"/>
    </row>
    <row r="11" spans="2:13" ht="15" customHeight="1">
      <c r="B11" s="82" t="s">
        <v>159</v>
      </c>
      <c r="C11" s="210">
        <v>9.4</v>
      </c>
      <c r="D11" s="234">
        <v>569.30999999999995</v>
      </c>
      <c r="E11" s="235">
        <v>60.56</v>
      </c>
      <c r="F11" s="235">
        <v>301.44</v>
      </c>
      <c r="G11" s="235">
        <v>32.07</v>
      </c>
      <c r="H11" s="235">
        <v>870.76</v>
      </c>
      <c r="I11" s="235">
        <v>92.63</v>
      </c>
      <c r="M11" s="63"/>
    </row>
    <row r="12" spans="2:13" ht="15" customHeight="1">
      <c r="B12" s="82" t="s">
        <v>233</v>
      </c>
      <c r="C12" s="210">
        <v>7.9</v>
      </c>
      <c r="D12" s="234">
        <v>538.09</v>
      </c>
      <c r="E12" s="235">
        <v>68.11</v>
      </c>
      <c r="F12" s="235">
        <v>285.74</v>
      </c>
      <c r="G12" s="235">
        <v>36.17</v>
      </c>
      <c r="H12" s="235">
        <v>823.83</v>
      </c>
      <c r="I12" s="235">
        <v>104.28</v>
      </c>
      <c r="M12" s="63"/>
    </row>
    <row r="13" spans="2:13" ht="15" customHeight="1">
      <c r="B13" s="82" t="s">
        <v>163</v>
      </c>
      <c r="C13" s="210">
        <v>8.6999999999999993</v>
      </c>
      <c r="D13" s="234">
        <v>734.02</v>
      </c>
      <c r="E13" s="235">
        <v>84.37</v>
      </c>
      <c r="F13" s="235">
        <v>367.18</v>
      </c>
      <c r="G13" s="235">
        <v>42.2</v>
      </c>
      <c r="H13" s="235">
        <v>1101.2</v>
      </c>
      <c r="I13" s="235">
        <v>126.57</v>
      </c>
      <c r="M13" s="63"/>
    </row>
    <row r="14" spans="2:13" ht="15" customHeight="1">
      <c r="B14" s="82" t="s">
        <v>160</v>
      </c>
      <c r="C14" s="210">
        <v>9.8000000000000007</v>
      </c>
      <c r="D14" s="234">
        <v>81.31</v>
      </c>
      <c r="E14" s="235">
        <v>8.3000000000000007</v>
      </c>
      <c r="F14" s="235">
        <v>288.73</v>
      </c>
      <c r="G14" s="235">
        <v>29.46</v>
      </c>
      <c r="H14" s="235">
        <v>370.04</v>
      </c>
      <c r="I14" s="235">
        <v>37.76</v>
      </c>
      <c r="M14" s="63"/>
    </row>
    <row r="15" spans="2:13" ht="15" customHeight="1">
      <c r="B15" s="82" t="s">
        <v>156</v>
      </c>
      <c r="C15" s="210">
        <v>11</v>
      </c>
      <c r="D15" s="234">
        <v>447.65</v>
      </c>
      <c r="E15" s="235">
        <v>40.700000000000003</v>
      </c>
      <c r="F15" s="235">
        <v>389.37</v>
      </c>
      <c r="G15" s="235">
        <v>35.4</v>
      </c>
      <c r="H15" s="235">
        <v>837.02</v>
      </c>
      <c r="I15" s="235">
        <v>76.09</v>
      </c>
      <c r="M15" s="63"/>
    </row>
    <row r="16" spans="2:13" ht="15" customHeight="1">
      <c r="B16" s="82" t="s">
        <v>158</v>
      </c>
      <c r="C16" s="210">
        <v>4.5</v>
      </c>
      <c r="D16" s="234">
        <v>299.11</v>
      </c>
      <c r="E16" s="235">
        <v>66.47</v>
      </c>
      <c r="F16" s="235">
        <v>301.49</v>
      </c>
      <c r="G16" s="235">
        <v>67</v>
      </c>
      <c r="H16" s="235">
        <v>600.59</v>
      </c>
      <c r="I16" s="235">
        <v>133.46</v>
      </c>
      <c r="M16" s="63"/>
    </row>
    <row r="17" spans="1:13" ht="15" customHeight="1">
      <c r="B17" s="82" t="s">
        <v>236</v>
      </c>
      <c r="C17" s="210">
        <v>8.8000000000000007</v>
      </c>
      <c r="D17" s="234">
        <v>310.64</v>
      </c>
      <c r="E17" s="235">
        <v>35.299999999999997</v>
      </c>
      <c r="F17" s="235">
        <v>315.89999999999998</v>
      </c>
      <c r="G17" s="235">
        <v>35.9</v>
      </c>
      <c r="H17" s="235">
        <v>626.54</v>
      </c>
      <c r="I17" s="235">
        <v>71.2</v>
      </c>
      <c r="M17" s="63"/>
    </row>
    <row r="18" spans="1:13" ht="15" customHeight="1">
      <c r="B18" s="82" t="s">
        <v>261</v>
      </c>
      <c r="C18" s="210">
        <v>7.7</v>
      </c>
      <c r="D18" s="234">
        <v>182.43</v>
      </c>
      <c r="E18" s="235">
        <v>23.69</v>
      </c>
      <c r="F18" s="235">
        <v>603.85</v>
      </c>
      <c r="G18" s="235">
        <v>78.42</v>
      </c>
      <c r="H18" s="235">
        <v>786.29</v>
      </c>
      <c r="I18" s="235">
        <v>102.12</v>
      </c>
      <c r="M18" s="63"/>
    </row>
    <row r="19" spans="1:13" ht="15" customHeight="1">
      <c r="B19" s="82" t="s">
        <v>247</v>
      </c>
      <c r="C19" s="210">
        <v>10.7</v>
      </c>
      <c r="D19" s="234">
        <v>514.82000000000005</v>
      </c>
      <c r="E19" s="235">
        <v>48.11</v>
      </c>
      <c r="F19" s="235">
        <v>446.14</v>
      </c>
      <c r="G19" s="235">
        <v>41.7</v>
      </c>
      <c r="H19" s="235">
        <v>960.96</v>
      </c>
      <c r="I19" s="235">
        <v>89.81</v>
      </c>
      <c r="M19" s="63"/>
    </row>
    <row r="20" spans="1:13" ht="15" customHeight="1">
      <c r="B20" s="82" t="s">
        <v>241</v>
      </c>
      <c r="C20" s="210">
        <v>9.6</v>
      </c>
      <c r="D20" s="234">
        <v>407.53</v>
      </c>
      <c r="E20" s="235">
        <v>42.45</v>
      </c>
      <c r="F20" s="235">
        <v>402.85</v>
      </c>
      <c r="G20" s="235">
        <v>41.96</v>
      </c>
      <c r="H20" s="235">
        <v>810.38</v>
      </c>
      <c r="I20" s="235">
        <v>84.41</v>
      </c>
      <c r="M20" s="63"/>
    </row>
    <row r="21" spans="1:13" ht="15" customHeight="1">
      <c r="B21" s="82" t="s">
        <v>239</v>
      </c>
      <c r="C21" s="210">
        <v>5.8</v>
      </c>
      <c r="D21" s="234">
        <v>250.8</v>
      </c>
      <c r="E21" s="235">
        <v>43.24</v>
      </c>
      <c r="F21" s="235">
        <v>225.05</v>
      </c>
      <c r="G21" s="235">
        <v>38.799999999999997</v>
      </c>
      <c r="H21" s="235">
        <v>475.85</v>
      </c>
      <c r="I21" s="235">
        <v>82.04</v>
      </c>
      <c r="M21" s="63"/>
    </row>
    <row r="22" spans="1:13" ht="15" customHeight="1">
      <c r="B22" s="82" t="s">
        <v>162</v>
      </c>
      <c r="C22" s="210">
        <v>6.8</v>
      </c>
      <c r="D22" s="234">
        <v>269.69</v>
      </c>
      <c r="E22" s="235">
        <v>39.659999999999997</v>
      </c>
      <c r="F22" s="235">
        <v>211.17</v>
      </c>
      <c r="G22" s="235">
        <v>31.05</v>
      </c>
      <c r="H22" s="235">
        <v>480.86</v>
      </c>
      <c r="I22" s="235">
        <v>70.709999999999994</v>
      </c>
      <c r="M22" s="63"/>
    </row>
    <row r="23" spans="1:13" ht="15" customHeight="1">
      <c r="B23" s="82" t="s">
        <v>199</v>
      </c>
      <c r="C23" s="210">
        <v>7.8</v>
      </c>
      <c r="D23" s="234">
        <v>223.31</v>
      </c>
      <c r="E23" s="235">
        <v>28.63</v>
      </c>
      <c r="F23" s="235">
        <v>337.56</v>
      </c>
      <c r="G23" s="235">
        <v>43.28</v>
      </c>
      <c r="H23" s="235">
        <v>560.87</v>
      </c>
      <c r="I23" s="235">
        <v>71.91</v>
      </c>
      <c r="M23" s="63"/>
    </row>
    <row r="24" spans="1:13" ht="15" customHeight="1">
      <c r="B24" s="82" t="s">
        <v>161</v>
      </c>
      <c r="C24" s="210">
        <v>8.6999999999999993</v>
      </c>
      <c r="D24" s="234">
        <v>462.61</v>
      </c>
      <c r="E24" s="235">
        <v>53.17</v>
      </c>
      <c r="F24" s="235">
        <v>256.89999999999998</v>
      </c>
      <c r="G24" s="235">
        <v>29.53</v>
      </c>
      <c r="H24" s="235">
        <v>719.51</v>
      </c>
      <c r="I24" s="235">
        <v>82.7</v>
      </c>
      <c r="M24" s="63"/>
    </row>
    <row r="25" spans="1:13" ht="15" customHeight="1">
      <c r="B25" s="82" t="s">
        <v>232</v>
      </c>
      <c r="C25" s="210">
        <v>8.3000000000000007</v>
      </c>
      <c r="D25" s="234">
        <v>409.28</v>
      </c>
      <c r="E25" s="235">
        <v>49.31</v>
      </c>
      <c r="F25" s="235">
        <v>257.13</v>
      </c>
      <c r="G25" s="235">
        <v>30.98</v>
      </c>
      <c r="H25" s="235">
        <v>666.41</v>
      </c>
      <c r="I25" s="235">
        <v>80.290000000000006</v>
      </c>
      <c r="M25" s="63"/>
    </row>
    <row r="26" spans="1:13" ht="15" customHeight="1">
      <c r="B26" s="82" t="s">
        <v>244</v>
      </c>
      <c r="C26" s="210">
        <v>8.1</v>
      </c>
      <c r="D26" s="234">
        <v>389.2</v>
      </c>
      <c r="E26" s="235">
        <v>48.05</v>
      </c>
      <c r="F26" s="235">
        <v>332.4</v>
      </c>
      <c r="G26" s="235">
        <v>41.04</v>
      </c>
      <c r="H26" s="235">
        <v>721.59</v>
      </c>
      <c r="I26" s="235">
        <v>89.09</v>
      </c>
      <c r="M26" s="63"/>
    </row>
    <row r="27" spans="1:13" ht="15" customHeight="1">
      <c r="B27" s="51" t="s">
        <v>506</v>
      </c>
      <c r="C27" s="211">
        <v>12.4</v>
      </c>
      <c r="D27" s="236">
        <v>301.3</v>
      </c>
      <c r="E27" s="237">
        <v>24.3</v>
      </c>
      <c r="F27" s="237">
        <v>479.98</v>
      </c>
      <c r="G27" s="237">
        <v>38.71</v>
      </c>
      <c r="H27" s="237">
        <v>781.28</v>
      </c>
      <c r="I27" s="237">
        <v>63.01</v>
      </c>
      <c r="M27" s="63"/>
    </row>
    <row r="28" spans="1:13" ht="5.25" customHeight="1">
      <c r="B28" s="50"/>
      <c r="C28" s="50"/>
      <c r="D28" s="13"/>
      <c r="E28" s="13"/>
      <c r="F28" s="13"/>
      <c r="G28" s="13"/>
      <c r="H28" s="13"/>
      <c r="I28" s="13"/>
    </row>
    <row r="29" spans="1:13" ht="12.75">
      <c r="B29" s="49" t="s">
        <v>619</v>
      </c>
      <c r="C29" s="50"/>
      <c r="D29" s="13"/>
      <c r="E29" s="13"/>
      <c r="F29" s="13"/>
      <c r="G29" s="13"/>
      <c r="H29" s="13"/>
      <c r="I29" s="13"/>
    </row>
    <row r="30" spans="1:13" ht="5.25" customHeight="1" thickBot="1">
      <c r="B30" s="54"/>
      <c r="C30" s="54"/>
      <c r="D30" s="55"/>
      <c r="E30" s="56"/>
      <c r="F30" s="56"/>
      <c r="G30" s="57"/>
      <c r="H30" s="58"/>
      <c r="I30" s="57"/>
    </row>
    <row r="31" spans="1:13" ht="18" customHeight="1" thickTop="1">
      <c r="A31" s="66"/>
      <c r="B31" s="74" t="str">
        <f>'A1'!B48</f>
        <v>(Last Updated 21/12/2023)</v>
      </c>
      <c r="C31" s="74"/>
      <c r="D31" s="1"/>
      <c r="E31" s="1"/>
      <c r="F31" s="1"/>
    </row>
    <row r="32" spans="1:13" ht="5.25" customHeight="1">
      <c r="A32" s="69"/>
      <c r="B32" s="69"/>
      <c r="C32" s="69"/>
      <c r="D32" s="1"/>
      <c r="E32" s="1"/>
      <c r="F32" s="1"/>
    </row>
    <row r="33" spans="1:7" ht="18" customHeight="1">
      <c r="A33" s="70"/>
      <c r="B33" s="71" t="s">
        <v>423</v>
      </c>
      <c r="C33" s="71"/>
      <c r="D33" s="1"/>
      <c r="E33" s="1"/>
      <c r="F33" s="1"/>
      <c r="G33" s="64"/>
    </row>
    <row r="38" spans="1:7">
      <c r="D38" s="72"/>
    </row>
    <row r="41" spans="1:7">
      <c r="D41" s="72"/>
    </row>
  </sheetData>
  <mergeCells count="6">
    <mergeCell ref="B4:B6"/>
    <mergeCell ref="C4:C6"/>
    <mergeCell ref="D4:I4"/>
    <mergeCell ref="D5:E5"/>
    <mergeCell ref="F5:G5"/>
    <mergeCell ref="H5:I5"/>
  </mergeCells>
  <printOptions horizontalCentered="1"/>
  <pageMargins left="0.19685039370078741" right="0.19685039370078741" top="0.27559055118110237" bottom="0.27559055118110237" header="0.19685039370078741" footer="0.19685039370078741"/>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AZ52"/>
  <sheetViews>
    <sheetView workbookViewId="0">
      <pane xSplit="2" ySplit="3" topLeftCell="C4" activePane="bottomRight" state="frozen"/>
      <selection pane="topRight" activeCell="C1" sqref="C1"/>
      <selection pane="bottomLeft" activeCell="A4" sqref="A4"/>
      <selection pane="bottomRight"/>
    </sheetView>
  </sheetViews>
  <sheetFormatPr defaultColWidth="10.7109375" defaultRowHeight="12"/>
  <cols>
    <col min="1" max="1" width="2.140625" style="61" customWidth="1"/>
    <col min="2" max="2" width="30" style="61" customWidth="1"/>
    <col min="3" max="25" width="12.140625" style="61" customWidth="1"/>
    <col min="26" max="26" width="2.140625" style="61" customWidth="1"/>
    <col min="27" max="27" width="10.7109375" style="62"/>
    <col min="28" max="16384" width="10.7109375" style="61"/>
  </cols>
  <sheetData>
    <row r="1" spans="2:52" ht="37.5" customHeight="1" thickBot="1">
      <c r="B1" s="3" t="s">
        <v>457</v>
      </c>
      <c r="C1" s="3"/>
      <c r="D1" s="3"/>
      <c r="E1" s="3"/>
      <c r="F1" s="3"/>
      <c r="G1" s="3"/>
      <c r="H1" s="3"/>
      <c r="I1" s="3"/>
      <c r="J1" s="3"/>
      <c r="K1" s="3"/>
      <c r="L1" s="3"/>
      <c r="M1" s="3"/>
      <c r="N1" s="3"/>
      <c r="O1" s="3"/>
      <c r="P1" s="3"/>
      <c r="Q1" s="3"/>
      <c r="R1" s="3"/>
      <c r="S1" s="3"/>
      <c r="T1" s="3"/>
      <c r="U1" s="3"/>
      <c r="V1" s="4"/>
      <c r="W1" s="4"/>
      <c r="X1" s="4"/>
      <c r="Y1" s="4"/>
    </row>
    <row r="2" spans="2:52" ht="19.5" customHeight="1" thickTop="1">
      <c r="B2" s="8"/>
      <c r="C2" s="8"/>
      <c r="D2" s="8"/>
      <c r="E2" s="8"/>
      <c r="F2" s="8"/>
      <c r="G2" s="8"/>
      <c r="H2" s="8"/>
      <c r="I2" s="8"/>
      <c r="J2" s="8"/>
      <c r="K2" s="8"/>
      <c r="L2" s="8"/>
      <c r="M2" s="8"/>
      <c r="N2" s="8"/>
      <c r="O2" s="8"/>
      <c r="P2" s="8"/>
      <c r="Q2" s="8"/>
      <c r="R2" s="8"/>
      <c r="S2" s="8"/>
      <c r="T2" s="8"/>
      <c r="U2" s="8"/>
      <c r="V2" s="9"/>
      <c r="W2" s="9"/>
      <c r="X2" s="9"/>
      <c r="Y2" s="9"/>
    </row>
    <row r="3" spans="2:52" ht="22.5" customHeight="1">
      <c r="B3" s="19"/>
      <c r="C3" s="19">
        <v>2000</v>
      </c>
      <c r="D3" s="19">
        <v>2001</v>
      </c>
      <c r="E3" s="19">
        <v>2002</v>
      </c>
      <c r="F3" s="19">
        <v>2003</v>
      </c>
      <c r="G3" s="19">
        <v>2004</v>
      </c>
      <c r="H3" s="19">
        <v>2005</v>
      </c>
      <c r="I3" s="19">
        <v>2006</v>
      </c>
      <c r="J3" s="19">
        <v>2007</v>
      </c>
      <c r="K3" s="19">
        <v>2008</v>
      </c>
      <c r="L3" s="19">
        <v>2009</v>
      </c>
      <c r="M3" s="19">
        <v>2010</v>
      </c>
      <c r="N3" s="19">
        <v>2011</v>
      </c>
      <c r="O3" s="19">
        <v>2012</v>
      </c>
      <c r="P3" s="19">
        <v>2013</v>
      </c>
      <c r="Q3" s="19">
        <v>2014</v>
      </c>
      <c r="R3" s="19">
        <v>2015</v>
      </c>
      <c r="S3" s="19">
        <v>2016</v>
      </c>
      <c r="T3" s="19">
        <v>2017</v>
      </c>
      <c r="U3" s="124">
        <v>2018</v>
      </c>
      <c r="V3" s="124">
        <v>2019</v>
      </c>
      <c r="W3" s="124" t="s">
        <v>458</v>
      </c>
      <c r="X3" s="124">
        <v>2021</v>
      </c>
      <c r="Y3" s="124">
        <v>2022</v>
      </c>
    </row>
    <row r="4" spans="2:52" ht="22.5" customHeight="1">
      <c r="B4" s="43" t="s">
        <v>197</v>
      </c>
      <c r="C4" s="177">
        <v>587622</v>
      </c>
      <c r="D4" s="177">
        <v>684197</v>
      </c>
      <c r="E4" s="177">
        <v>744167</v>
      </c>
      <c r="F4" s="177">
        <v>737309</v>
      </c>
      <c r="G4" s="177">
        <v>859454</v>
      </c>
      <c r="H4" s="177">
        <v>913820</v>
      </c>
      <c r="I4" s="177">
        <v>932116</v>
      </c>
      <c r="J4" s="177">
        <v>1080512</v>
      </c>
      <c r="K4" s="177">
        <v>1209802</v>
      </c>
      <c r="L4" s="177">
        <v>1172268</v>
      </c>
      <c r="M4" s="177">
        <v>1246378</v>
      </c>
      <c r="N4" s="177">
        <v>1208899</v>
      </c>
      <c r="O4" s="177">
        <v>1194053</v>
      </c>
      <c r="P4" s="177">
        <v>1115226</v>
      </c>
      <c r="Q4" s="177">
        <v>1208792</v>
      </c>
      <c r="R4" s="177">
        <v>1118877</v>
      </c>
      <c r="S4" s="177">
        <v>1267894</v>
      </c>
      <c r="T4" s="177">
        <v>1407227</v>
      </c>
      <c r="U4" s="177">
        <v>1445646</v>
      </c>
      <c r="V4" s="177">
        <v>1578292</v>
      </c>
      <c r="W4" s="177">
        <v>485806</v>
      </c>
      <c r="X4" s="177">
        <v>513660</v>
      </c>
      <c r="Y4" s="177">
        <v>1259643</v>
      </c>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row>
    <row r="5" spans="2:52" ht="15" customHeight="1">
      <c r="B5" s="82" t="s">
        <v>155</v>
      </c>
      <c r="C5" s="181" t="s">
        <v>59</v>
      </c>
      <c r="D5" s="181" t="s">
        <v>60</v>
      </c>
      <c r="E5" s="181" t="s">
        <v>61</v>
      </c>
      <c r="F5" s="181" t="s">
        <v>62</v>
      </c>
      <c r="G5" s="181" t="s">
        <v>63</v>
      </c>
      <c r="H5" s="181" t="s">
        <v>64</v>
      </c>
      <c r="I5" s="181" t="s">
        <v>65</v>
      </c>
      <c r="J5" s="181" t="s">
        <v>66</v>
      </c>
      <c r="K5" s="181" t="s">
        <v>67</v>
      </c>
      <c r="L5" s="181" t="s">
        <v>68</v>
      </c>
      <c r="M5" s="181" t="s">
        <v>64</v>
      </c>
      <c r="N5" s="181" t="s">
        <v>69</v>
      </c>
      <c r="O5" s="181" t="s">
        <v>70</v>
      </c>
      <c r="P5" s="181" t="s">
        <v>71</v>
      </c>
      <c r="Q5" s="181" t="s">
        <v>12</v>
      </c>
      <c r="R5" s="181" t="s">
        <v>13</v>
      </c>
      <c r="S5" s="181" t="s">
        <v>14</v>
      </c>
      <c r="T5" s="181" t="s">
        <v>15</v>
      </c>
      <c r="U5" s="182" t="s">
        <v>16</v>
      </c>
      <c r="V5" s="182" t="s">
        <v>413</v>
      </c>
      <c r="W5" s="165">
        <v>-69.2</v>
      </c>
      <c r="X5" s="165">
        <v>5.7336299448564034</v>
      </c>
      <c r="Y5" s="165">
        <v>145.19999999999999</v>
      </c>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row>
    <row r="6" spans="2:52" ht="22.5" customHeight="1">
      <c r="B6" s="22" t="s">
        <v>198</v>
      </c>
      <c r="C6" s="179"/>
      <c r="D6" s="179"/>
      <c r="E6" s="179"/>
      <c r="F6" s="179"/>
      <c r="G6" s="179"/>
      <c r="H6" s="179"/>
      <c r="I6" s="179"/>
      <c r="J6" s="179"/>
      <c r="K6" s="179"/>
      <c r="L6" s="179"/>
      <c r="M6" s="179"/>
      <c r="N6" s="179"/>
      <c r="O6" s="179"/>
      <c r="P6" s="179"/>
      <c r="Q6" s="179"/>
      <c r="R6" s="179"/>
      <c r="S6" s="179"/>
      <c r="T6" s="179"/>
      <c r="U6" s="150"/>
      <c r="V6" s="150"/>
      <c r="W6" s="150"/>
      <c r="X6" s="150"/>
      <c r="Y6" s="150"/>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row>
    <row r="7" spans="2:52" ht="15" customHeight="1">
      <c r="B7" s="82" t="s">
        <v>160</v>
      </c>
      <c r="C7" s="150">
        <v>235397</v>
      </c>
      <c r="D7" s="150">
        <v>275712</v>
      </c>
      <c r="E7" s="150">
        <v>306616</v>
      </c>
      <c r="F7" s="150">
        <v>317256</v>
      </c>
      <c r="G7" s="150">
        <v>366279</v>
      </c>
      <c r="H7" s="150">
        <v>390314</v>
      </c>
      <c r="I7" s="150">
        <v>398877</v>
      </c>
      <c r="J7" s="150">
        <v>438388</v>
      </c>
      <c r="K7" s="150">
        <v>446832</v>
      </c>
      <c r="L7" s="150">
        <v>417710</v>
      </c>
      <c r="M7" s="150">
        <v>428686</v>
      </c>
      <c r="N7" s="150">
        <v>395045</v>
      </c>
      <c r="O7" s="150">
        <v>411288</v>
      </c>
      <c r="P7" s="150">
        <v>360027</v>
      </c>
      <c r="Q7" s="150">
        <v>451780</v>
      </c>
      <c r="R7" s="150">
        <v>466086</v>
      </c>
      <c r="S7" s="150">
        <v>539452</v>
      </c>
      <c r="T7" s="150">
        <v>537968</v>
      </c>
      <c r="U7" s="150">
        <v>540450</v>
      </c>
      <c r="V7" s="150">
        <v>519129</v>
      </c>
      <c r="W7" s="150">
        <v>172310</v>
      </c>
      <c r="X7" s="150">
        <v>220190</v>
      </c>
      <c r="Y7" s="150">
        <v>454045</v>
      </c>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row>
    <row r="8" spans="2:52" ht="15" customHeight="1">
      <c r="B8" s="82" t="s">
        <v>155</v>
      </c>
      <c r="C8" s="178" t="s">
        <v>72</v>
      </c>
      <c r="D8" s="178" t="s">
        <v>73</v>
      </c>
      <c r="E8" s="178" t="s">
        <v>74</v>
      </c>
      <c r="F8" s="178" t="s">
        <v>75</v>
      </c>
      <c r="G8" s="178" t="s">
        <v>76</v>
      </c>
      <c r="H8" s="178" t="s">
        <v>77</v>
      </c>
      <c r="I8" s="178" t="s">
        <v>78</v>
      </c>
      <c r="J8" s="178" t="s">
        <v>79</v>
      </c>
      <c r="K8" s="178" t="s">
        <v>80</v>
      </c>
      <c r="L8" s="178" t="s">
        <v>81</v>
      </c>
      <c r="M8" s="178" t="s">
        <v>82</v>
      </c>
      <c r="N8" s="178" t="s">
        <v>83</v>
      </c>
      <c r="O8" s="178" t="s">
        <v>84</v>
      </c>
      <c r="P8" s="178" t="s">
        <v>85</v>
      </c>
      <c r="Q8" s="178" t="s">
        <v>17</v>
      </c>
      <c r="R8" s="178" t="s">
        <v>18</v>
      </c>
      <c r="S8" s="178" t="s">
        <v>19</v>
      </c>
      <c r="T8" s="178" t="s">
        <v>20</v>
      </c>
      <c r="U8" s="178" t="s">
        <v>21</v>
      </c>
      <c r="V8" s="178" t="s">
        <v>414</v>
      </c>
      <c r="W8" s="178" t="s">
        <v>459</v>
      </c>
      <c r="X8" s="178">
        <v>27.8</v>
      </c>
      <c r="Y8" s="178">
        <v>106.2</v>
      </c>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row>
    <row r="9" spans="2:52" ht="15" customHeight="1">
      <c r="B9" s="82" t="s">
        <v>156</v>
      </c>
      <c r="C9" s="150">
        <v>82671</v>
      </c>
      <c r="D9" s="150">
        <v>83100</v>
      </c>
      <c r="E9" s="150">
        <v>89466</v>
      </c>
      <c r="F9" s="150">
        <v>96975</v>
      </c>
      <c r="G9" s="150">
        <v>111311</v>
      </c>
      <c r="H9" s="150">
        <v>127732</v>
      </c>
      <c r="I9" s="150">
        <v>157021</v>
      </c>
      <c r="J9" s="150">
        <v>216759</v>
      </c>
      <c r="K9" s="150">
        <v>246211</v>
      </c>
      <c r="L9" s="150">
        <v>271990</v>
      </c>
      <c r="M9" s="150">
        <v>298440</v>
      </c>
      <c r="N9" s="150">
        <v>304012</v>
      </c>
      <c r="O9" s="150">
        <v>311119</v>
      </c>
      <c r="P9" s="150">
        <v>310099</v>
      </c>
      <c r="Q9" s="150">
        <v>286087</v>
      </c>
      <c r="R9" s="150">
        <v>186857</v>
      </c>
      <c r="S9" s="150">
        <v>218175</v>
      </c>
      <c r="T9" s="150">
        <v>260501</v>
      </c>
      <c r="U9" s="150">
        <v>214917</v>
      </c>
      <c r="V9" s="150">
        <v>229574</v>
      </c>
      <c r="W9" s="150">
        <v>69992</v>
      </c>
      <c r="X9" s="150">
        <v>47926</v>
      </c>
      <c r="Y9" s="150">
        <v>182153</v>
      </c>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row>
    <row r="10" spans="2:52" ht="15" customHeight="1">
      <c r="B10" s="82" t="s">
        <v>155</v>
      </c>
      <c r="C10" s="178" t="s">
        <v>86</v>
      </c>
      <c r="D10" s="178" t="s">
        <v>21</v>
      </c>
      <c r="E10" s="178" t="s">
        <v>87</v>
      </c>
      <c r="F10" s="178" t="s">
        <v>12</v>
      </c>
      <c r="G10" s="178" t="s">
        <v>88</v>
      </c>
      <c r="H10" s="178" t="s">
        <v>88</v>
      </c>
      <c r="I10" s="178" t="s">
        <v>89</v>
      </c>
      <c r="J10" s="178" t="s">
        <v>90</v>
      </c>
      <c r="K10" s="178" t="s">
        <v>91</v>
      </c>
      <c r="L10" s="178" t="s">
        <v>92</v>
      </c>
      <c r="M10" s="178" t="s">
        <v>93</v>
      </c>
      <c r="N10" s="178" t="s">
        <v>80</v>
      </c>
      <c r="O10" s="178" t="s">
        <v>94</v>
      </c>
      <c r="P10" s="178" t="s">
        <v>20</v>
      </c>
      <c r="Q10" s="178" t="s">
        <v>22</v>
      </c>
      <c r="R10" s="178" t="s">
        <v>23</v>
      </c>
      <c r="S10" s="178" t="s">
        <v>24</v>
      </c>
      <c r="T10" s="178" t="s">
        <v>25</v>
      </c>
      <c r="U10" s="178" t="s">
        <v>26</v>
      </c>
      <c r="V10" s="178" t="s">
        <v>415</v>
      </c>
      <c r="W10" s="178" t="s">
        <v>460</v>
      </c>
      <c r="X10" s="178">
        <v>-31.5</v>
      </c>
      <c r="Y10" s="178">
        <v>280.10000000000002</v>
      </c>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row>
    <row r="11" spans="2:52" ht="15" customHeight="1">
      <c r="B11" s="82" t="s">
        <v>157</v>
      </c>
      <c r="C11" s="150">
        <v>21063</v>
      </c>
      <c r="D11" s="150">
        <v>47016</v>
      </c>
      <c r="E11" s="150">
        <v>50750</v>
      </c>
      <c r="F11" s="150">
        <v>43924</v>
      </c>
      <c r="G11" s="150">
        <v>39492</v>
      </c>
      <c r="H11" s="150">
        <v>39746</v>
      </c>
      <c r="I11" s="150">
        <v>39936</v>
      </c>
      <c r="J11" s="150">
        <v>45364</v>
      </c>
      <c r="K11" s="150">
        <v>49302</v>
      </c>
      <c r="L11" s="150">
        <v>48711</v>
      </c>
      <c r="M11" s="150">
        <v>54625</v>
      </c>
      <c r="N11" s="150">
        <v>55508</v>
      </c>
      <c r="O11" s="150">
        <v>51121</v>
      </c>
      <c r="P11" s="150">
        <v>55745</v>
      </c>
      <c r="Q11" s="150">
        <v>55641</v>
      </c>
      <c r="R11" s="150">
        <v>48264</v>
      </c>
      <c r="S11" s="150">
        <v>58727</v>
      </c>
      <c r="T11" s="150">
        <v>66813</v>
      </c>
      <c r="U11" s="150">
        <v>73915</v>
      </c>
      <c r="V11" s="150">
        <v>88819</v>
      </c>
      <c r="W11" s="150">
        <v>20204</v>
      </c>
      <c r="X11" s="150">
        <v>25472</v>
      </c>
      <c r="Y11" s="150">
        <v>21855</v>
      </c>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row>
    <row r="12" spans="2:52" ht="15" customHeight="1">
      <c r="B12" s="82" t="s">
        <v>155</v>
      </c>
      <c r="C12" s="178" t="s">
        <v>95</v>
      </c>
      <c r="D12" s="178" t="s">
        <v>96</v>
      </c>
      <c r="E12" s="178" t="s">
        <v>97</v>
      </c>
      <c r="F12" s="178" t="s">
        <v>98</v>
      </c>
      <c r="G12" s="178" t="s">
        <v>99</v>
      </c>
      <c r="H12" s="178" t="s">
        <v>100</v>
      </c>
      <c r="I12" s="178" t="s">
        <v>21</v>
      </c>
      <c r="J12" s="178" t="s">
        <v>91</v>
      </c>
      <c r="K12" s="178" t="s">
        <v>59</v>
      </c>
      <c r="L12" s="178" t="s">
        <v>70</v>
      </c>
      <c r="M12" s="178" t="s">
        <v>101</v>
      </c>
      <c r="N12" s="178" t="s">
        <v>102</v>
      </c>
      <c r="O12" s="178" t="s">
        <v>103</v>
      </c>
      <c r="P12" s="178" t="s">
        <v>104</v>
      </c>
      <c r="Q12" s="178" t="s">
        <v>27</v>
      </c>
      <c r="R12" s="178" t="s">
        <v>28</v>
      </c>
      <c r="S12" s="178" t="s">
        <v>29</v>
      </c>
      <c r="T12" s="178" t="s">
        <v>30</v>
      </c>
      <c r="U12" s="178" t="s">
        <v>31</v>
      </c>
      <c r="V12" s="178" t="s">
        <v>416</v>
      </c>
      <c r="W12" s="178" t="s">
        <v>461</v>
      </c>
      <c r="X12" s="178">
        <v>26.1</v>
      </c>
      <c r="Y12" s="178">
        <v>-14.2</v>
      </c>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row>
    <row r="13" spans="2:52" ht="15" customHeight="1">
      <c r="B13" s="82" t="s">
        <v>159</v>
      </c>
      <c r="C13" s="150">
        <v>12994</v>
      </c>
      <c r="D13" s="150">
        <v>15063</v>
      </c>
      <c r="E13" s="150">
        <v>15965</v>
      </c>
      <c r="F13" s="150">
        <v>16744</v>
      </c>
      <c r="G13" s="150">
        <v>20507</v>
      </c>
      <c r="H13" s="150">
        <v>22438</v>
      </c>
      <c r="I13" s="150">
        <v>23881</v>
      </c>
      <c r="J13" s="150">
        <v>24063</v>
      </c>
      <c r="K13" s="150">
        <v>28212</v>
      </c>
      <c r="L13" s="150">
        <v>23975</v>
      </c>
      <c r="M13" s="150">
        <v>30302</v>
      </c>
      <c r="N13" s="150">
        <v>29895</v>
      </c>
      <c r="O13" s="240" t="s">
        <v>0</v>
      </c>
      <c r="P13" s="240" t="s">
        <v>0</v>
      </c>
      <c r="Q13" s="150">
        <v>38002</v>
      </c>
      <c r="R13" s="150">
        <v>33822</v>
      </c>
      <c r="S13" s="150">
        <v>35654</v>
      </c>
      <c r="T13" s="150">
        <v>43581</v>
      </c>
      <c r="U13" s="150">
        <v>40337</v>
      </c>
      <c r="V13" s="150">
        <v>49712</v>
      </c>
      <c r="W13" s="150">
        <v>16608</v>
      </c>
      <c r="X13" s="150">
        <v>13103</v>
      </c>
      <c r="Y13" s="150">
        <v>44105</v>
      </c>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row>
    <row r="14" spans="2:52" ht="15" customHeight="1">
      <c r="B14" s="82" t="s">
        <v>155</v>
      </c>
      <c r="C14" s="150" t="s">
        <v>105</v>
      </c>
      <c r="D14" s="150" t="s">
        <v>66</v>
      </c>
      <c r="E14" s="150" t="s">
        <v>106</v>
      </c>
      <c r="F14" s="150" t="s">
        <v>107</v>
      </c>
      <c r="G14" s="150" t="s">
        <v>108</v>
      </c>
      <c r="H14" s="150" t="s">
        <v>109</v>
      </c>
      <c r="I14" s="150" t="s">
        <v>110</v>
      </c>
      <c r="J14" s="150" t="s">
        <v>111</v>
      </c>
      <c r="K14" s="150" t="s">
        <v>112</v>
      </c>
      <c r="L14" s="150" t="s">
        <v>113</v>
      </c>
      <c r="M14" s="150" t="s">
        <v>37</v>
      </c>
      <c r="N14" s="150" t="s">
        <v>44</v>
      </c>
      <c r="O14" s="240" t="s">
        <v>0</v>
      </c>
      <c r="P14" s="240" t="s">
        <v>0</v>
      </c>
      <c r="Q14" s="179" t="s">
        <v>0</v>
      </c>
      <c r="R14" s="179" t="s">
        <v>32</v>
      </c>
      <c r="S14" s="179" t="s">
        <v>33</v>
      </c>
      <c r="T14" s="179" t="s">
        <v>34</v>
      </c>
      <c r="U14" s="150" t="s">
        <v>13</v>
      </c>
      <c r="V14" s="150" t="s">
        <v>417</v>
      </c>
      <c r="W14" s="150" t="s">
        <v>462</v>
      </c>
      <c r="X14" s="178">
        <v>-21.1</v>
      </c>
      <c r="Y14" s="178">
        <v>236.6</v>
      </c>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row>
    <row r="15" spans="2:52" ht="15" customHeight="1">
      <c r="B15" s="82" t="s">
        <v>199</v>
      </c>
      <c r="C15" s="150">
        <v>6871</v>
      </c>
      <c r="D15" s="150">
        <v>8079</v>
      </c>
      <c r="E15" s="150">
        <v>8212</v>
      </c>
      <c r="F15" s="150">
        <v>9189</v>
      </c>
      <c r="G15" s="150">
        <v>9753</v>
      </c>
      <c r="H15" s="150">
        <v>13463</v>
      </c>
      <c r="I15" s="150">
        <v>15990</v>
      </c>
      <c r="J15" s="150">
        <v>22580</v>
      </c>
      <c r="K15" s="150">
        <v>29404</v>
      </c>
      <c r="L15" s="150">
        <v>35711</v>
      </c>
      <c r="M15" s="150">
        <v>45393</v>
      </c>
      <c r="N15" s="150">
        <v>45042</v>
      </c>
      <c r="O15" s="240" t="s">
        <v>0</v>
      </c>
      <c r="P15" s="240" t="s">
        <v>0</v>
      </c>
      <c r="Q15" s="150">
        <v>34711</v>
      </c>
      <c r="R15" s="150">
        <v>36682</v>
      </c>
      <c r="S15" s="150">
        <v>39808</v>
      </c>
      <c r="T15" s="150">
        <v>50303</v>
      </c>
      <c r="U15" s="150">
        <v>47780</v>
      </c>
      <c r="V15" s="150">
        <v>52418</v>
      </c>
      <c r="W15" s="150">
        <v>14125</v>
      </c>
      <c r="X15" s="150">
        <v>11632</v>
      </c>
      <c r="Y15" s="150">
        <v>32584</v>
      </c>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row>
    <row r="16" spans="2:52" ht="15" customHeight="1">
      <c r="B16" s="82" t="s">
        <v>155</v>
      </c>
      <c r="C16" s="178" t="s">
        <v>114</v>
      </c>
      <c r="D16" s="178" t="s">
        <v>115</v>
      </c>
      <c r="E16" s="178" t="s">
        <v>102</v>
      </c>
      <c r="F16" s="178" t="s">
        <v>105</v>
      </c>
      <c r="G16" s="178" t="s">
        <v>116</v>
      </c>
      <c r="H16" s="178" t="s">
        <v>90</v>
      </c>
      <c r="I16" s="178" t="s">
        <v>117</v>
      </c>
      <c r="J16" s="178" t="s">
        <v>118</v>
      </c>
      <c r="K16" s="178" t="s">
        <v>119</v>
      </c>
      <c r="L16" s="178" t="s">
        <v>120</v>
      </c>
      <c r="M16" s="178" t="s">
        <v>121</v>
      </c>
      <c r="N16" s="178" t="s">
        <v>122</v>
      </c>
      <c r="O16" s="240" t="s">
        <v>0</v>
      </c>
      <c r="P16" s="240" t="s">
        <v>0</v>
      </c>
      <c r="Q16" s="178" t="s">
        <v>0</v>
      </c>
      <c r="R16" s="178" t="s">
        <v>35</v>
      </c>
      <c r="S16" s="178" t="s">
        <v>36</v>
      </c>
      <c r="T16" s="178" t="s">
        <v>37</v>
      </c>
      <c r="U16" s="178" t="s">
        <v>38</v>
      </c>
      <c r="V16" s="178" t="s">
        <v>93</v>
      </c>
      <c r="W16" s="178" t="s">
        <v>463</v>
      </c>
      <c r="X16" s="178">
        <v>-17.600000000000001</v>
      </c>
      <c r="Y16" s="178">
        <v>180.1</v>
      </c>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row>
    <row r="17" spans="2:52" ht="15" customHeight="1">
      <c r="B17" s="82" t="s">
        <v>200</v>
      </c>
      <c r="C17" s="150">
        <v>14115</v>
      </c>
      <c r="D17" s="150">
        <v>16444</v>
      </c>
      <c r="E17" s="150">
        <v>16360</v>
      </c>
      <c r="F17" s="150">
        <v>16979</v>
      </c>
      <c r="G17" s="150">
        <v>23059</v>
      </c>
      <c r="H17" s="150">
        <v>23222</v>
      </c>
      <c r="I17" s="150">
        <v>23034</v>
      </c>
      <c r="J17" s="150">
        <v>23095</v>
      </c>
      <c r="K17" s="150">
        <v>29341</v>
      </c>
      <c r="L17" s="150">
        <v>24270</v>
      </c>
      <c r="M17" s="150">
        <v>26064</v>
      </c>
      <c r="N17" s="150">
        <v>23234</v>
      </c>
      <c r="O17" s="240" t="s">
        <v>0</v>
      </c>
      <c r="P17" s="240" t="s">
        <v>0</v>
      </c>
      <c r="Q17" s="150">
        <v>26474</v>
      </c>
      <c r="R17" s="150">
        <v>20331</v>
      </c>
      <c r="S17" s="150">
        <v>21133</v>
      </c>
      <c r="T17" s="150">
        <v>22056</v>
      </c>
      <c r="U17" s="150">
        <v>21054</v>
      </c>
      <c r="V17" s="150">
        <v>22819</v>
      </c>
      <c r="W17" s="150">
        <v>5696</v>
      </c>
      <c r="X17" s="150">
        <v>8900</v>
      </c>
      <c r="Y17" s="150">
        <v>33980</v>
      </c>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row>
    <row r="18" spans="2:52" ht="15" customHeight="1">
      <c r="B18" s="82" t="s">
        <v>155</v>
      </c>
      <c r="C18" s="178" t="s">
        <v>123</v>
      </c>
      <c r="D18" s="178" t="s">
        <v>124</v>
      </c>
      <c r="E18" s="178" t="s">
        <v>125</v>
      </c>
      <c r="F18" s="178" t="s">
        <v>126</v>
      </c>
      <c r="G18" s="178" t="s">
        <v>127</v>
      </c>
      <c r="H18" s="178" t="s">
        <v>128</v>
      </c>
      <c r="I18" s="178" t="s">
        <v>122</v>
      </c>
      <c r="J18" s="178" t="s">
        <v>129</v>
      </c>
      <c r="K18" s="178" t="s">
        <v>130</v>
      </c>
      <c r="L18" s="178" t="s">
        <v>131</v>
      </c>
      <c r="M18" s="178" t="s">
        <v>132</v>
      </c>
      <c r="N18" s="178" t="s">
        <v>133</v>
      </c>
      <c r="O18" s="240" t="s">
        <v>0</v>
      </c>
      <c r="P18" s="240" t="s">
        <v>0</v>
      </c>
      <c r="Q18" s="178" t="s">
        <v>0</v>
      </c>
      <c r="R18" s="178" t="s">
        <v>39</v>
      </c>
      <c r="S18" s="178" t="s">
        <v>40</v>
      </c>
      <c r="T18" s="178" t="s">
        <v>41</v>
      </c>
      <c r="U18" s="178" t="s">
        <v>42</v>
      </c>
      <c r="V18" s="178" t="s">
        <v>12</v>
      </c>
      <c r="W18" s="178" t="s">
        <v>464</v>
      </c>
      <c r="X18" s="178">
        <v>56.3</v>
      </c>
      <c r="Y18" s="178">
        <v>281.8</v>
      </c>
      <c r="AA18" s="73"/>
      <c r="AB18" s="73"/>
      <c r="AC18" s="73"/>
      <c r="AD18" s="73"/>
      <c r="AE18" s="73"/>
      <c r="AF18" s="73"/>
      <c r="AG18" s="73"/>
      <c r="AH18" s="73"/>
      <c r="AI18" s="73"/>
      <c r="AJ18" s="73"/>
      <c r="AK18" s="73"/>
      <c r="AL18" s="73"/>
      <c r="AM18" s="73"/>
      <c r="AN18" s="73"/>
      <c r="AO18" s="73"/>
      <c r="AP18" s="73"/>
      <c r="AQ18" s="73"/>
      <c r="AR18" s="73"/>
      <c r="AS18" s="73"/>
      <c r="AT18" s="73"/>
      <c r="AU18" s="73"/>
      <c r="AV18" s="73"/>
      <c r="AW18" s="73"/>
      <c r="AX18" s="73"/>
      <c r="AY18" s="73"/>
      <c r="AZ18" s="73"/>
    </row>
    <row r="19" spans="2:52" ht="15" customHeight="1">
      <c r="B19" s="82" t="s">
        <v>201</v>
      </c>
      <c r="C19" s="150">
        <v>10616</v>
      </c>
      <c r="D19" s="150">
        <v>12866</v>
      </c>
      <c r="E19" s="150">
        <v>17344</v>
      </c>
      <c r="F19" s="150">
        <v>17628</v>
      </c>
      <c r="G19" s="150">
        <v>19997</v>
      </c>
      <c r="H19" s="150">
        <v>21599</v>
      </c>
      <c r="I19" s="150">
        <v>24512</v>
      </c>
      <c r="J19" s="150">
        <v>29498</v>
      </c>
      <c r="K19" s="150">
        <v>32259</v>
      </c>
      <c r="L19" s="150">
        <v>29695</v>
      </c>
      <c r="M19" s="150">
        <v>29305</v>
      </c>
      <c r="N19" s="150">
        <v>28211</v>
      </c>
      <c r="O19" s="240" t="s">
        <v>0</v>
      </c>
      <c r="P19" s="240" t="s">
        <v>0</v>
      </c>
      <c r="Q19" s="150">
        <v>25187</v>
      </c>
      <c r="R19" s="150">
        <v>29268</v>
      </c>
      <c r="S19" s="150">
        <v>28902</v>
      </c>
      <c r="T19" s="150">
        <v>36095</v>
      </c>
      <c r="U19" s="150">
        <v>46888</v>
      </c>
      <c r="V19" s="150">
        <v>51643</v>
      </c>
      <c r="W19" s="150">
        <v>13806</v>
      </c>
      <c r="X19" s="150">
        <v>14132</v>
      </c>
      <c r="Y19" s="150">
        <v>39240</v>
      </c>
      <c r="AA19" s="73"/>
      <c r="AB19" s="73"/>
      <c r="AC19" s="73"/>
      <c r="AD19" s="73"/>
      <c r="AE19" s="73"/>
      <c r="AF19" s="73"/>
      <c r="AG19" s="73"/>
      <c r="AH19" s="73"/>
      <c r="AI19" s="73"/>
      <c r="AJ19" s="73"/>
      <c r="AK19" s="73"/>
      <c r="AL19" s="73"/>
      <c r="AM19" s="73"/>
      <c r="AN19" s="73"/>
      <c r="AO19" s="73"/>
      <c r="AP19" s="73"/>
      <c r="AQ19" s="73"/>
      <c r="AR19" s="73"/>
      <c r="AS19" s="73"/>
      <c r="AT19" s="73"/>
      <c r="AU19" s="73"/>
      <c r="AV19" s="73"/>
      <c r="AW19" s="73"/>
      <c r="AX19" s="73"/>
      <c r="AY19" s="73"/>
      <c r="AZ19" s="73"/>
    </row>
    <row r="20" spans="2:52" ht="15" customHeight="1">
      <c r="B20" s="82" t="s">
        <v>155</v>
      </c>
      <c r="C20" s="178" t="s">
        <v>104</v>
      </c>
      <c r="D20" s="178" t="s">
        <v>134</v>
      </c>
      <c r="E20" s="178" t="s">
        <v>135</v>
      </c>
      <c r="F20" s="178" t="s">
        <v>102</v>
      </c>
      <c r="G20" s="178" t="s">
        <v>136</v>
      </c>
      <c r="H20" s="178" t="s">
        <v>137</v>
      </c>
      <c r="I20" s="178" t="s">
        <v>138</v>
      </c>
      <c r="J20" s="178" t="s">
        <v>139</v>
      </c>
      <c r="K20" s="178" t="s">
        <v>109</v>
      </c>
      <c r="L20" s="178" t="s">
        <v>103</v>
      </c>
      <c r="M20" s="178" t="s">
        <v>44</v>
      </c>
      <c r="N20" s="178" t="s">
        <v>140</v>
      </c>
      <c r="O20" s="240" t="s">
        <v>0</v>
      </c>
      <c r="P20" s="240" t="s">
        <v>0</v>
      </c>
      <c r="Q20" s="178" t="s">
        <v>0</v>
      </c>
      <c r="R20" s="178" t="s">
        <v>43</v>
      </c>
      <c r="S20" s="178" t="s">
        <v>44</v>
      </c>
      <c r="T20" s="178" t="s">
        <v>45</v>
      </c>
      <c r="U20" s="178" t="s">
        <v>46</v>
      </c>
      <c r="V20" s="178" t="s">
        <v>418</v>
      </c>
      <c r="W20" s="178" t="s">
        <v>465</v>
      </c>
      <c r="X20" s="178">
        <v>2.4</v>
      </c>
      <c r="Y20" s="178">
        <v>177.7</v>
      </c>
      <c r="AA20" s="73"/>
      <c r="AB20" s="73"/>
      <c r="AC20" s="73"/>
      <c r="AD20" s="73"/>
      <c r="AE20" s="73"/>
      <c r="AF20" s="73"/>
      <c r="AG20" s="73"/>
      <c r="AH20" s="73"/>
      <c r="AI20" s="73"/>
      <c r="AJ20" s="73"/>
      <c r="AK20" s="73"/>
      <c r="AL20" s="73"/>
      <c r="AM20" s="73"/>
      <c r="AN20" s="73"/>
      <c r="AO20" s="73"/>
      <c r="AP20" s="73"/>
      <c r="AQ20" s="73"/>
      <c r="AR20" s="73"/>
      <c r="AS20" s="73"/>
      <c r="AT20" s="73"/>
      <c r="AU20" s="73"/>
      <c r="AV20" s="73"/>
      <c r="AW20" s="73"/>
      <c r="AX20" s="73"/>
      <c r="AY20" s="73"/>
      <c r="AZ20" s="73"/>
    </row>
    <row r="21" spans="2:52" ht="15" customHeight="1">
      <c r="B21" s="82" t="s">
        <v>236</v>
      </c>
      <c r="C21" s="150">
        <v>12810</v>
      </c>
      <c r="D21" s="150">
        <v>16124</v>
      </c>
      <c r="E21" s="150">
        <v>16585</v>
      </c>
      <c r="F21" s="150">
        <v>14439</v>
      </c>
      <c r="G21" s="150">
        <v>14547</v>
      </c>
      <c r="H21" s="150">
        <v>17875</v>
      </c>
      <c r="I21" s="150">
        <v>18444</v>
      </c>
      <c r="J21" s="150">
        <v>22455</v>
      </c>
      <c r="K21" s="150">
        <v>29093</v>
      </c>
      <c r="L21" s="150">
        <v>21590</v>
      </c>
      <c r="M21" s="150">
        <v>24778</v>
      </c>
      <c r="N21" s="150">
        <v>27951</v>
      </c>
      <c r="O21" s="240" t="s">
        <v>0</v>
      </c>
      <c r="P21" s="240" t="s">
        <v>0</v>
      </c>
      <c r="Q21" s="150">
        <v>24901</v>
      </c>
      <c r="R21" s="150">
        <v>33329</v>
      </c>
      <c r="S21" s="150">
        <v>31915</v>
      </c>
      <c r="T21" s="150">
        <v>36284</v>
      </c>
      <c r="U21" s="150">
        <v>45683</v>
      </c>
      <c r="V21" s="150">
        <v>43166</v>
      </c>
      <c r="W21" s="150">
        <v>6356</v>
      </c>
      <c r="X21" s="150">
        <v>18270</v>
      </c>
      <c r="Y21" s="150">
        <v>60683</v>
      </c>
      <c r="AA21" s="73"/>
      <c r="AB21" s="73"/>
      <c r="AC21" s="73"/>
      <c r="AD21" s="73"/>
      <c r="AE21" s="73"/>
      <c r="AF21" s="73"/>
      <c r="AG21" s="73"/>
      <c r="AH21" s="73"/>
      <c r="AI21" s="73"/>
      <c r="AJ21" s="73"/>
      <c r="AK21" s="73"/>
      <c r="AL21" s="73"/>
      <c r="AM21" s="73"/>
      <c r="AN21" s="73"/>
      <c r="AO21" s="73"/>
      <c r="AP21" s="73"/>
      <c r="AQ21" s="73"/>
      <c r="AR21" s="73"/>
      <c r="AS21" s="73"/>
      <c r="AT21" s="73"/>
      <c r="AU21" s="73"/>
      <c r="AV21" s="73"/>
      <c r="AW21" s="73"/>
      <c r="AX21" s="73"/>
      <c r="AY21" s="73"/>
      <c r="AZ21" s="73"/>
    </row>
    <row r="22" spans="2:52" ht="15" customHeight="1">
      <c r="B22" s="82" t="s">
        <v>155</v>
      </c>
      <c r="C22" s="178">
        <v>22.5</v>
      </c>
      <c r="D22" s="178">
        <v>25.9</v>
      </c>
      <c r="E22" s="178">
        <v>2.9</v>
      </c>
      <c r="F22" s="178">
        <v>-12.9</v>
      </c>
      <c r="G22" s="178">
        <v>0.7</v>
      </c>
      <c r="H22" s="178">
        <v>22.9</v>
      </c>
      <c r="I22" s="178">
        <v>3.2</v>
      </c>
      <c r="J22" s="178">
        <v>21.7</v>
      </c>
      <c r="K22" s="178">
        <v>29.6</v>
      </c>
      <c r="L22" s="178">
        <v>-25.8</v>
      </c>
      <c r="M22" s="178">
        <v>14.8</v>
      </c>
      <c r="N22" s="178">
        <v>12.8</v>
      </c>
      <c r="O22" s="178" t="s">
        <v>0</v>
      </c>
      <c r="P22" s="178" t="s">
        <v>0</v>
      </c>
      <c r="Q22" s="178" t="s">
        <v>0</v>
      </c>
      <c r="R22" s="178">
        <v>33.799999999999997</v>
      </c>
      <c r="S22" s="178">
        <v>-4.2</v>
      </c>
      <c r="T22" s="178">
        <v>13.7</v>
      </c>
      <c r="U22" s="178">
        <v>25.9</v>
      </c>
      <c r="V22" s="178">
        <v>-5.5</v>
      </c>
      <c r="W22" s="178">
        <v>-85.3</v>
      </c>
      <c r="X22" s="178">
        <v>187.4</v>
      </c>
      <c r="Y22" s="178">
        <v>232.1</v>
      </c>
      <c r="AA22" s="73"/>
      <c r="AB22" s="73"/>
      <c r="AC22" s="73"/>
      <c r="AD22" s="73"/>
      <c r="AE22" s="73"/>
      <c r="AF22" s="73"/>
      <c r="AG22" s="73"/>
      <c r="AH22" s="73"/>
      <c r="AI22" s="73"/>
      <c r="AJ22" s="73"/>
      <c r="AK22" s="73"/>
      <c r="AL22" s="73"/>
      <c r="AM22" s="73"/>
      <c r="AN22" s="73"/>
      <c r="AO22" s="73"/>
      <c r="AP22" s="73"/>
      <c r="AQ22" s="73"/>
      <c r="AR22" s="73"/>
      <c r="AS22" s="73"/>
      <c r="AT22" s="73"/>
      <c r="AU22" s="73"/>
      <c r="AV22" s="73"/>
      <c r="AW22" s="73"/>
      <c r="AX22" s="73"/>
      <c r="AY22" s="73"/>
      <c r="AZ22" s="73"/>
    </row>
    <row r="23" spans="2:52" ht="15" customHeight="1">
      <c r="B23" s="82" t="s">
        <v>158</v>
      </c>
      <c r="C23" s="150">
        <v>28769</v>
      </c>
      <c r="D23" s="150">
        <v>11243</v>
      </c>
      <c r="E23" s="150">
        <v>11621</v>
      </c>
      <c r="F23" s="150">
        <v>9237</v>
      </c>
      <c r="G23" s="150">
        <v>13585</v>
      </c>
      <c r="H23" s="150">
        <v>18041</v>
      </c>
      <c r="I23" s="150">
        <v>17155</v>
      </c>
      <c r="J23" s="150">
        <v>22746</v>
      </c>
      <c r="K23" s="150">
        <v>31998</v>
      </c>
      <c r="L23" s="150">
        <v>25441</v>
      </c>
      <c r="M23" s="150">
        <v>29300</v>
      </c>
      <c r="N23" s="150">
        <v>26777</v>
      </c>
      <c r="O23" s="150">
        <v>27989</v>
      </c>
      <c r="P23" s="150">
        <v>21688</v>
      </c>
      <c r="Q23" s="150">
        <v>17910</v>
      </c>
      <c r="R23" s="150">
        <v>16011</v>
      </c>
      <c r="S23" s="150">
        <v>18436</v>
      </c>
      <c r="T23" s="150">
        <v>28199</v>
      </c>
      <c r="U23" s="150">
        <v>30035</v>
      </c>
      <c r="V23" s="150">
        <v>41282</v>
      </c>
      <c r="W23" s="150">
        <v>8333</v>
      </c>
      <c r="X23" s="150">
        <v>4990</v>
      </c>
      <c r="Y23" s="150">
        <v>32069</v>
      </c>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row>
    <row r="24" spans="2:52" ht="15" customHeight="1">
      <c r="B24" s="82" t="s">
        <v>155</v>
      </c>
      <c r="C24" s="178">
        <v>-9.4</v>
      </c>
      <c r="D24" s="178">
        <v>-60.9</v>
      </c>
      <c r="E24" s="178">
        <v>3.4</v>
      </c>
      <c r="F24" s="178">
        <v>-20.5</v>
      </c>
      <c r="G24" s="178">
        <v>47.1</v>
      </c>
      <c r="H24" s="178">
        <v>32.799999999999997</v>
      </c>
      <c r="I24" s="178">
        <v>-4.9000000000000004</v>
      </c>
      <c r="J24" s="178">
        <v>32.6</v>
      </c>
      <c r="K24" s="178">
        <v>40.700000000000003</v>
      </c>
      <c r="L24" s="178">
        <v>-20.5</v>
      </c>
      <c r="M24" s="178">
        <v>15.2</v>
      </c>
      <c r="N24" s="178">
        <v>-8.6</v>
      </c>
      <c r="O24" s="178">
        <v>4.5</v>
      </c>
      <c r="P24" s="178">
        <v>-22.5</v>
      </c>
      <c r="Q24" s="178">
        <v>-17.399999999999999</v>
      </c>
      <c r="R24" s="178">
        <v>-10.6</v>
      </c>
      <c r="S24" s="178">
        <v>15.1</v>
      </c>
      <c r="T24" s="178">
        <v>53</v>
      </c>
      <c r="U24" s="178">
        <v>6.5</v>
      </c>
      <c r="V24" s="178">
        <v>37.4</v>
      </c>
      <c r="W24" s="178">
        <v>-79.8</v>
      </c>
      <c r="X24" s="178">
        <v>-40.1</v>
      </c>
      <c r="Y24" s="178">
        <v>542.70000000000005</v>
      </c>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row>
    <row r="25" spans="2:52" ht="22.5" customHeight="1">
      <c r="B25" s="22" t="s">
        <v>193</v>
      </c>
      <c r="C25" s="181"/>
      <c r="D25" s="181"/>
      <c r="E25" s="181"/>
      <c r="F25" s="181"/>
      <c r="G25" s="181"/>
      <c r="H25" s="181"/>
      <c r="I25" s="181"/>
      <c r="J25" s="181"/>
      <c r="K25" s="181"/>
      <c r="L25" s="181"/>
      <c r="M25" s="181"/>
      <c r="N25" s="181"/>
      <c r="O25" s="181"/>
      <c r="P25" s="181"/>
      <c r="Q25" s="181"/>
      <c r="R25" s="181"/>
      <c r="S25" s="181"/>
      <c r="T25" s="181"/>
      <c r="U25" s="182"/>
      <c r="V25" s="182"/>
      <c r="W25" s="182"/>
      <c r="X25" s="182"/>
      <c r="Y25" s="182"/>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row>
    <row r="26" spans="2:52" ht="15" customHeight="1">
      <c r="B26" s="82" t="s">
        <v>194</v>
      </c>
      <c r="C26" s="179">
        <v>50.1</v>
      </c>
      <c r="D26" s="178">
        <v>51.5</v>
      </c>
      <c r="E26" s="178">
        <v>50.2</v>
      </c>
      <c r="F26" s="178">
        <v>49.5</v>
      </c>
      <c r="G26" s="178">
        <v>47.6</v>
      </c>
      <c r="H26" s="178">
        <v>44</v>
      </c>
      <c r="I26" s="178">
        <v>44.6</v>
      </c>
      <c r="J26" s="178">
        <v>45.3</v>
      </c>
      <c r="K26" s="178">
        <v>44.2</v>
      </c>
      <c r="L26" s="178">
        <v>48.4</v>
      </c>
      <c r="M26" s="178">
        <v>46.5</v>
      </c>
      <c r="N26" s="178">
        <v>45.9</v>
      </c>
      <c r="O26" s="179">
        <v>42.6</v>
      </c>
      <c r="P26" s="179">
        <v>42.1</v>
      </c>
      <c r="Q26" s="178">
        <v>44.8</v>
      </c>
      <c r="R26" s="178">
        <v>47.7</v>
      </c>
      <c r="S26" s="178">
        <v>51.8</v>
      </c>
      <c r="T26" s="178">
        <v>50.6</v>
      </c>
      <c r="U26" s="178">
        <v>49.9</v>
      </c>
      <c r="V26" s="178">
        <v>52.1</v>
      </c>
      <c r="W26" s="178">
        <v>52.3</v>
      </c>
      <c r="X26" s="178">
        <v>52.2</v>
      </c>
      <c r="Y26" s="178">
        <v>50.6</v>
      </c>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row>
    <row r="27" spans="2:52" ht="15" customHeight="1">
      <c r="B27" s="82" t="s">
        <v>195</v>
      </c>
      <c r="C27" s="179">
        <v>49.9</v>
      </c>
      <c r="D27" s="178">
        <v>48.5</v>
      </c>
      <c r="E27" s="178">
        <v>49.8</v>
      </c>
      <c r="F27" s="178">
        <v>50.5</v>
      </c>
      <c r="G27" s="178">
        <v>52.4</v>
      </c>
      <c r="H27" s="178">
        <v>56</v>
      </c>
      <c r="I27" s="178">
        <v>55.4</v>
      </c>
      <c r="J27" s="178">
        <v>54.7</v>
      </c>
      <c r="K27" s="178">
        <v>55.8</v>
      </c>
      <c r="L27" s="178">
        <v>51.6</v>
      </c>
      <c r="M27" s="178">
        <v>53.5</v>
      </c>
      <c r="N27" s="178">
        <v>54.1</v>
      </c>
      <c r="O27" s="179">
        <v>57.4</v>
      </c>
      <c r="P27" s="179">
        <v>57.9</v>
      </c>
      <c r="Q27" s="178">
        <v>55.2</v>
      </c>
      <c r="R27" s="178">
        <v>52.3</v>
      </c>
      <c r="S27" s="178">
        <v>48.2</v>
      </c>
      <c r="T27" s="178">
        <v>49.4</v>
      </c>
      <c r="U27" s="178">
        <v>50.1</v>
      </c>
      <c r="V27" s="178">
        <v>47.9</v>
      </c>
      <c r="W27" s="178">
        <v>44.9</v>
      </c>
      <c r="X27" s="178">
        <v>47.8</v>
      </c>
      <c r="Y27" s="178">
        <v>49.4</v>
      </c>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row>
    <row r="28" spans="2:52" ht="22.5" customHeight="1">
      <c r="B28" s="22" t="s">
        <v>189</v>
      </c>
      <c r="C28" s="181"/>
      <c r="D28" s="181"/>
      <c r="E28" s="181"/>
      <c r="F28" s="181"/>
      <c r="G28" s="181"/>
      <c r="H28" s="181"/>
      <c r="I28" s="181"/>
      <c r="J28" s="181"/>
      <c r="K28" s="181"/>
      <c r="L28" s="181"/>
      <c r="M28" s="181"/>
      <c r="N28" s="181"/>
      <c r="O28" s="181"/>
      <c r="P28" s="181"/>
      <c r="Q28" s="181"/>
      <c r="R28" s="181"/>
      <c r="S28" s="181"/>
      <c r="T28" s="181"/>
      <c r="U28" s="182"/>
      <c r="V28" s="182"/>
      <c r="W28" s="182"/>
      <c r="X28" s="182"/>
      <c r="Y28" s="182"/>
      <c r="AA28" s="73"/>
      <c r="AB28" s="73"/>
      <c r="AC28" s="73"/>
      <c r="AD28" s="73"/>
      <c r="AE28" s="73"/>
      <c r="AF28" s="73"/>
      <c r="AG28" s="73"/>
      <c r="AH28" s="73"/>
      <c r="AI28" s="73"/>
      <c r="AJ28" s="73"/>
      <c r="AK28" s="73"/>
      <c r="AL28" s="73"/>
      <c r="AM28" s="73"/>
      <c r="AN28" s="73"/>
      <c r="AO28" s="73"/>
      <c r="AP28" s="73"/>
      <c r="AQ28" s="73"/>
      <c r="AR28" s="73"/>
      <c r="AS28" s="73"/>
      <c r="AT28" s="73"/>
      <c r="AU28" s="73"/>
      <c r="AV28" s="73"/>
      <c r="AW28" s="73"/>
      <c r="AX28" s="73"/>
      <c r="AY28" s="73"/>
      <c r="AZ28" s="73"/>
    </row>
    <row r="29" spans="2:52" ht="15" customHeight="1">
      <c r="B29" s="82" t="s">
        <v>202</v>
      </c>
      <c r="C29" s="178">
        <v>19</v>
      </c>
      <c r="D29" s="178">
        <v>22.4</v>
      </c>
      <c r="E29" s="178">
        <v>20</v>
      </c>
      <c r="F29" s="178">
        <v>21.3</v>
      </c>
      <c r="G29" s="178">
        <v>18.899999999999999</v>
      </c>
      <c r="H29" s="178">
        <v>19.2</v>
      </c>
      <c r="I29" s="178">
        <v>20.5</v>
      </c>
      <c r="J29" s="178">
        <v>17.100000000000001</v>
      </c>
      <c r="K29" s="178">
        <v>18.3</v>
      </c>
      <c r="L29" s="178">
        <v>15.9</v>
      </c>
      <c r="M29" s="178">
        <v>18.100000000000001</v>
      </c>
      <c r="N29" s="178">
        <v>19.8</v>
      </c>
      <c r="O29" s="179">
        <v>17.100000000000001</v>
      </c>
      <c r="P29" s="178">
        <v>15</v>
      </c>
      <c r="Q29" s="179">
        <v>16.5</v>
      </c>
      <c r="R29" s="179">
        <v>16.3</v>
      </c>
      <c r="S29" s="179">
        <v>14.8</v>
      </c>
      <c r="T29" s="179">
        <v>17.2</v>
      </c>
      <c r="U29" s="162">
        <v>16.899999999999999</v>
      </c>
      <c r="V29" s="162">
        <v>18.100000000000001</v>
      </c>
      <c r="W29" s="162">
        <v>17.100000000000001</v>
      </c>
      <c r="X29" s="162">
        <v>15.5</v>
      </c>
      <c r="Y29" s="162">
        <v>16.8</v>
      </c>
      <c r="AA29" s="73"/>
      <c r="AB29" s="73"/>
      <c r="AC29" s="73"/>
      <c r="AD29" s="73"/>
      <c r="AE29" s="73"/>
      <c r="AF29" s="73"/>
      <c r="AG29" s="73"/>
      <c r="AH29" s="73"/>
      <c r="AI29" s="73"/>
      <c r="AJ29" s="73"/>
      <c r="AK29" s="73"/>
      <c r="AL29" s="73"/>
      <c r="AM29" s="73"/>
      <c r="AN29" s="73"/>
      <c r="AO29" s="73"/>
      <c r="AP29" s="73"/>
      <c r="AQ29" s="73"/>
      <c r="AR29" s="73"/>
      <c r="AS29" s="73"/>
      <c r="AT29" s="73"/>
      <c r="AU29" s="73"/>
      <c r="AV29" s="73"/>
      <c r="AW29" s="73"/>
      <c r="AX29" s="73"/>
      <c r="AY29" s="73"/>
      <c r="AZ29" s="73"/>
    </row>
    <row r="30" spans="2:52" ht="15" customHeight="1">
      <c r="B30" s="82" t="s">
        <v>203</v>
      </c>
      <c r="C30" s="178">
        <v>44.9</v>
      </c>
      <c r="D30" s="178">
        <v>47.6</v>
      </c>
      <c r="E30" s="178">
        <v>46.3</v>
      </c>
      <c r="F30" s="178">
        <v>45.8</v>
      </c>
      <c r="G30" s="178">
        <v>45.9</v>
      </c>
      <c r="H30" s="178">
        <v>45.5</v>
      </c>
      <c r="I30" s="178">
        <v>43.5</v>
      </c>
      <c r="J30" s="178">
        <v>43.2</v>
      </c>
      <c r="K30" s="178">
        <v>43.4</v>
      </c>
      <c r="L30" s="178">
        <v>44.5</v>
      </c>
      <c r="M30" s="178">
        <v>44.7</v>
      </c>
      <c r="N30" s="178">
        <v>45.6</v>
      </c>
      <c r="O30" s="179">
        <v>48.2</v>
      </c>
      <c r="P30" s="179">
        <v>47.7</v>
      </c>
      <c r="Q30" s="179">
        <v>47.5</v>
      </c>
      <c r="R30" s="179">
        <v>47.1</v>
      </c>
      <c r="S30" s="179">
        <v>48.5</v>
      </c>
      <c r="T30" s="179">
        <v>46.7</v>
      </c>
      <c r="U30" s="162">
        <v>45.4</v>
      </c>
      <c r="V30" s="162">
        <v>45.7</v>
      </c>
      <c r="W30" s="162">
        <v>42</v>
      </c>
      <c r="X30" s="162">
        <v>39.6</v>
      </c>
      <c r="Y30" s="162">
        <v>43.7</v>
      </c>
      <c r="AA30" s="73"/>
      <c r="AB30" s="73"/>
      <c r="AC30" s="73"/>
      <c r="AD30" s="73"/>
      <c r="AE30" s="73"/>
      <c r="AF30" s="73"/>
      <c r="AG30" s="73"/>
      <c r="AH30" s="73"/>
      <c r="AI30" s="73"/>
      <c r="AJ30" s="73"/>
      <c r="AK30" s="73"/>
      <c r="AL30" s="73"/>
      <c r="AM30" s="73"/>
      <c r="AN30" s="73"/>
      <c r="AO30" s="73"/>
      <c r="AP30" s="73"/>
      <c r="AQ30" s="73"/>
      <c r="AR30" s="73"/>
      <c r="AS30" s="73"/>
      <c r="AT30" s="73"/>
      <c r="AU30" s="73"/>
      <c r="AV30" s="73"/>
      <c r="AW30" s="73"/>
      <c r="AX30" s="73"/>
      <c r="AY30" s="73"/>
      <c r="AZ30" s="73"/>
    </row>
    <row r="31" spans="2:52" ht="15" customHeight="1">
      <c r="B31" s="82" t="s">
        <v>192</v>
      </c>
      <c r="C31" s="178">
        <v>27.8</v>
      </c>
      <c r="D31" s="178">
        <v>24</v>
      </c>
      <c r="E31" s="178">
        <v>27.8</v>
      </c>
      <c r="F31" s="178">
        <v>26.4</v>
      </c>
      <c r="G31" s="178">
        <v>28.6</v>
      </c>
      <c r="H31" s="178">
        <v>28.6</v>
      </c>
      <c r="I31" s="178">
        <v>29.1</v>
      </c>
      <c r="J31" s="178">
        <v>32.6</v>
      </c>
      <c r="K31" s="178">
        <v>31.5</v>
      </c>
      <c r="L31" s="178">
        <v>31.1</v>
      </c>
      <c r="M31" s="178">
        <v>28.2</v>
      </c>
      <c r="N31" s="178">
        <v>26.6</v>
      </c>
      <c r="O31" s="179">
        <v>27.5</v>
      </c>
      <c r="P31" s="179">
        <v>29.2</v>
      </c>
      <c r="Q31" s="179">
        <v>29.1</v>
      </c>
      <c r="R31" s="179">
        <v>28.7</v>
      </c>
      <c r="S31" s="179">
        <v>29.4</v>
      </c>
      <c r="T31" s="179">
        <v>28.5</v>
      </c>
      <c r="U31" s="162">
        <v>30.1</v>
      </c>
      <c r="V31" s="162">
        <v>29.4</v>
      </c>
      <c r="W31" s="162">
        <v>28.7</v>
      </c>
      <c r="X31" s="162">
        <v>29.6</v>
      </c>
      <c r="Y31" s="162">
        <v>30.8</v>
      </c>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row>
    <row r="32" spans="2:52" ht="22.5" customHeight="1">
      <c r="B32" s="22" t="s">
        <v>204</v>
      </c>
      <c r="C32" s="181"/>
      <c r="D32" s="181"/>
      <c r="E32" s="181"/>
      <c r="F32" s="181"/>
      <c r="G32" s="181"/>
      <c r="H32" s="181"/>
      <c r="I32" s="181"/>
      <c r="J32" s="181"/>
      <c r="K32" s="181"/>
      <c r="L32" s="181"/>
      <c r="M32" s="181"/>
      <c r="N32" s="181"/>
      <c r="O32" s="181"/>
      <c r="P32" s="181"/>
      <c r="Q32" s="181"/>
      <c r="R32" s="181"/>
      <c r="S32" s="181"/>
      <c r="T32" s="181"/>
      <c r="U32" s="182"/>
      <c r="V32" s="182"/>
      <c r="W32" s="182"/>
      <c r="X32" s="182"/>
      <c r="Y32" s="182"/>
      <c r="AA32" s="73"/>
      <c r="AB32" s="73"/>
      <c r="AC32" s="73"/>
      <c r="AD32" s="73"/>
      <c r="AE32" s="73"/>
      <c r="AF32" s="73"/>
      <c r="AG32" s="73"/>
      <c r="AH32" s="73"/>
      <c r="AI32" s="73"/>
      <c r="AJ32" s="73"/>
      <c r="AK32" s="73"/>
      <c r="AL32" s="73"/>
      <c r="AM32" s="73"/>
      <c r="AN32" s="73"/>
      <c r="AO32" s="73"/>
      <c r="AP32" s="73"/>
      <c r="AQ32" s="73"/>
      <c r="AR32" s="73"/>
      <c r="AS32" s="73"/>
      <c r="AT32" s="73"/>
      <c r="AU32" s="73"/>
      <c r="AV32" s="73"/>
      <c r="AW32" s="73"/>
      <c r="AX32" s="73"/>
      <c r="AY32" s="73"/>
      <c r="AZ32" s="73"/>
    </row>
    <row r="33" spans="2:52" ht="15" customHeight="1">
      <c r="B33" s="82" t="s">
        <v>168</v>
      </c>
      <c r="C33" s="178">
        <v>62.6</v>
      </c>
      <c r="D33" s="178">
        <v>62.8</v>
      </c>
      <c r="E33" s="178">
        <v>62.7</v>
      </c>
      <c r="F33" s="178">
        <v>63</v>
      </c>
      <c r="G33" s="178">
        <v>65.5</v>
      </c>
      <c r="H33" s="178">
        <v>64.099999999999994</v>
      </c>
      <c r="I33" s="178">
        <v>64.2</v>
      </c>
      <c r="J33" s="178">
        <v>66</v>
      </c>
      <c r="K33" s="178">
        <v>65.5</v>
      </c>
      <c r="L33" s="178">
        <v>67.900000000000006</v>
      </c>
      <c r="M33" s="178">
        <v>67.3</v>
      </c>
      <c r="N33" s="178">
        <v>68.099999999999994</v>
      </c>
      <c r="O33" s="240" t="s">
        <v>0</v>
      </c>
      <c r="P33" s="240" t="s">
        <v>0</v>
      </c>
      <c r="Q33" s="178">
        <v>68.3</v>
      </c>
      <c r="R33" s="178">
        <v>70.2</v>
      </c>
      <c r="S33" s="178">
        <v>70.8</v>
      </c>
      <c r="T33" s="178">
        <v>69.099999999999994</v>
      </c>
      <c r="U33" s="178">
        <v>71.099999999999994</v>
      </c>
      <c r="V33" s="178">
        <v>66.900000000000006</v>
      </c>
      <c r="W33" s="178">
        <v>64.8</v>
      </c>
      <c r="X33" s="178">
        <v>68</v>
      </c>
      <c r="Y33" s="178">
        <v>72.3</v>
      </c>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73"/>
    </row>
    <row r="34" spans="2:52" ht="22.5" customHeight="1">
      <c r="B34" s="82" t="s">
        <v>169</v>
      </c>
      <c r="C34" s="178">
        <v>22.9</v>
      </c>
      <c r="D34" s="178">
        <v>23.3</v>
      </c>
      <c r="E34" s="178">
        <v>24</v>
      </c>
      <c r="F34" s="178">
        <v>22.3</v>
      </c>
      <c r="G34" s="178">
        <v>21</v>
      </c>
      <c r="H34" s="178">
        <v>21.3</v>
      </c>
      <c r="I34" s="178">
        <v>20.399999999999999</v>
      </c>
      <c r="J34" s="178">
        <v>20.3</v>
      </c>
      <c r="K34" s="178">
        <v>20.6</v>
      </c>
      <c r="L34" s="178">
        <v>20.5</v>
      </c>
      <c r="M34" s="178">
        <v>19.3</v>
      </c>
      <c r="N34" s="178">
        <v>18.100000000000001</v>
      </c>
      <c r="O34" s="240" t="s">
        <v>0</v>
      </c>
      <c r="P34" s="240" t="s">
        <v>0</v>
      </c>
      <c r="Q34" s="178">
        <v>19.399999999999999</v>
      </c>
      <c r="R34" s="178">
        <v>19.600000000000001</v>
      </c>
      <c r="S34" s="178">
        <v>20.7</v>
      </c>
      <c r="T34" s="178">
        <v>20.9</v>
      </c>
      <c r="U34" s="178">
        <v>20.399999999999999</v>
      </c>
      <c r="V34" s="178">
        <v>22.4</v>
      </c>
      <c r="W34" s="178">
        <v>19.399999999999999</v>
      </c>
      <c r="X34" s="178">
        <v>15.2</v>
      </c>
      <c r="Y34" s="178">
        <v>17.899999999999999</v>
      </c>
      <c r="AA34" s="73"/>
      <c r="AB34" s="73"/>
      <c r="AC34" s="73"/>
      <c r="AD34" s="73"/>
      <c r="AE34" s="73"/>
      <c r="AF34" s="73"/>
      <c r="AG34" s="73"/>
      <c r="AH34" s="73"/>
      <c r="AI34" s="73"/>
      <c r="AJ34" s="73"/>
      <c r="AK34" s="73"/>
      <c r="AL34" s="73"/>
      <c r="AM34" s="73"/>
      <c r="AN34" s="73"/>
      <c r="AO34" s="73"/>
      <c r="AP34" s="73"/>
      <c r="AQ34" s="73"/>
      <c r="AR34" s="73"/>
      <c r="AS34" s="73"/>
      <c r="AT34" s="73"/>
      <c r="AU34" s="73"/>
      <c r="AV34" s="73"/>
      <c r="AW34" s="73"/>
      <c r="AX34" s="73"/>
      <c r="AY34" s="73"/>
      <c r="AZ34" s="73"/>
    </row>
    <row r="35" spans="2:52" ht="15" customHeight="1">
      <c r="B35" s="82" t="s">
        <v>205</v>
      </c>
      <c r="C35" s="178">
        <v>10</v>
      </c>
      <c r="D35" s="178">
        <v>11.9</v>
      </c>
      <c r="E35" s="178">
        <v>11.1</v>
      </c>
      <c r="F35" s="178">
        <v>12.7</v>
      </c>
      <c r="G35" s="178">
        <v>11.1</v>
      </c>
      <c r="H35" s="178">
        <v>11.9</v>
      </c>
      <c r="I35" s="178">
        <v>13.1</v>
      </c>
      <c r="J35" s="178">
        <v>10.7</v>
      </c>
      <c r="K35" s="178">
        <v>10.6</v>
      </c>
      <c r="L35" s="178">
        <v>8.3000000000000007</v>
      </c>
      <c r="M35" s="178">
        <v>9.3000000000000007</v>
      </c>
      <c r="N35" s="178">
        <v>10.7</v>
      </c>
      <c r="O35" s="240" t="s">
        <v>0</v>
      </c>
      <c r="P35" s="240" t="s">
        <v>0</v>
      </c>
      <c r="Q35" s="178">
        <v>9.9</v>
      </c>
      <c r="R35" s="178">
        <v>7.8</v>
      </c>
      <c r="S35" s="178">
        <v>6.5</v>
      </c>
      <c r="T35" s="178">
        <v>8</v>
      </c>
      <c r="U35" s="178">
        <v>7</v>
      </c>
      <c r="V35" s="178">
        <v>8.8000000000000007</v>
      </c>
      <c r="W35" s="178">
        <v>7.3</v>
      </c>
      <c r="X35" s="178">
        <v>5.7</v>
      </c>
      <c r="Y35" s="178">
        <v>7</v>
      </c>
      <c r="AA35" s="73"/>
      <c r="AB35" s="73"/>
      <c r="AC35" s="73"/>
      <c r="AD35" s="73"/>
      <c r="AE35" s="73"/>
      <c r="AF35" s="73"/>
      <c r="AG35" s="73"/>
      <c r="AH35" s="73"/>
      <c r="AI35" s="73"/>
      <c r="AJ35" s="73"/>
      <c r="AK35" s="73"/>
      <c r="AL35" s="73"/>
      <c r="AM35" s="73"/>
      <c r="AN35" s="73"/>
      <c r="AO35" s="73"/>
      <c r="AP35" s="73"/>
      <c r="AQ35" s="73"/>
      <c r="AR35" s="73"/>
      <c r="AS35" s="73"/>
      <c r="AT35" s="73"/>
      <c r="AU35" s="73"/>
      <c r="AV35" s="73"/>
      <c r="AW35" s="73"/>
      <c r="AX35" s="73"/>
      <c r="AY35" s="73"/>
      <c r="AZ35" s="73"/>
    </row>
    <row r="36" spans="2:52" ht="15" customHeight="1">
      <c r="B36" s="82" t="s">
        <v>176</v>
      </c>
      <c r="C36" s="178">
        <v>4.5</v>
      </c>
      <c r="D36" s="178">
        <v>2</v>
      </c>
      <c r="E36" s="178">
        <v>2.2000000000000002</v>
      </c>
      <c r="F36" s="178">
        <v>2</v>
      </c>
      <c r="G36" s="178">
        <v>2.4</v>
      </c>
      <c r="H36" s="178">
        <v>2.7</v>
      </c>
      <c r="I36" s="178">
        <v>2.2999999999999998</v>
      </c>
      <c r="J36" s="178">
        <v>3</v>
      </c>
      <c r="K36" s="178">
        <v>3.3</v>
      </c>
      <c r="L36" s="178">
        <v>3.3</v>
      </c>
      <c r="M36" s="178">
        <v>4.0999999999999996</v>
      </c>
      <c r="N36" s="178">
        <v>3.1</v>
      </c>
      <c r="O36" s="240" t="s">
        <v>0</v>
      </c>
      <c r="P36" s="240" t="s">
        <v>0</v>
      </c>
      <c r="Q36" s="178">
        <v>2.4</v>
      </c>
      <c r="R36" s="178">
        <v>2.4</v>
      </c>
      <c r="S36" s="178">
        <v>2</v>
      </c>
      <c r="T36" s="178">
        <v>2</v>
      </c>
      <c r="U36" s="178">
        <v>1.6</v>
      </c>
      <c r="V36" s="178">
        <v>1.9</v>
      </c>
      <c r="W36" s="178">
        <v>8.6</v>
      </c>
      <c r="X36" s="178">
        <v>11.2</v>
      </c>
      <c r="Y36" s="178">
        <v>2.8</v>
      </c>
      <c r="AA36" s="73"/>
      <c r="AB36" s="73"/>
      <c r="AC36" s="73"/>
      <c r="AD36" s="73"/>
      <c r="AE36" s="73"/>
      <c r="AF36" s="73"/>
      <c r="AG36" s="73"/>
      <c r="AH36" s="73"/>
      <c r="AI36" s="73"/>
      <c r="AJ36" s="73"/>
      <c r="AK36" s="73"/>
      <c r="AL36" s="73"/>
      <c r="AM36" s="73"/>
      <c r="AN36" s="73"/>
      <c r="AO36" s="73"/>
      <c r="AP36" s="73"/>
      <c r="AQ36" s="73"/>
      <c r="AR36" s="73"/>
      <c r="AS36" s="73"/>
      <c r="AT36" s="73"/>
      <c r="AU36" s="73"/>
      <c r="AV36" s="73"/>
      <c r="AW36" s="73"/>
      <c r="AX36" s="73"/>
      <c r="AY36" s="73"/>
      <c r="AZ36" s="73"/>
    </row>
    <row r="37" spans="2:52" ht="22.5" customHeight="1">
      <c r="B37" s="22" t="s">
        <v>164</v>
      </c>
      <c r="C37" s="181"/>
      <c r="D37" s="181"/>
      <c r="E37" s="181"/>
      <c r="F37" s="181"/>
      <c r="G37" s="181"/>
      <c r="H37" s="181"/>
      <c r="I37" s="181"/>
      <c r="J37" s="181"/>
      <c r="K37" s="181"/>
      <c r="L37" s="181"/>
      <c r="M37" s="181"/>
      <c r="N37" s="181"/>
      <c r="O37" s="196"/>
      <c r="P37" s="196"/>
      <c r="Q37" s="181"/>
      <c r="R37" s="181"/>
      <c r="S37" s="181"/>
      <c r="T37" s="181"/>
      <c r="U37" s="150"/>
      <c r="V37" s="150"/>
      <c r="W37" s="150"/>
      <c r="X37" s="150"/>
      <c r="Y37" s="150"/>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row>
    <row r="38" spans="2:52" ht="15" customHeight="1">
      <c r="B38" s="82" t="s">
        <v>165</v>
      </c>
      <c r="C38" s="240" t="s">
        <v>0</v>
      </c>
      <c r="D38" s="178">
        <v>7</v>
      </c>
      <c r="E38" s="178">
        <v>7</v>
      </c>
      <c r="F38" s="178">
        <v>6.7</v>
      </c>
      <c r="G38" s="178">
        <v>6.3</v>
      </c>
      <c r="H38" s="178">
        <v>6.5</v>
      </c>
      <c r="I38" s="178">
        <v>6.5</v>
      </c>
      <c r="J38" s="178">
        <v>7.1</v>
      </c>
      <c r="K38" s="178">
        <v>7.2</v>
      </c>
      <c r="L38" s="178">
        <v>7.4</v>
      </c>
      <c r="M38" s="178">
        <v>7.5</v>
      </c>
      <c r="N38" s="178">
        <v>7.3</v>
      </c>
      <c r="O38" s="240" t="s">
        <v>0</v>
      </c>
      <c r="P38" s="240" t="s">
        <v>0</v>
      </c>
      <c r="Q38" s="178">
        <v>7.5</v>
      </c>
      <c r="R38" s="178">
        <v>6.8</v>
      </c>
      <c r="S38" s="178">
        <v>6.6</v>
      </c>
      <c r="T38" s="178">
        <v>6.4</v>
      </c>
      <c r="U38" s="178">
        <v>6.5</v>
      </c>
      <c r="V38" s="178">
        <v>6.3</v>
      </c>
      <c r="W38" s="178" t="s">
        <v>0</v>
      </c>
      <c r="X38" s="240" t="s">
        <v>0</v>
      </c>
      <c r="Y38" s="240" t="s">
        <v>0</v>
      </c>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row>
    <row r="39" spans="2:52" ht="15" customHeight="1">
      <c r="B39" s="51" t="s">
        <v>166</v>
      </c>
      <c r="C39" s="241" t="s">
        <v>0</v>
      </c>
      <c r="D39" s="180">
        <v>9.6</v>
      </c>
      <c r="E39" s="180">
        <v>9.6</v>
      </c>
      <c r="F39" s="180">
        <v>9.6</v>
      </c>
      <c r="G39" s="180">
        <v>8.6</v>
      </c>
      <c r="H39" s="180">
        <v>9.1999999999999993</v>
      </c>
      <c r="I39" s="180">
        <v>9.3000000000000007</v>
      </c>
      <c r="J39" s="180">
        <v>10.1</v>
      </c>
      <c r="K39" s="180">
        <v>9.6</v>
      </c>
      <c r="L39" s="180">
        <v>9.8000000000000007</v>
      </c>
      <c r="M39" s="180">
        <v>9.8000000000000007</v>
      </c>
      <c r="N39" s="180">
        <v>9.4</v>
      </c>
      <c r="O39" s="241" t="s">
        <v>0</v>
      </c>
      <c r="P39" s="241" t="s">
        <v>0</v>
      </c>
      <c r="Q39" s="180">
        <v>9.9</v>
      </c>
      <c r="R39" s="180">
        <v>9.5</v>
      </c>
      <c r="S39" s="180">
        <v>9</v>
      </c>
      <c r="T39" s="180">
        <v>9.4</v>
      </c>
      <c r="U39" s="180">
        <v>9.9</v>
      </c>
      <c r="V39" s="180">
        <v>9.6</v>
      </c>
      <c r="W39" s="180" t="s">
        <v>0</v>
      </c>
      <c r="X39" s="241" t="s">
        <v>0</v>
      </c>
      <c r="Y39" s="241" t="s">
        <v>0</v>
      </c>
      <c r="AA39" s="73"/>
      <c r="AB39" s="73"/>
      <c r="AC39" s="73"/>
      <c r="AD39" s="73"/>
      <c r="AE39" s="73"/>
      <c r="AF39" s="73"/>
      <c r="AG39" s="73"/>
      <c r="AH39" s="73"/>
      <c r="AI39" s="73"/>
      <c r="AJ39" s="73"/>
      <c r="AK39" s="73"/>
      <c r="AL39" s="73"/>
      <c r="AM39" s="73"/>
      <c r="AN39" s="73"/>
      <c r="AO39" s="73"/>
      <c r="AP39" s="73"/>
      <c r="AQ39" s="73"/>
      <c r="AR39" s="73"/>
      <c r="AS39" s="73"/>
      <c r="AT39" s="73"/>
      <c r="AU39" s="73"/>
      <c r="AV39" s="73"/>
      <c r="AW39" s="73"/>
      <c r="AX39" s="73"/>
      <c r="AY39" s="73"/>
      <c r="AZ39" s="73"/>
    </row>
    <row r="40" spans="2:52" ht="5.85" customHeight="1">
      <c r="B40" s="140"/>
      <c r="C40" s="319"/>
      <c r="D40" s="320"/>
      <c r="E40" s="320"/>
      <c r="F40" s="320"/>
      <c r="G40" s="320"/>
      <c r="H40" s="320"/>
      <c r="I40" s="320"/>
      <c r="J40" s="320"/>
      <c r="K40" s="320"/>
      <c r="L40" s="320"/>
      <c r="M40" s="320"/>
      <c r="N40" s="320"/>
      <c r="O40" s="319"/>
      <c r="P40" s="319"/>
      <c r="Q40" s="320"/>
      <c r="R40" s="320"/>
      <c r="S40" s="320"/>
      <c r="T40" s="320"/>
      <c r="U40" s="320"/>
      <c r="V40" s="320"/>
      <c r="W40" s="320"/>
      <c r="X40" s="319"/>
      <c r="Y40" s="319"/>
      <c r="AA40" s="73"/>
      <c r="AB40" s="73"/>
      <c r="AC40" s="73"/>
      <c r="AD40" s="73"/>
      <c r="AE40" s="73"/>
      <c r="AF40" s="73"/>
      <c r="AG40" s="73"/>
      <c r="AH40" s="73"/>
      <c r="AI40" s="73"/>
      <c r="AJ40" s="73"/>
      <c r="AK40" s="73"/>
      <c r="AL40" s="73"/>
      <c r="AM40" s="73"/>
      <c r="AN40" s="73"/>
      <c r="AO40" s="73"/>
      <c r="AP40" s="73"/>
      <c r="AQ40" s="73"/>
      <c r="AR40" s="73"/>
      <c r="AS40" s="73"/>
      <c r="AT40" s="73"/>
      <c r="AU40" s="73"/>
      <c r="AV40" s="73"/>
      <c r="AW40" s="73"/>
      <c r="AX40" s="73"/>
      <c r="AY40" s="73"/>
      <c r="AZ40" s="73"/>
    </row>
    <row r="41" spans="2:52" ht="12.75" customHeight="1">
      <c r="B41" s="213" t="s">
        <v>386</v>
      </c>
      <c r="C41" s="50"/>
      <c r="D41" s="50"/>
      <c r="E41" s="50"/>
      <c r="F41" s="50"/>
      <c r="G41" s="50"/>
      <c r="H41" s="50"/>
      <c r="I41" s="50"/>
      <c r="J41" s="50"/>
      <c r="K41" s="50"/>
      <c r="L41" s="50"/>
      <c r="M41" s="50"/>
      <c r="N41" s="50"/>
      <c r="O41" s="50"/>
      <c r="P41" s="50"/>
      <c r="Q41" s="50"/>
      <c r="R41" s="50"/>
      <c r="S41" s="50"/>
      <c r="T41" s="50"/>
      <c r="U41" s="50"/>
      <c r="V41" s="50"/>
      <c r="W41" s="50"/>
      <c r="X41" s="50"/>
      <c r="Y41" s="14"/>
      <c r="AA41" s="61"/>
    </row>
    <row r="42" spans="2:52" ht="12.75" customHeight="1">
      <c r="B42" s="213"/>
      <c r="C42" s="50"/>
      <c r="D42" s="50"/>
      <c r="E42" s="50"/>
      <c r="F42" s="50"/>
      <c r="G42" s="50"/>
      <c r="H42" s="50"/>
      <c r="I42" s="50"/>
      <c r="J42" s="50"/>
      <c r="K42" s="50"/>
      <c r="L42" s="50"/>
      <c r="M42" s="50"/>
      <c r="N42" s="50"/>
      <c r="O42" s="50"/>
      <c r="P42" s="50"/>
      <c r="Q42" s="50"/>
      <c r="R42" s="50"/>
      <c r="S42" s="50"/>
      <c r="T42" s="50"/>
      <c r="U42" s="50"/>
      <c r="V42" s="50"/>
      <c r="W42" s="50"/>
      <c r="X42" s="50"/>
      <c r="Y42" s="14"/>
      <c r="AA42" s="61"/>
    </row>
    <row r="43" spans="2:52" ht="12.75" customHeight="1">
      <c r="B43" s="24" t="s">
        <v>153</v>
      </c>
      <c r="C43" s="24"/>
      <c r="D43" s="24"/>
      <c r="E43" s="24"/>
      <c r="F43" s="24"/>
      <c r="G43" s="24"/>
      <c r="H43" s="24"/>
      <c r="I43" s="24"/>
      <c r="J43" s="24"/>
      <c r="K43" s="24"/>
      <c r="L43" s="24"/>
      <c r="M43" s="24"/>
      <c r="N43" s="24"/>
      <c r="O43" s="24"/>
      <c r="P43" s="24"/>
      <c r="Q43" s="24"/>
      <c r="R43" s="24"/>
      <c r="S43" s="24"/>
      <c r="T43" s="24"/>
      <c r="U43" s="24"/>
      <c r="V43" s="24"/>
      <c r="W43" s="24"/>
      <c r="X43" s="24"/>
      <c r="Y43" s="14"/>
      <c r="AA43" s="61"/>
    </row>
    <row r="44" spans="2:52" ht="12.75" customHeight="1">
      <c r="B44" s="353" t="s">
        <v>381</v>
      </c>
      <c r="C44" s="353"/>
      <c r="D44" s="353"/>
      <c r="E44" s="353"/>
      <c r="F44" s="353"/>
      <c r="G44" s="353"/>
      <c r="H44" s="353"/>
      <c r="I44" s="353"/>
      <c r="J44" s="353"/>
      <c r="K44" s="353"/>
      <c r="L44" s="353"/>
      <c r="M44" s="353"/>
      <c r="N44" s="353"/>
      <c r="O44" s="353"/>
      <c r="P44" s="353"/>
      <c r="Q44" s="353"/>
      <c r="R44" s="353"/>
      <c r="S44" s="353"/>
      <c r="T44" s="353"/>
      <c r="U44" s="353"/>
      <c r="V44" s="353"/>
      <c r="W44" s="353"/>
      <c r="X44" s="353"/>
      <c r="Y44" s="353"/>
      <c r="Z44" s="353"/>
    </row>
    <row r="45" spans="2:52" ht="12.75" customHeight="1">
      <c r="B45" s="213" t="s">
        <v>382</v>
      </c>
      <c r="C45" s="213"/>
      <c r="D45" s="213"/>
      <c r="E45" s="213"/>
      <c r="F45" s="213"/>
      <c r="G45" s="213"/>
      <c r="H45" s="213"/>
      <c r="I45" s="213"/>
      <c r="J45" s="213"/>
      <c r="K45" s="213"/>
      <c r="L45" s="213"/>
      <c r="M45" s="213"/>
      <c r="N45" s="213"/>
      <c r="O45" s="213"/>
      <c r="P45" s="213"/>
      <c r="Q45" s="213"/>
      <c r="R45" s="213"/>
      <c r="S45" s="213"/>
      <c r="T45" s="213"/>
      <c r="U45" s="213"/>
      <c r="V45" s="213"/>
      <c r="W45" s="213"/>
      <c r="X45" s="213"/>
      <c r="Y45" s="213"/>
      <c r="Z45" s="213"/>
    </row>
    <row r="46" spans="2:52" ht="12.75" customHeight="1">
      <c r="B46" s="154" t="s">
        <v>466</v>
      </c>
      <c r="C46" s="86"/>
      <c r="D46" s="86"/>
      <c r="E46" s="86"/>
      <c r="F46" s="86"/>
      <c r="G46" s="86"/>
      <c r="H46" s="86"/>
      <c r="I46" s="86"/>
      <c r="J46" s="86"/>
      <c r="K46" s="86"/>
      <c r="L46" s="86"/>
      <c r="M46" s="86"/>
      <c r="N46" s="86"/>
      <c r="O46" s="86"/>
      <c r="P46" s="86"/>
      <c r="Q46" s="86"/>
      <c r="R46" s="86"/>
      <c r="S46" s="86"/>
      <c r="T46" s="86"/>
      <c r="U46" s="86"/>
      <c r="V46" s="86"/>
      <c r="W46" s="86"/>
      <c r="X46" s="86"/>
      <c r="Y46" s="86"/>
    </row>
    <row r="47" spans="2:52" ht="12.75" customHeight="1">
      <c r="B47" s="154" t="s">
        <v>467</v>
      </c>
      <c r="C47" s="86"/>
      <c r="D47" s="86"/>
      <c r="E47" s="86"/>
      <c r="F47" s="86"/>
      <c r="G47" s="86"/>
      <c r="H47" s="86"/>
      <c r="I47" s="86"/>
      <c r="J47" s="86"/>
      <c r="K47" s="86"/>
      <c r="L47" s="86"/>
      <c r="M47" s="86"/>
      <c r="N47" s="86"/>
      <c r="O47" s="86"/>
      <c r="P47" s="86"/>
      <c r="Q47" s="86"/>
      <c r="R47" s="86"/>
      <c r="S47" s="86"/>
      <c r="T47" s="86"/>
      <c r="U47" s="86"/>
      <c r="V47" s="86"/>
      <c r="W47" s="86"/>
      <c r="X47" s="86"/>
      <c r="Y47" s="86"/>
    </row>
    <row r="48" spans="2:52" ht="12.75" customHeight="1">
      <c r="B48" s="154" t="s">
        <v>606</v>
      </c>
      <c r="C48" s="86"/>
      <c r="D48" s="86"/>
      <c r="E48" s="86"/>
      <c r="F48" s="86"/>
      <c r="G48" s="86"/>
      <c r="H48" s="86"/>
      <c r="I48" s="86"/>
      <c r="J48" s="86"/>
      <c r="K48" s="86"/>
      <c r="L48" s="86"/>
      <c r="M48" s="86"/>
      <c r="N48" s="86"/>
      <c r="O48" s="86"/>
      <c r="P48" s="86"/>
      <c r="Q48" s="86"/>
      <c r="R48" s="86"/>
      <c r="S48" s="86"/>
      <c r="T48" s="86"/>
      <c r="U48" s="86"/>
      <c r="V48" s="86"/>
      <c r="W48" s="86"/>
      <c r="X48" s="86"/>
      <c r="Y48" s="86"/>
    </row>
    <row r="49" spans="2:25" s="154" customFormat="1" ht="5.0999999999999996" customHeight="1" thickBot="1">
      <c r="K49" s="270"/>
      <c r="L49" s="270"/>
      <c r="M49" s="270"/>
      <c r="N49" s="270"/>
      <c r="O49" s="270"/>
      <c r="P49" s="270"/>
      <c r="Q49" s="270"/>
      <c r="R49" s="270"/>
      <c r="S49" s="270"/>
      <c r="T49" s="270"/>
      <c r="U49" s="270"/>
      <c r="V49" s="270"/>
      <c r="W49" s="270"/>
      <c r="X49" s="270"/>
      <c r="Y49" s="270"/>
    </row>
    <row r="50" spans="2:25" s="154" customFormat="1" ht="18" customHeight="1" thickTop="1">
      <c r="B50" s="67" t="str">
        <f>'A1'!B48</f>
        <v>(Last Updated 21/12/2023)</v>
      </c>
      <c r="C50" s="161"/>
      <c r="D50" s="161"/>
      <c r="E50" s="161"/>
      <c r="F50" s="161"/>
      <c r="G50" s="161"/>
      <c r="H50" s="161"/>
      <c r="I50" s="161"/>
      <c r="J50" s="161"/>
    </row>
    <row r="51" spans="2:25" s="154" customFormat="1" ht="5.25" customHeight="1">
      <c r="B51" s="69"/>
    </row>
    <row r="52" spans="2:25" s="154" customFormat="1" ht="18" customHeight="1">
      <c r="B52" s="71" t="s">
        <v>423</v>
      </c>
    </row>
  </sheetData>
  <mergeCells count="1">
    <mergeCell ref="B44:Z44"/>
  </mergeCells>
  <printOptions horizontalCentered="1"/>
  <pageMargins left="0.19685039370078741" right="0.15748031496062992" top="0.23622047244094491" bottom="0.19685039370078741" header="0.19685039370078741" footer="0.19685039370078741"/>
  <pageSetup paperSize="9" scale="46" orientation="landscape" r:id="rId1"/>
  <ignoredErrors>
    <ignoredError sqref="C5:J5 C8:E8 C10:D10 C12:D12 C14:D14 C16:D16 C18:D18 C20:D20 E19:G20 E10:E18 F10:G18 F8:M9 H10:M18 H20:M20 N8:T20 K5:T5" numberStoredAsText="1"/>
  </ignoredError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3">
    <pageSetUpPr fitToPage="1"/>
  </sheetPr>
  <dimension ref="A1:M21"/>
  <sheetViews>
    <sheetView zoomScaleNormal="100" workbookViewId="0">
      <pane xSplit="2" ySplit="5" topLeftCell="C6" activePane="bottomRight" state="frozen"/>
      <selection pane="topRight" activeCell="C1" sqref="C1"/>
      <selection pane="bottomLeft" activeCell="A7" sqref="A7"/>
      <selection pane="bottomRight"/>
    </sheetView>
  </sheetViews>
  <sheetFormatPr defaultColWidth="10.7109375" defaultRowHeight="12"/>
  <cols>
    <col min="1" max="1" width="2.140625" style="61" customWidth="1"/>
    <col min="2" max="2" width="43.5703125" style="61" customWidth="1"/>
    <col min="3" max="9" width="20.42578125" style="61" customWidth="1"/>
    <col min="10" max="10" width="2.140625" style="61" customWidth="1"/>
    <col min="11" max="11" width="10.7109375" style="61"/>
    <col min="12" max="12" width="10.7109375" style="62"/>
    <col min="13" max="16384" width="10.7109375" style="61"/>
  </cols>
  <sheetData>
    <row r="1" spans="2:13" ht="37.5" customHeight="1" thickBot="1">
      <c r="B1" s="3" t="s">
        <v>583</v>
      </c>
      <c r="C1" s="3"/>
      <c r="D1" s="4"/>
      <c r="E1" s="4"/>
      <c r="F1" s="4"/>
      <c r="G1" s="4"/>
      <c r="H1" s="6"/>
      <c r="I1" s="7"/>
    </row>
    <row r="2" spans="2:13" ht="20.25" thickTop="1">
      <c r="B2" s="8"/>
      <c r="C2" s="8"/>
      <c r="D2" s="9"/>
      <c r="E2" s="9"/>
      <c r="F2" s="9"/>
      <c r="G2" s="9"/>
      <c r="H2" s="11"/>
      <c r="I2" s="20"/>
    </row>
    <row r="3" spans="2:13" ht="18" customHeight="1">
      <c r="B3" s="355" t="s">
        <v>347</v>
      </c>
      <c r="C3" s="355" t="s">
        <v>341</v>
      </c>
      <c r="D3" s="359" t="s">
        <v>338</v>
      </c>
      <c r="E3" s="360"/>
      <c r="F3" s="360"/>
      <c r="G3" s="360"/>
      <c r="H3" s="360"/>
      <c r="I3" s="361"/>
    </row>
    <row r="4" spans="2:13" ht="18" customHeight="1">
      <c r="B4" s="356"/>
      <c r="C4" s="356"/>
      <c r="D4" s="358" t="s">
        <v>337</v>
      </c>
      <c r="E4" s="358"/>
      <c r="F4" s="358" t="s">
        <v>339</v>
      </c>
      <c r="G4" s="358"/>
      <c r="H4" s="358" t="s">
        <v>340</v>
      </c>
      <c r="I4" s="358"/>
    </row>
    <row r="5" spans="2:13" ht="12.75">
      <c r="B5" s="357"/>
      <c r="C5" s="357"/>
      <c r="D5" s="124" t="s">
        <v>342</v>
      </c>
      <c r="E5" s="124" t="s">
        <v>343</v>
      </c>
      <c r="F5" s="124" t="s">
        <v>342</v>
      </c>
      <c r="G5" s="124" t="s">
        <v>343</v>
      </c>
      <c r="H5" s="124" t="s">
        <v>342</v>
      </c>
      <c r="I5" s="124" t="s">
        <v>343</v>
      </c>
    </row>
    <row r="6" spans="2:13" ht="18" customHeight="1">
      <c r="B6" s="90" t="s">
        <v>151</v>
      </c>
      <c r="C6" s="125">
        <v>10.7</v>
      </c>
      <c r="D6" s="252">
        <v>387.02</v>
      </c>
      <c r="E6" s="252">
        <v>36.17</v>
      </c>
      <c r="F6" s="252">
        <v>394.41</v>
      </c>
      <c r="G6" s="252">
        <v>36.86</v>
      </c>
      <c r="H6" s="253">
        <v>781.43</v>
      </c>
      <c r="I6" s="253">
        <v>73.03</v>
      </c>
      <c r="M6" s="63"/>
    </row>
    <row r="7" spans="2:13" ht="18" customHeight="1">
      <c r="B7" s="82" t="s">
        <v>178</v>
      </c>
      <c r="C7" s="126">
        <v>10.1</v>
      </c>
      <c r="D7" s="254">
        <v>415.64</v>
      </c>
      <c r="E7" s="254">
        <v>41.15</v>
      </c>
      <c r="F7" s="254">
        <v>331.13</v>
      </c>
      <c r="G7" s="254">
        <v>32.79</v>
      </c>
      <c r="H7" s="255">
        <v>746.77</v>
      </c>
      <c r="I7" s="255">
        <v>73.94</v>
      </c>
      <c r="M7" s="63"/>
    </row>
    <row r="8" spans="2:13" ht="18" customHeight="1">
      <c r="B8" s="82" t="s">
        <v>179</v>
      </c>
      <c r="C8" s="126">
        <v>8.1999999999999993</v>
      </c>
      <c r="D8" s="254">
        <v>465.52</v>
      </c>
      <c r="E8" s="254">
        <v>56.77</v>
      </c>
      <c r="F8" s="254">
        <v>298.47000000000003</v>
      </c>
      <c r="G8" s="254">
        <v>36.4</v>
      </c>
      <c r="H8" s="255">
        <v>763.99</v>
      </c>
      <c r="I8" s="255">
        <v>93.17</v>
      </c>
      <c r="M8" s="63"/>
    </row>
    <row r="9" spans="2:13" ht="18" customHeight="1">
      <c r="B9" s="82" t="s">
        <v>394</v>
      </c>
      <c r="C9" s="126">
        <v>11.3</v>
      </c>
      <c r="D9" s="254">
        <v>220.41</v>
      </c>
      <c r="E9" s="254">
        <v>19.510000000000002</v>
      </c>
      <c r="F9" s="254">
        <v>408.91</v>
      </c>
      <c r="G9" s="254">
        <v>36.19</v>
      </c>
      <c r="H9" s="255">
        <v>629.33000000000004</v>
      </c>
      <c r="I9" s="255">
        <v>55.69</v>
      </c>
      <c r="M9" s="63"/>
    </row>
    <row r="10" spans="2:13" ht="18" customHeight="1">
      <c r="B10" s="82" t="s">
        <v>180</v>
      </c>
      <c r="C10" s="126">
        <v>15.3</v>
      </c>
      <c r="D10" s="254">
        <v>308.13</v>
      </c>
      <c r="E10" s="254">
        <v>20.14</v>
      </c>
      <c r="F10" s="254">
        <v>522.79</v>
      </c>
      <c r="G10" s="254">
        <v>34.17</v>
      </c>
      <c r="H10" s="255">
        <v>830.92</v>
      </c>
      <c r="I10" s="255">
        <v>54.31</v>
      </c>
      <c r="M10" s="63"/>
    </row>
    <row r="11" spans="2:13" ht="18" customHeight="1">
      <c r="B11" s="82" t="s">
        <v>321</v>
      </c>
      <c r="C11" s="126">
        <v>10.199999999999999</v>
      </c>
      <c r="D11" s="254">
        <v>356.75</v>
      </c>
      <c r="E11" s="254">
        <v>34.979999999999997</v>
      </c>
      <c r="F11" s="254">
        <v>354.22</v>
      </c>
      <c r="G11" s="254">
        <v>34.729999999999997</v>
      </c>
      <c r="H11" s="255">
        <v>710.96</v>
      </c>
      <c r="I11" s="255">
        <v>69.7</v>
      </c>
      <c r="M11" s="63"/>
    </row>
    <row r="12" spans="2:13" ht="18" customHeight="1">
      <c r="B12" s="82" t="s">
        <v>182</v>
      </c>
      <c r="C12" s="126">
        <v>17.3</v>
      </c>
      <c r="D12" s="254">
        <v>84.63</v>
      </c>
      <c r="E12" s="254">
        <v>4.8899999999999997</v>
      </c>
      <c r="F12" s="254">
        <v>417.08</v>
      </c>
      <c r="G12" s="254">
        <v>24.11</v>
      </c>
      <c r="H12" s="255">
        <v>501.71</v>
      </c>
      <c r="I12" s="255">
        <v>29</v>
      </c>
      <c r="M12" s="63"/>
    </row>
    <row r="13" spans="2:13" ht="18" customHeight="1">
      <c r="B13" s="51" t="s">
        <v>584</v>
      </c>
      <c r="C13" s="127">
        <v>15.2</v>
      </c>
      <c r="D13" s="256">
        <v>357.92</v>
      </c>
      <c r="E13" s="256">
        <v>23.55</v>
      </c>
      <c r="F13" s="256">
        <v>548.26</v>
      </c>
      <c r="G13" s="256">
        <v>36.07</v>
      </c>
      <c r="H13" s="257">
        <v>906.18</v>
      </c>
      <c r="I13" s="257">
        <v>59.62</v>
      </c>
      <c r="M13" s="63"/>
    </row>
    <row r="14" spans="2:13" ht="5.25" customHeight="1">
      <c r="B14" s="50"/>
      <c r="C14" s="50"/>
      <c r="D14" s="13"/>
      <c r="E14" s="13"/>
      <c r="F14" s="13"/>
      <c r="G14" s="13"/>
      <c r="H14" s="13"/>
      <c r="I14" s="13"/>
    </row>
    <row r="15" spans="2:13" ht="12.75">
      <c r="B15" s="98" t="s">
        <v>153</v>
      </c>
      <c r="C15" s="50"/>
      <c r="D15" s="13"/>
      <c r="E15" s="13"/>
      <c r="F15" s="13"/>
      <c r="G15" s="13"/>
      <c r="H15" s="13"/>
      <c r="I15" s="13"/>
    </row>
    <row r="16" spans="2:13" ht="12.75">
      <c r="B16" s="49" t="s">
        <v>421</v>
      </c>
      <c r="C16" s="50"/>
      <c r="D16" s="13"/>
      <c r="E16" s="13"/>
      <c r="F16" s="13"/>
      <c r="G16" s="13"/>
      <c r="H16" s="13"/>
      <c r="I16" s="13"/>
    </row>
    <row r="17" spans="1:9" ht="12.75">
      <c r="B17" s="49" t="s">
        <v>609</v>
      </c>
      <c r="C17" s="50"/>
      <c r="D17" s="13"/>
      <c r="E17" s="13"/>
      <c r="F17" s="13"/>
      <c r="G17" s="13"/>
      <c r="H17" s="13"/>
      <c r="I17" s="13"/>
    </row>
    <row r="18" spans="1:9" ht="5.25" customHeight="1" thickBot="1">
      <c r="B18" s="54"/>
      <c r="C18" s="54"/>
      <c r="D18" s="55"/>
      <c r="E18" s="55"/>
      <c r="F18" s="55"/>
      <c r="G18" s="55"/>
      <c r="H18" s="58"/>
      <c r="I18" s="57"/>
    </row>
    <row r="19" spans="1:9" ht="18" customHeight="1" thickTop="1">
      <c r="A19" s="66"/>
      <c r="B19" s="74" t="str">
        <f>'A1'!B48</f>
        <v>(Last Updated 21/12/2023)</v>
      </c>
      <c r="C19" s="74"/>
      <c r="D19" s="1"/>
      <c r="E19" s="1"/>
      <c r="F19" s="1"/>
      <c r="G19" s="1"/>
    </row>
    <row r="20" spans="1:9" ht="5.25" customHeight="1">
      <c r="A20" s="69"/>
      <c r="B20" s="69"/>
      <c r="C20" s="69"/>
      <c r="D20" s="1"/>
      <c r="E20" s="1"/>
      <c r="F20" s="1"/>
      <c r="G20" s="1"/>
    </row>
    <row r="21" spans="1:9" ht="18" customHeight="1">
      <c r="A21" s="70"/>
      <c r="B21" s="71" t="s">
        <v>423</v>
      </c>
      <c r="C21" s="71"/>
      <c r="D21" s="1"/>
      <c r="E21" s="1"/>
      <c r="F21" s="1"/>
      <c r="G21" s="1"/>
    </row>
  </sheetData>
  <mergeCells count="6">
    <mergeCell ref="B3:B5"/>
    <mergeCell ref="C3:C5"/>
    <mergeCell ref="D3:I3"/>
    <mergeCell ref="D4:E4"/>
    <mergeCell ref="F4:G4"/>
    <mergeCell ref="H4:I4"/>
  </mergeCells>
  <printOptions horizontalCentered="1"/>
  <pageMargins left="0.23622047244094491" right="0.23622047244094491" top="0.39370078740157483" bottom="0.74803149606299213" header="0.31496062992125984" footer="0.31496062992125984"/>
  <pageSetup paperSize="9" scale="75" orientation="landscape" r:id="rId1"/>
  <ignoredErrors>
    <ignoredError sqref="B19" unlockedFormula="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M21"/>
  <sheetViews>
    <sheetView zoomScaleNormal="100" workbookViewId="0">
      <pane xSplit="2" ySplit="5" topLeftCell="C6" activePane="bottomRight" state="frozen"/>
      <selection pane="topRight" activeCell="C1" sqref="C1"/>
      <selection pane="bottomLeft" activeCell="A7" sqref="A7"/>
      <selection pane="bottomRight"/>
    </sheetView>
  </sheetViews>
  <sheetFormatPr defaultColWidth="10.7109375" defaultRowHeight="12"/>
  <cols>
    <col min="1" max="1" width="2.140625" style="61" customWidth="1"/>
    <col min="2" max="2" width="43.5703125" style="61" customWidth="1"/>
    <col min="3" max="9" width="20.42578125" style="61" customWidth="1"/>
    <col min="10" max="10" width="2.140625" style="61" customWidth="1"/>
    <col min="11" max="11" width="10.7109375" style="61"/>
    <col min="12" max="12" width="10.7109375" style="62"/>
    <col min="13" max="16384" width="10.7109375" style="61"/>
  </cols>
  <sheetData>
    <row r="1" spans="2:13" ht="37.5" customHeight="1" thickBot="1">
      <c r="B1" s="3" t="s">
        <v>585</v>
      </c>
      <c r="C1" s="3"/>
      <c r="D1" s="4"/>
      <c r="E1" s="4"/>
      <c r="F1" s="4"/>
      <c r="G1" s="4"/>
      <c r="H1" s="6"/>
      <c r="I1" s="7"/>
    </row>
    <row r="2" spans="2:13" ht="20.25" thickTop="1">
      <c r="B2" s="8"/>
      <c r="C2" s="8"/>
      <c r="D2" s="9"/>
      <c r="E2" s="9"/>
      <c r="F2" s="9"/>
      <c r="G2" s="9"/>
      <c r="H2" s="11"/>
      <c r="I2" s="20"/>
    </row>
    <row r="3" spans="2:13" ht="18" customHeight="1">
      <c r="B3" s="355" t="s">
        <v>347</v>
      </c>
      <c r="C3" s="355" t="s">
        <v>341</v>
      </c>
      <c r="D3" s="359" t="s">
        <v>338</v>
      </c>
      <c r="E3" s="360"/>
      <c r="F3" s="360"/>
      <c r="G3" s="360"/>
      <c r="H3" s="360"/>
      <c r="I3" s="361"/>
    </row>
    <row r="4" spans="2:13" ht="18" customHeight="1">
      <c r="B4" s="356"/>
      <c r="C4" s="356"/>
      <c r="D4" s="358" t="s">
        <v>337</v>
      </c>
      <c r="E4" s="358"/>
      <c r="F4" s="358" t="s">
        <v>339</v>
      </c>
      <c r="G4" s="358"/>
      <c r="H4" s="358" t="s">
        <v>340</v>
      </c>
      <c r="I4" s="358"/>
    </row>
    <row r="5" spans="2:13" ht="12.75">
      <c r="B5" s="357"/>
      <c r="C5" s="357"/>
      <c r="D5" s="124" t="s">
        <v>342</v>
      </c>
      <c r="E5" s="124" t="s">
        <v>343</v>
      </c>
      <c r="F5" s="124" t="s">
        <v>342</v>
      </c>
      <c r="G5" s="124" t="s">
        <v>343</v>
      </c>
      <c r="H5" s="124" t="s">
        <v>342</v>
      </c>
      <c r="I5" s="124" t="s">
        <v>343</v>
      </c>
    </row>
    <row r="6" spans="2:13" ht="18" customHeight="1">
      <c r="B6" s="90" t="s">
        <v>151</v>
      </c>
      <c r="C6" s="125">
        <v>9.4</v>
      </c>
      <c r="D6" s="252">
        <v>395.62</v>
      </c>
      <c r="E6" s="252">
        <v>42.09</v>
      </c>
      <c r="F6" s="252">
        <v>366.3</v>
      </c>
      <c r="G6" s="252">
        <v>38.97</v>
      </c>
      <c r="H6" s="253">
        <v>761.92</v>
      </c>
      <c r="I6" s="253">
        <v>81.06</v>
      </c>
      <c r="M6" s="63"/>
    </row>
    <row r="7" spans="2:13" ht="18" customHeight="1">
      <c r="B7" s="82" t="s">
        <v>178</v>
      </c>
      <c r="C7" s="126">
        <v>9.4</v>
      </c>
      <c r="D7" s="254">
        <v>513.07000000000005</v>
      </c>
      <c r="E7" s="254">
        <v>54.58</v>
      </c>
      <c r="F7" s="254">
        <v>320.3</v>
      </c>
      <c r="G7" s="254">
        <v>34.07</v>
      </c>
      <c r="H7" s="255">
        <v>833.36</v>
      </c>
      <c r="I7" s="255">
        <v>88.66</v>
      </c>
      <c r="M7" s="63"/>
    </row>
    <row r="8" spans="2:13" ht="18" customHeight="1">
      <c r="B8" s="82" t="s">
        <v>179</v>
      </c>
      <c r="C8" s="126">
        <v>8.1</v>
      </c>
      <c r="D8" s="254">
        <v>534.79</v>
      </c>
      <c r="E8" s="254">
        <v>66.02</v>
      </c>
      <c r="F8" s="254">
        <v>295.52999999999997</v>
      </c>
      <c r="G8" s="254">
        <v>36.49</v>
      </c>
      <c r="H8" s="255">
        <v>830.32</v>
      </c>
      <c r="I8" s="255">
        <v>102.51</v>
      </c>
      <c r="M8" s="63"/>
    </row>
    <row r="9" spans="2:13" ht="18" customHeight="1">
      <c r="B9" s="82" t="s">
        <v>394</v>
      </c>
      <c r="C9" s="126">
        <v>9.1</v>
      </c>
      <c r="D9" s="254">
        <v>249.35</v>
      </c>
      <c r="E9" s="254">
        <v>27.4</v>
      </c>
      <c r="F9" s="254">
        <v>365.32</v>
      </c>
      <c r="G9" s="254">
        <v>40.15</v>
      </c>
      <c r="H9" s="255">
        <v>614.66</v>
      </c>
      <c r="I9" s="255">
        <v>67.55</v>
      </c>
      <c r="M9" s="63"/>
    </row>
    <row r="10" spans="2:13" ht="18" customHeight="1">
      <c r="B10" s="82" t="s">
        <v>180</v>
      </c>
      <c r="C10" s="126">
        <v>11.7</v>
      </c>
      <c r="D10" s="254">
        <v>318.77</v>
      </c>
      <c r="E10" s="254">
        <v>27.25</v>
      </c>
      <c r="F10" s="254">
        <v>468</v>
      </c>
      <c r="G10" s="254">
        <v>40</v>
      </c>
      <c r="H10" s="255">
        <v>786.77</v>
      </c>
      <c r="I10" s="255">
        <v>67.25</v>
      </c>
      <c r="M10" s="63"/>
    </row>
    <row r="11" spans="2:13" ht="18" customHeight="1">
      <c r="B11" s="82" t="s">
        <v>321</v>
      </c>
      <c r="C11" s="126">
        <v>8.6</v>
      </c>
      <c r="D11" s="254">
        <v>402.42</v>
      </c>
      <c r="E11" s="254">
        <v>46.79</v>
      </c>
      <c r="F11" s="254">
        <v>317.64</v>
      </c>
      <c r="G11" s="254">
        <v>36.93</v>
      </c>
      <c r="H11" s="255">
        <v>720.06</v>
      </c>
      <c r="I11" s="255">
        <v>83.73</v>
      </c>
      <c r="M11" s="63"/>
    </row>
    <row r="12" spans="2:13" ht="18" customHeight="1">
      <c r="B12" s="82" t="s">
        <v>182</v>
      </c>
      <c r="C12" s="126">
        <v>11.2</v>
      </c>
      <c r="D12" s="254">
        <v>103.56</v>
      </c>
      <c r="E12" s="254">
        <v>9.25</v>
      </c>
      <c r="F12" s="254">
        <v>357.96</v>
      </c>
      <c r="G12" s="254">
        <v>31.96</v>
      </c>
      <c r="H12" s="255">
        <v>461.52</v>
      </c>
      <c r="I12" s="255">
        <v>41.21</v>
      </c>
      <c r="M12" s="63"/>
    </row>
    <row r="13" spans="2:13" ht="18" customHeight="1">
      <c r="B13" s="51" t="s">
        <v>584</v>
      </c>
      <c r="C13" s="127">
        <v>12.2</v>
      </c>
      <c r="D13" s="256">
        <v>343.54</v>
      </c>
      <c r="E13" s="256">
        <v>28.16</v>
      </c>
      <c r="F13" s="256">
        <v>491.96</v>
      </c>
      <c r="G13" s="256">
        <v>40.32</v>
      </c>
      <c r="H13" s="257">
        <v>835.5</v>
      </c>
      <c r="I13" s="257">
        <v>68.48</v>
      </c>
      <c r="M13" s="63"/>
    </row>
    <row r="14" spans="2:13" ht="5.25" customHeight="1">
      <c r="B14" s="50"/>
      <c r="C14" s="50"/>
      <c r="D14" s="13"/>
      <c r="E14" s="13"/>
      <c r="F14" s="13"/>
      <c r="G14" s="13"/>
      <c r="H14" s="13"/>
      <c r="I14" s="13"/>
    </row>
    <row r="15" spans="2:13" ht="12.75">
      <c r="B15" s="98" t="s">
        <v>153</v>
      </c>
      <c r="C15" s="50"/>
      <c r="D15" s="13"/>
      <c r="E15" s="13"/>
      <c r="F15" s="13"/>
      <c r="G15" s="13"/>
      <c r="H15" s="13"/>
      <c r="I15" s="13"/>
    </row>
    <row r="16" spans="2:13" ht="12.75">
      <c r="B16" s="49" t="s">
        <v>421</v>
      </c>
      <c r="C16" s="50"/>
      <c r="D16" s="13"/>
      <c r="E16" s="13"/>
      <c r="F16" s="13"/>
      <c r="G16" s="13"/>
      <c r="H16" s="13"/>
      <c r="I16" s="13"/>
    </row>
    <row r="17" spans="1:9" ht="12.75">
      <c r="B17" s="49" t="s">
        <v>609</v>
      </c>
      <c r="C17" s="50"/>
      <c r="D17" s="13"/>
      <c r="E17" s="13"/>
      <c r="F17" s="13"/>
      <c r="G17" s="13"/>
      <c r="H17" s="13"/>
      <c r="I17" s="13"/>
    </row>
    <row r="18" spans="1:9" ht="5.25" customHeight="1" thickBot="1">
      <c r="B18" s="54"/>
      <c r="C18" s="54"/>
      <c r="D18" s="55"/>
      <c r="E18" s="55"/>
      <c r="F18" s="55"/>
      <c r="G18" s="55"/>
      <c r="H18" s="58"/>
      <c r="I18" s="57"/>
    </row>
    <row r="19" spans="1:9" ht="18" customHeight="1" thickTop="1">
      <c r="A19" s="66"/>
      <c r="B19" s="74" t="str">
        <f>'A1'!B48</f>
        <v>(Last Updated 21/12/2023)</v>
      </c>
      <c r="C19" s="74"/>
      <c r="D19" s="1"/>
      <c r="E19" s="1"/>
      <c r="F19" s="1"/>
      <c r="G19" s="1"/>
    </row>
    <row r="20" spans="1:9" ht="5.25" customHeight="1">
      <c r="A20" s="69"/>
      <c r="B20" s="69"/>
      <c r="C20" s="69"/>
      <c r="D20" s="1"/>
      <c r="E20" s="1"/>
      <c r="F20" s="1"/>
      <c r="G20" s="1"/>
    </row>
    <row r="21" spans="1:9" ht="18" customHeight="1">
      <c r="A21" s="70"/>
      <c r="B21" s="71" t="s">
        <v>423</v>
      </c>
      <c r="C21" s="71"/>
      <c r="D21" s="1"/>
      <c r="E21" s="1"/>
      <c r="F21" s="1"/>
      <c r="G21" s="1"/>
    </row>
  </sheetData>
  <mergeCells count="6">
    <mergeCell ref="B3:B5"/>
    <mergeCell ref="C3:C5"/>
    <mergeCell ref="D3:I3"/>
    <mergeCell ref="D4:E4"/>
    <mergeCell ref="F4:G4"/>
    <mergeCell ref="H4:I4"/>
  </mergeCells>
  <printOptions horizontalCentered="1"/>
  <pageMargins left="0.23622047244094491" right="0.23622047244094491" top="0.39370078740157483" bottom="0.74803149606299213" header="0.31496062992125984" footer="0.31496062992125984"/>
  <pageSetup paperSize="9" scale="75"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5"/>
  <dimension ref="B1:S28"/>
  <sheetViews>
    <sheetView zoomScaleNormal="100" workbookViewId="0">
      <pane xSplit="2" ySplit="3" topLeftCell="C4" activePane="bottomRight" state="frozen"/>
      <selection pane="topRight" activeCell="C1" sqref="C1"/>
      <selection pane="bottomLeft" activeCell="A4" sqref="A4"/>
      <selection pane="bottomRight"/>
    </sheetView>
  </sheetViews>
  <sheetFormatPr defaultColWidth="10.7109375" defaultRowHeight="12"/>
  <cols>
    <col min="1" max="1" width="2.140625" style="61" customWidth="1"/>
    <col min="2" max="2" width="24.28515625" style="61" customWidth="1"/>
    <col min="3" max="15" width="12.42578125" style="61" customWidth="1"/>
    <col min="16" max="16" width="2.140625" style="61" customWidth="1"/>
    <col min="17" max="17" width="10.7109375" style="61"/>
    <col min="18" max="18" width="10.7109375" style="62"/>
    <col min="19" max="16384" width="10.7109375" style="61"/>
  </cols>
  <sheetData>
    <row r="1" spans="2:19" ht="37.5" customHeight="1" thickBot="1">
      <c r="B1" s="3" t="s">
        <v>535</v>
      </c>
      <c r="C1" s="4"/>
      <c r="D1" s="4"/>
      <c r="E1" s="4"/>
      <c r="F1" s="4"/>
      <c r="G1" s="4"/>
      <c r="H1" s="4"/>
      <c r="I1" s="4"/>
      <c r="J1" s="4"/>
      <c r="K1" s="4"/>
      <c r="L1" s="4"/>
      <c r="M1" s="4"/>
      <c r="N1" s="4"/>
      <c r="O1" s="4"/>
    </row>
    <row r="2" spans="2:19" ht="20.25" thickTop="1">
      <c r="B2" s="8"/>
      <c r="C2" s="9"/>
      <c r="D2" s="9"/>
      <c r="E2" s="9"/>
      <c r="F2" s="9"/>
      <c r="G2" s="9"/>
      <c r="H2" s="9"/>
      <c r="I2" s="9"/>
      <c r="J2" s="9"/>
      <c r="K2" s="9"/>
      <c r="L2" s="9"/>
      <c r="M2" s="9"/>
      <c r="N2" s="9"/>
      <c r="O2" s="9"/>
    </row>
    <row r="3" spans="2:19" ht="41.25" customHeight="1">
      <c r="B3" s="123" t="s">
        <v>206</v>
      </c>
      <c r="C3" s="124">
        <v>2011</v>
      </c>
      <c r="D3" s="124">
        <v>2012</v>
      </c>
      <c r="E3" s="124">
        <v>2013</v>
      </c>
      <c r="F3" s="124">
        <v>2014</v>
      </c>
      <c r="G3" s="124">
        <v>2015</v>
      </c>
      <c r="H3" s="124">
        <v>2016</v>
      </c>
      <c r="I3" s="124">
        <v>2017</v>
      </c>
      <c r="J3" s="124">
        <v>2018</v>
      </c>
      <c r="K3" s="124">
        <v>2019</v>
      </c>
      <c r="L3" s="124">
        <v>2020</v>
      </c>
      <c r="M3" s="124">
        <v>2021</v>
      </c>
      <c r="N3" s="124">
        <v>2022</v>
      </c>
      <c r="O3" s="124" t="s">
        <v>422</v>
      </c>
    </row>
    <row r="4" spans="2:19" ht="22.5" customHeight="1">
      <c r="B4" s="43" t="s">
        <v>207</v>
      </c>
      <c r="C4" s="149">
        <v>83243</v>
      </c>
      <c r="D4" s="149">
        <v>79777</v>
      </c>
      <c r="E4" s="298" t="s">
        <v>537</v>
      </c>
      <c r="F4" s="149">
        <v>72892</v>
      </c>
      <c r="G4" s="149">
        <v>81205</v>
      </c>
      <c r="H4" s="149">
        <v>86298</v>
      </c>
      <c r="I4" s="149">
        <v>108981</v>
      </c>
      <c r="J4" s="149">
        <v>107759</v>
      </c>
      <c r="K4" s="149">
        <v>119570</v>
      </c>
      <c r="L4" s="149">
        <v>134507</v>
      </c>
      <c r="M4" s="149">
        <v>13307</v>
      </c>
      <c r="N4" s="149">
        <v>48382</v>
      </c>
      <c r="O4" s="225">
        <v>263.60000000000002</v>
      </c>
      <c r="Q4" s="62"/>
      <c r="S4" s="63"/>
    </row>
    <row r="5" spans="2:19" ht="22.5" customHeight="1">
      <c r="B5" s="22" t="s">
        <v>208</v>
      </c>
      <c r="C5" s="151">
        <v>69325</v>
      </c>
      <c r="D5" s="151">
        <v>72824</v>
      </c>
      <c r="E5" s="151">
        <v>60076</v>
      </c>
      <c r="F5" s="151">
        <v>70209</v>
      </c>
      <c r="G5" s="151">
        <v>73319</v>
      </c>
      <c r="H5" s="151">
        <v>77650</v>
      </c>
      <c r="I5" s="151">
        <v>92862</v>
      </c>
      <c r="J5" s="151">
        <v>94418</v>
      </c>
      <c r="K5" s="151">
        <v>102756</v>
      </c>
      <c r="L5" s="151">
        <v>121354</v>
      </c>
      <c r="M5" s="151">
        <v>8918</v>
      </c>
      <c r="N5" s="151">
        <v>41399</v>
      </c>
      <c r="O5" s="226">
        <v>364.2</v>
      </c>
      <c r="Q5" s="62"/>
      <c r="S5" s="63"/>
    </row>
    <row r="6" spans="2:19" ht="22.5" customHeight="1">
      <c r="B6" s="22" t="s">
        <v>209</v>
      </c>
      <c r="C6" s="151">
        <v>80388</v>
      </c>
      <c r="D6" s="297" t="s">
        <v>536</v>
      </c>
      <c r="E6" s="151">
        <v>75892</v>
      </c>
      <c r="F6" s="151">
        <v>80656</v>
      </c>
      <c r="G6" s="151">
        <v>82418</v>
      </c>
      <c r="H6" s="151">
        <v>86229</v>
      </c>
      <c r="I6" s="151">
        <v>102758</v>
      </c>
      <c r="J6" s="151">
        <v>102260</v>
      </c>
      <c r="K6" s="151">
        <v>111434</v>
      </c>
      <c r="L6" s="151">
        <v>51252</v>
      </c>
      <c r="M6" s="151">
        <v>13289</v>
      </c>
      <c r="N6" s="151">
        <v>59918</v>
      </c>
      <c r="O6" s="226">
        <v>350.9</v>
      </c>
      <c r="Q6" s="62"/>
      <c r="S6" s="63"/>
    </row>
    <row r="7" spans="2:19" ht="24" customHeight="1">
      <c r="B7" s="82" t="s">
        <v>210</v>
      </c>
      <c r="C7" s="191">
        <v>232956</v>
      </c>
      <c r="D7" s="191">
        <v>233301</v>
      </c>
      <c r="E7" s="191">
        <v>197902</v>
      </c>
      <c r="F7" s="191">
        <v>223758</v>
      </c>
      <c r="G7" s="191">
        <v>236944</v>
      </c>
      <c r="H7" s="191">
        <v>250177</v>
      </c>
      <c r="I7" s="191">
        <v>304601</v>
      </c>
      <c r="J7" s="191">
        <v>304437</v>
      </c>
      <c r="K7" s="191">
        <v>333760</v>
      </c>
      <c r="L7" s="191">
        <v>307113</v>
      </c>
      <c r="M7" s="191">
        <v>35514</v>
      </c>
      <c r="N7" s="191">
        <v>149699</v>
      </c>
      <c r="O7" s="227">
        <v>321.5</v>
      </c>
      <c r="Q7" s="62"/>
      <c r="S7" s="63"/>
    </row>
    <row r="8" spans="2:19" ht="22.5" customHeight="1">
      <c r="B8" s="22" t="s">
        <v>211</v>
      </c>
      <c r="C8" s="151">
        <v>110672</v>
      </c>
      <c r="D8" s="151">
        <v>104493</v>
      </c>
      <c r="E8" s="151">
        <v>84688</v>
      </c>
      <c r="F8" s="151">
        <v>109705</v>
      </c>
      <c r="G8" s="151">
        <v>92387</v>
      </c>
      <c r="H8" s="151">
        <v>87255</v>
      </c>
      <c r="I8" s="151">
        <v>117178</v>
      </c>
      <c r="J8" s="151">
        <v>113477</v>
      </c>
      <c r="K8" s="151">
        <v>116970</v>
      </c>
      <c r="L8" s="294" t="s">
        <v>533</v>
      </c>
      <c r="M8" s="151">
        <v>15338</v>
      </c>
      <c r="N8" s="151">
        <v>81062</v>
      </c>
      <c r="O8" s="226">
        <v>428.5</v>
      </c>
      <c r="Q8" s="62"/>
      <c r="S8" s="63"/>
    </row>
    <row r="9" spans="2:19" ht="22.5" customHeight="1">
      <c r="B9" s="22" t="s">
        <v>212</v>
      </c>
      <c r="C9" s="151">
        <v>88171</v>
      </c>
      <c r="D9" s="151">
        <v>88384</v>
      </c>
      <c r="E9" s="151">
        <v>106491</v>
      </c>
      <c r="F9" s="151">
        <v>89632</v>
      </c>
      <c r="G9" s="151">
        <v>87496</v>
      </c>
      <c r="H9" s="151">
        <v>102160</v>
      </c>
      <c r="I9" s="151">
        <v>102068</v>
      </c>
      <c r="J9" s="151">
        <v>103796</v>
      </c>
      <c r="K9" s="151">
        <v>141709</v>
      </c>
      <c r="L9" s="295" t="s">
        <v>534</v>
      </c>
      <c r="M9" s="296">
        <v>23251</v>
      </c>
      <c r="N9" s="296">
        <v>135661</v>
      </c>
      <c r="O9" s="226">
        <v>483.5</v>
      </c>
      <c r="Q9" s="62"/>
      <c r="S9" s="63"/>
    </row>
    <row r="10" spans="2:19" ht="22.5" customHeight="1">
      <c r="B10" s="22" t="s">
        <v>213</v>
      </c>
      <c r="C10" s="151">
        <v>104273</v>
      </c>
      <c r="D10" s="151">
        <v>108617</v>
      </c>
      <c r="E10" s="151">
        <v>114982</v>
      </c>
      <c r="F10" s="151">
        <v>100713</v>
      </c>
      <c r="G10" s="151">
        <v>95250</v>
      </c>
      <c r="H10" s="151">
        <v>100764</v>
      </c>
      <c r="I10" s="151">
        <v>110235</v>
      </c>
      <c r="J10" s="151">
        <v>115450</v>
      </c>
      <c r="K10" s="151">
        <v>137992</v>
      </c>
      <c r="L10" s="151">
        <v>11726</v>
      </c>
      <c r="M10" s="151">
        <v>35361</v>
      </c>
      <c r="N10" s="151">
        <v>121146</v>
      </c>
      <c r="O10" s="226">
        <v>242.6</v>
      </c>
      <c r="Q10" s="62"/>
      <c r="S10" s="63"/>
    </row>
    <row r="11" spans="2:19" ht="24" customHeight="1">
      <c r="B11" s="82" t="s">
        <v>214</v>
      </c>
      <c r="C11" s="191">
        <v>303116</v>
      </c>
      <c r="D11" s="191">
        <v>301494</v>
      </c>
      <c r="E11" s="191">
        <v>306161</v>
      </c>
      <c r="F11" s="191">
        <v>300050</v>
      </c>
      <c r="G11" s="191">
        <v>275133</v>
      </c>
      <c r="H11" s="191">
        <v>290179</v>
      </c>
      <c r="I11" s="191">
        <v>329481</v>
      </c>
      <c r="J11" s="191">
        <v>332723</v>
      </c>
      <c r="K11" s="191">
        <v>396671</v>
      </c>
      <c r="L11" s="191">
        <v>21226</v>
      </c>
      <c r="M11" s="191">
        <v>73950</v>
      </c>
      <c r="N11" s="191">
        <v>337869</v>
      </c>
      <c r="O11" s="227">
        <v>356.9</v>
      </c>
      <c r="Q11" s="62"/>
      <c r="S11" s="63"/>
    </row>
    <row r="12" spans="2:19" ht="24" customHeight="1">
      <c r="B12" s="82" t="s">
        <v>215</v>
      </c>
      <c r="C12" s="191">
        <v>536073</v>
      </c>
      <c r="D12" s="191">
        <v>534795</v>
      </c>
      <c r="E12" s="191">
        <v>504063</v>
      </c>
      <c r="F12" s="191">
        <v>523809</v>
      </c>
      <c r="G12" s="191">
        <v>512078</v>
      </c>
      <c r="H12" s="191">
        <v>540356</v>
      </c>
      <c r="I12" s="191">
        <v>634082</v>
      </c>
      <c r="J12" s="191">
        <v>637160</v>
      </c>
      <c r="K12" s="191">
        <v>730431</v>
      </c>
      <c r="L12" s="191">
        <v>328339</v>
      </c>
      <c r="M12" s="191">
        <v>109464</v>
      </c>
      <c r="N12" s="191">
        <v>487568</v>
      </c>
      <c r="O12" s="227">
        <v>345.4</v>
      </c>
      <c r="Q12" s="62"/>
      <c r="S12" s="63"/>
    </row>
    <row r="13" spans="2:19" ht="22.5" customHeight="1">
      <c r="B13" s="22" t="s">
        <v>216</v>
      </c>
      <c r="C13" s="151">
        <v>135397</v>
      </c>
      <c r="D13" s="151">
        <v>131096</v>
      </c>
      <c r="E13" s="151">
        <v>116321</v>
      </c>
      <c r="F13" s="151">
        <v>129602</v>
      </c>
      <c r="G13" s="151">
        <v>115105</v>
      </c>
      <c r="H13" s="151">
        <v>132149</v>
      </c>
      <c r="I13" s="151">
        <v>149716</v>
      </c>
      <c r="J13" s="151">
        <v>164376</v>
      </c>
      <c r="K13" s="151">
        <v>166175</v>
      </c>
      <c r="L13" s="151">
        <v>37406</v>
      </c>
      <c r="M13" s="151">
        <v>62961</v>
      </c>
      <c r="N13" s="151">
        <v>134198</v>
      </c>
      <c r="O13" s="226">
        <v>113.1</v>
      </c>
      <c r="Q13" s="62"/>
      <c r="S13" s="63"/>
    </row>
    <row r="14" spans="2:19" ht="22.5" customHeight="1">
      <c r="B14" s="22" t="s">
        <v>217</v>
      </c>
      <c r="C14" s="151">
        <v>171256</v>
      </c>
      <c r="D14" s="151">
        <v>155426</v>
      </c>
      <c r="E14" s="151">
        <v>132309</v>
      </c>
      <c r="F14" s="151">
        <v>155144</v>
      </c>
      <c r="G14" s="151">
        <v>150103</v>
      </c>
      <c r="H14" s="151">
        <v>161135</v>
      </c>
      <c r="I14" s="151">
        <v>169240</v>
      </c>
      <c r="J14" s="151">
        <v>184285</v>
      </c>
      <c r="K14" s="151">
        <v>173081</v>
      </c>
      <c r="L14" s="151">
        <v>43792</v>
      </c>
      <c r="M14" s="151">
        <v>96558</v>
      </c>
      <c r="N14" s="151">
        <v>153563</v>
      </c>
      <c r="O14" s="226">
        <v>59</v>
      </c>
      <c r="Q14" s="62"/>
      <c r="S14" s="63"/>
    </row>
    <row r="15" spans="2:19" ht="22.5" customHeight="1">
      <c r="B15" s="22" t="s">
        <v>218</v>
      </c>
      <c r="C15" s="151">
        <v>114911</v>
      </c>
      <c r="D15" s="151">
        <v>118702</v>
      </c>
      <c r="E15" s="151">
        <v>119546</v>
      </c>
      <c r="F15" s="151">
        <v>119488</v>
      </c>
      <c r="G15" s="151">
        <v>102504</v>
      </c>
      <c r="H15" s="151">
        <v>125190</v>
      </c>
      <c r="I15" s="151">
        <v>130174</v>
      </c>
      <c r="J15" s="151">
        <v>129631</v>
      </c>
      <c r="K15" s="151">
        <v>132409</v>
      </c>
      <c r="L15" s="151">
        <v>26111</v>
      </c>
      <c r="M15" s="151">
        <v>66452</v>
      </c>
      <c r="N15" s="151">
        <v>122450</v>
      </c>
      <c r="O15" s="226">
        <v>84.3</v>
      </c>
      <c r="Q15" s="62"/>
      <c r="S15" s="63"/>
    </row>
    <row r="16" spans="2:19" ht="24" customHeight="1">
      <c r="B16" s="82" t="s">
        <v>219</v>
      </c>
      <c r="C16" s="191">
        <v>421564</v>
      </c>
      <c r="D16" s="191">
        <v>405224</v>
      </c>
      <c r="E16" s="191">
        <v>368176</v>
      </c>
      <c r="F16" s="191">
        <v>404234</v>
      </c>
      <c r="G16" s="191">
        <v>367712</v>
      </c>
      <c r="H16" s="191">
        <v>418474</v>
      </c>
      <c r="I16" s="191">
        <v>449130</v>
      </c>
      <c r="J16" s="191">
        <v>478292</v>
      </c>
      <c r="K16" s="191">
        <v>471665</v>
      </c>
      <c r="L16" s="191">
        <v>107309</v>
      </c>
      <c r="M16" s="191">
        <v>225971</v>
      </c>
      <c r="N16" s="191">
        <v>410211</v>
      </c>
      <c r="O16" s="227">
        <v>81.5</v>
      </c>
      <c r="Q16" s="62"/>
      <c r="S16" s="63"/>
    </row>
    <row r="17" spans="2:19" ht="22.5" customHeight="1">
      <c r="B17" s="22" t="s">
        <v>220</v>
      </c>
      <c r="C17" s="151">
        <v>99601</v>
      </c>
      <c r="D17" s="151">
        <v>105059</v>
      </c>
      <c r="E17" s="151">
        <v>95788</v>
      </c>
      <c r="F17" s="151">
        <v>108819</v>
      </c>
      <c r="G17" s="151">
        <v>83689</v>
      </c>
      <c r="H17" s="151">
        <v>110162</v>
      </c>
      <c r="I17" s="151">
        <v>118370</v>
      </c>
      <c r="J17" s="151">
        <v>115022</v>
      </c>
      <c r="K17" s="151">
        <v>124923</v>
      </c>
      <c r="L17" s="151">
        <v>17295</v>
      </c>
      <c r="M17" s="151">
        <v>64547</v>
      </c>
      <c r="N17" s="151">
        <v>119466</v>
      </c>
      <c r="O17" s="226">
        <v>85.1</v>
      </c>
      <c r="Q17" s="62"/>
      <c r="S17" s="63"/>
    </row>
    <row r="18" spans="2:19" ht="22.5" customHeight="1">
      <c r="B18" s="22" t="s">
        <v>221</v>
      </c>
      <c r="C18" s="151">
        <v>69768</v>
      </c>
      <c r="D18" s="151">
        <v>66619</v>
      </c>
      <c r="E18" s="151">
        <v>66737</v>
      </c>
      <c r="F18" s="151">
        <v>78310</v>
      </c>
      <c r="G18" s="151">
        <v>74362</v>
      </c>
      <c r="H18" s="151">
        <v>93354</v>
      </c>
      <c r="I18" s="151">
        <v>94796</v>
      </c>
      <c r="J18" s="151">
        <v>93023</v>
      </c>
      <c r="K18" s="151">
        <v>106654</v>
      </c>
      <c r="L18" s="151">
        <v>14905</v>
      </c>
      <c r="M18" s="151">
        <v>52668</v>
      </c>
      <c r="N18" s="151">
        <v>102417</v>
      </c>
      <c r="O18" s="226">
        <v>94.5</v>
      </c>
      <c r="Q18" s="62"/>
      <c r="S18" s="63"/>
    </row>
    <row r="19" spans="2:19" ht="22.5" customHeight="1">
      <c r="B19" s="22" t="s">
        <v>222</v>
      </c>
      <c r="C19" s="151">
        <v>81890</v>
      </c>
      <c r="D19" s="151">
        <v>82352</v>
      </c>
      <c r="E19" s="151">
        <v>80459</v>
      </c>
      <c r="F19" s="151">
        <v>93617</v>
      </c>
      <c r="G19" s="151">
        <v>81032</v>
      </c>
      <c r="H19" s="151">
        <v>105548</v>
      </c>
      <c r="I19" s="151">
        <v>110849</v>
      </c>
      <c r="J19" s="151">
        <v>122149</v>
      </c>
      <c r="K19" s="151">
        <v>144619</v>
      </c>
      <c r="L19" s="151">
        <v>17958</v>
      </c>
      <c r="M19" s="151">
        <v>61010</v>
      </c>
      <c r="N19" s="151">
        <v>139981</v>
      </c>
      <c r="O19" s="226">
        <v>129.4</v>
      </c>
      <c r="Q19" s="62"/>
      <c r="S19" s="63"/>
    </row>
    <row r="20" spans="2:19" ht="24" customHeight="1">
      <c r="B20" s="82" t="s">
        <v>223</v>
      </c>
      <c r="C20" s="191">
        <v>251259</v>
      </c>
      <c r="D20" s="191">
        <v>254030</v>
      </c>
      <c r="E20" s="191">
        <v>242984</v>
      </c>
      <c r="F20" s="191">
        <v>280746</v>
      </c>
      <c r="G20" s="191">
        <v>239083</v>
      </c>
      <c r="H20" s="191">
        <v>309064</v>
      </c>
      <c r="I20" s="191">
        <v>324015</v>
      </c>
      <c r="J20" s="191">
        <v>330194</v>
      </c>
      <c r="K20" s="191">
        <v>376196</v>
      </c>
      <c r="L20" s="191">
        <v>50158</v>
      </c>
      <c r="M20" s="191">
        <v>178225</v>
      </c>
      <c r="N20" s="191">
        <v>361864</v>
      </c>
      <c r="O20" s="227">
        <v>103</v>
      </c>
      <c r="Q20" s="62"/>
      <c r="S20" s="63"/>
    </row>
    <row r="21" spans="2:19" ht="24" customHeight="1">
      <c r="B21" s="82" t="s">
        <v>224</v>
      </c>
      <c r="C21" s="191">
        <v>672823</v>
      </c>
      <c r="D21" s="191">
        <v>659254</v>
      </c>
      <c r="E21" s="191">
        <v>611160</v>
      </c>
      <c r="F21" s="191">
        <v>684980</v>
      </c>
      <c r="G21" s="191">
        <v>606795</v>
      </c>
      <c r="H21" s="191">
        <v>727538</v>
      </c>
      <c r="I21" s="191">
        <v>773145</v>
      </c>
      <c r="J21" s="191">
        <v>808486</v>
      </c>
      <c r="K21" s="191">
        <v>847861</v>
      </c>
      <c r="L21" s="191">
        <v>157467</v>
      </c>
      <c r="M21" s="191">
        <v>404196</v>
      </c>
      <c r="N21" s="191">
        <v>772075</v>
      </c>
      <c r="O21" s="227">
        <v>91</v>
      </c>
      <c r="Q21" s="62"/>
      <c r="S21" s="63"/>
    </row>
    <row r="22" spans="2:19" ht="24" customHeight="1">
      <c r="B22" s="44" t="s">
        <v>225</v>
      </c>
      <c r="C22" s="153">
        <v>1208899</v>
      </c>
      <c r="D22" s="153">
        <v>1194053</v>
      </c>
      <c r="E22" s="153">
        <v>1115226</v>
      </c>
      <c r="F22" s="153">
        <v>1208792</v>
      </c>
      <c r="G22" s="153">
        <v>1118877</v>
      </c>
      <c r="H22" s="153">
        <v>1267894</v>
      </c>
      <c r="I22" s="153">
        <v>1407227</v>
      </c>
      <c r="J22" s="153">
        <v>1445646</v>
      </c>
      <c r="K22" s="153">
        <v>1578292</v>
      </c>
      <c r="L22" s="153">
        <v>485806</v>
      </c>
      <c r="M22" s="153">
        <v>513660</v>
      </c>
      <c r="N22" s="153">
        <v>1259643</v>
      </c>
      <c r="O22" s="228">
        <v>145.19999999999999</v>
      </c>
      <c r="Q22" s="62"/>
      <c r="S22" s="63"/>
    </row>
    <row r="23" spans="2:19" ht="5.85" customHeight="1">
      <c r="B23" s="101"/>
      <c r="C23" s="299"/>
      <c r="D23" s="299"/>
      <c r="E23" s="299"/>
      <c r="F23" s="299"/>
      <c r="G23" s="299"/>
      <c r="H23" s="299"/>
      <c r="I23" s="299"/>
      <c r="J23" s="299"/>
      <c r="K23" s="299"/>
      <c r="L23" s="299"/>
      <c r="M23" s="299"/>
      <c r="N23" s="299"/>
      <c r="O23" s="332"/>
      <c r="Q23" s="62"/>
      <c r="S23" s="63"/>
    </row>
    <row r="24" spans="2:19" ht="12.75">
      <c r="B24" s="354" t="s">
        <v>542</v>
      </c>
      <c r="C24" s="354"/>
      <c r="D24" s="354"/>
      <c r="E24" s="354"/>
      <c r="F24" s="354"/>
      <c r="G24" s="354"/>
      <c r="H24" s="354"/>
      <c r="I24" s="13"/>
      <c r="J24" s="13"/>
      <c r="K24" s="13"/>
      <c r="L24" s="13"/>
      <c r="M24" s="13"/>
      <c r="N24" s="13"/>
      <c r="O24" s="13"/>
    </row>
    <row r="25" spans="2:19" ht="5.85" customHeight="1" thickBot="1">
      <c r="B25" s="54"/>
      <c r="C25" s="55"/>
      <c r="D25" s="55"/>
      <c r="E25" s="55"/>
      <c r="F25" s="55"/>
      <c r="G25" s="55"/>
      <c r="H25" s="55"/>
      <c r="I25" s="55"/>
      <c r="J25" s="55"/>
      <c r="K25" s="55"/>
      <c r="L25" s="55"/>
      <c r="M25" s="55"/>
      <c r="N25" s="55"/>
      <c r="O25" s="55"/>
    </row>
    <row r="26" spans="2:19" s="154" customFormat="1" ht="18" customHeight="1" thickTop="1">
      <c r="B26" s="67" t="str">
        <f>'A1'!B48</f>
        <v>(Last Updated 21/12/2023)</v>
      </c>
      <c r="C26" s="161"/>
      <c r="D26" s="161"/>
      <c r="E26" s="161"/>
    </row>
    <row r="27" spans="2:19" s="154" customFormat="1" ht="5.25" customHeight="1">
      <c r="B27" s="69"/>
    </row>
    <row r="28" spans="2:19" s="154" customFormat="1" ht="18" customHeight="1">
      <c r="B28" s="71" t="s">
        <v>423</v>
      </c>
    </row>
  </sheetData>
  <mergeCells count="1">
    <mergeCell ref="B24:H24"/>
  </mergeCells>
  <printOptions horizontalCentered="1"/>
  <pageMargins left="0.19685039370078741" right="0.19685039370078741" top="0.27559055118110237" bottom="0.74803149606299213" header="0.19685039370078741" footer="0.31496062992125984"/>
  <pageSetup paperSize="9" scale="7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6"/>
  <dimension ref="B1:R78"/>
  <sheetViews>
    <sheetView zoomScaleNormal="100" zoomScaleSheetLayoutView="100" workbookViewId="0">
      <pane xSplit="2" ySplit="3" topLeftCell="C4" activePane="bottomRight" state="frozen"/>
      <selection pane="topRight" activeCell="C1" sqref="C1"/>
      <selection pane="bottomLeft" activeCell="A4" sqref="A4"/>
      <selection pane="bottomRight"/>
    </sheetView>
  </sheetViews>
  <sheetFormatPr defaultColWidth="10.7109375" defaultRowHeight="12"/>
  <cols>
    <col min="1" max="1" width="2.140625" style="61" customWidth="1"/>
    <col min="2" max="2" width="41.42578125" style="61" customWidth="1"/>
    <col min="3" max="3" width="12.85546875" style="61" customWidth="1"/>
    <col min="4" max="4" width="12.28515625" style="61" customWidth="1"/>
    <col min="5" max="6" width="12.140625" style="61" customWidth="1"/>
    <col min="7" max="7" width="12.5703125" style="61" customWidth="1"/>
    <col min="8" max="8" width="12.140625" style="61" customWidth="1"/>
    <col min="9" max="11" width="12.28515625" style="61" customWidth="1"/>
    <col min="12" max="12" width="12.140625" style="61" customWidth="1"/>
    <col min="13" max="13" width="12.42578125" style="61" customWidth="1"/>
    <col min="14" max="14" width="12.85546875" style="61" customWidth="1"/>
    <col min="15" max="15" width="2.140625" style="61" customWidth="1"/>
    <col min="16" max="16" width="10.7109375" style="61"/>
    <col min="17" max="17" width="10.7109375" style="62"/>
    <col min="18" max="16384" width="10.7109375" style="61"/>
  </cols>
  <sheetData>
    <row r="1" spans="2:18" ht="37.5" customHeight="1" thickBot="1">
      <c r="B1" s="3" t="s">
        <v>539</v>
      </c>
      <c r="C1" s="4"/>
      <c r="D1" s="4"/>
      <c r="E1" s="4"/>
      <c r="F1" s="4"/>
      <c r="G1" s="4"/>
      <c r="H1" s="4"/>
      <c r="I1" s="4"/>
      <c r="J1" s="4"/>
      <c r="K1" s="4"/>
      <c r="L1" s="4"/>
      <c r="M1" s="4"/>
      <c r="N1" s="4"/>
    </row>
    <row r="2" spans="2:18" ht="20.25" thickTop="1">
      <c r="B2" s="8"/>
      <c r="C2" s="9"/>
      <c r="D2" s="9"/>
      <c r="E2" s="9"/>
      <c r="F2" s="9"/>
      <c r="G2" s="9"/>
      <c r="H2" s="9"/>
      <c r="I2" s="9"/>
      <c r="J2" s="9"/>
      <c r="K2" s="9"/>
      <c r="L2" s="9"/>
      <c r="M2" s="9"/>
      <c r="N2" s="9"/>
    </row>
    <row r="3" spans="2:18" ht="37.5" customHeight="1">
      <c r="B3" s="123" t="s">
        <v>387</v>
      </c>
      <c r="C3" s="19" t="s">
        <v>4</v>
      </c>
      <c r="D3" s="19">
        <v>2012</v>
      </c>
      <c r="E3" s="19">
        <v>2013</v>
      </c>
      <c r="F3" s="19">
        <v>2014</v>
      </c>
      <c r="G3" s="19">
        <v>2015</v>
      </c>
      <c r="H3" s="19">
        <v>2016</v>
      </c>
      <c r="I3" s="19">
        <v>2017</v>
      </c>
      <c r="J3" s="19">
        <v>2018</v>
      </c>
      <c r="K3" s="19">
        <v>2019</v>
      </c>
      <c r="L3" s="19">
        <v>2020</v>
      </c>
      <c r="M3" s="19">
        <v>2021</v>
      </c>
      <c r="N3" s="19">
        <v>2022</v>
      </c>
    </row>
    <row r="4" spans="2:18" ht="22.5" customHeight="1">
      <c r="B4" s="43" t="s">
        <v>268</v>
      </c>
      <c r="C4" s="189">
        <v>1208899</v>
      </c>
      <c r="D4" s="194">
        <v>1194053</v>
      </c>
      <c r="E4" s="194">
        <v>1115226</v>
      </c>
      <c r="F4" s="189">
        <v>1208792</v>
      </c>
      <c r="G4" s="189">
        <v>1118877</v>
      </c>
      <c r="H4" s="189">
        <v>1267894</v>
      </c>
      <c r="I4" s="189">
        <v>1407227</v>
      </c>
      <c r="J4" s="189">
        <v>1445646</v>
      </c>
      <c r="K4" s="189">
        <v>1578292</v>
      </c>
      <c r="L4" s="189">
        <v>485806</v>
      </c>
      <c r="M4" s="189">
        <v>513660</v>
      </c>
      <c r="N4" s="189">
        <v>1259643</v>
      </c>
      <c r="R4" s="63"/>
    </row>
    <row r="5" spans="2:18" ht="22.5" customHeight="1">
      <c r="B5" s="22" t="s">
        <v>229</v>
      </c>
      <c r="C5" s="191">
        <v>1078979</v>
      </c>
      <c r="D5" s="192" t="s">
        <v>0</v>
      </c>
      <c r="E5" s="192" t="s">
        <v>0</v>
      </c>
      <c r="F5" s="191">
        <v>1089105</v>
      </c>
      <c r="G5" s="191">
        <v>997105</v>
      </c>
      <c r="H5" s="191">
        <v>1134499</v>
      </c>
      <c r="I5" s="191">
        <v>1247806</v>
      </c>
      <c r="J5" s="191">
        <v>1261225</v>
      </c>
      <c r="K5" s="191">
        <v>1356833</v>
      </c>
      <c r="L5" s="191">
        <v>401142</v>
      </c>
      <c r="M5" s="191">
        <v>431525</v>
      </c>
      <c r="N5" s="191">
        <v>1086552</v>
      </c>
      <c r="P5" s="62"/>
      <c r="R5" s="63"/>
    </row>
    <row r="6" spans="2:18" ht="22.5" customHeight="1">
      <c r="B6" s="22" t="s">
        <v>388</v>
      </c>
      <c r="C6" s="191">
        <v>984938</v>
      </c>
      <c r="D6" s="192" t="s">
        <v>0</v>
      </c>
      <c r="E6" s="192" t="s">
        <v>0</v>
      </c>
      <c r="F6" s="191">
        <v>996056</v>
      </c>
      <c r="G6" s="191">
        <v>908518</v>
      </c>
      <c r="H6" s="191">
        <v>1030845</v>
      </c>
      <c r="I6" s="191">
        <v>1134540</v>
      </c>
      <c r="J6" s="191">
        <v>1133107</v>
      </c>
      <c r="K6" s="191">
        <v>1203156</v>
      </c>
      <c r="L6" s="191">
        <v>288993</v>
      </c>
      <c r="M6" s="191">
        <v>336877</v>
      </c>
      <c r="N6" s="191">
        <v>848504</v>
      </c>
      <c r="P6" s="62"/>
      <c r="R6" s="63"/>
    </row>
    <row r="7" spans="2:18" ht="15" customHeight="1">
      <c r="B7" s="82" t="s">
        <v>231</v>
      </c>
      <c r="C7" s="151">
        <v>13090</v>
      </c>
      <c r="D7" s="139" t="s">
        <v>0</v>
      </c>
      <c r="E7" s="139" t="s">
        <v>0</v>
      </c>
      <c r="F7" s="151">
        <v>12796</v>
      </c>
      <c r="G7" s="151">
        <v>13687</v>
      </c>
      <c r="H7" s="151">
        <v>15966</v>
      </c>
      <c r="I7" s="151">
        <v>16479</v>
      </c>
      <c r="J7" s="151">
        <v>12311</v>
      </c>
      <c r="K7" s="151">
        <v>15507</v>
      </c>
      <c r="L7" s="151">
        <v>4535</v>
      </c>
      <c r="M7" s="151">
        <v>3517</v>
      </c>
      <c r="N7" s="151">
        <v>10750</v>
      </c>
      <c r="P7" s="62"/>
      <c r="R7" s="63"/>
    </row>
    <row r="8" spans="2:18" ht="15" customHeight="1">
      <c r="B8" s="82" t="s">
        <v>201</v>
      </c>
      <c r="C8" s="151">
        <v>28211</v>
      </c>
      <c r="D8" s="139" t="s">
        <v>0</v>
      </c>
      <c r="E8" s="139" t="s">
        <v>0</v>
      </c>
      <c r="F8" s="151">
        <v>25187</v>
      </c>
      <c r="G8" s="151">
        <v>29268</v>
      </c>
      <c r="H8" s="151">
        <v>28902</v>
      </c>
      <c r="I8" s="151">
        <v>36095</v>
      </c>
      <c r="J8" s="151">
        <v>46888</v>
      </c>
      <c r="K8" s="151">
        <v>51643</v>
      </c>
      <c r="L8" s="151">
        <v>13806</v>
      </c>
      <c r="M8" s="151">
        <v>14132</v>
      </c>
      <c r="N8" s="151">
        <v>39240</v>
      </c>
      <c r="P8" s="62"/>
      <c r="R8" s="63"/>
    </row>
    <row r="9" spans="2:18" ht="15" customHeight="1">
      <c r="B9" s="82" t="s">
        <v>232</v>
      </c>
      <c r="C9" s="151">
        <v>16013</v>
      </c>
      <c r="D9" s="139" t="s">
        <v>0</v>
      </c>
      <c r="E9" s="139" t="s">
        <v>0</v>
      </c>
      <c r="F9" s="151">
        <v>6979</v>
      </c>
      <c r="G9" s="151">
        <v>6746</v>
      </c>
      <c r="H9" s="151">
        <v>9411</v>
      </c>
      <c r="I9" s="151">
        <v>11845</v>
      </c>
      <c r="J9" s="151">
        <v>10827</v>
      </c>
      <c r="K9" s="151">
        <v>15390</v>
      </c>
      <c r="L9" s="151">
        <v>3256</v>
      </c>
      <c r="M9" s="151">
        <v>2929</v>
      </c>
      <c r="N9" s="151">
        <v>9911</v>
      </c>
      <c r="P9" s="62"/>
      <c r="R9" s="63"/>
    </row>
    <row r="10" spans="2:18" ht="15" customHeight="1">
      <c r="B10" s="82" t="s">
        <v>159</v>
      </c>
      <c r="C10" s="151">
        <v>29895</v>
      </c>
      <c r="D10" s="139" t="s">
        <v>0</v>
      </c>
      <c r="E10" s="139" t="s">
        <v>0</v>
      </c>
      <c r="F10" s="151">
        <v>38002</v>
      </c>
      <c r="G10" s="151">
        <v>33822</v>
      </c>
      <c r="H10" s="151">
        <v>35654</v>
      </c>
      <c r="I10" s="151">
        <v>43581</v>
      </c>
      <c r="J10" s="151">
        <v>40337</v>
      </c>
      <c r="K10" s="151">
        <v>49712</v>
      </c>
      <c r="L10" s="151">
        <v>16608</v>
      </c>
      <c r="M10" s="151">
        <v>13103</v>
      </c>
      <c r="N10" s="151">
        <v>44105</v>
      </c>
      <c r="P10" s="62"/>
      <c r="R10" s="63"/>
    </row>
    <row r="11" spans="2:18" ht="15" customHeight="1">
      <c r="B11" s="82" t="s">
        <v>160</v>
      </c>
      <c r="C11" s="151">
        <v>395045</v>
      </c>
      <c r="D11" s="139">
        <v>411288</v>
      </c>
      <c r="E11" s="139">
        <v>360027</v>
      </c>
      <c r="F11" s="151">
        <v>451780</v>
      </c>
      <c r="G11" s="151">
        <v>466086</v>
      </c>
      <c r="H11" s="151">
        <v>539452</v>
      </c>
      <c r="I11" s="151">
        <v>537968</v>
      </c>
      <c r="J11" s="151">
        <v>540450</v>
      </c>
      <c r="K11" s="151">
        <v>519129</v>
      </c>
      <c r="L11" s="151">
        <v>172310</v>
      </c>
      <c r="M11" s="151">
        <v>220190</v>
      </c>
      <c r="N11" s="151">
        <v>454045</v>
      </c>
      <c r="P11" s="62"/>
      <c r="R11" s="63"/>
    </row>
    <row r="12" spans="2:18" ht="15" customHeight="1">
      <c r="B12" s="82" t="s">
        <v>234</v>
      </c>
      <c r="C12" s="151">
        <v>22726</v>
      </c>
      <c r="D12" s="139" t="s">
        <v>0</v>
      </c>
      <c r="E12" s="139" t="s">
        <v>0</v>
      </c>
      <c r="F12" s="151">
        <v>11456</v>
      </c>
      <c r="G12" s="151">
        <v>10332</v>
      </c>
      <c r="H12" s="151">
        <v>9513</v>
      </c>
      <c r="I12" s="151">
        <v>16410</v>
      </c>
      <c r="J12" s="151">
        <v>18248</v>
      </c>
      <c r="K12" s="151">
        <v>19128</v>
      </c>
      <c r="L12" s="151">
        <v>2530</v>
      </c>
      <c r="M12" s="151">
        <v>4598</v>
      </c>
      <c r="N12" s="151">
        <v>15784</v>
      </c>
      <c r="P12" s="62"/>
      <c r="R12" s="63"/>
    </row>
    <row r="13" spans="2:18" ht="15" customHeight="1">
      <c r="B13" s="82" t="s">
        <v>200</v>
      </c>
      <c r="C13" s="151">
        <v>23234</v>
      </c>
      <c r="D13" s="139" t="s">
        <v>0</v>
      </c>
      <c r="E13" s="139" t="s">
        <v>0</v>
      </c>
      <c r="F13" s="151">
        <v>26474</v>
      </c>
      <c r="G13" s="151">
        <v>20331</v>
      </c>
      <c r="H13" s="151">
        <v>21133</v>
      </c>
      <c r="I13" s="151">
        <v>22056</v>
      </c>
      <c r="J13" s="151">
        <v>21054</v>
      </c>
      <c r="K13" s="151">
        <v>22819</v>
      </c>
      <c r="L13" s="151">
        <v>5696</v>
      </c>
      <c r="M13" s="151">
        <v>8900</v>
      </c>
      <c r="N13" s="151">
        <v>33980</v>
      </c>
      <c r="P13" s="62"/>
      <c r="R13" s="63"/>
    </row>
    <row r="14" spans="2:18" ht="15" customHeight="1">
      <c r="B14" s="82" t="s">
        <v>236</v>
      </c>
      <c r="C14" s="151">
        <v>27951</v>
      </c>
      <c r="D14" s="139" t="s">
        <v>0</v>
      </c>
      <c r="E14" s="139" t="s">
        <v>0</v>
      </c>
      <c r="F14" s="151">
        <v>24901</v>
      </c>
      <c r="G14" s="151">
        <v>33329</v>
      </c>
      <c r="H14" s="151">
        <v>31915</v>
      </c>
      <c r="I14" s="151">
        <v>36284</v>
      </c>
      <c r="J14" s="151">
        <v>45683</v>
      </c>
      <c r="K14" s="151">
        <v>43166</v>
      </c>
      <c r="L14" s="151">
        <v>6356</v>
      </c>
      <c r="M14" s="151">
        <v>18270</v>
      </c>
      <c r="N14" s="151">
        <v>60683</v>
      </c>
      <c r="P14" s="62"/>
      <c r="R14" s="63"/>
    </row>
    <row r="15" spans="2:18" ht="15" customHeight="1">
      <c r="B15" s="82" t="s">
        <v>237</v>
      </c>
      <c r="C15" s="151">
        <v>1618</v>
      </c>
      <c r="D15" s="139" t="s">
        <v>0</v>
      </c>
      <c r="E15" s="139" t="s">
        <v>0</v>
      </c>
      <c r="F15" s="151">
        <v>3074</v>
      </c>
      <c r="G15" s="151">
        <v>2569</v>
      </c>
      <c r="H15" s="151">
        <v>2682</v>
      </c>
      <c r="I15" s="151">
        <v>3162</v>
      </c>
      <c r="J15" s="151">
        <v>4973</v>
      </c>
      <c r="K15" s="151">
        <v>7149</v>
      </c>
      <c r="L15" s="151">
        <v>2165</v>
      </c>
      <c r="M15" s="151">
        <v>1577</v>
      </c>
      <c r="N15" s="151">
        <v>4437</v>
      </c>
      <c r="P15" s="62"/>
      <c r="R15" s="63"/>
    </row>
    <row r="16" spans="2:18" ht="15" customHeight="1">
      <c r="B16" s="82" t="s">
        <v>238</v>
      </c>
      <c r="C16" s="151">
        <v>1668</v>
      </c>
      <c r="D16" s="139" t="s">
        <v>0</v>
      </c>
      <c r="E16" s="139" t="s">
        <v>0</v>
      </c>
      <c r="F16" s="151">
        <v>6318</v>
      </c>
      <c r="G16" s="151">
        <v>4546</v>
      </c>
      <c r="H16" s="151">
        <v>4650</v>
      </c>
      <c r="I16" s="151">
        <v>5353</v>
      </c>
      <c r="J16" s="151">
        <v>6125</v>
      </c>
      <c r="K16" s="151">
        <v>7901</v>
      </c>
      <c r="L16" s="151">
        <v>3070</v>
      </c>
      <c r="M16" s="151">
        <v>1537</v>
      </c>
      <c r="N16" s="151">
        <v>4689</v>
      </c>
      <c r="P16" s="62"/>
      <c r="R16" s="63"/>
    </row>
    <row r="17" spans="2:18" ht="15" customHeight="1">
      <c r="B17" s="82" t="s">
        <v>239</v>
      </c>
      <c r="C17" s="151">
        <v>13549</v>
      </c>
      <c r="D17" s="139" t="s">
        <v>0</v>
      </c>
      <c r="E17" s="139" t="s">
        <v>0</v>
      </c>
      <c r="F17" s="151">
        <v>12406</v>
      </c>
      <c r="G17" s="151">
        <v>12339</v>
      </c>
      <c r="H17" s="151">
        <v>11172</v>
      </c>
      <c r="I17" s="151">
        <v>12952</v>
      </c>
      <c r="J17" s="151">
        <v>20879</v>
      </c>
      <c r="K17" s="151">
        <v>25288</v>
      </c>
      <c r="L17" s="151">
        <v>7180</v>
      </c>
      <c r="M17" s="151">
        <v>6161</v>
      </c>
      <c r="N17" s="151">
        <v>24635</v>
      </c>
      <c r="P17" s="62"/>
      <c r="R17" s="63"/>
    </row>
    <row r="18" spans="2:18" ht="15" customHeight="1">
      <c r="B18" s="82" t="s">
        <v>240</v>
      </c>
      <c r="C18" s="151">
        <v>8967</v>
      </c>
      <c r="D18" s="139" t="s">
        <v>0</v>
      </c>
      <c r="E18" s="139" t="s">
        <v>0</v>
      </c>
      <c r="F18" s="151">
        <v>4663</v>
      </c>
      <c r="G18" s="151">
        <v>4594</v>
      </c>
      <c r="H18" s="151">
        <v>3372</v>
      </c>
      <c r="I18" s="151">
        <v>6880</v>
      </c>
      <c r="J18" s="151">
        <v>6817</v>
      </c>
      <c r="K18" s="151">
        <v>9248</v>
      </c>
      <c r="L18" s="151">
        <v>2610</v>
      </c>
      <c r="M18" s="151">
        <v>1741</v>
      </c>
      <c r="N18" s="151">
        <v>8226</v>
      </c>
      <c r="P18" s="62"/>
      <c r="R18" s="63"/>
    </row>
    <row r="19" spans="2:18" ht="15" customHeight="1">
      <c r="B19" s="82" t="s">
        <v>241</v>
      </c>
      <c r="C19" s="151">
        <v>11869</v>
      </c>
      <c r="D19" s="139" t="s">
        <v>0</v>
      </c>
      <c r="E19" s="139" t="s">
        <v>0</v>
      </c>
      <c r="F19" s="151">
        <v>12499</v>
      </c>
      <c r="G19" s="151">
        <v>7919</v>
      </c>
      <c r="H19" s="151">
        <v>13492</v>
      </c>
      <c r="I19" s="151">
        <v>15822</v>
      </c>
      <c r="J19" s="151">
        <v>14957</v>
      </c>
      <c r="K19" s="151">
        <v>24558</v>
      </c>
      <c r="L19" s="151">
        <v>6037</v>
      </c>
      <c r="M19" s="151">
        <v>6103</v>
      </c>
      <c r="N19" s="151">
        <v>21088</v>
      </c>
      <c r="P19" s="62"/>
      <c r="R19" s="63"/>
    </row>
    <row r="20" spans="2:18" ht="15" customHeight="1">
      <c r="B20" s="82" t="s">
        <v>242</v>
      </c>
      <c r="C20" s="151">
        <v>12961</v>
      </c>
      <c r="D20" s="139" t="s">
        <v>0</v>
      </c>
      <c r="E20" s="139" t="s">
        <v>0</v>
      </c>
      <c r="F20" s="151">
        <v>10376</v>
      </c>
      <c r="G20" s="151">
        <v>11488</v>
      </c>
      <c r="H20" s="151">
        <v>11629</v>
      </c>
      <c r="I20" s="151">
        <v>13327</v>
      </c>
      <c r="J20" s="151">
        <v>20955</v>
      </c>
      <c r="K20" s="151">
        <v>33402</v>
      </c>
      <c r="L20" s="151">
        <v>9152</v>
      </c>
      <c r="M20" s="151">
        <v>6738</v>
      </c>
      <c r="N20" s="151">
        <v>24644</v>
      </c>
      <c r="P20" s="62"/>
      <c r="R20" s="63"/>
    </row>
    <row r="21" spans="2:18" ht="15" customHeight="1">
      <c r="B21" s="82" t="s">
        <v>162</v>
      </c>
      <c r="C21" s="151">
        <v>11461</v>
      </c>
      <c r="D21" s="139" t="s">
        <v>0</v>
      </c>
      <c r="E21" s="139" t="s">
        <v>0</v>
      </c>
      <c r="F21" s="151">
        <v>13041</v>
      </c>
      <c r="G21" s="151">
        <v>13168</v>
      </c>
      <c r="H21" s="151">
        <v>16729</v>
      </c>
      <c r="I21" s="151">
        <v>19576</v>
      </c>
      <c r="J21" s="151">
        <v>23940</v>
      </c>
      <c r="K21" s="151">
        <v>27253</v>
      </c>
      <c r="L21" s="151">
        <v>7605</v>
      </c>
      <c r="M21" s="151">
        <v>6206</v>
      </c>
      <c r="N21" s="151">
        <v>21101</v>
      </c>
      <c r="P21" s="62"/>
      <c r="R21" s="63"/>
    </row>
    <row r="22" spans="2:18" ht="15" customHeight="1">
      <c r="B22" s="82" t="s">
        <v>199</v>
      </c>
      <c r="C22" s="151">
        <v>45042</v>
      </c>
      <c r="D22" s="139" t="s">
        <v>0</v>
      </c>
      <c r="E22" s="139" t="s">
        <v>0</v>
      </c>
      <c r="F22" s="151">
        <v>34711</v>
      </c>
      <c r="G22" s="151">
        <v>36682</v>
      </c>
      <c r="H22" s="151">
        <v>39808</v>
      </c>
      <c r="I22" s="151">
        <v>50303</v>
      </c>
      <c r="J22" s="151">
        <v>47780</v>
      </c>
      <c r="K22" s="151">
        <v>52418</v>
      </c>
      <c r="L22" s="151">
        <v>14125</v>
      </c>
      <c r="M22" s="151">
        <v>11632</v>
      </c>
      <c r="N22" s="151">
        <v>32584</v>
      </c>
      <c r="P22" s="62"/>
      <c r="R22" s="63"/>
    </row>
    <row r="23" spans="2:18" ht="15" customHeight="1">
      <c r="B23" s="82" t="s">
        <v>304</v>
      </c>
      <c r="C23" s="151">
        <v>5163</v>
      </c>
      <c r="D23" s="139" t="s">
        <v>0</v>
      </c>
      <c r="E23" s="139" t="s">
        <v>0</v>
      </c>
      <c r="F23" s="151">
        <v>3072</v>
      </c>
      <c r="G23" s="151">
        <v>2390</v>
      </c>
      <c r="H23" s="151">
        <v>3270</v>
      </c>
      <c r="I23" s="151">
        <v>3457</v>
      </c>
      <c r="J23" s="151">
        <v>6626</v>
      </c>
      <c r="K23" s="151">
        <v>10182</v>
      </c>
      <c r="L23" s="151">
        <v>2428</v>
      </c>
      <c r="M23" s="151">
        <v>1047</v>
      </c>
      <c r="N23" s="151">
        <v>4535</v>
      </c>
      <c r="P23" s="62"/>
      <c r="R23" s="63"/>
    </row>
    <row r="24" spans="2:18" ht="15" customHeight="1">
      <c r="B24" s="82" t="s">
        <v>540</v>
      </c>
      <c r="C24" s="151">
        <v>304012</v>
      </c>
      <c r="D24" s="139">
        <v>311119</v>
      </c>
      <c r="E24" s="139">
        <v>310099</v>
      </c>
      <c r="F24" s="151">
        <v>286087</v>
      </c>
      <c r="G24" s="151">
        <v>186857</v>
      </c>
      <c r="H24" s="151">
        <v>218175</v>
      </c>
      <c r="I24" s="151">
        <v>260501</v>
      </c>
      <c r="J24" s="151">
        <v>214917</v>
      </c>
      <c r="K24" s="151">
        <v>229574</v>
      </c>
      <c r="L24" s="151" t="s">
        <v>434</v>
      </c>
      <c r="M24" s="151" t="s">
        <v>434</v>
      </c>
      <c r="N24" s="151" t="s">
        <v>434</v>
      </c>
      <c r="P24" s="62"/>
      <c r="R24" s="63"/>
    </row>
    <row r="25" spans="2:18" ht="15" customHeight="1">
      <c r="B25" s="82" t="s">
        <v>245</v>
      </c>
      <c r="C25" s="151">
        <v>12452</v>
      </c>
      <c r="D25" s="139" t="s">
        <v>0</v>
      </c>
      <c r="E25" s="139" t="s">
        <v>0</v>
      </c>
      <c r="F25" s="151">
        <v>12218</v>
      </c>
      <c r="G25" s="151">
        <v>12352</v>
      </c>
      <c r="H25" s="151">
        <v>13900</v>
      </c>
      <c r="I25" s="151">
        <v>22489</v>
      </c>
      <c r="J25" s="151">
        <v>29340</v>
      </c>
      <c r="K25" s="151">
        <v>39691</v>
      </c>
      <c r="L25" s="151">
        <v>9525</v>
      </c>
      <c r="M25" s="151">
        <v>8498</v>
      </c>
      <c r="N25" s="151">
        <v>34068</v>
      </c>
      <c r="P25" s="62"/>
      <c r="R25" s="63"/>
    </row>
    <row r="26" spans="2:18" ht="22.5" customHeight="1">
      <c r="B26" s="22" t="s">
        <v>246</v>
      </c>
      <c r="C26" s="151">
        <v>94039</v>
      </c>
      <c r="D26" s="139" t="s">
        <v>0</v>
      </c>
      <c r="E26" s="139" t="s">
        <v>0</v>
      </c>
      <c r="F26" s="151">
        <v>93049</v>
      </c>
      <c r="G26" s="151">
        <v>88586</v>
      </c>
      <c r="H26" s="151">
        <v>103651</v>
      </c>
      <c r="I26" s="151">
        <v>113266</v>
      </c>
      <c r="J26" s="151">
        <v>128118</v>
      </c>
      <c r="K26" s="151">
        <v>153677</v>
      </c>
      <c r="L26" s="151">
        <v>112144</v>
      </c>
      <c r="M26" s="151">
        <v>94646</v>
      </c>
      <c r="N26" s="151">
        <v>238049</v>
      </c>
      <c r="P26" s="62"/>
      <c r="R26" s="63"/>
    </row>
    <row r="27" spans="2:18" ht="15" customHeight="1">
      <c r="B27" s="82" t="s">
        <v>540</v>
      </c>
      <c r="C27" s="151" t="s">
        <v>434</v>
      </c>
      <c r="D27" s="151" t="s">
        <v>434</v>
      </c>
      <c r="E27" s="151" t="s">
        <v>434</v>
      </c>
      <c r="F27" s="151" t="s">
        <v>434</v>
      </c>
      <c r="G27" s="151" t="s">
        <v>434</v>
      </c>
      <c r="H27" s="151" t="s">
        <v>434</v>
      </c>
      <c r="I27" s="151" t="s">
        <v>434</v>
      </c>
      <c r="J27" s="151" t="s">
        <v>434</v>
      </c>
      <c r="K27" s="151" t="s">
        <v>434</v>
      </c>
      <c r="L27" s="151">
        <v>69992</v>
      </c>
      <c r="M27" s="151">
        <v>47926</v>
      </c>
      <c r="N27" s="151">
        <v>182153</v>
      </c>
      <c r="P27" s="62"/>
      <c r="R27" s="63"/>
    </row>
    <row r="28" spans="2:18" ht="15" customHeight="1">
      <c r="B28" s="82" t="s">
        <v>163</v>
      </c>
      <c r="C28" s="151">
        <v>5573</v>
      </c>
      <c r="D28" s="139" t="s">
        <v>0</v>
      </c>
      <c r="E28" s="139" t="s">
        <v>0</v>
      </c>
      <c r="F28" s="151">
        <v>5717</v>
      </c>
      <c r="G28" s="151">
        <v>5442</v>
      </c>
      <c r="H28" s="151">
        <v>7619</v>
      </c>
      <c r="I28" s="151">
        <v>8303</v>
      </c>
      <c r="J28" s="151">
        <v>9376</v>
      </c>
      <c r="K28" s="151">
        <v>10637</v>
      </c>
      <c r="L28" s="151">
        <v>4233</v>
      </c>
      <c r="M28" s="151">
        <v>3613</v>
      </c>
      <c r="N28" s="151">
        <v>7830</v>
      </c>
      <c r="P28" s="62"/>
      <c r="R28" s="63"/>
    </row>
    <row r="29" spans="2:18" ht="15" customHeight="1">
      <c r="B29" s="82" t="s">
        <v>157</v>
      </c>
      <c r="C29" s="151">
        <v>55508</v>
      </c>
      <c r="D29" s="139">
        <v>51121</v>
      </c>
      <c r="E29" s="139">
        <v>55745</v>
      </c>
      <c r="F29" s="151">
        <v>55641</v>
      </c>
      <c r="G29" s="151">
        <v>48264</v>
      </c>
      <c r="H29" s="151">
        <v>58727</v>
      </c>
      <c r="I29" s="151">
        <v>66813</v>
      </c>
      <c r="J29" s="151">
        <v>73915</v>
      </c>
      <c r="K29" s="151">
        <v>88819</v>
      </c>
      <c r="L29" s="151">
        <v>20204</v>
      </c>
      <c r="M29" s="151">
        <v>25472</v>
      </c>
      <c r="N29" s="151">
        <v>21855</v>
      </c>
      <c r="P29" s="62"/>
      <c r="R29" s="63"/>
    </row>
    <row r="30" spans="2:18" ht="15" customHeight="1">
      <c r="B30" s="82" t="s">
        <v>248</v>
      </c>
      <c r="C30" s="151">
        <v>4068</v>
      </c>
      <c r="D30" s="139" t="s">
        <v>0</v>
      </c>
      <c r="E30" s="139" t="s">
        <v>0</v>
      </c>
      <c r="F30" s="151">
        <v>4395</v>
      </c>
      <c r="G30" s="151">
        <v>3849</v>
      </c>
      <c r="H30" s="151">
        <v>3508</v>
      </c>
      <c r="I30" s="151">
        <v>4900</v>
      </c>
      <c r="J30" s="151">
        <v>5615</v>
      </c>
      <c r="K30" s="151">
        <v>6034</v>
      </c>
      <c r="L30" s="151">
        <v>1377</v>
      </c>
      <c r="M30" s="151">
        <v>996</v>
      </c>
      <c r="N30" s="151">
        <v>1731</v>
      </c>
      <c r="P30" s="62"/>
      <c r="R30" s="63"/>
    </row>
    <row r="31" spans="2:18" ht="15" customHeight="1">
      <c r="B31" s="82" t="s">
        <v>249</v>
      </c>
      <c r="C31" s="151">
        <v>13646</v>
      </c>
      <c r="D31" s="139" t="s">
        <v>0</v>
      </c>
      <c r="E31" s="139" t="s">
        <v>0</v>
      </c>
      <c r="F31" s="151">
        <v>11372</v>
      </c>
      <c r="G31" s="151">
        <v>12042</v>
      </c>
      <c r="H31" s="151">
        <v>16956</v>
      </c>
      <c r="I31" s="151">
        <v>14282</v>
      </c>
      <c r="J31" s="151">
        <v>19311</v>
      </c>
      <c r="K31" s="151">
        <v>22621</v>
      </c>
      <c r="L31" s="151">
        <v>8613</v>
      </c>
      <c r="M31" s="151">
        <v>8683</v>
      </c>
      <c r="N31" s="151">
        <v>4798</v>
      </c>
      <c r="P31" s="62"/>
      <c r="R31" s="63"/>
    </row>
    <row r="32" spans="2:18" ht="15" customHeight="1">
      <c r="B32" s="82" t="s">
        <v>250</v>
      </c>
      <c r="C32" s="151">
        <v>6099</v>
      </c>
      <c r="D32" s="139" t="s">
        <v>0</v>
      </c>
      <c r="E32" s="139" t="s">
        <v>0</v>
      </c>
      <c r="F32" s="151">
        <v>8372</v>
      </c>
      <c r="G32" s="151">
        <v>9942</v>
      </c>
      <c r="H32" s="151">
        <v>10172</v>
      </c>
      <c r="I32" s="151">
        <v>9763</v>
      </c>
      <c r="J32" s="151">
        <v>9324</v>
      </c>
      <c r="K32" s="151">
        <v>10852</v>
      </c>
      <c r="L32" s="151">
        <v>2981</v>
      </c>
      <c r="M32" s="151">
        <v>4126</v>
      </c>
      <c r="N32" s="151">
        <v>10794</v>
      </c>
      <c r="P32" s="62"/>
      <c r="R32" s="63"/>
    </row>
    <row r="33" spans="2:18" ht="15" customHeight="1">
      <c r="B33" s="82" t="s">
        <v>306</v>
      </c>
      <c r="C33" s="151">
        <v>9141</v>
      </c>
      <c r="D33" s="139" t="s">
        <v>0</v>
      </c>
      <c r="E33" s="139" t="s">
        <v>0</v>
      </c>
      <c r="F33" s="151">
        <v>7548</v>
      </c>
      <c r="G33" s="151">
        <v>9045</v>
      </c>
      <c r="H33" s="151">
        <v>6662</v>
      </c>
      <c r="I33" s="151">
        <v>9205</v>
      </c>
      <c r="J33" s="151">
        <v>10579</v>
      </c>
      <c r="K33" s="151">
        <v>14719</v>
      </c>
      <c r="L33" s="151">
        <v>4746</v>
      </c>
      <c r="M33" s="151">
        <v>3826</v>
      </c>
      <c r="N33" s="151">
        <v>8890</v>
      </c>
      <c r="P33" s="62"/>
      <c r="R33" s="63"/>
    </row>
    <row r="34" spans="2:18" ht="22.5" customHeight="1">
      <c r="B34" s="22" t="s">
        <v>251</v>
      </c>
      <c r="C34" s="151">
        <v>15193</v>
      </c>
      <c r="D34" s="139" t="s">
        <v>0</v>
      </c>
      <c r="E34" s="139" t="s">
        <v>0</v>
      </c>
      <c r="F34" s="151">
        <v>13129</v>
      </c>
      <c r="G34" s="151">
        <v>13016</v>
      </c>
      <c r="H34" s="151">
        <v>12891</v>
      </c>
      <c r="I34" s="151">
        <v>13721</v>
      </c>
      <c r="J34" s="151">
        <v>14913</v>
      </c>
      <c r="K34" s="151">
        <v>17309</v>
      </c>
      <c r="L34" s="151">
        <v>5451</v>
      </c>
      <c r="M34" s="151">
        <v>5628</v>
      </c>
      <c r="N34" s="151">
        <v>13490</v>
      </c>
      <c r="P34" s="62"/>
      <c r="R34" s="63"/>
    </row>
    <row r="35" spans="2:18" ht="15" customHeight="1">
      <c r="B35" s="82" t="s">
        <v>281</v>
      </c>
      <c r="C35" s="151">
        <v>3012</v>
      </c>
      <c r="D35" s="139" t="s">
        <v>0</v>
      </c>
      <c r="E35" s="139" t="s">
        <v>0</v>
      </c>
      <c r="F35" s="151">
        <v>2932</v>
      </c>
      <c r="G35" s="151">
        <v>2868</v>
      </c>
      <c r="H35" s="151">
        <v>2695</v>
      </c>
      <c r="I35" s="151">
        <v>3489</v>
      </c>
      <c r="J35" s="151">
        <v>3181</v>
      </c>
      <c r="K35" s="151">
        <v>3920</v>
      </c>
      <c r="L35" s="151">
        <v>1508</v>
      </c>
      <c r="M35" s="151">
        <v>674</v>
      </c>
      <c r="N35" s="151">
        <v>2460</v>
      </c>
      <c r="P35" s="62"/>
      <c r="R35" s="63"/>
    </row>
    <row r="36" spans="2:18" ht="15" customHeight="1">
      <c r="B36" s="82" t="s">
        <v>252</v>
      </c>
      <c r="C36" s="151">
        <v>9291</v>
      </c>
      <c r="D36" s="139">
        <v>10010</v>
      </c>
      <c r="E36" s="139">
        <v>7691</v>
      </c>
      <c r="F36" s="151">
        <v>7951</v>
      </c>
      <c r="G36" s="151">
        <v>7895</v>
      </c>
      <c r="H36" s="151">
        <v>7387</v>
      </c>
      <c r="I36" s="151">
        <v>6692</v>
      </c>
      <c r="J36" s="151">
        <v>7116</v>
      </c>
      <c r="K36" s="151">
        <v>7600</v>
      </c>
      <c r="L36" s="151">
        <v>2268</v>
      </c>
      <c r="M36" s="151">
        <v>3417</v>
      </c>
      <c r="N36" s="151">
        <v>7604</v>
      </c>
      <c r="P36" s="62"/>
      <c r="R36" s="63"/>
    </row>
    <row r="37" spans="2:18" ht="15" customHeight="1">
      <c r="B37" s="82" t="s">
        <v>306</v>
      </c>
      <c r="C37" s="151">
        <v>2888</v>
      </c>
      <c r="D37" s="139" t="s">
        <v>0</v>
      </c>
      <c r="E37" s="139" t="s">
        <v>0</v>
      </c>
      <c r="F37" s="151">
        <v>2244</v>
      </c>
      <c r="G37" s="151">
        <v>2251</v>
      </c>
      <c r="H37" s="151">
        <v>2804</v>
      </c>
      <c r="I37" s="151">
        <v>3542</v>
      </c>
      <c r="J37" s="151">
        <v>4618</v>
      </c>
      <c r="K37" s="151">
        <v>5791</v>
      </c>
      <c r="L37" s="151">
        <v>1673</v>
      </c>
      <c r="M37" s="151">
        <v>1536</v>
      </c>
      <c r="N37" s="151">
        <v>3426</v>
      </c>
      <c r="P37" s="62"/>
      <c r="R37" s="63"/>
    </row>
    <row r="38" spans="2:18" ht="22.5" customHeight="1">
      <c r="B38" s="22" t="s">
        <v>253</v>
      </c>
      <c r="C38" s="151">
        <v>15511</v>
      </c>
      <c r="D38" s="139" t="s">
        <v>0</v>
      </c>
      <c r="E38" s="139" t="s">
        <v>0</v>
      </c>
      <c r="F38" s="151">
        <v>19165</v>
      </c>
      <c r="G38" s="151">
        <v>16524</v>
      </c>
      <c r="H38" s="151">
        <v>16224</v>
      </c>
      <c r="I38" s="151">
        <v>21933</v>
      </c>
      <c r="J38" s="151">
        <v>26142</v>
      </c>
      <c r="K38" s="151">
        <v>38419</v>
      </c>
      <c r="L38" s="151">
        <v>6229</v>
      </c>
      <c r="M38" s="151">
        <v>4374</v>
      </c>
      <c r="N38" s="151">
        <v>18424</v>
      </c>
      <c r="P38" s="62"/>
      <c r="R38" s="63"/>
    </row>
    <row r="39" spans="2:18" ht="15" customHeight="1">
      <c r="B39" s="82" t="s">
        <v>389</v>
      </c>
      <c r="C39" s="151">
        <v>13151</v>
      </c>
      <c r="D39" s="139" t="s">
        <v>0</v>
      </c>
      <c r="E39" s="139" t="s">
        <v>0</v>
      </c>
      <c r="F39" s="151">
        <v>16495</v>
      </c>
      <c r="G39" s="151">
        <v>13222</v>
      </c>
      <c r="H39" s="151">
        <v>12869</v>
      </c>
      <c r="I39" s="151">
        <v>17061</v>
      </c>
      <c r="J39" s="151">
        <v>19319</v>
      </c>
      <c r="K39" s="151">
        <v>28623</v>
      </c>
      <c r="L39" s="151">
        <v>4602</v>
      </c>
      <c r="M39" s="151">
        <v>3207</v>
      </c>
      <c r="N39" s="151">
        <v>14094</v>
      </c>
      <c r="P39" s="62"/>
      <c r="R39" s="63"/>
    </row>
    <row r="40" spans="2:18" ht="15" customHeight="1">
      <c r="B40" s="82" t="s">
        <v>390</v>
      </c>
      <c r="C40" s="151">
        <v>2357</v>
      </c>
      <c r="D40" s="139" t="s">
        <v>0</v>
      </c>
      <c r="E40" s="139" t="s">
        <v>0</v>
      </c>
      <c r="F40" s="151">
        <v>2669</v>
      </c>
      <c r="G40" s="151">
        <v>3301</v>
      </c>
      <c r="H40" s="151">
        <v>3351</v>
      </c>
      <c r="I40" s="151">
        <v>4872</v>
      </c>
      <c r="J40" s="151">
        <v>6824</v>
      </c>
      <c r="K40" s="151">
        <v>9797</v>
      </c>
      <c r="L40" s="151">
        <v>1627</v>
      </c>
      <c r="M40" s="151">
        <v>1165</v>
      </c>
      <c r="N40" s="151">
        <v>4331</v>
      </c>
      <c r="P40" s="62"/>
      <c r="R40" s="63"/>
    </row>
    <row r="41" spans="2:18" ht="22.5" customHeight="1">
      <c r="B41" s="22" t="s">
        <v>255</v>
      </c>
      <c r="C41" s="151">
        <v>94461</v>
      </c>
      <c r="D41" s="139" t="s">
        <v>0</v>
      </c>
      <c r="E41" s="139" t="s">
        <v>0</v>
      </c>
      <c r="F41" s="151">
        <v>83605</v>
      </c>
      <c r="G41" s="151">
        <v>88270</v>
      </c>
      <c r="H41" s="151">
        <v>99733</v>
      </c>
      <c r="I41" s="151">
        <v>119549</v>
      </c>
      <c r="J41" s="151">
        <v>139763</v>
      </c>
      <c r="K41" s="151">
        <v>161682</v>
      </c>
      <c r="L41" s="151">
        <v>37476</v>
      </c>
      <c r="M41" s="151">
        <v>32641</v>
      </c>
      <c r="N41" s="151">
        <v>128671</v>
      </c>
      <c r="P41" s="62"/>
      <c r="R41" s="63"/>
    </row>
    <row r="42" spans="2:18" ht="15" customHeight="1">
      <c r="B42" s="82" t="s">
        <v>256</v>
      </c>
      <c r="C42" s="151">
        <v>13592</v>
      </c>
      <c r="D42" s="139" t="s">
        <v>0</v>
      </c>
      <c r="E42" s="139" t="s">
        <v>0</v>
      </c>
      <c r="F42" s="151">
        <v>23302</v>
      </c>
      <c r="G42" s="151">
        <v>25358</v>
      </c>
      <c r="H42" s="151">
        <v>26408</v>
      </c>
      <c r="I42" s="151">
        <v>21798</v>
      </c>
      <c r="J42" s="151" t="s">
        <v>0</v>
      </c>
      <c r="K42" s="151" t="s">
        <v>0</v>
      </c>
      <c r="L42" s="151" t="s">
        <v>0</v>
      </c>
      <c r="M42" s="151" t="s">
        <v>0</v>
      </c>
      <c r="N42" s="151" t="s">
        <v>0</v>
      </c>
      <c r="P42" s="62"/>
      <c r="R42" s="63"/>
    </row>
    <row r="43" spans="2:18" ht="15" customHeight="1">
      <c r="B43" s="82" t="s">
        <v>406</v>
      </c>
      <c r="C43" s="151">
        <v>1231</v>
      </c>
      <c r="D43" s="139" t="s">
        <v>0</v>
      </c>
      <c r="E43" s="139" t="s">
        <v>0</v>
      </c>
      <c r="F43" s="151">
        <v>2231</v>
      </c>
      <c r="G43" s="151">
        <v>2141</v>
      </c>
      <c r="H43" s="151">
        <v>2286</v>
      </c>
      <c r="I43" s="151">
        <v>1655</v>
      </c>
      <c r="J43" s="151">
        <v>744</v>
      </c>
      <c r="K43" s="151">
        <v>833</v>
      </c>
      <c r="L43" s="151">
        <v>505</v>
      </c>
      <c r="M43" s="151">
        <v>197</v>
      </c>
      <c r="N43" s="151">
        <v>346</v>
      </c>
      <c r="P43" s="62"/>
      <c r="R43" s="63"/>
    </row>
    <row r="44" spans="2:18" ht="15" customHeight="1">
      <c r="B44" s="82" t="s">
        <v>407</v>
      </c>
      <c r="C44" s="151">
        <v>9905</v>
      </c>
      <c r="D44" s="139" t="s">
        <v>0</v>
      </c>
      <c r="E44" s="139" t="s">
        <v>0</v>
      </c>
      <c r="F44" s="151">
        <v>17177</v>
      </c>
      <c r="G44" s="151">
        <v>18540</v>
      </c>
      <c r="H44" s="151">
        <v>18883</v>
      </c>
      <c r="I44" s="151">
        <v>15156</v>
      </c>
      <c r="J44" s="151">
        <v>15223</v>
      </c>
      <c r="K44" s="151">
        <v>14022</v>
      </c>
      <c r="L44" s="151">
        <v>5835</v>
      </c>
      <c r="M44" s="151">
        <v>9770</v>
      </c>
      <c r="N44" s="151">
        <v>21845</v>
      </c>
      <c r="P44" s="62"/>
      <c r="R44" s="63"/>
    </row>
    <row r="45" spans="2:18" ht="15" customHeight="1">
      <c r="B45" s="82" t="s">
        <v>408</v>
      </c>
      <c r="C45" s="151" t="s">
        <v>0</v>
      </c>
      <c r="D45" s="139" t="s">
        <v>0</v>
      </c>
      <c r="E45" s="139" t="s">
        <v>0</v>
      </c>
      <c r="F45" s="151" t="s">
        <v>0</v>
      </c>
      <c r="G45" s="151" t="s">
        <v>0</v>
      </c>
      <c r="H45" s="151" t="s">
        <v>0</v>
      </c>
      <c r="I45" s="151" t="s">
        <v>0</v>
      </c>
      <c r="J45" s="151">
        <v>3351</v>
      </c>
      <c r="K45" s="151">
        <v>2762</v>
      </c>
      <c r="L45" s="151">
        <v>1246</v>
      </c>
      <c r="M45" s="151">
        <v>598</v>
      </c>
      <c r="N45" s="151">
        <v>2181</v>
      </c>
      <c r="P45" s="62"/>
      <c r="R45" s="63"/>
    </row>
    <row r="46" spans="2:18" s="249" customFormat="1" ht="15" customHeight="1">
      <c r="B46" s="82" t="s">
        <v>409</v>
      </c>
      <c r="C46" s="151">
        <v>2454</v>
      </c>
      <c r="D46" s="139" t="s">
        <v>0</v>
      </c>
      <c r="E46" s="139" t="s">
        <v>0</v>
      </c>
      <c r="F46" s="151">
        <v>3892</v>
      </c>
      <c r="G46" s="151">
        <v>4675</v>
      </c>
      <c r="H46" s="151">
        <v>5236</v>
      </c>
      <c r="I46" s="151">
        <v>4989</v>
      </c>
      <c r="J46" s="151" t="s">
        <v>0</v>
      </c>
      <c r="K46" s="151" t="s">
        <v>0</v>
      </c>
      <c r="L46" s="151" t="s">
        <v>0</v>
      </c>
      <c r="M46" s="151" t="s">
        <v>0</v>
      </c>
      <c r="N46" s="151" t="s">
        <v>0</v>
      </c>
      <c r="P46" s="62"/>
      <c r="Q46" s="250"/>
      <c r="R46" s="251"/>
    </row>
    <row r="47" spans="2:18" ht="15" customHeight="1">
      <c r="B47" s="82" t="s">
        <v>259</v>
      </c>
      <c r="C47" s="151">
        <v>247</v>
      </c>
      <c r="D47" s="139" t="s">
        <v>0</v>
      </c>
      <c r="E47" s="139" t="s">
        <v>0</v>
      </c>
      <c r="F47" s="151">
        <v>481</v>
      </c>
      <c r="G47" s="151">
        <v>469</v>
      </c>
      <c r="H47" s="151">
        <v>2270</v>
      </c>
      <c r="I47" s="151">
        <v>7699</v>
      </c>
      <c r="J47" s="151">
        <v>11198</v>
      </c>
      <c r="K47" s="151">
        <v>11306</v>
      </c>
      <c r="L47" s="151">
        <v>2679</v>
      </c>
      <c r="M47" s="151">
        <v>1527</v>
      </c>
      <c r="N47" s="151">
        <v>8190</v>
      </c>
      <c r="P47" s="62"/>
      <c r="R47" s="63"/>
    </row>
    <row r="48" spans="2:18" ht="15" customHeight="1">
      <c r="B48" s="82" t="s">
        <v>260</v>
      </c>
      <c r="C48" s="151">
        <v>3935</v>
      </c>
      <c r="D48" s="139" t="s">
        <v>0</v>
      </c>
      <c r="E48" s="139" t="s">
        <v>0</v>
      </c>
      <c r="F48" s="151">
        <v>4933</v>
      </c>
      <c r="G48" s="151">
        <v>4607</v>
      </c>
      <c r="H48" s="151">
        <v>4636</v>
      </c>
      <c r="I48" s="151">
        <v>4117</v>
      </c>
      <c r="J48" s="151">
        <v>7333</v>
      </c>
      <c r="K48" s="151">
        <v>7900</v>
      </c>
      <c r="L48" s="151">
        <v>1951</v>
      </c>
      <c r="M48" s="151">
        <v>2381</v>
      </c>
      <c r="N48" s="151">
        <v>11897</v>
      </c>
      <c r="P48" s="62"/>
      <c r="R48" s="63"/>
    </row>
    <row r="49" spans="2:18" ht="15" customHeight="1">
      <c r="B49" s="82" t="s">
        <v>158</v>
      </c>
      <c r="C49" s="151">
        <v>26777</v>
      </c>
      <c r="D49" s="139">
        <v>27989</v>
      </c>
      <c r="E49" s="139">
        <v>21688</v>
      </c>
      <c r="F49" s="151">
        <v>17910</v>
      </c>
      <c r="G49" s="151">
        <v>16011</v>
      </c>
      <c r="H49" s="151">
        <v>18436</v>
      </c>
      <c r="I49" s="151">
        <v>28199</v>
      </c>
      <c r="J49" s="151">
        <v>30035</v>
      </c>
      <c r="K49" s="151">
        <v>41282</v>
      </c>
      <c r="L49" s="151">
        <v>8333</v>
      </c>
      <c r="M49" s="151">
        <v>4990</v>
      </c>
      <c r="N49" s="151">
        <v>32069</v>
      </c>
      <c r="P49" s="62"/>
      <c r="R49" s="63"/>
    </row>
    <row r="50" spans="2:18" ht="15" customHeight="1">
      <c r="B50" s="82" t="s">
        <v>261</v>
      </c>
      <c r="C50" s="151">
        <v>18455</v>
      </c>
      <c r="D50" s="139">
        <v>16519</v>
      </c>
      <c r="E50" s="139">
        <v>16827</v>
      </c>
      <c r="F50" s="151">
        <v>16235</v>
      </c>
      <c r="G50" s="151">
        <v>16915</v>
      </c>
      <c r="H50" s="151">
        <v>14884</v>
      </c>
      <c r="I50" s="151">
        <v>18345</v>
      </c>
      <c r="J50" s="151">
        <v>21962</v>
      </c>
      <c r="K50" s="151">
        <v>24851</v>
      </c>
      <c r="L50" s="151">
        <v>6551</v>
      </c>
      <c r="M50" s="151">
        <v>6490</v>
      </c>
      <c r="N50" s="151">
        <v>18548</v>
      </c>
      <c r="P50" s="62"/>
      <c r="R50" s="63"/>
    </row>
    <row r="51" spans="2:18" ht="15" customHeight="1">
      <c r="B51" s="82" t="s">
        <v>310</v>
      </c>
      <c r="C51" s="151">
        <v>6322</v>
      </c>
      <c r="D51" s="139" t="s">
        <v>0</v>
      </c>
      <c r="E51" s="139" t="s">
        <v>0</v>
      </c>
      <c r="F51" s="151">
        <v>4639</v>
      </c>
      <c r="G51" s="151">
        <v>4631</v>
      </c>
      <c r="H51" s="151">
        <v>5218</v>
      </c>
      <c r="I51" s="151">
        <v>7637</v>
      </c>
      <c r="J51" s="151">
        <v>7934</v>
      </c>
      <c r="K51" s="151">
        <v>9966</v>
      </c>
      <c r="L51" s="151">
        <v>642</v>
      </c>
      <c r="M51" s="151">
        <v>407</v>
      </c>
      <c r="N51" s="151">
        <v>573</v>
      </c>
      <c r="P51" s="62"/>
      <c r="R51" s="63"/>
    </row>
    <row r="52" spans="2:18" ht="15" customHeight="1">
      <c r="B52" s="82" t="s">
        <v>266</v>
      </c>
      <c r="C52" s="151">
        <v>149</v>
      </c>
      <c r="D52" s="139" t="s">
        <v>0</v>
      </c>
      <c r="E52" s="139" t="s">
        <v>0</v>
      </c>
      <c r="F52" s="151">
        <v>585</v>
      </c>
      <c r="G52" s="151">
        <v>651</v>
      </c>
      <c r="H52" s="151">
        <v>953</v>
      </c>
      <c r="I52" s="151">
        <v>1570</v>
      </c>
      <c r="J52" s="151">
        <v>1775</v>
      </c>
      <c r="K52" s="151">
        <v>2561</v>
      </c>
      <c r="L52" s="151">
        <v>126</v>
      </c>
      <c r="M52" s="151">
        <v>126</v>
      </c>
      <c r="N52" s="151">
        <v>836</v>
      </c>
      <c r="P52" s="62"/>
      <c r="R52" s="63"/>
    </row>
    <row r="53" spans="2:18" ht="15" customHeight="1">
      <c r="B53" s="82" t="s">
        <v>306</v>
      </c>
      <c r="C53" s="151">
        <v>24978</v>
      </c>
      <c r="D53" s="139" t="s">
        <v>0</v>
      </c>
      <c r="E53" s="139" t="s">
        <v>0</v>
      </c>
      <c r="F53" s="151">
        <v>15513</v>
      </c>
      <c r="G53" s="151">
        <v>19621</v>
      </c>
      <c r="H53" s="151">
        <v>26919</v>
      </c>
      <c r="I53" s="151">
        <v>30180</v>
      </c>
      <c r="J53" s="151">
        <v>40209</v>
      </c>
      <c r="K53" s="151">
        <v>46202</v>
      </c>
      <c r="L53" s="151">
        <v>9612</v>
      </c>
      <c r="M53" s="151">
        <v>6151</v>
      </c>
      <c r="N53" s="151">
        <v>32186</v>
      </c>
      <c r="P53" s="62"/>
      <c r="R53" s="63"/>
    </row>
    <row r="54" spans="2:18" ht="22.5" customHeight="1">
      <c r="B54" s="82" t="s">
        <v>262</v>
      </c>
      <c r="C54" s="151">
        <v>4459</v>
      </c>
      <c r="D54" s="139" t="s">
        <v>0</v>
      </c>
      <c r="E54" s="139" t="s">
        <v>0</v>
      </c>
      <c r="F54" s="151">
        <v>3583</v>
      </c>
      <c r="G54" s="151">
        <v>3850</v>
      </c>
      <c r="H54" s="151">
        <v>4498</v>
      </c>
      <c r="I54" s="151">
        <v>4220</v>
      </c>
      <c r="J54" s="151">
        <v>3602</v>
      </c>
      <c r="K54" s="151">
        <v>4045</v>
      </c>
      <c r="L54" s="151">
        <v>1683</v>
      </c>
      <c r="M54" s="151">
        <v>146</v>
      </c>
      <c r="N54" s="151">
        <v>1586</v>
      </c>
      <c r="P54" s="62"/>
      <c r="R54" s="63"/>
    </row>
    <row r="55" spans="2:18" ht="15" customHeight="1">
      <c r="B55" s="82" t="s">
        <v>263</v>
      </c>
      <c r="C55" s="151">
        <v>4003</v>
      </c>
      <c r="D55" s="139" t="s">
        <v>0</v>
      </c>
      <c r="E55" s="139" t="s">
        <v>0</v>
      </c>
      <c r="F55" s="151">
        <v>3442</v>
      </c>
      <c r="G55" s="151">
        <v>3626</v>
      </c>
      <c r="H55" s="151">
        <v>4313</v>
      </c>
      <c r="I55" s="151">
        <v>3865</v>
      </c>
      <c r="J55" s="151">
        <v>3209</v>
      </c>
      <c r="K55" s="151">
        <v>3581</v>
      </c>
      <c r="L55" s="151">
        <v>1498</v>
      </c>
      <c r="M55" s="151">
        <v>116</v>
      </c>
      <c r="N55" s="151">
        <v>1446</v>
      </c>
      <c r="P55" s="62"/>
      <c r="R55" s="63"/>
    </row>
    <row r="56" spans="2:18" ht="15" customHeight="1">
      <c r="B56" s="82" t="s">
        <v>306</v>
      </c>
      <c r="C56" s="151">
        <v>455</v>
      </c>
      <c r="D56" s="139" t="s">
        <v>0</v>
      </c>
      <c r="E56" s="139" t="s">
        <v>0</v>
      </c>
      <c r="F56" s="151">
        <v>140</v>
      </c>
      <c r="G56" s="151">
        <v>224</v>
      </c>
      <c r="H56" s="151">
        <v>183</v>
      </c>
      <c r="I56" s="151">
        <v>353</v>
      </c>
      <c r="J56" s="151">
        <v>396</v>
      </c>
      <c r="K56" s="151">
        <v>464</v>
      </c>
      <c r="L56" s="151">
        <v>183</v>
      </c>
      <c r="M56" s="151" t="s">
        <v>431</v>
      </c>
      <c r="N56" s="151">
        <v>141</v>
      </c>
      <c r="P56" s="62"/>
      <c r="R56" s="63"/>
    </row>
    <row r="57" spans="2:18" ht="22.5" customHeight="1">
      <c r="B57" s="46" t="s">
        <v>264</v>
      </c>
      <c r="C57" s="260">
        <v>296</v>
      </c>
      <c r="D57" s="260" t="s">
        <v>0</v>
      </c>
      <c r="E57" s="260" t="s">
        <v>0</v>
      </c>
      <c r="F57" s="260">
        <v>203</v>
      </c>
      <c r="G57" s="260">
        <v>109</v>
      </c>
      <c r="H57" s="260">
        <v>48</v>
      </c>
      <c r="I57" s="260">
        <v>0</v>
      </c>
      <c r="J57" s="260">
        <v>0</v>
      </c>
      <c r="K57" s="260">
        <v>0</v>
      </c>
      <c r="L57" s="260">
        <v>33826</v>
      </c>
      <c r="M57" s="260">
        <v>39347</v>
      </c>
      <c r="N57" s="260">
        <v>10921</v>
      </c>
      <c r="R57" s="63"/>
    </row>
    <row r="58" spans="2:18" ht="5.85" customHeight="1">
      <c r="B58" s="101"/>
      <c r="C58" s="299"/>
      <c r="D58" s="299"/>
      <c r="E58" s="299"/>
      <c r="F58" s="299"/>
      <c r="G58" s="299"/>
      <c r="H58" s="299"/>
      <c r="I58" s="299"/>
      <c r="J58" s="299"/>
      <c r="K58" s="299"/>
      <c r="L58" s="299"/>
      <c r="M58" s="299"/>
      <c r="N58" s="299"/>
      <c r="R58" s="63"/>
    </row>
    <row r="59" spans="2:18" ht="12.75">
      <c r="B59" s="49" t="s">
        <v>543</v>
      </c>
      <c r="C59" s="299"/>
      <c r="D59" s="299"/>
      <c r="E59" s="299"/>
      <c r="F59" s="299"/>
      <c r="G59" s="299"/>
      <c r="H59" s="299"/>
      <c r="I59" s="299"/>
      <c r="J59" s="299"/>
      <c r="K59" s="299"/>
      <c r="L59" s="299"/>
      <c r="M59" s="299"/>
      <c r="N59" s="299"/>
      <c r="R59" s="63"/>
    </row>
    <row r="60" spans="2:18" ht="12.75">
      <c r="B60" s="49" t="s">
        <v>386</v>
      </c>
      <c r="C60" s="299"/>
      <c r="D60" s="299"/>
      <c r="E60" s="299"/>
      <c r="F60" s="299"/>
      <c r="G60" s="299"/>
      <c r="H60" s="299"/>
      <c r="I60" s="299"/>
      <c r="J60" s="299"/>
      <c r="K60" s="299"/>
      <c r="L60" s="299"/>
      <c r="M60" s="299"/>
      <c r="N60" s="299"/>
      <c r="R60" s="63"/>
    </row>
    <row r="61" spans="2:18" ht="12.75">
      <c r="B61" s="49" t="s">
        <v>544</v>
      </c>
      <c r="C61" s="299"/>
      <c r="D61" s="299"/>
      <c r="E61" s="299"/>
      <c r="F61" s="299"/>
      <c r="G61" s="299"/>
      <c r="H61" s="299"/>
      <c r="I61" s="299"/>
      <c r="J61" s="299"/>
      <c r="K61" s="299"/>
      <c r="L61" s="299"/>
      <c r="M61" s="299"/>
      <c r="N61" s="299"/>
      <c r="R61" s="63"/>
    </row>
    <row r="62" spans="2:18" ht="12.75">
      <c r="B62" s="49" t="s">
        <v>385</v>
      </c>
      <c r="C62" s="13"/>
      <c r="D62" s="13"/>
      <c r="E62" s="13"/>
      <c r="F62" s="13"/>
      <c r="G62" s="13"/>
      <c r="H62" s="13"/>
      <c r="I62" s="13"/>
      <c r="J62" s="13"/>
      <c r="K62" s="13"/>
      <c r="L62" s="13"/>
      <c r="M62" s="13"/>
      <c r="N62" s="13"/>
    </row>
    <row r="63" spans="2:18" ht="6.75" customHeight="1">
      <c r="B63" s="49"/>
      <c r="C63" s="13"/>
      <c r="D63" s="13"/>
      <c r="E63" s="13"/>
      <c r="F63" s="13"/>
      <c r="G63" s="13"/>
      <c r="H63" s="13"/>
      <c r="I63" s="13"/>
      <c r="J63" s="13"/>
      <c r="K63" s="13"/>
      <c r="L63" s="13"/>
      <c r="M63" s="13"/>
      <c r="N63" s="13"/>
      <c r="Q63" s="61"/>
    </row>
    <row r="64" spans="2:18" ht="12.75">
      <c r="B64" s="98" t="s">
        <v>153</v>
      </c>
      <c r="C64" s="13"/>
      <c r="D64" s="13"/>
      <c r="E64" s="13"/>
      <c r="F64" s="13"/>
      <c r="G64" s="13"/>
      <c r="H64" s="13"/>
      <c r="I64" s="13"/>
      <c r="J64" s="13"/>
      <c r="K64" s="13"/>
      <c r="L64" s="13"/>
      <c r="M64" s="13"/>
      <c r="N64" s="13"/>
    </row>
    <row r="65" spans="2:14" ht="12.75">
      <c r="B65" s="49" t="s">
        <v>381</v>
      </c>
      <c r="C65" s="13"/>
      <c r="D65" s="13"/>
      <c r="E65" s="13"/>
      <c r="F65" s="13"/>
      <c r="G65" s="13"/>
      <c r="H65" s="13"/>
      <c r="I65" s="13"/>
      <c r="J65" s="13"/>
      <c r="K65" s="13"/>
      <c r="L65" s="13"/>
      <c r="M65" s="13"/>
      <c r="N65" s="13"/>
    </row>
    <row r="66" spans="2:14" ht="12.75">
      <c r="B66" s="49" t="s">
        <v>545</v>
      </c>
      <c r="C66" s="13"/>
      <c r="D66" s="13"/>
      <c r="E66" s="13"/>
      <c r="F66" s="13"/>
      <c r="G66" s="13"/>
      <c r="H66" s="13"/>
      <c r="I66" s="13"/>
      <c r="J66" s="13"/>
      <c r="K66" s="13"/>
      <c r="L66" s="13"/>
      <c r="M66" s="13"/>
      <c r="N66" s="13"/>
    </row>
    <row r="67" spans="2:14" ht="5.0999999999999996" customHeight="1" thickBot="1">
      <c r="B67" s="54"/>
      <c r="C67" s="55"/>
      <c r="D67" s="55"/>
      <c r="E67" s="55"/>
      <c r="F67" s="55"/>
      <c r="G67" s="55"/>
      <c r="H67" s="55"/>
      <c r="I67" s="55"/>
      <c r="J67" s="55"/>
      <c r="K67" s="55"/>
      <c r="L67" s="55"/>
      <c r="M67" s="55"/>
      <c r="N67" s="55"/>
    </row>
    <row r="68" spans="2:14" s="154" customFormat="1" ht="18" customHeight="1" thickTop="1">
      <c r="B68" s="67" t="str">
        <f>'A1'!B48</f>
        <v>(Last Updated 21/12/2023)</v>
      </c>
      <c r="C68" s="161"/>
      <c r="D68" s="161"/>
      <c r="E68" s="161"/>
    </row>
    <row r="69" spans="2:14" s="154" customFormat="1" ht="5.25" customHeight="1">
      <c r="B69" s="69"/>
    </row>
    <row r="70" spans="2:14" s="154" customFormat="1" ht="18" customHeight="1">
      <c r="B70" s="71" t="s">
        <v>423</v>
      </c>
    </row>
    <row r="75" spans="2:14">
      <c r="C75" s="72"/>
      <c r="D75" s="72"/>
      <c r="E75" s="72"/>
      <c r="F75" s="72"/>
      <c r="G75" s="72"/>
      <c r="H75" s="72"/>
      <c r="I75" s="72"/>
      <c r="J75" s="72"/>
      <c r="K75" s="72"/>
      <c r="L75" s="72"/>
      <c r="M75" s="72"/>
      <c r="N75" s="72"/>
    </row>
    <row r="78" spans="2:14">
      <c r="C78" s="72"/>
      <c r="D78" s="72"/>
      <c r="E78" s="72"/>
      <c r="F78" s="72"/>
      <c r="G78" s="72"/>
      <c r="H78" s="72"/>
      <c r="I78" s="72"/>
      <c r="J78" s="72"/>
      <c r="K78" s="72"/>
      <c r="L78" s="72"/>
      <c r="M78" s="72"/>
      <c r="N78" s="72"/>
    </row>
  </sheetData>
  <printOptions horizontalCentered="1"/>
  <pageMargins left="0.19685039370078741" right="0.19685039370078741" top="0.23622047244094491" bottom="0.19685039370078741" header="0.31496062992125984" footer="0.19685039370078741"/>
  <pageSetup paperSize="9" scale="50" orientation="landscape" r:id="rId1"/>
  <rowBreaks count="1" manualBreakCount="1">
    <brk id="70" max="14" man="1"/>
  </rowBreaks>
  <ignoredErrors>
    <ignoredError sqref="C3" numberStoredAsText="1"/>
  </ignoredErrors>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1:S67"/>
  <sheetViews>
    <sheetView zoomScaleNormal="100" zoomScaleSheetLayoutView="100" workbookViewId="0">
      <pane xSplit="2" ySplit="3" topLeftCell="C4" activePane="bottomRight" state="frozen"/>
      <selection pane="topRight" activeCell="C1" sqref="C1"/>
      <selection pane="bottomLeft" activeCell="A4" sqref="A4"/>
      <selection pane="bottomRight"/>
    </sheetView>
  </sheetViews>
  <sheetFormatPr defaultColWidth="10.7109375" defaultRowHeight="12"/>
  <cols>
    <col min="1" max="1" width="2.140625" style="61" customWidth="1"/>
    <col min="2" max="2" width="41.42578125" style="61" customWidth="1"/>
    <col min="3" max="15" width="11.85546875" style="61" customWidth="1"/>
    <col min="16" max="16" width="2.140625" style="61" customWidth="1"/>
    <col min="17" max="17" width="10.7109375" style="61"/>
    <col min="18" max="18" width="10.7109375" style="62"/>
    <col min="19" max="16384" width="10.7109375" style="61"/>
  </cols>
  <sheetData>
    <row r="1" spans="2:19" ht="37.5" customHeight="1" thickBot="1">
      <c r="B1" s="3" t="s">
        <v>546</v>
      </c>
      <c r="C1" s="3"/>
      <c r="D1" s="3"/>
      <c r="E1" s="4"/>
      <c r="F1" s="4"/>
      <c r="G1" s="4"/>
      <c r="H1" s="4"/>
      <c r="I1" s="4"/>
      <c r="J1" s="4"/>
      <c r="K1" s="4"/>
      <c r="L1" s="4"/>
      <c r="M1" s="4"/>
      <c r="N1" s="4"/>
      <c r="O1" s="4"/>
    </row>
    <row r="2" spans="2:19" ht="20.25" thickTop="1">
      <c r="B2" s="8"/>
      <c r="C2" s="8"/>
      <c r="D2" s="8"/>
      <c r="E2" s="9"/>
      <c r="F2" s="9"/>
      <c r="G2" s="9"/>
      <c r="H2" s="9"/>
      <c r="I2" s="9"/>
      <c r="J2" s="9"/>
      <c r="K2" s="9"/>
      <c r="L2" s="9"/>
      <c r="M2" s="9"/>
      <c r="N2" s="9"/>
      <c r="O2" s="9"/>
    </row>
    <row r="3" spans="2:19" ht="37.5" customHeight="1">
      <c r="B3" s="123" t="s">
        <v>270</v>
      </c>
      <c r="C3" s="124" t="s">
        <v>151</v>
      </c>
      <c r="D3" s="19" t="s">
        <v>294</v>
      </c>
      <c r="E3" s="124" t="s">
        <v>295</v>
      </c>
      <c r="F3" s="124" t="s">
        <v>209</v>
      </c>
      <c r="G3" s="124" t="s">
        <v>296</v>
      </c>
      <c r="H3" s="124" t="s">
        <v>212</v>
      </c>
      <c r="I3" s="124" t="s">
        <v>213</v>
      </c>
      <c r="J3" s="124" t="s">
        <v>216</v>
      </c>
      <c r="K3" s="124" t="s">
        <v>297</v>
      </c>
      <c r="L3" s="124" t="s">
        <v>298</v>
      </c>
      <c r="M3" s="124" t="s">
        <v>299</v>
      </c>
      <c r="N3" s="124" t="s">
        <v>300</v>
      </c>
      <c r="O3" s="124" t="s">
        <v>301</v>
      </c>
    </row>
    <row r="4" spans="2:19" ht="22.5" customHeight="1">
      <c r="B4" s="90" t="s">
        <v>151</v>
      </c>
      <c r="C4" s="189">
        <v>485806</v>
      </c>
      <c r="D4" s="188">
        <v>134507</v>
      </c>
      <c r="E4" s="189">
        <v>121354</v>
      </c>
      <c r="F4" s="189">
        <v>51252</v>
      </c>
      <c r="G4" s="189" t="s">
        <v>548</v>
      </c>
      <c r="H4" s="189" t="s">
        <v>549</v>
      </c>
      <c r="I4" s="189">
        <v>11726</v>
      </c>
      <c r="J4" s="189">
        <v>37406</v>
      </c>
      <c r="K4" s="189">
        <v>43792</v>
      </c>
      <c r="L4" s="189">
        <v>26111</v>
      </c>
      <c r="M4" s="189">
        <v>17295</v>
      </c>
      <c r="N4" s="189">
        <v>14905</v>
      </c>
      <c r="O4" s="189">
        <v>17958</v>
      </c>
      <c r="S4" s="63"/>
    </row>
    <row r="5" spans="2:19" ht="22.5" customHeight="1">
      <c r="B5" s="82" t="s">
        <v>302</v>
      </c>
      <c r="C5" s="191">
        <v>401142</v>
      </c>
      <c r="D5" s="190">
        <v>115796</v>
      </c>
      <c r="E5" s="191">
        <v>103444</v>
      </c>
      <c r="F5" s="191">
        <v>43024</v>
      </c>
      <c r="G5" s="191" t="s">
        <v>0</v>
      </c>
      <c r="H5" s="191" t="s">
        <v>0</v>
      </c>
      <c r="I5" s="191">
        <v>10901</v>
      </c>
      <c r="J5" s="191">
        <v>30804</v>
      </c>
      <c r="K5" s="191">
        <v>36862</v>
      </c>
      <c r="L5" s="191">
        <v>21450</v>
      </c>
      <c r="M5" s="191">
        <v>15187</v>
      </c>
      <c r="N5" s="191">
        <v>11704</v>
      </c>
      <c r="O5" s="191">
        <v>11970</v>
      </c>
      <c r="S5" s="63"/>
    </row>
    <row r="6" spans="2:19" ht="22.5" customHeight="1">
      <c r="B6" s="82" t="s">
        <v>410</v>
      </c>
      <c r="C6" s="191">
        <v>288993</v>
      </c>
      <c r="D6" s="190">
        <v>99745</v>
      </c>
      <c r="E6" s="191">
        <v>71763</v>
      </c>
      <c r="F6" s="191">
        <v>29399</v>
      </c>
      <c r="G6" s="191" t="s">
        <v>0</v>
      </c>
      <c r="H6" s="191" t="s">
        <v>0</v>
      </c>
      <c r="I6" s="191">
        <v>7111</v>
      </c>
      <c r="J6" s="191">
        <v>27457</v>
      </c>
      <c r="K6" s="191">
        <v>32470</v>
      </c>
      <c r="L6" s="191">
        <v>15490</v>
      </c>
      <c r="M6" s="191">
        <v>10518</v>
      </c>
      <c r="N6" s="191">
        <v>7928</v>
      </c>
      <c r="O6" s="191">
        <v>6781</v>
      </c>
      <c r="S6" s="63"/>
    </row>
    <row r="7" spans="2:19" ht="15" customHeight="1">
      <c r="B7" s="97" t="s">
        <v>231</v>
      </c>
      <c r="C7" s="151">
        <v>4535</v>
      </c>
      <c r="D7" s="187">
        <v>1621</v>
      </c>
      <c r="E7" s="151">
        <v>1562</v>
      </c>
      <c r="F7" s="151">
        <v>548</v>
      </c>
      <c r="G7" s="151" t="s">
        <v>0</v>
      </c>
      <c r="H7" s="151" t="s">
        <v>0</v>
      </c>
      <c r="I7" s="151" t="s">
        <v>431</v>
      </c>
      <c r="J7" s="151">
        <v>168</v>
      </c>
      <c r="K7" s="151">
        <v>106</v>
      </c>
      <c r="L7" s="151">
        <v>143</v>
      </c>
      <c r="M7" s="151">
        <v>102</v>
      </c>
      <c r="N7" s="151" t="s">
        <v>431</v>
      </c>
      <c r="O7" s="151">
        <v>200</v>
      </c>
      <c r="S7" s="63"/>
    </row>
    <row r="8" spans="2:19" ht="15" customHeight="1">
      <c r="B8" s="97" t="s">
        <v>201</v>
      </c>
      <c r="C8" s="151">
        <v>13806</v>
      </c>
      <c r="D8" s="187">
        <v>4596</v>
      </c>
      <c r="E8" s="151">
        <v>3259</v>
      </c>
      <c r="F8" s="151">
        <v>2076</v>
      </c>
      <c r="G8" s="151" t="s">
        <v>0</v>
      </c>
      <c r="H8" s="151" t="s">
        <v>0</v>
      </c>
      <c r="I8" s="151">
        <v>652</v>
      </c>
      <c r="J8" s="151">
        <v>934</v>
      </c>
      <c r="K8" s="151">
        <v>787</v>
      </c>
      <c r="L8" s="151">
        <v>601</v>
      </c>
      <c r="M8" s="151">
        <v>303</v>
      </c>
      <c r="N8" s="151">
        <v>327</v>
      </c>
      <c r="O8" s="151">
        <v>271</v>
      </c>
      <c r="S8" s="63"/>
    </row>
    <row r="9" spans="2:19" ht="15" customHeight="1">
      <c r="B9" s="97" t="s">
        <v>348</v>
      </c>
      <c r="C9" s="151">
        <v>3256</v>
      </c>
      <c r="D9" s="187">
        <v>1154</v>
      </c>
      <c r="E9" s="151">
        <v>895</v>
      </c>
      <c r="F9" s="151">
        <v>240</v>
      </c>
      <c r="G9" s="151" t="s">
        <v>0</v>
      </c>
      <c r="H9" s="151" t="s">
        <v>0</v>
      </c>
      <c r="I9" s="151" t="s">
        <v>431</v>
      </c>
      <c r="J9" s="151">
        <v>154</v>
      </c>
      <c r="K9" s="151">
        <v>305</v>
      </c>
      <c r="L9" s="151">
        <v>204</v>
      </c>
      <c r="M9" s="151">
        <v>116</v>
      </c>
      <c r="N9" s="151" t="s">
        <v>431</v>
      </c>
      <c r="O9" s="151" t="s">
        <v>431</v>
      </c>
      <c r="S9" s="63"/>
    </row>
    <row r="10" spans="2:19" ht="15" customHeight="1">
      <c r="B10" s="97" t="s">
        <v>159</v>
      </c>
      <c r="C10" s="151">
        <v>16608</v>
      </c>
      <c r="D10" s="187">
        <v>4086</v>
      </c>
      <c r="E10" s="151">
        <v>4442</v>
      </c>
      <c r="F10" s="151">
        <v>1279</v>
      </c>
      <c r="G10" s="151" t="s">
        <v>0</v>
      </c>
      <c r="H10" s="151" t="s">
        <v>0</v>
      </c>
      <c r="I10" s="151">
        <v>418</v>
      </c>
      <c r="J10" s="151">
        <v>1131</v>
      </c>
      <c r="K10" s="151">
        <v>1697</v>
      </c>
      <c r="L10" s="151">
        <v>1303</v>
      </c>
      <c r="M10" s="151">
        <v>1045</v>
      </c>
      <c r="N10" s="151" t="s">
        <v>431</v>
      </c>
      <c r="O10" s="151">
        <v>572</v>
      </c>
      <c r="S10" s="63"/>
    </row>
    <row r="11" spans="2:19" ht="15" customHeight="1">
      <c r="B11" s="97" t="s">
        <v>160</v>
      </c>
      <c r="C11" s="151">
        <v>172310</v>
      </c>
      <c r="D11" s="187">
        <v>38767</v>
      </c>
      <c r="E11" s="151">
        <v>39061</v>
      </c>
      <c r="F11" s="151">
        <v>16243</v>
      </c>
      <c r="G11" s="151" t="s">
        <v>0</v>
      </c>
      <c r="H11" s="151" t="s">
        <v>0</v>
      </c>
      <c r="I11" s="151">
        <v>4833</v>
      </c>
      <c r="J11" s="151">
        <v>21531</v>
      </c>
      <c r="K11" s="151">
        <v>23963</v>
      </c>
      <c r="L11" s="151">
        <v>10440</v>
      </c>
      <c r="M11" s="151">
        <v>7351</v>
      </c>
      <c r="N11" s="151">
        <v>5692</v>
      </c>
      <c r="O11" s="151">
        <v>4429</v>
      </c>
      <c r="S11" s="63"/>
    </row>
    <row r="12" spans="2:19" ht="15" customHeight="1">
      <c r="B12" s="97" t="s">
        <v>234</v>
      </c>
      <c r="C12" s="151">
        <v>2530</v>
      </c>
      <c r="D12" s="187">
        <v>540</v>
      </c>
      <c r="E12" s="151">
        <v>1072</v>
      </c>
      <c r="F12" s="151">
        <v>286</v>
      </c>
      <c r="G12" s="151" t="s">
        <v>0</v>
      </c>
      <c r="H12" s="151" t="s">
        <v>0</v>
      </c>
      <c r="I12" s="151" t="s">
        <v>431</v>
      </c>
      <c r="J12" s="151">
        <v>125</v>
      </c>
      <c r="K12" s="151">
        <v>114</v>
      </c>
      <c r="L12" s="151" t="s">
        <v>431</v>
      </c>
      <c r="M12" s="151" t="s">
        <v>431</v>
      </c>
      <c r="N12" s="151">
        <v>148</v>
      </c>
      <c r="O12" s="151" t="s">
        <v>431</v>
      </c>
      <c r="S12" s="63"/>
    </row>
    <row r="13" spans="2:19" ht="15" customHeight="1">
      <c r="B13" s="97" t="s">
        <v>200</v>
      </c>
      <c r="C13" s="151">
        <v>5696</v>
      </c>
      <c r="D13" s="187">
        <v>2071</v>
      </c>
      <c r="E13" s="151">
        <v>1816</v>
      </c>
      <c r="F13" s="151">
        <v>737</v>
      </c>
      <c r="G13" s="151" t="s">
        <v>0</v>
      </c>
      <c r="H13" s="151" t="s">
        <v>0</v>
      </c>
      <c r="I13" s="151" t="s">
        <v>431</v>
      </c>
      <c r="J13" s="151">
        <v>218</v>
      </c>
      <c r="K13" s="151">
        <v>377</v>
      </c>
      <c r="L13" s="151">
        <v>137</v>
      </c>
      <c r="M13" s="151">
        <v>137</v>
      </c>
      <c r="N13" s="151" t="s">
        <v>431</v>
      </c>
      <c r="O13" s="151" t="s">
        <v>431</v>
      </c>
      <c r="S13" s="63"/>
    </row>
    <row r="14" spans="2:19" ht="15" customHeight="1">
      <c r="B14" s="97" t="s">
        <v>236</v>
      </c>
      <c r="C14" s="151">
        <v>6356</v>
      </c>
      <c r="D14" s="187">
        <v>2593</v>
      </c>
      <c r="E14" s="151">
        <v>2178</v>
      </c>
      <c r="F14" s="151">
        <v>42</v>
      </c>
      <c r="G14" s="151" t="s">
        <v>0</v>
      </c>
      <c r="H14" s="151" t="s">
        <v>0</v>
      </c>
      <c r="I14" s="151" t="s">
        <v>431</v>
      </c>
      <c r="J14" s="151">
        <v>247</v>
      </c>
      <c r="K14" s="151">
        <v>488</v>
      </c>
      <c r="L14" s="151">
        <v>303</v>
      </c>
      <c r="M14" s="151">
        <v>285</v>
      </c>
      <c r="N14" s="151">
        <v>110</v>
      </c>
      <c r="O14" s="151" t="s">
        <v>431</v>
      </c>
      <c r="S14" s="63"/>
    </row>
    <row r="15" spans="2:19" ht="15" customHeight="1">
      <c r="B15" s="97" t="s">
        <v>237</v>
      </c>
      <c r="C15" s="151">
        <v>2165</v>
      </c>
      <c r="D15" s="187">
        <v>515</v>
      </c>
      <c r="E15" s="151">
        <v>420</v>
      </c>
      <c r="F15" s="151">
        <v>294</v>
      </c>
      <c r="G15" s="151" t="s">
        <v>0</v>
      </c>
      <c r="H15" s="151" t="s">
        <v>0</v>
      </c>
      <c r="I15" s="151" t="s">
        <v>431</v>
      </c>
      <c r="J15" s="151">
        <v>145</v>
      </c>
      <c r="K15" s="151">
        <v>343</v>
      </c>
      <c r="L15" s="151">
        <v>188</v>
      </c>
      <c r="M15" s="151">
        <v>101</v>
      </c>
      <c r="N15" s="151" t="s">
        <v>431</v>
      </c>
      <c r="O15" s="151" t="s">
        <v>431</v>
      </c>
      <c r="S15" s="63"/>
    </row>
    <row r="16" spans="2:19" ht="15" customHeight="1">
      <c r="B16" s="97" t="s">
        <v>238</v>
      </c>
      <c r="C16" s="151">
        <v>3070</v>
      </c>
      <c r="D16" s="187">
        <v>1378</v>
      </c>
      <c r="E16" s="151">
        <v>634</v>
      </c>
      <c r="F16" s="151">
        <v>260</v>
      </c>
      <c r="G16" s="151" t="s">
        <v>0</v>
      </c>
      <c r="H16" s="151" t="s">
        <v>0</v>
      </c>
      <c r="I16" s="151" t="s">
        <v>431</v>
      </c>
      <c r="J16" s="151">
        <v>188</v>
      </c>
      <c r="K16" s="151">
        <v>254</v>
      </c>
      <c r="L16" s="151">
        <v>107</v>
      </c>
      <c r="M16" s="151" t="s">
        <v>431</v>
      </c>
      <c r="N16" s="151" t="s">
        <v>431</v>
      </c>
      <c r="O16" s="151" t="s">
        <v>431</v>
      </c>
      <c r="S16" s="63"/>
    </row>
    <row r="17" spans="2:19" ht="15" customHeight="1">
      <c r="B17" s="97" t="s">
        <v>349</v>
      </c>
      <c r="C17" s="151">
        <v>7180</v>
      </c>
      <c r="D17" s="187">
        <v>2779</v>
      </c>
      <c r="E17" s="151">
        <v>2221</v>
      </c>
      <c r="F17" s="151">
        <v>1207</v>
      </c>
      <c r="G17" s="151" t="s">
        <v>0</v>
      </c>
      <c r="H17" s="151" t="s">
        <v>0</v>
      </c>
      <c r="I17" s="151">
        <v>114</v>
      </c>
      <c r="J17" s="151">
        <v>260</v>
      </c>
      <c r="K17" s="151">
        <v>454</v>
      </c>
      <c r="L17" s="151" t="s">
        <v>431</v>
      </c>
      <c r="M17" s="151" t="s">
        <v>431</v>
      </c>
      <c r="N17" s="151" t="s">
        <v>431</v>
      </c>
      <c r="O17" s="151" t="s">
        <v>431</v>
      </c>
      <c r="S17" s="63"/>
    </row>
    <row r="18" spans="2:19" ht="15" customHeight="1">
      <c r="B18" s="97" t="s">
        <v>411</v>
      </c>
      <c r="C18" s="151">
        <v>2610</v>
      </c>
      <c r="D18" s="187">
        <v>1198</v>
      </c>
      <c r="E18" s="151">
        <v>835</v>
      </c>
      <c r="F18" s="151">
        <v>461</v>
      </c>
      <c r="G18" s="151" t="s">
        <v>0</v>
      </c>
      <c r="H18" s="151" t="s">
        <v>0</v>
      </c>
      <c r="I18" s="151" t="s">
        <v>431</v>
      </c>
      <c r="J18" s="151" t="s">
        <v>431</v>
      </c>
      <c r="K18" s="151" t="s">
        <v>431</v>
      </c>
      <c r="L18" s="151" t="s">
        <v>431</v>
      </c>
      <c r="M18" s="151" t="s">
        <v>431</v>
      </c>
      <c r="N18" s="151" t="s">
        <v>431</v>
      </c>
      <c r="O18" s="151" t="s">
        <v>431</v>
      </c>
      <c r="S18" s="63"/>
    </row>
    <row r="19" spans="2:19" ht="15" customHeight="1">
      <c r="B19" s="97" t="s">
        <v>412</v>
      </c>
      <c r="C19" s="151">
        <v>6037</v>
      </c>
      <c r="D19" s="187">
        <v>1825</v>
      </c>
      <c r="E19" s="151">
        <v>1776</v>
      </c>
      <c r="F19" s="151">
        <v>1010</v>
      </c>
      <c r="G19" s="151" t="s">
        <v>0</v>
      </c>
      <c r="H19" s="151" t="s">
        <v>0</v>
      </c>
      <c r="I19" s="151">
        <v>101</v>
      </c>
      <c r="J19" s="151">
        <v>298</v>
      </c>
      <c r="K19" s="151">
        <v>431</v>
      </c>
      <c r="L19" s="151">
        <v>129</v>
      </c>
      <c r="M19" s="151" t="s">
        <v>431</v>
      </c>
      <c r="N19" s="151">
        <v>128</v>
      </c>
      <c r="O19" s="151">
        <v>262</v>
      </c>
      <c r="S19" s="63"/>
    </row>
    <row r="20" spans="2:19" ht="15" customHeight="1">
      <c r="B20" s="97" t="s">
        <v>350</v>
      </c>
      <c r="C20" s="151">
        <v>9152</v>
      </c>
      <c r="D20" s="187">
        <v>3223</v>
      </c>
      <c r="E20" s="151">
        <v>2779</v>
      </c>
      <c r="F20" s="151">
        <v>886</v>
      </c>
      <c r="G20" s="151" t="s">
        <v>0</v>
      </c>
      <c r="H20" s="151" t="s">
        <v>0</v>
      </c>
      <c r="I20" s="151">
        <v>232</v>
      </c>
      <c r="J20" s="151">
        <v>495</v>
      </c>
      <c r="K20" s="151">
        <v>906</v>
      </c>
      <c r="L20" s="151">
        <v>344</v>
      </c>
      <c r="M20" s="151" t="s">
        <v>431</v>
      </c>
      <c r="N20" s="151">
        <v>108</v>
      </c>
      <c r="O20" s="151" t="s">
        <v>431</v>
      </c>
      <c r="S20" s="63"/>
    </row>
    <row r="21" spans="2:19" ht="15" customHeight="1">
      <c r="B21" s="97" t="s">
        <v>351</v>
      </c>
      <c r="C21" s="151">
        <v>7605</v>
      </c>
      <c r="D21" s="187">
        <v>3127</v>
      </c>
      <c r="E21" s="151">
        <v>1667</v>
      </c>
      <c r="F21" s="151">
        <v>1101</v>
      </c>
      <c r="G21" s="151" t="s">
        <v>0</v>
      </c>
      <c r="H21" s="151" t="s">
        <v>0</v>
      </c>
      <c r="I21" s="151" t="s">
        <v>431</v>
      </c>
      <c r="J21" s="151">
        <v>342</v>
      </c>
      <c r="K21" s="151">
        <v>655</v>
      </c>
      <c r="L21" s="151">
        <v>379</v>
      </c>
      <c r="M21" s="151">
        <v>203</v>
      </c>
      <c r="N21" s="151" t="s">
        <v>431</v>
      </c>
      <c r="O21" s="151" t="s">
        <v>431</v>
      </c>
      <c r="S21" s="63"/>
    </row>
    <row r="22" spans="2:19" ht="15" customHeight="1">
      <c r="B22" s="97" t="s">
        <v>352</v>
      </c>
      <c r="C22" s="151">
        <v>14125</v>
      </c>
      <c r="D22" s="187">
        <v>6028</v>
      </c>
      <c r="E22" s="151">
        <v>4054</v>
      </c>
      <c r="F22" s="151">
        <v>1503</v>
      </c>
      <c r="G22" s="151" t="s">
        <v>0</v>
      </c>
      <c r="H22" s="151" t="s">
        <v>0</v>
      </c>
      <c r="I22" s="151">
        <v>200</v>
      </c>
      <c r="J22" s="151">
        <v>643</v>
      </c>
      <c r="K22" s="151">
        <v>527</v>
      </c>
      <c r="L22" s="151">
        <v>537</v>
      </c>
      <c r="M22" s="151">
        <v>227</v>
      </c>
      <c r="N22" s="151">
        <v>200</v>
      </c>
      <c r="O22" s="151">
        <v>206</v>
      </c>
      <c r="S22" s="63"/>
    </row>
    <row r="23" spans="2:19" ht="15" customHeight="1">
      <c r="B23" s="97" t="s">
        <v>353</v>
      </c>
      <c r="C23" s="151">
        <v>2428</v>
      </c>
      <c r="D23" s="187">
        <v>1214</v>
      </c>
      <c r="E23" s="151">
        <v>591</v>
      </c>
      <c r="F23" s="151">
        <v>106</v>
      </c>
      <c r="G23" s="151" t="s">
        <v>0</v>
      </c>
      <c r="H23" s="151" t="s">
        <v>0</v>
      </c>
      <c r="I23" s="151" t="s">
        <v>431</v>
      </c>
      <c r="J23" s="151">
        <v>113</v>
      </c>
      <c r="K23" s="151">
        <v>227</v>
      </c>
      <c r="L23" s="151">
        <v>103</v>
      </c>
      <c r="M23" s="151" t="s">
        <v>431</v>
      </c>
      <c r="N23" s="151" t="s">
        <v>431</v>
      </c>
      <c r="O23" s="151" t="s">
        <v>431</v>
      </c>
      <c r="S23" s="63"/>
    </row>
    <row r="24" spans="2:19" ht="15" customHeight="1">
      <c r="B24" s="97" t="s">
        <v>547</v>
      </c>
      <c r="C24" s="151" t="s">
        <v>434</v>
      </c>
      <c r="D24" s="187">
        <v>19669</v>
      </c>
      <c r="E24" s="151" t="s">
        <v>434</v>
      </c>
      <c r="F24" s="151" t="s">
        <v>434</v>
      </c>
      <c r="G24" s="151" t="s">
        <v>0</v>
      </c>
      <c r="H24" s="151" t="s">
        <v>0</v>
      </c>
      <c r="I24" s="151" t="s">
        <v>434</v>
      </c>
      <c r="J24" s="151" t="s">
        <v>434</v>
      </c>
      <c r="K24" s="151" t="s">
        <v>434</v>
      </c>
      <c r="L24" s="151" t="s">
        <v>434</v>
      </c>
      <c r="M24" s="151" t="s">
        <v>434</v>
      </c>
      <c r="N24" s="151" t="s">
        <v>434</v>
      </c>
      <c r="O24" s="151" t="s">
        <v>434</v>
      </c>
      <c r="S24" s="63"/>
    </row>
    <row r="25" spans="2:19" ht="15" customHeight="1">
      <c r="B25" s="97" t="s">
        <v>355</v>
      </c>
      <c r="C25" s="151">
        <v>9525</v>
      </c>
      <c r="D25" s="187">
        <v>3363</v>
      </c>
      <c r="E25" s="151">
        <v>2502</v>
      </c>
      <c r="F25" s="151">
        <v>1118</v>
      </c>
      <c r="G25" s="151" t="s">
        <v>0</v>
      </c>
      <c r="H25" s="151" t="s">
        <v>0</v>
      </c>
      <c r="I25" s="151">
        <v>168</v>
      </c>
      <c r="J25" s="151">
        <v>425</v>
      </c>
      <c r="K25" s="151">
        <v>796</v>
      </c>
      <c r="L25" s="151">
        <v>423</v>
      </c>
      <c r="M25" s="151">
        <v>293</v>
      </c>
      <c r="N25" s="151">
        <v>199</v>
      </c>
      <c r="O25" s="151">
        <v>238</v>
      </c>
      <c r="S25" s="63"/>
    </row>
    <row r="26" spans="2:19" ht="22.5" customHeight="1">
      <c r="B26" s="82" t="s">
        <v>356</v>
      </c>
      <c r="C26" s="191">
        <v>112144</v>
      </c>
      <c r="D26" s="190">
        <v>16051</v>
      </c>
      <c r="E26" s="191">
        <v>31680</v>
      </c>
      <c r="F26" s="191">
        <v>13624</v>
      </c>
      <c r="G26" s="191" t="s">
        <v>0</v>
      </c>
      <c r="H26" s="191" t="s">
        <v>0</v>
      </c>
      <c r="I26" s="191">
        <v>3791</v>
      </c>
      <c r="J26" s="191">
        <v>3347</v>
      </c>
      <c r="K26" s="191">
        <v>4391</v>
      </c>
      <c r="L26" s="191">
        <v>5960</v>
      </c>
      <c r="M26" s="191">
        <v>4668</v>
      </c>
      <c r="N26" s="191">
        <v>3775</v>
      </c>
      <c r="O26" s="191">
        <v>5188</v>
      </c>
      <c r="S26" s="63"/>
    </row>
    <row r="27" spans="2:19" ht="15" customHeight="1">
      <c r="B27" s="97" t="s">
        <v>354</v>
      </c>
      <c r="C27" s="151">
        <v>69992</v>
      </c>
      <c r="D27" s="187" t="s">
        <v>434</v>
      </c>
      <c r="E27" s="151">
        <v>18389</v>
      </c>
      <c r="F27" s="151">
        <v>9181</v>
      </c>
      <c r="G27" s="151" t="s">
        <v>0</v>
      </c>
      <c r="H27" s="151" t="s">
        <v>0</v>
      </c>
      <c r="I27" s="151">
        <v>3071</v>
      </c>
      <c r="J27" s="151">
        <v>2319</v>
      </c>
      <c r="K27" s="151">
        <v>2672</v>
      </c>
      <c r="L27" s="151">
        <v>4333</v>
      </c>
      <c r="M27" s="151">
        <v>3418</v>
      </c>
      <c r="N27" s="151">
        <v>2790</v>
      </c>
      <c r="O27" s="151">
        <v>4150</v>
      </c>
      <c r="S27" s="63"/>
    </row>
    <row r="28" spans="2:19" ht="15" customHeight="1">
      <c r="B28" s="97" t="s">
        <v>163</v>
      </c>
      <c r="C28" s="151">
        <v>4233</v>
      </c>
      <c r="D28" s="187">
        <v>1068</v>
      </c>
      <c r="E28" s="151">
        <v>1453</v>
      </c>
      <c r="F28" s="151">
        <v>524</v>
      </c>
      <c r="G28" s="151" t="s">
        <v>0</v>
      </c>
      <c r="H28" s="151" t="s">
        <v>0</v>
      </c>
      <c r="I28" s="151">
        <v>110</v>
      </c>
      <c r="J28" s="151">
        <v>262</v>
      </c>
      <c r="K28" s="151">
        <v>340</v>
      </c>
      <c r="L28" s="151">
        <v>211</v>
      </c>
      <c r="M28" s="151" t="s">
        <v>431</v>
      </c>
      <c r="N28" s="151" t="s">
        <v>431</v>
      </c>
      <c r="O28" s="151">
        <v>110</v>
      </c>
      <c r="S28" s="63"/>
    </row>
    <row r="29" spans="2:19" ht="15" customHeight="1">
      <c r="B29" s="97" t="s">
        <v>357</v>
      </c>
      <c r="C29" s="151">
        <v>20204</v>
      </c>
      <c r="D29" s="187">
        <v>8225</v>
      </c>
      <c r="E29" s="151">
        <v>6607</v>
      </c>
      <c r="F29" s="151">
        <v>1480</v>
      </c>
      <c r="G29" s="151" t="s">
        <v>0</v>
      </c>
      <c r="H29" s="151" t="s">
        <v>0</v>
      </c>
      <c r="I29" s="151">
        <v>454</v>
      </c>
      <c r="J29" s="151">
        <v>399</v>
      </c>
      <c r="K29" s="151">
        <v>569</v>
      </c>
      <c r="L29" s="151">
        <v>757</v>
      </c>
      <c r="M29" s="151">
        <v>602</v>
      </c>
      <c r="N29" s="151">
        <v>462</v>
      </c>
      <c r="O29" s="151">
        <v>649</v>
      </c>
      <c r="S29" s="63"/>
    </row>
    <row r="30" spans="2:19" ht="15" customHeight="1">
      <c r="B30" s="97" t="s">
        <v>358</v>
      </c>
      <c r="C30" s="151">
        <v>1377</v>
      </c>
      <c r="D30" s="187">
        <v>673</v>
      </c>
      <c r="E30" s="151">
        <v>310</v>
      </c>
      <c r="F30" s="151">
        <v>98</v>
      </c>
      <c r="G30" s="151" t="s">
        <v>0</v>
      </c>
      <c r="H30" s="151" t="s">
        <v>0</v>
      </c>
      <c r="I30" s="151" t="s">
        <v>431</v>
      </c>
      <c r="J30" s="151" t="s">
        <v>431</v>
      </c>
      <c r="K30" s="151" t="s">
        <v>431</v>
      </c>
      <c r="L30" s="151" t="s">
        <v>431</v>
      </c>
      <c r="M30" s="151" t="s">
        <v>431</v>
      </c>
      <c r="N30" s="151" t="s">
        <v>431</v>
      </c>
      <c r="O30" s="151" t="s">
        <v>431</v>
      </c>
      <c r="S30" s="63"/>
    </row>
    <row r="31" spans="2:19" ht="15" customHeight="1">
      <c r="B31" s="97" t="s">
        <v>359</v>
      </c>
      <c r="C31" s="151">
        <v>8613</v>
      </c>
      <c r="D31" s="187">
        <v>3327</v>
      </c>
      <c r="E31" s="151">
        <v>2191</v>
      </c>
      <c r="F31" s="151">
        <v>1685</v>
      </c>
      <c r="G31" s="151" t="s">
        <v>0</v>
      </c>
      <c r="H31" s="151" t="s">
        <v>0</v>
      </c>
      <c r="I31" s="151">
        <v>101</v>
      </c>
      <c r="J31" s="151">
        <v>133</v>
      </c>
      <c r="K31" s="151">
        <v>373</v>
      </c>
      <c r="L31" s="151">
        <v>270</v>
      </c>
      <c r="M31" s="151">
        <v>220</v>
      </c>
      <c r="N31" s="151">
        <v>206</v>
      </c>
      <c r="O31" s="151">
        <v>107</v>
      </c>
      <c r="S31" s="63"/>
    </row>
    <row r="32" spans="2:19" ht="15" customHeight="1">
      <c r="B32" s="97" t="s">
        <v>360</v>
      </c>
      <c r="C32" s="151">
        <v>2981</v>
      </c>
      <c r="D32" s="187">
        <v>1047</v>
      </c>
      <c r="E32" s="151">
        <v>916</v>
      </c>
      <c r="F32" s="151">
        <v>289</v>
      </c>
      <c r="G32" s="151" t="s">
        <v>0</v>
      </c>
      <c r="H32" s="151" t="s">
        <v>0</v>
      </c>
      <c r="I32" s="151" t="s">
        <v>431</v>
      </c>
      <c r="J32" s="151">
        <v>103</v>
      </c>
      <c r="K32" s="151" t="s">
        <v>431</v>
      </c>
      <c r="L32" s="151" t="s">
        <v>431</v>
      </c>
      <c r="M32" s="151">
        <v>166</v>
      </c>
      <c r="N32" s="151">
        <v>183</v>
      </c>
      <c r="O32" s="151" t="s">
        <v>431</v>
      </c>
      <c r="S32" s="63"/>
    </row>
    <row r="33" spans="2:19" ht="15" customHeight="1">
      <c r="B33" s="97" t="s">
        <v>361</v>
      </c>
      <c r="C33" s="151">
        <v>4746</v>
      </c>
      <c r="D33" s="187">
        <v>1711</v>
      </c>
      <c r="E33" s="151">
        <v>1815</v>
      </c>
      <c r="F33" s="151">
        <v>369</v>
      </c>
      <c r="G33" s="151" t="s">
        <v>0</v>
      </c>
      <c r="H33" s="151" t="s">
        <v>0</v>
      </c>
      <c r="I33" s="151" t="s">
        <v>431</v>
      </c>
      <c r="J33" s="151">
        <v>100</v>
      </c>
      <c r="K33" s="151">
        <v>281</v>
      </c>
      <c r="L33" s="151">
        <v>207</v>
      </c>
      <c r="M33" s="151">
        <v>114</v>
      </c>
      <c r="N33" s="151" t="s">
        <v>431</v>
      </c>
      <c r="O33" s="151" t="s">
        <v>431</v>
      </c>
      <c r="S33" s="63"/>
    </row>
    <row r="34" spans="2:19" ht="22.5" customHeight="1">
      <c r="B34" s="82" t="s">
        <v>251</v>
      </c>
      <c r="C34" s="191">
        <v>5451</v>
      </c>
      <c r="D34" s="190">
        <v>1817</v>
      </c>
      <c r="E34" s="191">
        <v>1658</v>
      </c>
      <c r="F34" s="191" t="s">
        <v>0</v>
      </c>
      <c r="G34" s="191" t="s">
        <v>0</v>
      </c>
      <c r="H34" s="191" t="s">
        <v>0</v>
      </c>
      <c r="I34" s="191">
        <v>154</v>
      </c>
      <c r="J34" s="191">
        <v>151</v>
      </c>
      <c r="K34" s="191">
        <v>203</v>
      </c>
      <c r="L34" s="191">
        <v>210</v>
      </c>
      <c r="M34" s="191">
        <v>235</v>
      </c>
      <c r="N34" s="191">
        <v>283</v>
      </c>
      <c r="O34" s="191">
        <v>239</v>
      </c>
      <c r="S34" s="63"/>
    </row>
    <row r="35" spans="2:19" ht="15" customHeight="1">
      <c r="B35" s="97" t="s">
        <v>362</v>
      </c>
      <c r="C35" s="151">
        <v>1508</v>
      </c>
      <c r="D35" s="187">
        <v>511</v>
      </c>
      <c r="E35" s="151">
        <v>493</v>
      </c>
      <c r="F35" s="151">
        <v>332</v>
      </c>
      <c r="G35" s="151" t="s">
        <v>0</v>
      </c>
      <c r="H35" s="151" t="s">
        <v>0</v>
      </c>
      <c r="I35" s="151" t="s">
        <v>431</v>
      </c>
      <c r="J35" s="151" t="s">
        <v>431</v>
      </c>
      <c r="K35" s="151" t="s">
        <v>431</v>
      </c>
      <c r="L35" s="151" t="s">
        <v>431</v>
      </c>
      <c r="M35" s="151" t="s">
        <v>431</v>
      </c>
      <c r="N35" s="151" t="s">
        <v>431</v>
      </c>
      <c r="O35" s="151" t="s">
        <v>431</v>
      </c>
      <c r="S35" s="63"/>
    </row>
    <row r="36" spans="2:19" ht="15" customHeight="1">
      <c r="B36" s="97" t="s">
        <v>363</v>
      </c>
      <c r="C36" s="151">
        <v>2268</v>
      </c>
      <c r="D36" s="187">
        <v>704</v>
      </c>
      <c r="E36" s="151">
        <v>613</v>
      </c>
      <c r="F36" s="151" t="s">
        <v>431</v>
      </c>
      <c r="G36" s="151" t="s">
        <v>0</v>
      </c>
      <c r="H36" s="151" t="s">
        <v>0</v>
      </c>
      <c r="I36" s="151">
        <v>135</v>
      </c>
      <c r="J36" s="151" t="s">
        <v>431</v>
      </c>
      <c r="K36" s="151">
        <v>116</v>
      </c>
      <c r="L36" s="151">
        <v>137</v>
      </c>
      <c r="M36" s="151">
        <v>148</v>
      </c>
      <c r="N36" s="151">
        <v>197</v>
      </c>
      <c r="O36" s="151">
        <v>124</v>
      </c>
      <c r="S36" s="63"/>
    </row>
    <row r="37" spans="2:19" ht="15" customHeight="1">
      <c r="B37" s="97" t="s">
        <v>364</v>
      </c>
      <c r="C37" s="151">
        <v>1673</v>
      </c>
      <c r="D37" s="187">
        <v>602</v>
      </c>
      <c r="E37" s="151">
        <v>552</v>
      </c>
      <c r="F37" s="151">
        <v>170</v>
      </c>
      <c r="G37" s="151" t="s">
        <v>0</v>
      </c>
      <c r="H37" s="151" t="s">
        <v>0</v>
      </c>
      <c r="I37" s="151" t="s">
        <v>431</v>
      </c>
      <c r="J37" s="151" t="s">
        <v>431</v>
      </c>
      <c r="K37" s="151" t="s">
        <v>431</v>
      </c>
      <c r="L37" s="151" t="s">
        <v>431</v>
      </c>
      <c r="M37" s="151" t="s">
        <v>431</v>
      </c>
      <c r="N37" s="151" t="s">
        <v>431</v>
      </c>
      <c r="O37" s="151" t="s">
        <v>431</v>
      </c>
      <c r="S37" s="63"/>
    </row>
    <row r="38" spans="2:19" ht="22.5" customHeight="1">
      <c r="B38" s="82" t="s">
        <v>253</v>
      </c>
      <c r="C38" s="191">
        <v>6229</v>
      </c>
      <c r="D38" s="190">
        <v>2573</v>
      </c>
      <c r="E38" s="191">
        <v>1687</v>
      </c>
      <c r="F38" s="191">
        <v>739</v>
      </c>
      <c r="G38" s="191" t="s">
        <v>0</v>
      </c>
      <c r="H38" s="191" t="s">
        <v>0</v>
      </c>
      <c r="I38" s="191">
        <v>180</v>
      </c>
      <c r="J38" s="191">
        <v>280</v>
      </c>
      <c r="K38" s="191">
        <v>223</v>
      </c>
      <c r="L38" s="191">
        <v>134</v>
      </c>
      <c r="M38" s="191">
        <v>110</v>
      </c>
      <c r="N38" s="191">
        <v>108</v>
      </c>
      <c r="O38" s="191">
        <v>195</v>
      </c>
      <c r="S38" s="63"/>
    </row>
    <row r="39" spans="2:19" ht="15" customHeight="1">
      <c r="B39" s="97" t="s">
        <v>365</v>
      </c>
      <c r="C39" s="151">
        <v>4602</v>
      </c>
      <c r="D39" s="187">
        <v>1892</v>
      </c>
      <c r="E39" s="151">
        <v>1220</v>
      </c>
      <c r="F39" s="151">
        <v>525</v>
      </c>
      <c r="G39" s="151" t="s">
        <v>0</v>
      </c>
      <c r="H39" s="151" t="s">
        <v>0</v>
      </c>
      <c r="I39" s="151">
        <v>139</v>
      </c>
      <c r="J39" s="151">
        <v>221</v>
      </c>
      <c r="K39" s="151">
        <v>180</v>
      </c>
      <c r="L39" s="151" t="s">
        <v>431</v>
      </c>
      <c r="M39" s="151" t="s">
        <v>431</v>
      </c>
      <c r="N39" s="151" t="s">
        <v>431</v>
      </c>
      <c r="O39" s="151">
        <v>154</v>
      </c>
      <c r="S39" s="63"/>
    </row>
    <row r="40" spans="2:19" ht="15" customHeight="1">
      <c r="B40" s="97" t="s">
        <v>366</v>
      </c>
      <c r="C40" s="151">
        <v>1627</v>
      </c>
      <c r="D40" s="187">
        <v>681</v>
      </c>
      <c r="E40" s="151">
        <v>467</v>
      </c>
      <c r="F40" s="151">
        <v>214</v>
      </c>
      <c r="G40" s="151" t="s">
        <v>0</v>
      </c>
      <c r="H40" s="151" t="s">
        <v>0</v>
      </c>
      <c r="I40" s="151" t="s">
        <v>431</v>
      </c>
      <c r="J40" s="151" t="s">
        <v>431</v>
      </c>
      <c r="K40" s="151" t="s">
        <v>431</v>
      </c>
      <c r="L40" s="151" t="s">
        <v>431</v>
      </c>
      <c r="M40" s="151" t="s">
        <v>431</v>
      </c>
      <c r="N40" s="151" t="s">
        <v>431</v>
      </c>
      <c r="O40" s="151" t="s">
        <v>431</v>
      </c>
      <c r="S40" s="63"/>
    </row>
    <row r="41" spans="2:19" ht="22.5" customHeight="1">
      <c r="B41" s="82" t="s">
        <v>255</v>
      </c>
      <c r="C41" s="191">
        <v>37476</v>
      </c>
      <c r="D41" s="190">
        <v>13512</v>
      </c>
      <c r="E41" s="191">
        <v>14086</v>
      </c>
      <c r="F41" s="191" t="s">
        <v>0</v>
      </c>
      <c r="G41" s="191" t="s">
        <v>0</v>
      </c>
      <c r="H41" s="191" t="s">
        <v>0</v>
      </c>
      <c r="I41" s="191">
        <v>442</v>
      </c>
      <c r="J41" s="191">
        <v>993</v>
      </c>
      <c r="K41" s="191">
        <v>1240</v>
      </c>
      <c r="L41" s="191">
        <v>1075</v>
      </c>
      <c r="M41" s="191">
        <v>746</v>
      </c>
      <c r="N41" s="191">
        <v>1295</v>
      </c>
      <c r="O41" s="191">
        <v>1184</v>
      </c>
      <c r="S41" s="63"/>
    </row>
    <row r="42" spans="2:19" ht="15" customHeight="1">
      <c r="B42" s="97" t="s">
        <v>367</v>
      </c>
      <c r="C42" s="151">
        <v>505</v>
      </c>
      <c r="D42" s="187">
        <v>76</v>
      </c>
      <c r="E42" s="151">
        <v>371</v>
      </c>
      <c r="F42" s="151" t="s">
        <v>431</v>
      </c>
      <c r="G42" s="151" t="s">
        <v>0</v>
      </c>
      <c r="H42" s="151" t="s">
        <v>0</v>
      </c>
      <c r="I42" s="151" t="s">
        <v>431</v>
      </c>
      <c r="J42" s="151" t="s">
        <v>431</v>
      </c>
      <c r="K42" s="151" t="s">
        <v>431</v>
      </c>
      <c r="L42" s="151" t="s">
        <v>431</v>
      </c>
      <c r="M42" s="151" t="s">
        <v>431</v>
      </c>
      <c r="N42" s="151" t="s">
        <v>431</v>
      </c>
      <c r="O42" s="151" t="s">
        <v>431</v>
      </c>
      <c r="S42" s="63"/>
    </row>
    <row r="43" spans="2:19" ht="15" customHeight="1">
      <c r="B43" s="97" t="s">
        <v>368</v>
      </c>
      <c r="C43" s="151">
        <v>5835</v>
      </c>
      <c r="D43" s="187">
        <v>1850</v>
      </c>
      <c r="E43" s="151">
        <v>1870</v>
      </c>
      <c r="F43" s="151">
        <v>600</v>
      </c>
      <c r="G43" s="151" t="s">
        <v>0</v>
      </c>
      <c r="H43" s="151" t="s">
        <v>0</v>
      </c>
      <c r="I43" s="151" t="s">
        <v>431</v>
      </c>
      <c r="J43" s="151">
        <v>245</v>
      </c>
      <c r="K43" s="151">
        <v>219</v>
      </c>
      <c r="L43" s="151">
        <v>156</v>
      </c>
      <c r="M43" s="151">
        <v>188</v>
      </c>
      <c r="N43" s="151">
        <v>294</v>
      </c>
      <c r="O43" s="151">
        <v>381</v>
      </c>
      <c r="S43" s="63"/>
    </row>
    <row r="44" spans="2:19" ht="15" customHeight="1">
      <c r="B44" s="97" t="s">
        <v>309</v>
      </c>
      <c r="C44" s="151">
        <v>1246</v>
      </c>
      <c r="D44" s="187">
        <v>371</v>
      </c>
      <c r="E44" s="151">
        <v>459</v>
      </c>
      <c r="F44" s="151">
        <v>213</v>
      </c>
      <c r="G44" s="151" t="s">
        <v>0</v>
      </c>
      <c r="H44" s="151" t="s">
        <v>0</v>
      </c>
      <c r="I44" s="151" t="s">
        <v>431</v>
      </c>
      <c r="J44" s="151" t="s">
        <v>431</v>
      </c>
      <c r="K44" s="151" t="s">
        <v>431</v>
      </c>
      <c r="L44" s="151" t="s">
        <v>431</v>
      </c>
      <c r="M44" s="151" t="s">
        <v>431</v>
      </c>
      <c r="N44" s="151" t="s">
        <v>431</v>
      </c>
      <c r="O44" s="151" t="s">
        <v>431</v>
      </c>
      <c r="S44" s="63"/>
    </row>
    <row r="45" spans="2:19" ht="15" customHeight="1">
      <c r="B45" s="97" t="s">
        <v>369</v>
      </c>
      <c r="C45" s="151">
        <v>2679</v>
      </c>
      <c r="D45" s="187">
        <v>903</v>
      </c>
      <c r="E45" s="151">
        <v>1172</v>
      </c>
      <c r="F45" s="151">
        <v>448</v>
      </c>
      <c r="G45" s="151" t="s">
        <v>0</v>
      </c>
      <c r="H45" s="151" t="s">
        <v>0</v>
      </c>
      <c r="I45" s="151" t="s">
        <v>431</v>
      </c>
      <c r="J45" s="151" t="s">
        <v>431</v>
      </c>
      <c r="K45" s="151" t="s">
        <v>431</v>
      </c>
      <c r="L45" s="151" t="s">
        <v>431</v>
      </c>
      <c r="M45" s="151" t="s">
        <v>431</v>
      </c>
      <c r="N45" s="151" t="s">
        <v>431</v>
      </c>
      <c r="O45" s="151" t="s">
        <v>431</v>
      </c>
      <c r="S45" s="63"/>
    </row>
    <row r="46" spans="2:19" ht="15" customHeight="1">
      <c r="B46" s="97" t="s">
        <v>370</v>
      </c>
      <c r="C46" s="151">
        <v>1951</v>
      </c>
      <c r="D46" s="187">
        <v>1089</v>
      </c>
      <c r="E46" s="151">
        <v>709</v>
      </c>
      <c r="F46" s="151" t="s">
        <v>431</v>
      </c>
      <c r="G46" s="151" t="s">
        <v>0</v>
      </c>
      <c r="H46" s="151" t="s">
        <v>0</v>
      </c>
      <c r="I46" s="151" t="s">
        <v>431</v>
      </c>
      <c r="J46" s="151" t="s">
        <v>431</v>
      </c>
      <c r="K46" s="151" t="s">
        <v>431</v>
      </c>
      <c r="L46" s="151" t="s">
        <v>431</v>
      </c>
      <c r="M46" s="151" t="s">
        <v>431</v>
      </c>
      <c r="N46" s="151" t="s">
        <v>431</v>
      </c>
      <c r="O46" s="151" t="s">
        <v>431</v>
      </c>
      <c r="S46" s="63"/>
    </row>
    <row r="47" spans="2:19" ht="15" customHeight="1">
      <c r="B47" s="97" t="s">
        <v>371</v>
      </c>
      <c r="C47" s="151">
        <v>8333</v>
      </c>
      <c r="D47" s="187">
        <v>2457</v>
      </c>
      <c r="E47" s="151">
        <v>4269</v>
      </c>
      <c r="F47" s="151">
        <v>440</v>
      </c>
      <c r="G47" s="151" t="s">
        <v>0</v>
      </c>
      <c r="H47" s="151" t="s">
        <v>0</v>
      </c>
      <c r="I47" s="151">
        <v>157</v>
      </c>
      <c r="J47" s="151">
        <v>128</v>
      </c>
      <c r="K47" s="151">
        <v>138</v>
      </c>
      <c r="L47" s="151">
        <v>247</v>
      </c>
      <c r="M47" s="151">
        <v>124</v>
      </c>
      <c r="N47" s="151">
        <v>263</v>
      </c>
      <c r="O47" s="151">
        <v>110</v>
      </c>
      <c r="S47" s="63"/>
    </row>
    <row r="48" spans="2:19" ht="15" customHeight="1">
      <c r="B48" s="97" t="s">
        <v>372</v>
      </c>
      <c r="C48" s="151">
        <v>6551</v>
      </c>
      <c r="D48" s="187">
        <v>2161</v>
      </c>
      <c r="E48" s="151">
        <v>1665</v>
      </c>
      <c r="F48" s="151">
        <v>930</v>
      </c>
      <c r="G48" s="151" t="s">
        <v>0</v>
      </c>
      <c r="H48" s="151" t="s">
        <v>0</v>
      </c>
      <c r="I48" s="151" t="s">
        <v>431</v>
      </c>
      <c r="J48" s="151">
        <v>261</v>
      </c>
      <c r="K48" s="151">
        <v>407</v>
      </c>
      <c r="L48" s="151">
        <v>246</v>
      </c>
      <c r="M48" s="151">
        <v>204</v>
      </c>
      <c r="N48" s="151">
        <v>321</v>
      </c>
      <c r="O48" s="151">
        <v>316</v>
      </c>
      <c r="S48" s="63"/>
    </row>
    <row r="49" spans="2:19" ht="15" customHeight="1">
      <c r="B49" s="97" t="s">
        <v>310</v>
      </c>
      <c r="C49" s="151">
        <v>642</v>
      </c>
      <c r="D49" s="187">
        <v>486</v>
      </c>
      <c r="E49" s="151">
        <v>0</v>
      </c>
      <c r="F49" s="151">
        <v>0</v>
      </c>
      <c r="G49" s="151" t="s">
        <v>0</v>
      </c>
      <c r="H49" s="151" t="s">
        <v>0</v>
      </c>
      <c r="I49" s="151" t="s">
        <v>431</v>
      </c>
      <c r="J49" s="151" t="s">
        <v>431</v>
      </c>
      <c r="K49" s="151" t="s">
        <v>431</v>
      </c>
      <c r="L49" s="151" t="s">
        <v>431</v>
      </c>
      <c r="M49" s="151" t="s">
        <v>431</v>
      </c>
      <c r="N49" s="151" t="s">
        <v>431</v>
      </c>
      <c r="O49" s="151" t="s">
        <v>431</v>
      </c>
      <c r="S49" s="63"/>
    </row>
    <row r="50" spans="2:19" ht="15" customHeight="1">
      <c r="B50" s="97" t="s">
        <v>266</v>
      </c>
      <c r="C50" s="151">
        <v>126</v>
      </c>
      <c r="D50" s="187">
        <v>62</v>
      </c>
      <c r="E50" s="151">
        <v>45</v>
      </c>
      <c r="F50" s="151" t="s">
        <v>431</v>
      </c>
      <c r="G50" s="151" t="s">
        <v>0</v>
      </c>
      <c r="H50" s="151" t="s">
        <v>0</v>
      </c>
      <c r="I50" s="151" t="s">
        <v>431</v>
      </c>
      <c r="J50" s="151" t="s">
        <v>431</v>
      </c>
      <c r="K50" s="151" t="s">
        <v>431</v>
      </c>
      <c r="L50" s="151" t="s">
        <v>431</v>
      </c>
      <c r="M50" s="151" t="s">
        <v>431</v>
      </c>
      <c r="N50" s="151" t="s">
        <v>431</v>
      </c>
      <c r="O50" s="151" t="s">
        <v>431</v>
      </c>
      <c r="S50" s="63"/>
    </row>
    <row r="51" spans="2:19" ht="15" customHeight="1">
      <c r="B51" s="97" t="s">
        <v>366</v>
      </c>
      <c r="C51" s="151">
        <v>9612</v>
      </c>
      <c r="D51" s="187">
        <v>4059</v>
      </c>
      <c r="E51" s="151">
        <v>3527</v>
      </c>
      <c r="F51" s="151">
        <v>273</v>
      </c>
      <c r="G51" s="151" t="s">
        <v>0</v>
      </c>
      <c r="H51" s="151" t="s">
        <v>0</v>
      </c>
      <c r="I51" s="151">
        <v>172</v>
      </c>
      <c r="J51" s="151">
        <v>282</v>
      </c>
      <c r="K51" s="151">
        <v>366</v>
      </c>
      <c r="L51" s="151">
        <v>270</v>
      </c>
      <c r="M51" s="151">
        <v>180</v>
      </c>
      <c r="N51" s="151">
        <v>213</v>
      </c>
      <c r="O51" s="151">
        <v>270</v>
      </c>
      <c r="S51" s="63"/>
    </row>
    <row r="52" spans="2:19" ht="22.5" customHeight="1">
      <c r="B52" s="82" t="s">
        <v>262</v>
      </c>
      <c r="C52" s="191">
        <v>1683</v>
      </c>
      <c r="D52" s="190">
        <v>809</v>
      </c>
      <c r="E52" s="191">
        <v>479</v>
      </c>
      <c r="F52" s="191" t="s">
        <v>0</v>
      </c>
      <c r="G52" s="191" t="s">
        <v>0</v>
      </c>
      <c r="H52" s="191" t="s">
        <v>0</v>
      </c>
      <c r="I52" s="191" t="s">
        <v>431</v>
      </c>
      <c r="J52" s="191" t="s">
        <v>431</v>
      </c>
      <c r="K52" s="191" t="s">
        <v>431</v>
      </c>
      <c r="L52" s="191" t="s">
        <v>431</v>
      </c>
      <c r="M52" s="191" t="s">
        <v>431</v>
      </c>
      <c r="N52" s="191" t="s">
        <v>431</v>
      </c>
      <c r="O52" s="191" t="s">
        <v>431</v>
      </c>
      <c r="S52" s="63"/>
    </row>
    <row r="53" spans="2:19" ht="15" customHeight="1">
      <c r="B53" s="97" t="s">
        <v>373</v>
      </c>
      <c r="C53" s="151">
        <v>1498</v>
      </c>
      <c r="D53" s="187">
        <v>718</v>
      </c>
      <c r="E53" s="151">
        <v>404</v>
      </c>
      <c r="F53" s="151">
        <v>225</v>
      </c>
      <c r="G53" s="151" t="s">
        <v>0</v>
      </c>
      <c r="H53" s="151" t="s">
        <v>0</v>
      </c>
      <c r="I53" s="151" t="s">
        <v>431</v>
      </c>
      <c r="J53" s="151" t="s">
        <v>431</v>
      </c>
      <c r="K53" s="151" t="s">
        <v>431</v>
      </c>
      <c r="L53" s="151" t="s">
        <v>431</v>
      </c>
      <c r="M53" s="151" t="s">
        <v>431</v>
      </c>
      <c r="N53" s="151" t="s">
        <v>431</v>
      </c>
      <c r="O53" s="151" t="s">
        <v>431</v>
      </c>
      <c r="S53" s="63"/>
    </row>
    <row r="54" spans="2:19" ht="15" customHeight="1">
      <c r="B54" s="97" t="s">
        <v>366</v>
      </c>
      <c r="C54" s="151">
        <v>183</v>
      </c>
      <c r="D54" s="187">
        <v>90</v>
      </c>
      <c r="E54" s="151">
        <v>75</v>
      </c>
      <c r="F54" s="151" t="s">
        <v>431</v>
      </c>
      <c r="G54" s="151" t="s">
        <v>0</v>
      </c>
      <c r="H54" s="151" t="s">
        <v>0</v>
      </c>
      <c r="I54" s="151" t="s">
        <v>431</v>
      </c>
      <c r="J54" s="151" t="s">
        <v>431</v>
      </c>
      <c r="K54" s="151" t="s">
        <v>431</v>
      </c>
      <c r="L54" s="151" t="s">
        <v>431</v>
      </c>
      <c r="M54" s="151" t="s">
        <v>431</v>
      </c>
      <c r="N54" s="151" t="s">
        <v>431</v>
      </c>
      <c r="O54" s="151" t="s">
        <v>431</v>
      </c>
      <c r="S54" s="63"/>
    </row>
    <row r="55" spans="2:19" ht="22.5" customHeight="1">
      <c r="B55" s="46" t="s">
        <v>264</v>
      </c>
      <c r="C55" s="193">
        <v>33826</v>
      </c>
      <c r="D55" s="300">
        <v>0</v>
      </c>
      <c r="E55" s="260">
        <v>0</v>
      </c>
      <c r="F55" s="260">
        <v>3859</v>
      </c>
      <c r="G55" s="260">
        <v>4000</v>
      </c>
      <c r="H55" s="260">
        <v>5500</v>
      </c>
      <c r="I55" s="260">
        <v>0</v>
      </c>
      <c r="J55" s="260">
        <v>5131</v>
      </c>
      <c r="K55" s="260">
        <v>5232</v>
      </c>
      <c r="L55" s="260">
        <v>3233</v>
      </c>
      <c r="M55" s="260">
        <v>1005</v>
      </c>
      <c r="N55" s="260">
        <v>1508</v>
      </c>
      <c r="O55" s="260">
        <v>4358</v>
      </c>
      <c r="S55" s="63"/>
    </row>
    <row r="56" spans="2:19" ht="5.85" customHeight="1">
      <c r="B56" s="101"/>
      <c r="C56" s="301"/>
      <c r="D56" s="321"/>
      <c r="E56" s="299"/>
      <c r="F56" s="299"/>
      <c r="G56" s="299"/>
      <c r="H56" s="299"/>
      <c r="I56" s="299"/>
      <c r="J56" s="299"/>
      <c r="K56" s="299"/>
      <c r="L56" s="299"/>
      <c r="M56" s="299"/>
      <c r="N56" s="299"/>
      <c r="O56" s="299"/>
      <c r="S56" s="63"/>
    </row>
    <row r="57" spans="2:19" ht="12.75" customHeight="1">
      <c r="B57" s="49" t="s">
        <v>543</v>
      </c>
      <c r="C57" s="301"/>
      <c r="D57" s="302"/>
      <c r="E57" s="303"/>
      <c r="F57" s="303"/>
      <c r="G57" s="303"/>
      <c r="H57" s="303"/>
      <c r="I57" s="303"/>
      <c r="J57" s="303"/>
      <c r="K57" s="303"/>
      <c r="L57" s="303"/>
      <c r="M57" s="303"/>
      <c r="N57" s="303"/>
      <c r="O57" s="303"/>
      <c r="R57" s="61"/>
    </row>
    <row r="58" spans="2:19" ht="12.75" customHeight="1">
      <c r="B58" s="49" t="s">
        <v>386</v>
      </c>
      <c r="C58" s="301"/>
      <c r="D58" s="302"/>
      <c r="E58" s="303"/>
      <c r="F58" s="303"/>
      <c r="G58" s="303"/>
      <c r="H58" s="303"/>
      <c r="I58" s="303"/>
      <c r="J58" s="303"/>
      <c r="K58" s="303"/>
      <c r="L58" s="303"/>
      <c r="M58" s="303"/>
      <c r="N58" s="303"/>
      <c r="O58" s="303"/>
      <c r="R58" s="61"/>
    </row>
    <row r="59" spans="2:19" ht="12.75" customHeight="1">
      <c r="B59" s="49" t="s">
        <v>544</v>
      </c>
      <c r="C59" s="301"/>
      <c r="D59" s="302"/>
      <c r="E59" s="303"/>
      <c r="F59" s="303"/>
      <c r="G59" s="303"/>
      <c r="H59" s="303"/>
      <c r="I59" s="303"/>
      <c r="J59" s="303"/>
      <c r="K59" s="303"/>
      <c r="L59" s="303"/>
      <c r="M59" s="303"/>
      <c r="N59" s="303"/>
      <c r="O59" s="303"/>
      <c r="R59" s="61"/>
    </row>
    <row r="60" spans="2:19" ht="12.75" customHeight="1">
      <c r="B60" s="49" t="s">
        <v>562</v>
      </c>
      <c r="C60" s="301"/>
      <c r="D60" s="302"/>
      <c r="E60" s="303"/>
      <c r="F60" s="303"/>
      <c r="G60" s="303"/>
      <c r="H60" s="303"/>
      <c r="I60" s="303"/>
      <c r="J60" s="303"/>
      <c r="K60" s="303"/>
      <c r="L60" s="303"/>
      <c r="M60" s="303"/>
      <c r="N60" s="303"/>
      <c r="O60" s="303"/>
      <c r="R60" s="61"/>
    </row>
    <row r="61" spans="2:19" ht="12.75" customHeight="1">
      <c r="B61" s="49" t="s">
        <v>385</v>
      </c>
      <c r="C61" s="301"/>
      <c r="D61" s="302"/>
      <c r="E61" s="303"/>
      <c r="F61" s="303"/>
      <c r="G61" s="303"/>
      <c r="H61" s="303"/>
      <c r="I61" s="303"/>
      <c r="J61" s="303"/>
      <c r="K61" s="303"/>
      <c r="L61" s="303"/>
      <c r="M61" s="303"/>
      <c r="N61" s="303"/>
      <c r="O61" s="303"/>
      <c r="R61" s="61"/>
    </row>
    <row r="62" spans="2:19" ht="5.0999999999999996" customHeight="1">
      <c r="B62" s="49"/>
      <c r="C62" s="301"/>
      <c r="D62" s="302"/>
      <c r="E62" s="303"/>
      <c r="F62" s="303"/>
      <c r="G62" s="303"/>
      <c r="H62" s="303"/>
      <c r="I62" s="303"/>
      <c r="J62" s="303"/>
      <c r="K62" s="303"/>
      <c r="L62" s="303"/>
      <c r="M62" s="303"/>
      <c r="N62" s="303"/>
      <c r="O62" s="303"/>
      <c r="R62" s="61"/>
    </row>
    <row r="63" spans="2:19" ht="12.75" customHeight="1">
      <c r="B63" s="49" t="s">
        <v>620</v>
      </c>
      <c r="C63" s="301"/>
      <c r="D63" s="302"/>
      <c r="E63" s="303"/>
      <c r="F63" s="303"/>
      <c r="G63" s="303"/>
      <c r="H63" s="303"/>
      <c r="I63" s="303"/>
      <c r="J63" s="303"/>
      <c r="K63" s="303"/>
      <c r="L63" s="303"/>
      <c r="M63" s="303"/>
      <c r="N63" s="303"/>
      <c r="O63" s="303"/>
      <c r="R63" s="61"/>
    </row>
    <row r="64" spans="2:19" ht="5.0999999999999996" customHeight="1" thickBot="1">
      <c r="B64" s="54"/>
      <c r="C64" s="54"/>
      <c r="D64" s="54"/>
      <c r="E64" s="55"/>
      <c r="F64" s="55"/>
      <c r="G64" s="55"/>
      <c r="H64" s="55"/>
      <c r="I64" s="55"/>
      <c r="J64" s="55"/>
      <c r="K64" s="55"/>
      <c r="L64" s="55"/>
      <c r="M64" s="55"/>
      <c r="N64" s="55"/>
      <c r="O64" s="55"/>
    </row>
    <row r="65" spans="2:5" s="154" customFormat="1" ht="18" customHeight="1" thickTop="1">
      <c r="B65" s="67" t="str">
        <f>'A1'!B48</f>
        <v>(Last Updated 21/12/2023)</v>
      </c>
      <c r="C65" s="161"/>
      <c r="D65" s="161"/>
      <c r="E65" s="161"/>
    </row>
    <row r="66" spans="2:5" s="154" customFormat="1" ht="5.25" customHeight="1">
      <c r="B66" s="69"/>
    </row>
    <row r="67" spans="2:5" s="154" customFormat="1" ht="18" customHeight="1">
      <c r="B67" s="71" t="s">
        <v>423</v>
      </c>
    </row>
  </sheetData>
  <printOptions horizontalCentered="1"/>
  <pageMargins left="0.19685039370078741" right="0.19685039370078741" top="0.23622047244094491" bottom="0.19685039370078741" header="0.31496062992125984" footer="0.31496062992125984"/>
  <pageSetup paperSize="9" scale="53" orientation="landscape" r:id="rId1"/>
  <colBreaks count="1" manualBreakCount="1">
    <brk id="16" max="1048575" man="1"/>
  </colBreaks>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B1:S61"/>
  <sheetViews>
    <sheetView zoomScaleNormal="100" workbookViewId="0">
      <pane xSplit="2" ySplit="3" topLeftCell="C4" activePane="bottomRight" state="frozen"/>
      <selection pane="topRight" activeCell="C1" sqref="C1"/>
      <selection pane="bottomLeft" activeCell="A4" sqref="A4"/>
      <selection pane="bottomRight"/>
    </sheetView>
  </sheetViews>
  <sheetFormatPr defaultColWidth="10.7109375" defaultRowHeight="12"/>
  <cols>
    <col min="1" max="1" width="2.140625" style="61" customWidth="1"/>
    <col min="2" max="2" width="41.42578125" style="61" customWidth="1"/>
    <col min="3" max="15" width="11.85546875" style="61" customWidth="1"/>
    <col min="16" max="16" width="2.140625" style="61" customWidth="1"/>
    <col min="17" max="17" width="10.7109375" style="61"/>
    <col min="18" max="18" width="10.7109375" style="62"/>
    <col min="19" max="16384" width="10.7109375" style="61"/>
  </cols>
  <sheetData>
    <row r="1" spans="2:19" ht="37.5" customHeight="1" thickBot="1">
      <c r="B1" s="3" t="s">
        <v>551</v>
      </c>
      <c r="C1" s="3"/>
      <c r="D1" s="3"/>
      <c r="E1" s="4"/>
      <c r="F1" s="4"/>
      <c r="G1" s="4"/>
      <c r="H1" s="4"/>
      <c r="I1" s="4"/>
      <c r="J1" s="4"/>
      <c r="K1" s="4"/>
      <c r="L1" s="4"/>
      <c r="M1" s="4"/>
      <c r="N1" s="4"/>
      <c r="O1" s="4"/>
    </row>
    <row r="2" spans="2:19" ht="20.25" thickTop="1">
      <c r="B2" s="8"/>
      <c r="C2" s="8"/>
      <c r="D2" s="8"/>
      <c r="E2" s="9"/>
      <c r="F2" s="9"/>
      <c r="G2" s="9"/>
      <c r="H2" s="9"/>
      <c r="I2" s="9"/>
      <c r="J2" s="9"/>
      <c r="K2" s="9"/>
      <c r="L2" s="9"/>
      <c r="M2" s="9"/>
      <c r="N2" s="9"/>
      <c r="O2" s="9"/>
    </row>
    <row r="3" spans="2:19" ht="37.5" customHeight="1">
      <c r="B3" s="123" t="s">
        <v>270</v>
      </c>
      <c r="C3" s="124" t="s">
        <v>151</v>
      </c>
      <c r="D3" s="19" t="s">
        <v>294</v>
      </c>
      <c r="E3" s="124" t="s">
        <v>295</v>
      </c>
      <c r="F3" s="124" t="s">
        <v>209</v>
      </c>
      <c r="G3" s="124" t="s">
        <v>296</v>
      </c>
      <c r="H3" s="124" t="s">
        <v>212</v>
      </c>
      <c r="I3" s="124" t="s">
        <v>213</v>
      </c>
      <c r="J3" s="124" t="s">
        <v>216</v>
      </c>
      <c r="K3" s="124" t="s">
        <v>297</v>
      </c>
      <c r="L3" s="124" t="s">
        <v>298</v>
      </c>
      <c r="M3" s="124" t="s">
        <v>299</v>
      </c>
      <c r="N3" s="124" t="s">
        <v>300</v>
      </c>
      <c r="O3" s="124" t="s">
        <v>301</v>
      </c>
    </row>
    <row r="4" spans="2:19" ht="22.5" customHeight="1">
      <c r="B4" s="90" t="s">
        <v>151</v>
      </c>
      <c r="C4" s="189">
        <v>513660</v>
      </c>
      <c r="D4" s="188">
        <v>13307</v>
      </c>
      <c r="E4" s="189">
        <v>8918</v>
      </c>
      <c r="F4" s="189">
        <v>13289</v>
      </c>
      <c r="G4" s="189">
        <v>15338</v>
      </c>
      <c r="H4" s="189">
        <v>23251</v>
      </c>
      <c r="I4" s="189">
        <v>35361</v>
      </c>
      <c r="J4" s="189">
        <v>62961</v>
      </c>
      <c r="K4" s="189">
        <v>96558</v>
      </c>
      <c r="L4" s="189">
        <v>66452</v>
      </c>
      <c r="M4" s="189">
        <v>64547</v>
      </c>
      <c r="N4" s="189">
        <v>52668</v>
      </c>
      <c r="O4" s="189">
        <v>61010</v>
      </c>
      <c r="S4" s="63"/>
    </row>
    <row r="5" spans="2:19" ht="22.5" customHeight="1">
      <c r="B5" s="82" t="s">
        <v>302</v>
      </c>
      <c r="C5" s="191">
        <v>431525</v>
      </c>
      <c r="D5" s="190">
        <v>8456</v>
      </c>
      <c r="E5" s="191">
        <v>5237</v>
      </c>
      <c r="F5" s="191">
        <v>7703</v>
      </c>
      <c r="G5" s="191">
        <v>10933</v>
      </c>
      <c r="H5" s="191">
        <v>17844</v>
      </c>
      <c r="I5" s="191">
        <v>30001</v>
      </c>
      <c r="J5" s="191">
        <v>55040</v>
      </c>
      <c r="K5" s="191">
        <v>84382</v>
      </c>
      <c r="L5" s="191">
        <v>58814</v>
      </c>
      <c r="M5" s="191">
        <v>56320</v>
      </c>
      <c r="N5" s="191">
        <v>44831</v>
      </c>
      <c r="O5" s="191">
        <v>51964</v>
      </c>
      <c r="S5" s="63"/>
    </row>
    <row r="6" spans="2:19" ht="22.5" customHeight="1">
      <c r="B6" s="82" t="s">
        <v>410</v>
      </c>
      <c r="C6" s="191">
        <v>336877</v>
      </c>
      <c r="D6" s="190">
        <v>5188</v>
      </c>
      <c r="E6" s="191">
        <v>3428</v>
      </c>
      <c r="F6" s="191">
        <v>5120</v>
      </c>
      <c r="G6" s="191">
        <v>7611</v>
      </c>
      <c r="H6" s="191">
        <v>12290</v>
      </c>
      <c r="I6" s="191">
        <v>23112</v>
      </c>
      <c r="J6" s="191">
        <v>47987</v>
      </c>
      <c r="K6" s="191">
        <v>70800</v>
      </c>
      <c r="L6" s="191">
        <v>45061</v>
      </c>
      <c r="M6" s="191">
        <v>44033</v>
      </c>
      <c r="N6" s="191">
        <v>35109</v>
      </c>
      <c r="O6" s="191">
        <v>37138</v>
      </c>
      <c r="S6" s="63"/>
    </row>
    <row r="7" spans="2:19" ht="15" customHeight="1">
      <c r="B7" s="97" t="s">
        <v>231</v>
      </c>
      <c r="C7" s="151">
        <v>3517</v>
      </c>
      <c r="D7" s="187" t="s">
        <v>431</v>
      </c>
      <c r="E7" s="151" t="s">
        <v>431</v>
      </c>
      <c r="F7" s="151">
        <v>100</v>
      </c>
      <c r="G7" s="151" t="s">
        <v>431</v>
      </c>
      <c r="H7" s="151">
        <v>111</v>
      </c>
      <c r="I7" s="151">
        <v>192</v>
      </c>
      <c r="J7" s="151">
        <v>341</v>
      </c>
      <c r="K7" s="151">
        <v>334</v>
      </c>
      <c r="L7" s="151">
        <v>311</v>
      </c>
      <c r="M7" s="151">
        <v>930</v>
      </c>
      <c r="N7" s="151">
        <v>450</v>
      </c>
      <c r="O7" s="151">
        <v>547</v>
      </c>
      <c r="S7" s="63"/>
    </row>
    <row r="8" spans="2:19" ht="15" customHeight="1">
      <c r="B8" s="97" t="s">
        <v>201</v>
      </c>
      <c r="C8" s="151">
        <v>14132</v>
      </c>
      <c r="D8" s="187">
        <v>377</v>
      </c>
      <c r="E8" s="151">
        <v>271</v>
      </c>
      <c r="F8" s="151">
        <v>474</v>
      </c>
      <c r="G8" s="151">
        <v>627</v>
      </c>
      <c r="H8" s="151">
        <v>901</v>
      </c>
      <c r="I8" s="151">
        <v>1018</v>
      </c>
      <c r="J8" s="151">
        <v>1613</v>
      </c>
      <c r="K8" s="151">
        <v>3170</v>
      </c>
      <c r="L8" s="151">
        <v>1993</v>
      </c>
      <c r="M8" s="151">
        <v>1305</v>
      </c>
      <c r="N8" s="151">
        <v>968</v>
      </c>
      <c r="O8" s="151">
        <v>1415</v>
      </c>
      <c r="S8" s="63"/>
    </row>
    <row r="9" spans="2:19" ht="15" customHeight="1">
      <c r="B9" s="97" t="s">
        <v>348</v>
      </c>
      <c r="C9" s="151">
        <v>2929</v>
      </c>
      <c r="D9" s="187" t="s">
        <v>431</v>
      </c>
      <c r="E9" s="151" t="s">
        <v>431</v>
      </c>
      <c r="F9" s="151" t="s">
        <v>431</v>
      </c>
      <c r="G9" s="151" t="s">
        <v>431</v>
      </c>
      <c r="H9" s="151" t="s">
        <v>431</v>
      </c>
      <c r="I9" s="151">
        <v>164</v>
      </c>
      <c r="J9" s="151">
        <v>391</v>
      </c>
      <c r="K9" s="151">
        <v>582</v>
      </c>
      <c r="L9" s="151">
        <v>555</v>
      </c>
      <c r="M9" s="151">
        <v>439</v>
      </c>
      <c r="N9" s="151">
        <v>245</v>
      </c>
      <c r="O9" s="151">
        <v>347</v>
      </c>
      <c r="S9" s="63"/>
    </row>
    <row r="10" spans="2:19" ht="15" customHeight="1">
      <c r="B10" s="97" t="s">
        <v>159</v>
      </c>
      <c r="C10" s="151">
        <v>13103</v>
      </c>
      <c r="D10" s="187">
        <v>458</v>
      </c>
      <c r="E10" s="151">
        <v>304</v>
      </c>
      <c r="F10" s="151">
        <v>428</v>
      </c>
      <c r="G10" s="151">
        <v>507</v>
      </c>
      <c r="H10" s="151">
        <v>556</v>
      </c>
      <c r="I10" s="151">
        <v>812</v>
      </c>
      <c r="J10" s="151">
        <v>1314</v>
      </c>
      <c r="K10" s="151">
        <v>1918</v>
      </c>
      <c r="L10" s="151">
        <v>1532</v>
      </c>
      <c r="M10" s="151">
        <v>1660</v>
      </c>
      <c r="N10" s="151">
        <v>1661</v>
      </c>
      <c r="O10" s="151">
        <v>1953</v>
      </c>
      <c r="S10" s="63"/>
    </row>
    <row r="11" spans="2:19" ht="15" customHeight="1">
      <c r="B11" s="97" t="s">
        <v>160</v>
      </c>
      <c r="C11" s="151">
        <v>220190</v>
      </c>
      <c r="D11" s="187">
        <v>3112</v>
      </c>
      <c r="E11" s="151">
        <v>2099</v>
      </c>
      <c r="F11" s="151">
        <v>2962</v>
      </c>
      <c r="G11" s="151">
        <v>4959</v>
      </c>
      <c r="H11" s="151">
        <v>8472</v>
      </c>
      <c r="I11" s="151">
        <v>16315</v>
      </c>
      <c r="J11" s="151">
        <v>34654</v>
      </c>
      <c r="K11" s="151">
        <v>48371</v>
      </c>
      <c r="L11" s="151">
        <v>28318</v>
      </c>
      <c r="M11" s="151">
        <v>27122</v>
      </c>
      <c r="N11" s="151">
        <v>22391</v>
      </c>
      <c r="O11" s="151">
        <v>21415</v>
      </c>
      <c r="S11" s="63"/>
    </row>
    <row r="12" spans="2:19" ht="15" customHeight="1">
      <c r="B12" s="97" t="s">
        <v>234</v>
      </c>
      <c r="C12" s="151">
        <v>4598</v>
      </c>
      <c r="D12" s="187" t="s">
        <v>431</v>
      </c>
      <c r="E12" s="151" t="s">
        <v>431</v>
      </c>
      <c r="F12" s="151" t="s">
        <v>431</v>
      </c>
      <c r="G12" s="151">
        <v>129</v>
      </c>
      <c r="H12" s="151">
        <v>248</v>
      </c>
      <c r="I12" s="151">
        <v>345</v>
      </c>
      <c r="J12" s="151">
        <v>539</v>
      </c>
      <c r="K12" s="151">
        <v>846</v>
      </c>
      <c r="L12" s="151">
        <v>663</v>
      </c>
      <c r="M12" s="151">
        <v>547</v>
      </c>
      <c r="N12" s="151">
        <v>489</v>
      </c>
      <c r="O12" s="151">
        <v>552</v>
      </c>
      <c r="S12" s="63"/>
    </row>
    <row r="13" spans="2:19" ht="15" customHeight="1">
      <c r="B13" s="97" t="s">
        <v>200</v>
      </c>
      <c r="C13" s="151">
        <v>8900</v>
      </c>
      <c r="D13" s="187">
        <v>107</v>
      </c>
      <c r="E13" s="151" t="s">
        <v>431</v>
      </c>
      <c r="F13" s="151" t="s">
        <v>431</v>
      </c>
      <c r="G13" s="151">
        <v>92</v>
      </c>
      <c r="H13" s="151">
        <v>202</v>
      </c>
      <c r="I13" s="151">
        <v>417</v>
      </c>
      <c r="J13" s="151">
        <v>1087</v>
      </c>
      <c r="K13" s="151">
        <v>1335</v>
      </c>
      <c r="L13" s="151">
        <v>1237</v>
      </c>
      <c r="M13" s="151">
        <v>1524</v>
      </c>
      <c r="N13" s="151">
        <v>1115</v>
      </c>
      <c r="O13" s="151">
        <v>1647</v>
      </c>
      <c r="S13" s="63"/>
    </row>
    <row r="14" spans="2:19" ht="15" customHeight="1">
      <c r="B14" s="97" t="s">
        <v>236</v>
      </c>
      <c r="C14" s="151">
        <v>18270</v>
      </c>
      <c r="D14" s="187" t="s">
        <v>431</v>
      </c>
      <c r="E14" s="151" t="s">
        <v>431</v>
      </c>
      <c r="F14" s="151">
        <v>141</v>
      </c>
      <c r="G14" s="151">
        <v>164</v>
      </c>
      <c r="H14" s="151">
        <v>225</v>
      </c>
      <c r="I14" s="151">
        <v>978</v>
      </c>
      <c r="J14" s="151">
        <v>2650</v>
      </c>
      <c r="K14" s="151">
        <v>3904</v>
      </c>
      <c r="L14" s="151">
        <v>3407</v>
      </c>
      <c r="M14" s="151">
        <v>3730</v>
      </c>
      <c r="N14" s="151">
        <v>1571</v>
      </c>
      <c r="O14" s="151">
        <v>1354</v>
      </c>
      <c r="S14" s="63"/>
    </row>
    <row r="15" spans="2:19" ht="15" customHeight="1">
      <c r="B15" s="97" t="s">
        <v>237</v>
      </c>
      <c r="C15" s="151">
        <v>1577</v>
      </c>
      <c r="D15" s="187" t="s">
        <v>431</v>
      </c>
      <c r="E15" s="151" t="s">
        <v>431</v>
      </c>
      <c r="F15" s="151" t="s">
        <v>431</v>
      </c>
      <c r="G15" s="151" t="s">
        <v>431</v>
      </c>
      <c r="H15" s="151">
        <v>100</v>
      </c>
      <c r="I15" s="151" t="s">
        <v>431</v>
      </c>
      <c r="J15" s="151">
        <v>200</v>
      </c>
      <c r="K15" s="151">
        <v>471</v>
      </c>
      <c r="L15" s="151">
        <v>274</v>
      </c>
      <c r="M15" s="151">
        <v>123</v>
      </c>
      <c r="N15" s="151" t="s">
        <v>431</v>
      </c>
      <c r="O15" s="151">
        <v>107</v>
      </c>
      <c r="S15" s="63"/>
    </row>
    <row r="16" spans="2:19" ht="15" customHeight="1">
      <c r="B16" s="97" t="s">
        <v>238</v>
      </c>
      <c r="C16" s="151">
        <v>1537</v>
      </c>
      <c r="D16" s="187" t="s">
        <v>431</v>
      </c>
      <c r="E16" s="151" t="s">
        <v>431</v>
      </c>
      <c r="F16" s="151" t="s">
        <v>431</v>
      </c>
      <c r="G16" s="151" t="s">
        <v>431</v>
      </c>
      <c r="H16" s="151" t="s">
        <v>431</v>
      </c>
      <c r="I16" s="151" t="s">
        <v>431</v>
      </c>
      <c r="J16" s="151">
        <v>181</v>
      </c>
      <c r="K16" s="151">
        <v>356</v>
      </c>
      <c r="L16" s="151">
        <v>263</v>
      </c>
      <c r="M16" s="151">
        <v>114</v>
      </c>
      <c r="N16" s="151">
        <v>145</v>
      </c>
      <c r="O16" s="151">
        <v>220</v>
      </c>
      <c r="S16" s="63"/>
    </row>
    <row r="17" spans="2:19" ht="15" customHeight="1">
      <c r="B17" s="97" t="s">
        <v>349</v>
      </c>
      <c r="C17" s="151">
        <v>6161</v>
      </c>
      <c r="D17" s="187" t="s">
        <v>431</v>
      </c>
      <c r="E17" s="151" t="s">
        <v>431</v>
      </c>
      <c r="F17" s="151" t="s">
        <v>431</v>
      </c>
      <c r="G17" s="151" t="s">
        <v>431</v>
      </c>
      <c r="H17" s="151" t="s">
        <v>431</v>
      </c>
      <c r="I17" s="151">
        <v>223</v>
      </c>
      <c r="J17" s="151">
        <v>300</v>
      </c>
      <c r="K17" s="151">
        <v>741</v>
      </c>
      <c r="L17" s="151">
        <v>624</v>
      </c>
      <c r="M17" s="151">
        <v>947</v>
      </c>
      <c r="N17" s="151">
        <v>1281</v>
      </c>
      <c r="O17" s="151">
        <v>1870</v>
      </c>
      <c r="S17" s="63"/>
    </row>
    <row r="18" spans="2:19" ht="15" customHeight="1">
      <c r="B18" s="97" t="s">
        <v>411</v>
      </c>
      <c r="C18" s="151">
        <v>1741</v>
      </c>
      <c r="D18" s="187" t="s">
        <v>431</v>
      </c>
      <c r="E18" s="151" t="s">
        <v>431</v>
      </c>
      <c r="F18" s="151" t="s">
        <v>431</v>
      </c>
      <c r="G18" s="151" t="s">
        <v>431</v>
      </c>
      <c r="H18" s="151" t="s">
        <v>431</v>
      </c>
      <c r="I18" s="151" t="s">
        <v>431</v>
      </c>
      <c r="J18" s="151">
        <v>204</v>
      </c>
      <c r="K18" s="151">
        <v>194</v>
      </c>
      <c r="L18" s="151">
        <v>136</v>
      </c>
      <c r="M18" s="151">
        <v>162</v>
      </c>
      <c r="N18" s="151">
        <v>594</v>
      </c>
      <c r="O18" s="151">
        <v>303</v>
      </c>
      <c r="S18" s="63"/>
    </row>
    <row r="19" spans="2:19" ht="15" customHeight="1">
      <c r="B19" s="97" t="s">
        <v>412</v>
      </c>
      <c r="C19" s="151">
        <v>6103</v>
      </c>
      <c r="D19" s="187" t="s">
        <v>431</v>
      </c>
      <c r="E19" s="151" t="s">
        <v>431</v>
      </c>
      <c r="F19" s="151" t="s">
        <v>431</v>
      </c>
      <c r="G19" s="151">
        <v>103</v>
      </c>
      <c r="H19" s="151">
        <v>143</v>
      </c>
      <c r="I19" s="151">
        <v>336</v>
      </c>
      <c r="J19" s="151">
        <v>661</v>
      </c>
      <c r="K19" s="151">
        <v>1049</v>
      </c>
      <c r="L19" s="151">
        <v>893</v>
      </c>
      <c r="M19" s="151">
        <v>905</v>
      </c>
      <c r="N19" s="151">
        <v>817</v>
      </c>
      <c r="O19" s="151">
        <v>1030</v>
      </c>
      <c r="S19" s="63"/>
    </row>
    <row r="20" spans="2:19" ht="15" customHeight="1">
      <c r="B20" s="97" t="s">
        <v>350</v>
      </c>
      <c r="C20" s="151">
        <v>6738</v>
      </c>
      <c r="D20" s="187" t="s">
        <v>431</v>
      </c>
      <c r="E20" s="151" t="s">
        <v>431</v>
      </c>
      <c r="F20" s="151">
        <v>102</v>
      </c>
      <c r="G20" s="151">
        <v>112</v>
      </c>
      <c r="H20" s="151">
        <v>137</v>
      </c>
      <c r="I20" s="151">
        <v>277</v>
      </c>
      <c r="J20" s="151">
        <v>848</v>
      </c>
      <c r="K20" s="151">
        <v>1557</v>
      </c>
      <c r="L20" s="151">
        <v>819</v>
      </c>
      <c r="M20" s="151">
        <v>1225</v>
      </c>
      <c r="N20" s="151">
        <v>638</v>
      </c>
      <c r="O20" s="151">
        <v>910</v>
      </c>
      <c r="S20" s="63"/>
    </row>
    <row r="21" spans="2:19" ht="15" customHeight="1">
      <c r="B21" s="97" t="s">
        <v>351</v>
      </c>
      <c r="C21" s="151">
        <v>6206</v>
      </c>
      <c r="D21" s="187" t="s">
        <v>431</v>
      </c>
      <c r="E21" s="151" t="s">
        <v>431</v>
      </c>
      <c r="F21" s="151" t="s">
        <v>431</v>
      </c>
      <c r="G21" s="151">
        <v>113</v>
      </c>
      <c r="H21" s="151">
        <v>155</v>
      </c>
      <c r="I21" s="151">
        <v>374</v>
      </c>
      <c r="J21" s="151">
        <v>638</v>
      </c>
      <c r="K21" s="151">
        <v>1273</v>
      </c>
      <c r="L21" s="151">
        <v>656</v>
      </c>
      <c r="M21" s="151">
        <v>874</v>
      </c>
      <c r="N21" s="151">
        <v>733</v>
      </c>
      <c r="O21" s="151">
        <v>1230</v>
      </c>
      <c r="S21" s="63"/>
    </row>
    <row r="22" spans="2:19" ht="15" customHeight="1">
      <c r="B22" s="97" t="s">
        <v>352</v>
      </c>
      <c r="C22" s="151">
        <v>11632</v>
      </c>
      <c r="D22" s="187">
        <v>337</v>
      </c>
      <c r="E22" s="151">
        <v>116</v>
      </c>
      <c r="F22" s="151">
        <v>306</v>
      </c>
      <c r="G22" s="151">
        <v>300</v>
      </c>
      <c r="H22" s="151">
        <v>507</v>
      </c>
      <c r="I22" s="151">
        <v>808</v>
      </c>
      <c r="J22" s="151">
        <v>1379</v>
      </c>
      <c r="K22" s="151">
        <v>2779</v>
      </c>
      <c r="L22" s="151">
        <v>2156</v>
      </c>
      <c r="M22" s="151">
        <v>1332</v>
      </c>
      <c r="N22" s="151">
        <v>801</v>
      </c>
      <c r="O22" s="151">
        <v>811</v>
      </c>
      <c r="S22" s="63"/>
    </row>
    <row r="23" spans="2:19" ht="15" customHeight="1">
      <c r="B23" s="97" t="s">
        <v>353</v>
      </c>
      <c r="C23" s="151">
        <v>1047</v>
      </c>
      <c r="D23" s="187" t="s">
        <v>431</v>
      </c>
      <c r="E23" s="151" t="s">
        <v>431</v>
      </c>
      <c r="F23" s="151" t="s">
        <v>431</v>
      </c>
      <c r="G23" s="151" t="s">
        <v>431</v>
      </c>
      <c r="H23" s="151" t="s">
        <v>431</v>
      </c>
      <c r="I23" s="151" t="s">
        <v>431</v>
      </c>
      <c r="J23" s="151">
        <v>185</v>
      </c>
      <c r="K23" s="151">
        <v>366</v>
      </c>
      <c r="L23" s="151">
        <v>121</v>
      </c>
      <c r="M23" s="151" t="s">
        <v>431</v>
      </c>
      <c r="N23" s="151" t="s">
        <v>431</v>
      </c>
      <c r="O23" s="151" t="s">
        <v>431</v>
      </c>
      <c r="S23" s="63"/>
    </row>
    <row r="24" spans="2:19" ht="15" customHeight="1">
      <c r="B24" s="97" t="s">
        <v>354</v>
      </c>
      <c r="C24" s="187">
        <v>8498</v>
      </c>
      <c r="D24" s="187">
        <v>259</v>
      </c>
      <c r="E24" s="151">
        <v>116</v>
      </c>
      <c r="F24" s="151">
        <v>156</v>
      </c>
      <c r="G24" s="151">
        <v>221</v>
      </c>
      <c r="H24" s="151">
        <v>329</v>
      </c>
      <c r="I24" s="151">
        <v>523</v>
      </c>
      <c r="J24" s="151">
        <v>803</v>
      </c>
      <c r="K24" s="151">
        <v>1554</v>
      </c>
      <c r="L24" s="151">
        <v>1103</v>
      </c>
      <c r="M24" s="151">
        <v>995</v>
      </c>
      <c r="N24" s="151">
        <v>1078</v>
      </c>
      <c r="O24" s="151">
        <v>1361</v>
      </c>
      <c r="S24" s="63"/>
    </row>
    <row r="25" spans="2:19" ht="15" customHeight="1">
      <c r="B25" s="97" t="s">
        <v>355</v>
      </c>
      <c r="C25" s="190">
        <v>94646</v>
      </c>
      <c r="D25" s="190">
        <v>3268</v>
      </c>
      <c r="E25" s="191">
        <v>1809</v>
      </c>
      <c r="F25" s="191">
        <v>2583</v>
      </c>
      <c r="G25" s="191">
        <v>3322</v>
      </c>
      <c r="H25" s="191">
        <v>5554</v>
      </c>
      <c r="I25" s="191">
        <v>6888</v>
      </c>
      <c r="J25" s="191">
        <v>7053</v>
      </c>
      <c r="K25" s="191">
        <v>13580</v>
      </c>
      <c r="L25" s="191">
        <v>13754</v>
      </c>
      <c r="M25" s="191">
        <v>12287</v>
      </c>
      <c r="N25" s="191">
        <v>9722</v>
      </c>
      <c r="O25" s="191">
        <v>14826</v>
      </c>
      <c r="S25" s="63"/>
    </row>
    <row r="26" spans="2:19" ht="22.5" customHeight="1">
      <c r="B26" s="82" t="s">
        <v>356</v>
      </c>
      <c r="C26" s="187">
        <v>47926</v>
      </c>
      <c r="D26" s="187">
        <v>1461</v>
      </c>
      <c r="E26" s="151">
        <v>544</v>
      </c>
      <c r="F26" s="151">
        <v>668</v>
      </c>
      <c r="G26" s="151">
        <v>924</v>
      </c>
      <c r="H26" s="151">
        <v>1718</v>
      </c>
      <c r="I26" s="151">
        <v>3507</v>
      </c>
      <c r="J26" s="151">
        <v>2979</v>
      </c>
      <c r="K26" s="151">
        <v>5419</v>
      </c>
      <c r="L26" s="151">
        <v>6667</v>
      </c>
      <c r="M26" s="151">
        <v>6708</v>
      </c>
      <c r="N26" s="151">
        <v>6649</v>
      </c>
      <c r="O26" s="151">
        <v>10682</v>
      </c>
      <c r="S26" s="63"/>
    </row>
    <row r="27" spans="2:19" ht="15" customHeight="1">
      <c r="B27" s="97" t="s">
        <v>163</v>
      </c>
      <c r="C27" s="187">
        <v>3613</v>
      </c>
      <c r="D27" s="187">
        <v>120</v>
      </c>
      <c r="E27" s="151" t="s">
        <v>431</v>
      </c>
      <c r="F27" s="151">
        <v>151</v>
      </c>
      <c r="G27" s="151">
        <v>169</v>
      </c>
      <c r="H27" s="151" t="s">
        <v>431</v>
      </c>
      <c r="I27" s="151">
        <v>174</v>
      </c>
      <c r="J27" s="151">
        <v>363</v>
      </c>
      <c r="K27" s="151">
        <v>406</v>
      </c>
      <c r="L27" s="151">
        <v>380</v>
      </c>
      <c r="M27" s="151">
        <v>910</v>
      </c>
      <c r="N27" s="151">
        <v>365</v>
      </c>
      <c r="O27" s="151">
        <v>388</v>
      </c>
      <c r="S27" s="63"/>
    </row>
    <row r="28" spans="2:19" ht="15" customHeight="1">
      <c r="B28" s="97" t="s">
        <v>357</v>
      </c>
      <c r="C28" s="187">
        <v>25472</v>
      </c>
      <c r="D28" s="187">
        <v>1192</v>
      </c>
      <c r="E28" s="151">
        <v>804</v>
      </c>
      <c r="F28" s="151">
        <v>1285</v>
      </c>
      <c r="G28" s="151">
        <v>1591</v>
      </c>
      <c r="H28" s="151">
        <v>2426</v>
      </c>
      <c r="I28" s="151">
        <v>1930</v>
      </c>
      <c r="J28" s="151">
        <v>1998</v>
      </c>
      <c r="K28" s="151">
        <v>4371</v>
      </c>
      <c r="L28" s="151">
        <v>4139</v>
      </c>
      <c r="M28" s="151">
        <v>2662</v>
      </c>
      <c r="N28" s="151">
        <v>1377</v>
      </c>
      <c r="O28" s="151">
        <v>1697</v>
      </c>
      <c r="S28" s="63"/>
    </row>
    <row r="29" spans="2:19" ht="15" customHeight="1">
      <c r="B29" s="97" t="s">
        <v>358</v>
      </c>
      <c r="C29" s="187">
        <v>996</v>
      </c>
      <c r="D29" s="187" t="s">
        <v>431</v>
      </c>
      <c r="E29" s="151" t="s">
        <v>431</v>
      </c>
      <c r="F29" s="151" t="s">
        <v>431</v>
      </c>
      <c r="G29" s="151" t="s">
        <v>431</v>
      </c>
      <c r="H29" s="151">
        <v>165</v>
      </c>
      <c r="I29" s="151" t="s">
        <v>431</v>
      </c>
      <c r="J29" s="151" t="s">
        <v>431</v>
      </c>
      <c r="K29" s="151">
        <v>149</v>
      </c>
      <c r="L29" s="151">
        <v>163</v>
      </c>
      <c r="M29" s="151" t="s">
        <v>431</v>
      </c>
      <c r="N29" s="151" t="s">
        <v>431</v>
      </c>
      <c r="O29" s="151" t="s">
        <v>431</v>
      </c>
      <c r="S29" s="63"/>
    </row>
    <row r="30" spans="2:19" ht="15" customHeight="1">
      <c r="B30" s="97" t="s">
        <v>359</v>
      </c>
      <c r="C30" s="187">
        <v>8683</v>
      </c>
      <c r="D30" s="187">
        <v>201</v>
      </c>
      <c r="E30" s="151">
        <v>169</v>
      </c>
      <c r="F30" s="151">
        <v>264</v>
      </c>
      <c r="G30" s="151">
        <v>312</v>
      </c>
      <c r="H30" s="151">
        <v>733</v>
      </c>
      <c r="I30" s="151">
        <v>729</v>
      </c>
      <c r="J30" s="151">
        <v>867</v>
      </c>
      <c r="K30" s="151">
        <v>1704</v>
      </c>
      <c r="L30" s="151">
        <v>1324</v>
      </c>
      <c r="M30" s="151">
        <v>903</v>
      </c>
      <c r="N30" s="151">
        <v>683</v>
      </c>
      <c r="O30" s="151">
        <v>794</v>
      </c>
      <c r="S30" s="63"/>
    </row>
    <row r="31" spans="2:19" ht="15" customHeight="1">
      <c r="B31" s="97" t="s">
        <v>360</v>
      </c>
      <c r="C31" s="187">
        <v>4126</v>
      </c>
      <c r="D31" s="187">
        <v>116</v>
      </c>
      <c r="E31" s="151" t="s">
        <v>431</v>
      </c>
      <c r="F31" s="151" t="s">
        <v>431</v>
      </c>
      <c r="G31" s="151">
        <v>111</v>
      </c>
      <c r="H31" s="151">
        <v>252</v>
      </c>
      <c r="I31" s="151">
        <v>228</v>
      </c>
      <c r="J31" s="151">
        <v>364</v>
      </c>
      <c r="K31" s="151">
        <v>834</v>
      </c>
      <c r="L31" s="151">
        <v>494</v>
      </c>
      <c r="M31" s="151">
        <v>447</v>
      </c>
      <c r="N31" s="151">
        <v>269</v>
      </c>
      <c r="O31" s="151">
        <v>887</v>
      </c>
      <c r="S31" s="63"/>
    </row>
    <row r="32" spans="2:19" ht="15" customHeight="1">
      <c r="B32" s="97" t="s">
        <v>361</v>
      </c>
      <c r="C32" s="187">
        <v>3826</v>
      </c>
      <c r="D32" s="187">
        <v>115</v>
      </c>
      <c r="E32" s="151" t="s">
        <v>431</v>
      </c>
      <c r="F32" s="151">
        <v>104</v>
      </c>
      <c r="G32" s="151">
        <v>134</v>
      </c>
      <c r="H32" s="151">
        <v>167</v>
      </c>
      <c r="I32" s="151">
        <v>272</v>
      </c>
      <c r="J32" s="151">
        <v>431</v>
      </c>
      <c r="K32" s="151">
        <v>697</v>
      </c>
      <c r="L32" s="151">
        <v>587</v>
      </c>
      <c r="M32" s="151">
        <v>582</v>
      </c>
      <c r="N32" s="151">
        <v>327</v>
      </c>
      <c r="O32" s="151">
        <v>323</v>
      </c>
      <c r="S32" s="63"/>
    </row>
    <row r="33" spans="2:19" ht="22.5" customHeight="1">
      <c r="B33" s="82" t="s">
        <v>251</v>
      </c>
      <c r="C33" s="190">
        <v>5628</v>
      </c>
      <c r="D33" s="190">
        <v>324</v>
      </c>
      <c r="E33" s="191">
        <v>189</v>
      </c>
      <c r="F33" s="191">
        <v>267</v>
      </c>
      <c r="G33" s="191">
        <v>332</v>
      </c>
      <c r="H33" s="191">
        <v>379</v>
      </c>
      <c r="I33" s="191">
        <v>395</v>
      </c>
      <c r="J33" s="191">
        <v>485</v>
      </c>
      <c r="K33" s="191">
        <v>821</v>
      </c>
      <c r="L33" s="191">
        <v>637</v>
      </c>
      <c r="M33" s="191">
        <v>634</v>
      </c>
      <c r="N33" s="191">
        <v>631</v>
      </c>
      <c r="O33" s="191">
        <v>534</v>
      </c>
      <c r="S33" s="63"/>
    </row>
    <row r="34" spans="2:19" ht="15" customHeight="1">
      <c r="B34" s="97" t="s">
        <v>362</v>
      </c>
      <c r="C34" s="187">
        <v>674</v>
      </c>
      <c r="D34" s="187" t="s">
        <v>431</v>
      </c>
      <c r="E34" s="151" t="s">
        <v>431</v>
      </c>
      <c r="F34" s="151" t="s">
        <v>431</v>
      </c>
      <c r="G34" s="151" t="s">
        <v>431</v>
      </c>
      <c r="H34" s="151" t="s">
        <v>431</v>
      </c>
      <c r="I34" s="151" t="s">
        <v>431</v>
      </c>
      <c r="J34" s="151" t="s">
        <v>431</v>
      </c>
      <c r="K34" s="151" t="s">
        <v>431</v>
      </c>
      <c r="L34" s="151" t="s">
        <v>431</v>
      </c>
      <c r="M34" s="151" t="s">
        <v>431</v>
      </c>
      <c r="N34" s="151" t="s">
        <v>431</v>
      </c>
      <c r="O34" s="151" t="s">
        <v>431</v>
      </c>
      <c r="S34" s="63"/>
    </row>
    <row r="35" spans="2:19" ht="15" customHeight="1">
      <c r="B35" s="97" t="s">
        <v>363</v>
      </c>
      <c r="C35" s="187">
        <v>3417</v>
      </c>
      <c r="D35" s="187">
        <v>185</v>
      </c>
      <c r="E35" s="151">
        <v>123</v>
      </c>
      <c r="F35" s="151">
        <v>144</v>
      </c>
      <c r="G35" s="151">
        <v>185</v>
      </c>
      <c r="H35" s="151">
        <v>246</v>
      </c>
      <c r="I35" s="151">
        <v>236</v>
      </c>
      <c r="J35" s="151">
        <v>263</v>
      </c>
      <c r="K35" s="151">
        <v>485</v>
      </c>
      <c r="L35" s="151">
        <v>420</v>
      </c>
      <c r="M35" s="151">
        <v>406</v>
      </c>
      <c r="N35" s="151">
        <v>404</v>
      </c>
      <c r="O35" s="151">
        <v>320</v>
      </c>
      <c r="S35" s="63"/>
    </row>
    <row r="36" spans="2:19" ht="15" customHeight="1">
      <c r="B36" s="97" t="s">
        <v>364</v>
      </c>
      <c r="C36" s="187">
        <v>1536</v>
      </c>
      <c r="D36" s="187" t="s">
        <v>431</v>
      </c>
      <c r="E36" s="151" t="s">
        <v>431</v>
      </c>
      <c r="F36" s="151" t="s">
        <v>431</v>
      </c>
      <c r="G36" s="151">
        <v>102</v>
      </c>
      <c r="H36" s="151" t="s">
        <v>431</v>
      </c>
      <c r="I36" s="151">
        <v>115</v>
      </c>
      <c r="J36" s="151">
        <v>148</v>
      </c>
      <c r="K36" s="151">
        <v>264</v>
      </c>
      <c r="L36" s="151">
        <v>143</v>
      </c>
      <c r="M36" s="151">
        <v>176</v>
      </c>
      <c r="N36" s="151">
        <v>162</v>
      </c>
      <c r="O36" s="151">
        <v>169</v>
      </c>
      <c r="S36" s="63"/>
    </row>
    <row r="37" spans="2:19" ht="22.5" customHeight="1">
      <c r="B37" s="82" t="s">
        <v>253</v>
      </c>
      <c r="C37" s="190">
        <v>4374</v>
      </c>
      <c r="D37" s="190">
        <v>146</v>
      </c>
      <c r="E37" s="191">
        <v>101</v>
      </c>
      <c r="F37" s="191">
        <v>125</v>
      </c>
      <c r="G37" s="191">
        <v>164</v>
      </c>
      <c r="H37" s="191">
        <v>331</v>
      </c>
      <c r="I37" s="191">
        <v>329</v>
      </c>
      <c r="J37" s="191">
        <v>409</v>
      </c>
      <c r="K37" s="191">
        <v>663</v>
      </c>
      <c r="L37" s="191">
        <v>491</v>
      </c>
      <c r="M37" s="191">
        <v>376</v>
      </c>
      <c r="N37" s="191">
        <v>406</v>
      </c>
      <c r="O37" s="191">
        <v>833</v>
      </c>
      <c r="S37" s="63"/>
    </row>
    <row r="38" spans="2:19" ht="15" customHeight="1">
      <c r="B38" s="97" t="s">
        <v>365</v>
      </c>
      <c r="C38" s="187">
        <v>3207</v>
      </c>
      <c r="D38" s="187" t="s">
        <v>431</v>
      </c>
      <c r="E38" s="151" t="s">
        <v>431</v>
      </c>
      <c r="F38" s="151" t="s">
        <v>431</v>
      </c>
      <c r="G38" s="151">
        <v>128</v>
      </c>
      <c r="H38" s="151">
        <v>253</v>
      </c>
      <c r="I38" s="151">
        <v>250</v>
      </c>
      <c r="J38" s="151">
        <v>308</v>
      </c>
      <c r="K38" s="151">
        <v>508</v>
      </c>
      <c r="L38" s="151">
        <v>338</v>
      </c>
      <c r="M38" s="151">
        <v>262</v>
      </c>
      <c r="N38" s="151">
        <v>264</v>
      </c>
      <c r="O38" s="151">
        <v>656</v>
      </c>
      <c r="S38" s="63"/>
    </row>
    <row r="39" spans="2:19" ht="15" customHeight="1">
      <c r="B39" s="97" t="s">
        <v>366</v>
      </c>
      <c r="C39" s="187">
        <v>1165</v>
      </c>
      <c r="D39" s="187" t="s">
        <v>431</v>
      </c>
      <c r="E39" s="151" t="s">
        <v>431</v>
      </c>
      <c r="F39" s="151" t="s">
        <v>431</v>
      </c>
      <c r="G39" s="151" t="s">
        <v>431</v>
      </c>
      <c r="H39" s="151" t="s">
        <v>431</v>
      </c>
      <c r="I39" s="151" t="s">
        <v>431</v>
      </c>
      <c r="J39" s="151">
        <v>101</v>
      </c>
      <c r="K39" s="151">
        <v>156</v>
      </c>
      <c r="L39" s="151">
        <v>153</v>
      </c>
      <c r="M39" s="151">
        <v>114</v>
      </c>
      <c r="N39" s="151">
        <v>142</v>
      </c>
      <c r="O39" s="151">
        <v>176</v>
      </c>
      <c r="S39" s="63"/>
    </row>
    <row r="40" spans="2:19" ht="22.5" customHeight="1">
      <c r="B40" s="82" t="s">
        <v>255</v>
      </c>
      <c r="C40" s="190">
        <v>32641</v>
      </c>
      <c r="D40" s="190">
        <v>1512</v>
      </c>
      <c r="E40" s="191">
        <v>1151</v>
      </c>
      <c r="F40" s="191">
        <v>1378</v>
      </c>
      <c r="G40" s="191">
        <v>2096</v>
      </c>
      <c r="H40" s="191">
        <v>3438</v>
      </c>
      <c r="I40" s="191">
        <v>2537</v>
      </c>
      <c r="J40" s="191">
        <v>2705</v>
      </c>
      <c r="K40" s="191">
        <v>3491</v>
      </c>
      <c r="L40" s="191">
        <v>3023</v>
      </c>
      <c r="M40" s="191">
        <v>3583</v>
      </c>
      <c r="N40" s="191">
        <v>4072</v>
      </c>
      <c r="O40" s="191">
        <v>3655</v>
      </c>
      <c r="S40" s="63"/>
    </row>
    <row r="41" spans="2:19" ht="15" customHeight="1">
      <c r="B41" s="97" t="s">
        <v>367</v>
      </c>
      <c r="C41" s="187">
        <v>197</v>
      </c>
      <c r="D41" s="187" t="s">
        <v>431</v>
      </c>
      <c r="E41" s="151" t="s">
        <v>431</v>
      </c>
      <c r="F41" s="151" t="s">
        <v>431</v>
      </c>
      <c r="G41" s="151" t="s">
        <v>431</v>
      </c>
      <c r="H41" s="151" t="s">
        <v>431</v>
      </c>
      <c r="I41" s="151" t="s">
        <v>431</v>
      </c>
      <c r="J41" s="151" t="s">
        <v>431</v>
      </c>
      <c r="K41" s="151" t="s">
        <v>431</v>
      </c>
      <c r="L41" s="151" t="s">
        <v>431</v>
      </c>
      <c r="M41" s="151" t="s">
        <v>431</v>
      </c>
      <c r="N41" s="151" t="s">
        <v>431</v>
      </c>
      <c r="O41" s="151" t="s">
        <v>431</v>
      </c>
      <c r="S41" s="63"/>
    </row>
    <row r="42" spans="2:19" ht="15" customHeight="1">
      <c r="B42" s="97" t="s">
        <v>368</v>
      </c>
      <c r="C42" s="187">
        <v>9770</v>
      </c>
      <c r="D42" s="187">
        <v>625</v>
      </c>
      <c r="E42" s="151">
        <v>504</v>
      </c>
      <c r="F42" s="151">
        <v>537</v>
      </c>
      <c r="G42" s="151">
        <v>699</v>
      </c>
      <c r="H42" s="151">
        <v>1341</v>
      </c>
      <c r="I42" s="151">
        <v>597</v>
      </c>
      <c r="J42" s="151">
        <v>567</v>
      </c>
      <c r="K42" s="151">
        <v>599</v>
      </c>
      <c r="L42" s="151">
        <v>551</v>
      </c>
      <c r="M42" s="151">
        <v>1168</v>
      </c>
      <c r="N42" s="151">
        <v>1294</v>
      </c>
      <c r="O42" s="151">
        <v>1288</v>
      </c>
      <c r="S42" s="63"/>
    </row>
    <row r="43" spans="2:19" ht="15" customHeight="1">
      <c r="B43" s="97" t="s">
        <v>309</v>
      </c>
      <c r="C43" s="187">
        <v>598</v>
      </c>
      <c r="D43" s="187" t="s">
        <v>431</v>
      </c>
      <c r="E43" s="151" t="s">
        <v>431</v>
      </c>
      <c r="F43" s="151" t="s">
        <v>431</v>
      </c>
      <c r="G43" s="151" t="s">
        <v>431</v>
      </c>
      <c r="H43" s="151" t="s">
        <v>431</v>
      </c>
      <c r="I43" s="151" t="s">
        <v>431</v>
      </c>
      <c r="J43" s="151" t="s">
        <v>431</v>
      </c>
      <c r="K43" s="151" t="s">
        <v>431</v>
      </c>
      <c r="L43" s="151" t="s">
        <v>431</v>
      </c>
      <c r="M43" s="151" t="s">
        <v>431</v>
      </c>
      <c r="N43" s="151" t="s">
        <v>431</v>
      </c>
      <c r="O43" s="151">
        <v>111</v>
      </c>
      <c r="S43" s="63"/>
    </row>
    <row r="44" spans="2:19" ht="15" customHeight="1">
      <c r="B44" s="97" t="s">
        <v>369</v>
      </c>
      <c r="C44" s="187">
        <v>1527</v>
      </c>
      <c r="D44" s="187" t="s">
        <v>431</v>
      </c>
      <c r="E44" s="151" t="s">
        <v>431</v>
      </c>
      <c r="F44" s="151" t="s">
        <v>431</v>
      </c>
      <c r="G44" s="151" t="s">
        <v>431</v>
      </c>
      <c r="H44" s="151" t="s">
        <v>431</v>
      </c>
      <c r="I44" s="151" t="s">
        <v>431</v>
      </c>
      <c r="J44" s="151">
        <v>116</v>
      </c>
      <c r="K44" s="151">
        <v>338</v>
      </c>
      <c r="L44" s="151">
        <v>345</v>
      </c>
      <c r="M44" s="151">
        <v>147</v>
      </c>
      <c r="N44" s="151">
        <v>196</v>
      </c>
      <c r="O44" s="151">
        <v>178</v>
      </c>
      <c r="S44" s="63"/>
    </row>
    <row r="45" spans="2:19" ht="15" customHeight="1">
      <c r="B45" s="97" t="s">
        <v>370</v>
      </c>
      <c r="C45" s="187">
        <v>2381</v>
      </c>
      <c r="D45" s="187" t="s">
        <v>431</v>
      </c>
      <c r="E45" s="151" t="s">
        <v>431</v>
      </c>
      <c r="F45" s="151" t="s">
        <v>431</v>
      </c>
      <c r="G45" s="151" t="s">
        <v>431</v>
      </c>
      <c r="H45" s="151">
        <v>117</v>
      </c>
      <c r="I45" s="151">
        <v>203</v>
      </c>
      <c r="J45" s="151">
        <v>207</v>
      </c>
      <c r="K45" s="151">
        <v>346</v>
      </c>
      <c r="L45" s="151">
        <v>291</v>
      </c>
      <c r="M45" s="151">
        <v>357</v>
      </c>
      <c r="N45" s="151">
        <v>440</v>
      </c>
      <c r="O45" s="151">
        <v>286</v>
      </c>
      <c r="S45" s="63"/>
    </row>
    <row r="46" spans="2:19" ht="15" customHeight="1">
      <c r="B46" s="97" t="s">
        <v>371</v>
      </c>
      <c r="C46" s="187">
        <v>4990</v>
      </c>
      <c r="D46" s="187" t="s">
        <v>431</v>
      </c>
      <c r="E46" s="151" t="s">
        <v>431</v>
      </c>
      <c r="F46" s="151">
        <v>130</v>
      </c>
      <c r="G46" s="151">
        <v>473</v>
      </c>
      <c r="H46" s="151">
        <v>761</v>
      </c>
      <c r="I46" s="151">
        <v>495</v>
      </c>
      <c r="J46" s="151">
        <v>556</v>
      </c>
      <c r="K46" s="151">
        <v>329</v>
      </c>
      <c r="L46" s="151">
        <v>346</v>
      </c>
      <c r="M46" s="151">
        <v>627</v>
      </c>
      <c r="N46" s="151">
        <v>740</v>
      </c>
      <c r="O46" s="151">
        <v>373</v>
      </c>
      <c r="S46" s="63"/>
    </row>
    <row r="47" spans="2:19" ht="15" customHeight="1">
      <c r="B47" s="97" t="s">
        <v>372</v>
      </c>
      <c r="C47" s="187">
        <v>6490</v>
      </c>
      <c r="D47" s="187">
        <v>388</v>
      </c>
      <c r="E47" s="151">
        <v>181</v>
      </c>
      <c r="F47" s="151">
        <v>225</v>
      </c>
      <c r="G47" s="151">
        <v>365</v>
      </c>
      <c r="H47" s="151">
        <v>621</v>
      </c>
      <c r="I47" s="151">
        <v>583</v>
      </c>
      <c r="J47" s="151">
        <v>688</v>
      </c>
      <c r="K47" s="151">
        <v>950</v>
      </c>
      <c r="L47" s="151">
        <v>616</v>
      </c>
      <c r="M47" s="151">
        <v>601</v>
      </c>
      <c r="N47" s="151">
        <v>680</v>
      </c>
      <c r="O47" s="151">
        <v>592</v>
      </c>
      <c r="S47" s="63"/>
    </row>
    <row r="48" spans="2:19" ht="15" customHeight="1">
      <c r="B48" s="97" t="s">
        <v>310</v>
      </c>
      <c r="C48" s="187">
        <v>407</v>
      </c>
      <c r="D48" s="187" t="s">
        <v>431</v>
      </c>
      <c r="E48" s="151" t="s">
        <v>431</v>
      </c>
      <c r="F48" s="151" t="s">
        <v>431</v>
      </c>
      <c r="G48" s="151" t="s">
        <v>431</v>
      </c>
      <c r="H48" s="151" t="s">
        <v>431</v>
      </c>
      <c r="I48" s="151" t="s">
        <v>431</v>
      </c>
      <c r="J48" s="151" t="s">
        <v>431</v>
      </c>
      <c r="K48" s="151" t="s">
        <v>431</v>
      </c>
      <c r="L48" s="151" t="s">
        <v>431</v>
      </c>
      <c r="M48" s="151" t="s">
        <v>431</v>
      </c>
      <c r="N48" s="151" t="s">
        <v>431</v>
      </c>
      <c r="O48" s="151" t="s">
        <v>431</v>
      </c>
      <c r="S48" s="63"/>
    </row>
    <row r="49" spans="2:19" ht="15" customHeight="1">
      <c r="B49" s="97" t="s">
        <v>266</v>
      </c>
      <c r="C49" s="187">
        <v>126</v>
      </c>
      <c r="D49" s="187" t="s">
        <v>431</v>
      </c>
      <c r="E49" s="151" t="s">
        <v>431</v>
      </c>
      <c r="F49" s="151" t="s">
        <v>431</v>
      </c>
      <c r="G49" s="151" t="s">
        <v>431</v>
      </c>
      <c r="H49" s="151" t="s">
        <v>431</v>
      </c>
      <c r="I49" s="151" t="s">
        <v>431</v>
      </c>
      <c r="J49" s="151" t="s">
        <v>431</v>
      </c>
      <c r="K49" s="151" t="s">
        <v>431</v>
      </c>
      <c r="L49" s="151" t="s">
        <v>431</v>
      </c>
      <c r="M49" s="151" t="s">
        <v>431</v>
      </c>
      <c r="N49" s="151" t="s">
        <v>431</v>
      </c>
      <c r="O49" s="151" t="s">
        <v>431</v>
      </c>
      <c r="S49" s="63"/>
    </row>
    <row r="50" spans="2:19" ht="15" customHeight="1">
      <c r="B50" s="97" t="s">
        <v>366</v>
      </c>
      <c r="C50" s="187">
        <v>6151</v>
      </c>
      <c r="D50" s="187">
        <v>311</v>
      </c>
      <c r="E50" s="151">
        <v>323</v>
      </c>
      <c r="F50" s="151">
        <v>415</v>
      </c>
      <c r="G50" s="151">
        <v>394</v>
      </c>
      <c r="H50" s="151">
        <v>476</v>
      </c>
      <c r="I50" s="151">
        <v>442</v>
      </c>
      <c r="J50" s="151">
        <v>431</v>
      </c>
      <c r="K50" s="151">
        <v>777</v>
      </c>
      <c r="L50" s="151">
        <v>701</v>
      </c>
      <c r="M50" s="151">
        <v>542</v>
      </c>
      <c r="N50" s="151">
        <v>575</v>
      </c>
      <c r="O50" s="151">
        <v>764</v>
      </c>
      <c r="S50" s="63"/>
    </row>
    <row r="51" spans="2:19" ht="22.5" customHeight="1">
      <c r="B51" s="82" t="s">
        <v>262</v>
      </c>
      <c r="C51" s="190">
        <v>146</v>
      </c>
      <c r="D51" s="190" t="s">
        <v>431</v>
      </c>
      <c r="E51" s="191" t="s">
        <v>431</v>
      </c>
      <c r="F51" s="191" t="s">
        <v>431</v>
      </c>
      <c r="G51" s="191" t="s">
        <v>431</v>
      </c>
      <c r="H51" s="191" t="s">
        <v>431</v>
      </c>
      <c r="I51" s="191" t="s">
        <v>431</v>
      </c>
      <c r="J51" s="191" t="s">
        <v>431</v>
      </c>
      <c r="K51" s="191" t="s">
        <v>431</v>
      </c>
      <c r="L51" s="191" t="s">
        <v>431</v>
      </c>
      <c r="M51" s="191" t="s">
        <v>431</v>
      </c>
      <c r="N51" s="191" t="s">
        <v>431</v>
      </c>
      <c r="O51" s="191" t="s">
        <v>431</v>
      </c>
      <c r="S51" s="63"/>
    </row>
    <row r="52" spans="2:19" ht="15" customHeight="1">
      <c r="B52" s="97" t="s">
        <v>373</v>
      </c>
      <c r="C52" s="187">
        <v>116</v>
      </c>
      <c r="D52" s="187" t="s">
        <v>431</v>
      </c>
      <c r="E52" s="151" t="s">
        <v>431</v>
      </c>
      <c r="F52" s="151" t="s">
        <v>431</v>
      </c>
      <c r="G52" s="151" t="s">
        <v>431</v>
      </c>
      <c r="H52" s="151" t="s">
        <v>431</v>
      </c>
      <c r="I52" s="151" t="s">
        <v>431</v>
      </c>
      <c r="J52" s="151" t="s">
        <v>431</v>
      </c>
      <c r="K52" s="151" t="s">
        <v>431</v>
      </c>
      <c r="L52" s="151" t="s">
        <v>431</v>
      </c>
      <c r="M52" s="151" t="s">
        <v>431</v>
      </c>
      <c r="N52" s="151" t="s">
        <v>431</v>
      </c>
      <c r="O52" s="151" t="s">
        <v>431</v>
      </c>
      <c r="S52" s="63"/>
    </row>
    <row r="53" spans="2:19" ht="15" customHeight="1">
      <c r="B53" s="97" t="s">
        <v>366</v>
      </c>
      <c r="C53" s="187" t="s">
        <v>431</v>
      </c>
      <c r="D53" s="187" t="s">
        <v>431</v>
      </c>
      <c r="E53" s="151" t="s">
        <v>431</v>
      </c>
      <c r="F53" s="151" t="s">
        <v>431</v>
      </c>
      <c r="G53" s="151" t="s">
        <v>431</v>
      </c>
      <c r="H53" s="151" t="s">
        <v>431</v>
      </c>
      <c r="I53" s="151" t="s">
        <v>431</v>
      </c>
      <c r="J53" s="151" t="s">
        <v>431</v>
      </c>
      <c r="K53" s="151" t="s">
        <v>431</v>
      </c>
      <c r="L53" s="151" t="s">
        <v>431</v>
      </c>
      <c r="M53" s="151" t="s">
        <v>431</v>
      </c>
      <c r="N53" s="151" t="s">
        <v>431</v>
      </c>
      <c r="O53" s="151" t="s">
        <v>431</v>
      </c>
      <c r="S53" s="63"/>
    </row>
    <row r="54" spans="2:19" ht="22.5" customHeight="1">
      <c r="B54" s="46" t="s">
        <v>264</v>
      </c>
      <c r="C54" s="300">
        <v>39347</v>
      </c>
      <c r="D54" s="300">
        <v>2868</v>
      </c>
      <c r="E54" s="260">
        <v>2230</v>
      </c>
      <c r="F54" s="260">
        <v>3794</v>
      </c>
      <c r="G54" s="260">
        <v>1803</v>
      </c>
      <c r="H54" s="260">
        <v>1247</v>
      </c>
      <c r="I54" s="260">
        <v>2090</v>
      </c>
      <c r="J54" s="260">
        <v>4311</v>
      </c>
      <c r="K54" s="260">
        <v>7181</v>
      </c>
      <c r="L54" s="260">
        <v>3477</v>
      </c>
      <c r="M54" s="260">
        <v>3620</v>
      </c>
      <c r="N54" s="260">
        <v>2715</v>
      </c>
      <c r="O54" s="260">
        <v>4011</v>
      </c>
      <c r="S54" s="63"/>
    </row>
    <row r="55" spans="2:19" ht="5.85" customHeight="1">
      <c r="B55" s="101"/>
      <c r="C55" s="321"/>
      <c r="D55" s="321"/>
      <c r="E55" s="299"/>
      <c r="F55" s="299"/>
      <c r="G55" s="299"/>
      <c r="H55" s="299"/>
      <c r="I55" s="299"/>
      <c r="J55" s="299"/>
      <c r="K55" s="299"/>
      <c r="L55" s="299"/>
      <c r="M55" s="299"/>
      <c r="N55" s="299"/>
      <c r="O55" s="299"/>
      <c r="S55" s="63"/>
    </row>
    <row r="56" spans="2:19" ht="15" customHeight="1">
      <c r="B56" s="49" t="s">
        <v>541</v>
      </c>
      <c r="C56" s="301"/>
      <c r="D56" s="302"/>
      <c r="E56" s="303"/>
      <c r="F56" s="303"/>
      <c r="G56" s="303"/>
      <c r="H56" s="303"/>
      <c r="I56" s="303"/>
      <c r="J56" s="303"/>
      <c r="K56" s="303"/>
      <c r="L56" s="303"/>
      <c r="M56" s="303"/>
      <c r="N56" s="303"/>
      <c r="O56" s="303"/>
      <c r="Q56" s="73"/>
      <c r="R56" s="61"/>
    </row>
    <row r="57" spans="2:19" ht="15" customHeight="1">
      <c r="B57" s="49" t="s">
        <v>385</v>
      </c>
      <c r="C57" s="301"/>
      <c r="D57" s="302"/>
      <c r="E57" s="303"/>
      <c r="F57" s="303"/>
      <c r="G57" s="303"/>
      <c r="H57" s="303"/>
      <c r="I57" s="303"/>
      <c r="J57" s="303"/>
      <c r="K57" s="303"/>
      <c r="L57" s="303"/>
      <c r="M57" s="303"/>
      <c r="N57" s="303"/>
      <c r="O57" s="303"/>
      <c r="R57" s="61"/>
    </row>
    <row r="58" spans="2:19" ht="5.0999999999999996" customHeight="1" thickBot="1">
      <c r="B58" s="54"/>
      <c r="C58" s="54"/>
      <c r="D58" s="54"/>
      <c r="E58" s="55"/>
      <c r="F58" s="55"/>
      <c r="G58" s="55"/>
      <c r="H58" s="55"/>
      <c r="I58" s="55"/>
      <c r="J58" s="55"/>
      <c r="K58" s="55"/>
      <c r="L58" s="55"/>
      <c r="M58" s="55"/>
      <c r="N58" s="55"/>
      <c r="O58" s="55"/>
    </row>
    <row r="59" spans="2:19" s="154" customFormat="1" ht="18" customHeight="1" thickTop="1">
      <c r="B59" s="67" t="str">
        <f>'A1'!B48</f>
        <v>(Last Updated 21/12/2023)</v>
      </c>
      <c r="C59" s="161"/>
      <c r="D59" s="161"/>
      <c r="E59" s="161"/>
    </row>
    <row r="60" spans="2:19" s="154" customFormat="1" ht="5.25" customHeight="1">
      <c r="B60" s="69"/>
    </row>
    <row r="61" spans="2:19" s="154" customFormat="1" ht="18" customHeight="1">
      <c r="B61" s="71" t="s">
        <v>423</v>
      </c>
    </row>
  </sheetData>
  <printOptions horizontalCentered="1"/>
  <pageMargins left="0.19685039370078741" right="0.19685039370078741" top="0.23622047244094491" bottom="0.19685039370078741" header="0.31496062992125984" footer="0.31496062992125984"/>
  <pageSetup paperSize="9" scale="55"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B1:S61"/>
  <sheetViews>
    <sheetView zoomScaleNormal="100" workbookViewId="0">
      <pane xSplit="2" ySplit="3" topLeftCell="C4" activePane="bottomRight" state="frozen"/>
      <selection pane="topRight" activeCell="C1" sqref="C1"/>
      <selection pane="bottomLeft" activeCell="A4" sqref="A4"/>
      <selection pane="bottomRight"/>
    </sheetView>
  </sheetViews>
  <sheetFormatPr defaultColWidth="10.7109375" defaultRowHeight="12"/>
  <cols>
    <col min="1" max="1" width="2.140625" style="61" customWidth="1"/>
    <col min="2" max="2" width="41.42578125" style="61" customWidth="1"/>
    <col min="3" max="15" width="11.85546875" style="61" customWidth="1"/>
    <col min="16" max="16" width="2.140625" style="61" customWidth="1"/>
    <col min="17" max="17" width="10.7109375" style="61"/>
    <col min="18" max="18" width="10.7109375" style="62"/>
    <col min="19" max="16384" width="10.7109375" style="61"/>
  </cols>
  <sheetData>
    <row r="1" spans="2:19" ht="37.5" customHeight="1" thickBot="1">
      <c r="B1" s="3" t="s">
        <v>553</v>
      </c>
      <c r="C1" s="3"/>
      <c r="D1" s="3"/>
      <c r="E1" s="4"/>
      <c r="F1" s="4"/>
      <c r="G1" s="4"/>
      <c r="H1" s="4"/>
      <c r="I1" s="4"/>
      <c r="J1" s="4"/>
      <c r="K1" s="4"/>
      <c r="L1" s="4"/>
      <c r="M1" s="4"/>
      <c r="N1" s="4"/>
      <c r="O1" s="4"/>
    </row>
    <row r="2" spans="2:19" ht="20.25" thickTop="1">
      <c r="B2" s="8"/>
      <c r="C2" s="8"/>
      <c r="D2" s="8"/>
      <c r="E2" s="9"/>
      <c r="F2" s="9"/>
      <c r="G2" s="9"/>
      <c r="H2" s="9"/>
      <c r="I2" s="9"/>
      <c r="J2" s="9"/>
      <c r="K2" s="9"/>
      <c r="L2" s="9"/>
      <c r="M2" s="9"/>
      <c r="N2" s="9"/>
      <c r="O2" s="9"/>
    </row>
    <row r="3" spans="2:19" ht="37.5" customHeight="1">
      <c r="B3" s="123" t="s">
        <v>270</v>
      </c>
      <c r="C3" s="124" t="s">
        <v>151</v>
      </c>
      <c r="D3" s="19" t="s">
        <v>294</v>
      </c>
      <c r="E3" s="124" t="s">
        <v>295</v>
      </c>
      <c r="F3" s="124" t="s">
        <v>209</v>
      </c>
      <c r="G3" s="124" t="s">
        <v>296</v>
      </c>
      <c r="H3" s="124" t="s">
        <v>212</v>
      </c>
      <c r="I3" s="124" t="s">
        <v>213</v>
      </c>
      <c r="J3" s="124" t="s">
        <v>216</v>
      </c>
      <c r="K3" s="124" t="s">
        <v>297</v>
      </c>
      <c r="L3" s="124" t="s">
        <v>298</v>
      </c>
      <c r="M3" s="124" t="s">
        <v>299</v>
      </c>
      <c r="N3" s="124" t="s">
        <v>300</v>
      </c>
      <c r="O3" s="124" t="s">
        <v>301</v>
      </c>
    </row>
    <row r="4" spans="2:19" ht="22.5" customHeight="1">
      <c r="B4" s="90" t="s">
        <v>151</v>
      </c>
      <c r="C4" s="188">
        <v>1259643</v>
      </c>
      <c r="D4" s="188">
        <v>48382</v>
      </c>
      <c r="E4" s="189">
        <v>41399</v>
      </c>
      <c r="F4" s="189">
        <v>59918</v>
      </c>
      <c r="G4" s="189">
        <v>81062</v>
      </c>
      <c r="H4" s="189">
        <v>135661</v>
      </c>
      <c r="I4" s="189">
        <v>121146</v>
      </c>
      <c r="J4" s="189">
        <v>134198</v>
      </c>
      <c r="K4" s="189">
        <v>153563</v>
      </c>
      <c r="L4" s="189">
        <v>122450</v>
      </c>
      <c r="M4" s="189">
        <v>119466</v>
      </c>
      <c r="N4" s="189">
        <v>102417</v>
      </c>
      <c r="O4" s="189">
        <v>139981</v>
      </c>
      <c r="S4" s="63"/>
    </row>
    <row r="5" spans="2:19" ht="22.5" customHeight="1">
      <c r="B5" s="82" t="s">
        <v>302</v>
      </c>
      <c r="C5" s="190">
        <v>1086552</v>
      </c>
      <c r="D5" s="190">
        <v>40379</v>
      </c>
      <c r="E5" s="191">
        <v>34338</v>
      </c>
      <c r="F5" s="191">
        <v>49749</v>
      </c>
      <c r="G5" s="191">
        <v>69090</v>
      </c>
      <c r="H5" s="191">
        <v>117713</v>
      </c>
      <c r="I5" s="191">
        <v>105264</v>
      </c>
      <c r="J5" s="191">
        <v>118112</v>
      </c>
      <c r="K5" s="191">
        <v>134485</v>
      </c>
      <c r="L5" s="191">
        <v>104843</v>
      </c>
      <c r="M5" s="191">
        <v>103380</v>
      </c>
      <c r="N5" s="191">
        <v>85661</v>
      </c>
      <c r="O5" s="191">
        <v>123538</v>
      </c>
      <c r="S5" s="63"/>
    </row>
    <row r="6" spans="2:19" ht="22.5" customHeight="1">
      <c r="B6" s="82" t="s">
        <v>410</v>
      </c>
      <c r="C6" s="190">
        <v>848504</v>
      </c>
      <c r="D6" s="190">
        <v>26921</v>
      </c>
      <c r="E6" s="191">
        <v>25424</v>
      </c>
      <c r="F6" s="191">
        <v>36910</v>
      </c>
      <c r="G6" s="191">
        <v>55413</v>
      </c>
      <c r="H6" s="191">
        <v>79843</v>
      </c>
      <c r="I6" s="191">
        <v>80939</v>
      </c>
      <c r="J6" s="191">
        <v>98152</v>
      </c>
      <c r="K6" s="191">
        <v>117474</v>
      </c>
      <c r="L6" s="191">
        <v>85304</v>
      </c>
      <c r="M6" s="191">
        <v>81786</v>
      </c>
      <c r="N6" s="191">
        <v>66329</v>
      </c>
      <c r="O6" s="191">
        <v>94009</v>
      </c>
      <c r="S6" s="63"/>
    </row>
    <row r="7" spans="2:19" ht="15" customHeight="1">
      <c r="B7" s="97" t="s">
        <v>231</v>
      </c>
      <c r="C7" s="187">
        <v>10750</v>
      </c>
      <c r="D7" s="187">
        <v>242</v>
      </c>
      <c r="E7" s="151">
        <v>270</v>
      </c>
      <c r="F7" s="151">
        <v>463</v>
      </c>
      <c r="G7" s="151">
        <v>344</v>
      </c>
      <c r="H7" s="151">
        <v>2163</v>
      </c>
      <c r="I7" s="151">
        <v>1668</v>
      </c>
      <c r="J7" s="151">
        <v>757</v>
      </c>
      <c r="K7" s="151">
        <v>755</v>
      </c>
      <c r="L7" s="151">
        <v>691</v>
      </c>
      <c r="M7" s="151">
        <v>1000</v>
      </c>
      <c r="N7" s="151">
        <v>856</v>
      </c>
      <c r="O7" s="151">
        <v>1541</v>
      </c>
      <c r="S7" s="63"/>
    </row>
    <row r="8" spans="2:19" ht="15" customHeight="1">
      <c r="B8" s="97" t="s">
        <v>201</v>
      </c>
      <c r="C8" s="187">
        <v>39240</v>
      </c>
      <c r="D8" s="187">
        <v>1721</v>
      </c>
      <c r="E8" s="151">
        <v>1651</v>
      </c>
      <c r="F8" s="151">
        <v>1900</v>
      </c>
      <c r="G8" s="151">
        <v>2188</v>
      </c>
      <c r="H8" s="151">
        <v>4164</v>
      </c>
      <c r="I8" s="151">
        <v>2653</v>
      </c>
      <c r="J8" s="151">
        <v>4198</v>
      </c>
      <c r="K8" s="151">
        <v>5138</v>
      </c>
      <c r="L8" s="151">
        <v>4488</v>
      </c>
      <c r="M8" s="151">
        <v>3616</v>
      </c>
      <c r="N8" s="151">
        <v>2754</v>
      </c>
      <c r="O8" s="151">
        <v>4769</v>
      </c>
      <c r="S8" s="63"/>
    </row>
    <row r="9" spans="2:19" ht="15" customHeight="1">
      <c r="B9" s="97" t="s">
        <v>348</v>
      </c>
      <c r="C9" s="187">
        <v>9911</v>
      </c>
      <c r="D9" s="187">
        <v>240</v>
      </c>
      <c r="E9" s="151">
        <v>194</v>
      </c>
      <c r="F9" s="151">
        <v>236</v>
      </c>
      <c r="G9" s="151">
        <v>563</v>
      </c>
      <c r="H9" s="151">
        <v>768</v>
      </c>
      <c r="I9" s="151">
        <v>1231</v>
      </c>
      <c r="J9" s="151">
        <v>966</v>
      </c>
      <c r="K9" s="151">
        <v>1276</v>
      </c>
      <c r="L9" s="151">
        <v>946</v>
      </c>
      <c r="M9" s="151">
        <v>891</v>
      </c>
      <c r="N9" s="151">
        <v>1180</v>
      </c>
      <c r="O9" s="151">
        <v>1420</v>
      </c>
      <c r="S9" s="63"/>
    </row>
    <row r="10" spans="2:19" ht="15" customHeight="1">
      <c r="B10" s="97" t="s">
        <v>159</v>
      </c>
      <c r="C10" s="187">
        <v>44105</v>
      </c>
      <c r="D10" s="187">
        <v>1602</v>
      </c>
      <c r="E10" s="151">
        <v>1136</v>
      </c>
      <c r="F10" s="151">
        <v>1768</v>
      </c>
      <c r="G10" s="151">
        <v>2629</v>
      </c>
      <c r="H10" s="151">
        <v>6384</v>
      </c>
      <c r="I10" s="151">
        <v>4160</v>
      </c>
      <c r="J10" s="151">
        <v>3922</v>
      </c>
      <c r="K10" s="151">
        <v>4398</v>
      </c>
      <c r="L10" s="151">
        <v>4533</v>
      </c>
      <c r="M10" s="151">
        <v>5221</v>
      </c>
      <c r="N10" s="151">
        <v>3257</v>
      </c>
      <c r="O10" s="151">
        <v>5095</v>
      </c>
      <c r="S10" s="63"/>
    </row>
    <row r="11" spans="2:19" ht="15" customHeight="1">
      <c r="B11" s="97" t="s">
        <v>160</v>
      </c>
      <c r="C11" s="187">
        <v>454045</v>
      </c>
      <c r="D11" s="187">
        <v>13530</v>
      </c>
      <c r="E11" s="151">
        <v>15919</v>
      </c>
      <c r="F11" s="151">
        <v>21195</v>
      </c>
      <c r="G11" s="151">
        <v>31408</v>
      </c>
      <c r="H11" s="151">
        <v>33961</v>
      </c>
      <c r="I11" s="151">
        <v>42294</v>
      </c>
      <c r="J11" s="151">
        <v>57500</v>
      </c>
      <c r="K11" s="151">
        <v>66332</v>
      </c>
      <c r="L11" s="151">
        <v>45481</v>
      </c>
      <c r="M11" s="151">
        <v>40583</v>
      </c>
      <c r="N11" s="151">
        <v>39158</v>
      </c>
      <c r="O11" s="151">
        <v>46684</v>
      </c>
      <c r="S11" s="63"/>
    </row>
    <row r="12" spans="2:19" ht="15" customHeight="1">
      <c r="B12" s="97" t="s">
        <v>234</v>
      </c>
      <c r="C12" s="187">
        <v>15784</v>
      </c>
      <c r="D12" s="187">
        <v>436</v>
      </c>
      <c r="E12" s="151">
        <v>413</v>
      </c>
      <c r="F12" s="151">
        <v>637</v>
      </c>
      <c r="G12" s="151">
        <v>1381</v>
      </c>
      <c r="H12" s="151">
        <v>1901</v>
      </c>
      <c r="I12" s="151">
        <v>1743</v>
      </c>
      <c r="J12" s="151">
        <v>2421</v>
      </c>
      <c r="K12" s="151">
        <v>2254</v>
      </c>
      <c r="L12" s="151">
        <v>1901</v>
      </c>
      <c r="M12" s="151">
        <v>1186</v>
      </c>
      <c r="N12" s="151">
        <v>714</v>
      </c>
      <c r="O12" s="151">
        <v>797</v>
      </c>
      <c r="S12" s="63"/>
    </row>
    <row r="13" spans="2:19" ht="15" customHeight="1">
      <c r="B13" s="97" t="s">
        <v>200</v>
      </c>
      <c r="C13" s="187">
        <v>33980</v>
      </c>
      <c r="D13" s="187">
        <v>1188</v>
      </c>
      <c r="E13" s="151">
        <v>860</v>
      </c>
      <c r="F13" s="151">
        <v>1449</v>
      </c>
      <c r="G13" s="151">
        <v>2327</v>
      </c>
      <c r="H13" s="151">
        <v>5370</v>
      </c>
      <c r="I13" s="151">
        <v>2832</v>
      </c>
      <c r="J13" s="151">
        <v>3940</v>
      </c>
      <c r="K13" s="151">
        <v>3855</v>
      </c>
      <c r="L13" s="151">
        <v>2847</v>
      </c>
      <c r="M13" s="151">
        <v>4246</v>
      </c>
      <c r="N13" s="151">
        <v>1880</v>
      </c>
      <c r="O13" s="151">
        <v>3186</v>
      </c>
      <c r="S13" s="63"/>
    </row>
    <row r="14" spans="2:19" ht="15" customHeight="1">
      <c r="B14" s="97" t="s">
        <v>236</v>
      </c>
      <c r="C14" s="187">
        <v>60683</v>
      </c>
      <c r="D14" s="187">
        <v>970</v>
      </c>
      <c r="E14" s="151">
        <v>794</v>
      </c>
      <c r="F14" s="151">
        <v>1732</v>
      </c>
      <c r="G14" s="151">
        <v>4479</v>
      </c>
      <c r="H14" s="151">
        <v>6214</v>
      </c>
      <c r="I14" s="151">
        <v>7840</v>
      </c>
      <c r="J14" s="151">
        <v>8222</v>
      </c>
      <c r="K14" s="151">
        <v>9256</v>
      </c>
      <c r="L14" s="151">
        <v>6416</v>
      </c>
      <c r="M14" s="151">
        <v>8308</v>
      </c>
      <c r="N14" s="151">
        <v>3117</v>
      </c>
      <c r="O14" s="151">
        <v>3335</v>
      </c>
      <c r="S14" s="63"/>
    </row>
    <row r="15" spans="2:19" ht="15" customHeight="1">
      <c r="B15" s="97" t="s">
        <v>237</v>
      </c>
      <c r="C15" s="187">
        <v>4437</v>
      </c>
      <c r="D15" s="187">
        <v>221</v>
      </c>
      <c r="E15" s="151">
        <v>106</v>
      </c>
      <c r="F15" s="151">
        <v>145</v>
      </c>
      <c r="G15" s="151">
        <v>229</v>
      </c>
      <c r="H15" s="151" t="s">
        <v>431</v>
      </c>
      <c r="I15" s="151">
        <v>215</v>
      </c>
      <c r="J15" s="151">
        <v>657</v>
      </c>
      <c r="K15" s="151">
        <v>1304</v>
      </c>
      <c r="L15" s="151">
        <v>742</v>
      </c>
      <c r="M15" s="151">
        <v>284</v>
      </c>
      <c r="N15" s="151" t="s">
        <v>431</v>
      </c>
      <c r="O15" s="151">
        <v>453</v>
      </c>
      <c r="S15" s="63"/>
    </row>
    <row r="16" spans="2:19" ht="15" customHeight="1">
      <c r="B16" s="97" t="s">
        <v>238</v>
      </c>
      <c r="C16" s="187">
        <v>4689</v>
      </c>
      <c r="D16" s="187">
        <v>326</v>
      </c>
      <c r="E16" s="151">
        <v>118</v>
      </c>
      <c r="F16" s="151">
        <v>181</v>
      </c>
      <c r="G16" s="151">
        <v>179</v>
      </c>
      <c r="H16" s="151">
        <v>628</v>
      </c>
      <c r="I16" s="151">
        <v>625</v>
      </c>
      <c r="J16" s="151">
        <v>333</v>
      </c>
      <c r="K16" s="151">
        <v>576</v>
      </c>
      <c r="L16" s="151">
        <v>399</v>
      </c>
      <c r="M16" s="151" t="s">
        <v>431</v>
      </c>
      <c r="N16" s="151">
        <v>333</v>
      </c>
      <c r="O16" s="151">
        <v>916</v>
      </c>
      <c r="S16" s="63"/>
    </row>
    <row r="17" spans="2:19" ht="15" customHeight="1">
      <c r="B17" s="97" t="s">
        <v>349</v>
      </c>
      <c r="C17" s="187">
        <v>24635</v>
      </c>
      <c r="D17" s="187">
        <v>1088</v>
      </c>
      <c r="E17" s="151">
        <v>694</v>
      </c>
      <c r="F17" s="151">
        <v>1470</v>
      </c>
      <c r="G17" s="151">
        <v>1595</v>
      </c>
      <c r="H17" s="151">
        <v>3618</v>
      </c>
      <c r="I17" s="151">
        <v>2192</v>
      </c>
      <c r="J17" s="151">
        <v>1464</v>
      </c>
      <c r="K17" s="151">
        <v>2691</v>
      </c>
      <c r="L17" s="151">
        <v>1433</v>
      </c>
      <c r="M17" s="151">
        <v>1892</v>
      </c>
      <c r="N17" s="151">
        <v>1682</v>
      </c>
      <c r="O17" s="151">
        <v>4816</v>
      </c>
      <c r="S17" s="63"/>
    </row>
    <row r="18" spans="2:19" ht="15" customHeight="1">
      <c r="B18" s="97" t="s">
        <v>411</v>
      </c>
      <c r="C18" s="187">
        <v>8226</v>
      </c>
      <c r="D18" s="187">
        <v>155</v>
      </c>
      <c r="E18" s="151">
        <v>173</v>
      </c>
      <c r="F18" s="151">
        <v>380</v>
      </c>
      <c r="G18" s="151">
        <v>584</v>
      </c>
      <c r="H18" s="151">
        <v>975</v>
      </c>
      <c r="I18" s="151">
        <v>915</v>
      </c>
      <c r="J18" s="151">
        <v>701</v>
      </c>
      <c r="K18" s="151">
        <v>1459</v>
      </c>
      <c r="L18" s="151">
        <v>768</v>
      </c>
      <c r="M18" s="151">
        <v>1040</v>
      </c>
      <c r="N18" s="151">
        <v>725</v>
      </c>
      <c r="O18" s="151">
        <v>351</v>
      </c>
      <c r="S18" s="63"/>
    </row>
    <row r="19" spans="2:19" ht="15" customHeight="1">
      <c r="B19" s="97" t="s">
        <v>412</v>
      </c>
      <c r="C19" s="187">
        <v>21088</v>
      </c>
      <c r="D19" s="187">
        <v>377</v>
      </c>
      <c r="E19" s="151">
        <v>512</v>
      </c>
      <c r="F19" s="151">
        <v>993</v>
      </c>
      <c r="G19" s="151">
        <v>1775</v>
      </c>
      <c r="H19" s="151">
        <v>2448</v>
      </c>
      <c r="I19" s="151">
        <v>3096</v>
      </c>
      <c r="J19" s="151">
        <v>1642</v>
      </c>
      <c r="K19" s="151">
        <v>1597</v>
      </c>
      <c r="L19" s="151">
        <v>2028</v>
      </c>
      <c r="M19" s="151">
        <v>2213</v>
      </c>
      <c r="N19" s="151">
        <v>1866</v>
      </c>
      <c r="O19" s="151">
        <v>2541</v>
      </c>
      <c r="S19" s="63"/>
    </row>
    <row r="20" spans="2:19" ht="15" customHeight="1">
      <c r="B20" s="97" t="s">
        <v>350</v>
      </c>
      <c r="C20" s="187">
        <v>24644</v>
      </c>
      <c r="D20" s="187">
        <v>902</v>
      </c>
      <c r="E20" s="151">
        <v>488</v>
      </c>
      <c r="F20" s="151">
        <v>1054</v>
      </c>
      <c r="G20" s="151">
        <v>1359</v>
      </c>
      <c r="H20" s="151">
        <v>2420</v>
      </c>
      <c r="I20" s="151">
        <v>1455</v>
      </c>
      <c r="J20" s="151">
        <v>2170</v>
      </c>
      <c r="K20" s="151">
        <v>3084</v>
      </c>
      <c r="L20" s="151">
        <v>1950</v>
      </c>
      <c r="M20" s="151">
        <v>1883</v>
      </c>
      <c r="N20" s="151">
        <v>2518</v>
      </c>
      <c r="O20" s="151">
        <v>5361</v>
      </c>
      <c r="S20" s="63"/>
    </row>
    <row r="21" spans="2:19" ht="15" customHeight="1">
      <c r="B21" s="97" t="s">
        <v>351</v>
      </c>
      <c r="C21" s="187">
        <v>21101</v>
      </c>
      <c r="D21" s="187">
        <v>1024</v>
      </c>
      <c r="E21" s="151">
        <v>572</v>
      </c>
      <c r="F21" s="151">
        <v>880</v>
      </c>
      <c r="G21" s="151">
        <v>805</v>
      </c>
      <c r="H21" s="151">
        <v>823</v>
      </c>
      <c r="I21" s="151">
        <v>1804</v>
      </c>
      <c r="J21" s="151">
        <v>1204</v>
      </c>
      <c r="K21" s="151">
        <v>2466</v>
      </c>
      <c r="L21" s="151">
        <v>1553</v>
      </c>
      <c r="M21" s="151">
        <v>2710</v>
      </c>
      <c r="N21" s="151">
        <v>1364</v>
      </c>
      <c r="O21" s="151">
        <v>5896</v>
      </c>
      <c r="S21" s="63"/>
    </row>
    <row r="22" spans="2:19" ht="15" customHeight="1">
      <c r="B22" s="97" t="s">
        <v>352</v>
      </c>
      <c r="C22" s="187">
        <v>32584</v>
      </c>
      <c r="D22" s="187">
        <v>1496</v>
      </c>
      <c r="E22" s="151">
        <v>801</v>
      </c>
      <c r="F22" s="151">
        <v>1139</v>
      </c>
      <c r="G22" s="151">
        <v>1631</v>
      </c>
      <c r="H22" s="151">
        <v>3024</v>
      </c>
      <c r="I22" s="151">
        <v>3920</v>
      </c>
      <c r="J22" s="151">
        <v>4226</v>
      </c>
      <c r="K22" s="151">
        <v>5156</v>
      </c>
      <c r="L22" s="151">
        <v>4389</v>
      </c>
      <c r="M22" s="151">
        <v>1763</v>
      </c>
      <c r="N22" s="151">
        <v>1933</v>
      </c>
      <c r="O22" s="151">
        <v>3106</v>
      </c>
      <c r="S22" s="63"/>
    </row>
    <row r="23" spans="2:19" ht="15" customHeight="1">
      <c r="B23" s="97" t="s">
        <v>353</v>
      </c>
      <c r="C23" s="187">
        <v>4535</v>
      </c>
      <c r="D23" s="187">
        <v>173</v>
      </c>
      <c r="E23" s="151" t="s">
        <v>431</v>
      </c>
      <c r="F23" s="151">
        <v>101</v>
      </c>
      <c r="G23" s="151">
        <v>152</v>
      </c>
      <c r="H23" s="151" t="s">
        <v>431</v>
      </c>
      <c r="I23" s="151">
        <v>101</v>
      </c>
      <c r="J23" s="151">
        <v>768</v>
      </c>
      <c r="K23" s="151">
        <v>761</v>
      </c>
      <c r="L23" s="151">
        <v>760</v>
      </c>
      <c r="M23" s="151">
        <v>1159</v>
      </c>
      <c r="N23" s="151">
        <v>140</v>
      </c>
      <c r="O23" s="151">
        <v>261</v>
      </c>
      <c r="S23" s="63"/>
    </row>
    <row r="24" spans="2:19" ht="15" customHeight="1">
      <c r="B24" s="97" t="s">
        <v>354</v>
      </c>
      <c r="C24" s="187">
        <v>34068</v>
      </c>
      <c r="D24" s="187">
        <v>1230</v>
      </c>
      <c r="E24" s="151">
        <v>648</v>
      </c>
      <c r="F24" s="151">
        <v>1188</v>
      </c>
      <c r="G24" s="151">
        <v>1787</v>
      </c>
      <c r="H24" s="151">
        <v>4896</v>
      </c>
      <c r="I24" s="151">
        <v>2195</v>
      </c>
      <c r="J24" s="151">
        <v>3063</v>
      </c>
      <c r="K24" s="151">
        <v>5114</v>
      </c>
      <c r="L24" s="151">
        <v>3980</v>
      </c>
      <c r="M24" s="151">
        <v>3715</v>
      </c>
      <c r="N24" s="151">
        <v>2772</v>
      </c>
      <c r="O24" s="151">
        <v>3480</v>
      </c>
      <c r="S24" s="63"/>
    </row>
    <row r="25" spans="2:19" ht="15" customHeight="1">
      <c r="B25" s="97" t="s">
        <v>355</v>
      </c>
      <c r="C25" s="190">
        <v>238049</v>
      </c>
      <c r="D25" s="190">
        <v>13459</v>
      </c>
      <c r="E25" s="191">
        <v>8914</v>
      </c>
      <c r="F25" s="191">
        <v>12839</v>
      </c>
      <c r="G25" s="191">
        <v>13677</v>
      </c>
      <c r="H25" s="191">
        <v>37871</v>
      </c>
      <c r="I25" s="191">
        <v>24325</v>
      </c>
      <c r="J25" s="191">
        <v>19960</v>
      </c>
      <c r="K25" s="191">
        <v>17011</v>
      </c>
      <c r="L25" s="191">
        <v>19539</v>
      </c>
      <c r="M25" s="191">
        <v>21594</v>
      </c>
      <c r="N25" s="191">
        <v>19331</v>
      </c>
      <c r="O25" s="191">
        <v>29529</v>
      </c>
      <c r="S25" s="63"/>
    </row>
    <row r="26" spans="2:19" ht="22.5" customHeight="1">
      <c r="B26" s="82" t="s">
        <v>356</v>
      </c>
      <c r="C26" s="187">
        <v>182153</v>
      </c>
      <c r="D26" s="187">
        <v>6679</v>
      </c>
      <c r="E26" s="151">
        <v>5734</v>
      </c>
      <c r="F26" s="151">
        <v>10711</v>
      </c>
      <c r="G26" s="151">
        <v>11342</v>
      </c>
      <c r="H26" s="151">
        <v>34352</v>
      </c>
      <c r="I26" s="151">
        <v>21636</v>
      </c>
      <c r="J26" s="151">
        <v>16328</v>
      </c>
      <c r="K26" s="151">
        <v>11005</v>
      </c>
      <c r="L26" s="151">
        <v>11269</v>
      </c>
      <c r="M26" s="151">
        <v>15454</v>
      </c>
      <c r="N26" s="151">
        <v>14220</v>
      </c>
      <c r="O26" s="151">
        <v>23423</v>
      </c>
      <c r="S26" s="63"/>
    </row>
    <row r="27" spans="2:19" ht="15" customHeight="1">
      <c r="B27" s="97" t="s">
        <v>163</v>
      </c>
      <c r="C27" s="187">
        <v>7830</v>
      </c>
      <c r="D27" s="187">
        <v>484</v>
      </c>
      <c r="E27" s="151">
        <v>342</v>
      </c>
      <c r="F27" s="151">
        <v>443</v>
      </c>
      <c r="G27" s="151">
        <v>864</v>
      </c>
      <c r="H27" s="151">
        <v>997</v>
      </c>
      <c r="I27" s="151">
        <v>868</v>
      </c>
      <c r="J27" s="151">
        <v>650</v>
      </c>
      <c r="K27" s="151">
        <v>690</v>
      </c>
      <c r="L27" s="151">
        <v>878</v>
      </c>
      <c r="M27" s="151">
        <v>551</v>
      </c>
      <c r="N27" s="151">
        <v>345</v>
      </c>
      <c r="O27" s="151">
        <v>718</v>
      </c>
      <c r="S27" s="63"/>
    </row>
    <row r="28" spans="2:19" ht="15" customHeight="1">
      <c r="B28" s="97" t="s">
        <v>357</v>
      </c>
      <c r="C28" s="187">
        <v>21855</v>
      </c>
      <c r="D28" s="187">
        <v>3954</v>
      </c>
      <c r="E28" s="151">
        <v>1765</v>
      </c>
      <c r="F28" s="151">
        <v>761</v>
      </c>
      <c r="G28" s="151">
        <v>282</v>
      </c>
      <c r="H28" s="151">
        <v>698</v>
      </c>
      <c r="I28" s="151">
        <v>524</v>
      </c>
      <c r="J28" s="151">
        <v>1594</v>
      </c>
      <c r="K28" s="151">
        <v>1974</v>
      </c>
      <c r="L28" s="151">
        <v>4437</v>
      </c>
      <c r="M28" s="151">
        <v>2021</v>
      </c>
      <c r="N28" s="151">
        <v>1321</v>
      </c>
      <c r="O28" s="151">
        <v>2524</v>
      </c>
      <c r="S28" s="63"/>
    </row>
    <row r="29" spans="2:19" ht="15" customHeight="1">
      <c r="B29" s="97" t="s">
        <v>358</v>
      </c>
      <c r="C29" s="187">
        <v>1731</v>
      </c>
      <c r="D29" s="187">
        <v>130</v>
      </c>
      <c r="E29" s="151" t="s">
        <v>431</v>
      </c>
      <c r="F29" s="151" t="s">
        <v>431</v>
      </c>
      <c r="G29" s="151" t="s">
        <v>431</v>
      </c>
      <c r="H29" s="151" t="s">
        <v>431</v>
      </c>
      <c r="I29" s="151" t="s">
        <v>431</v>
      </c>
      <c r="J29" s="151">
        <v>238</v>
      </c>
      <c r="K29" s="151">
        <v>465</v>
      </c>
      <c r="L29" s="151">
        <v>200</v>
      </c>
      <c r="M29" s="151">
        <v>208</v>
      </c>
      <c r="N29" s="151">
        <v>266</v>
      </c>
      <c r="O29" s="151" t="s">
        <v>431</v>
      </c>
      <c r="S29" s="63"/>
    </row>
    <row r="30" spans="2:19" ht="15" customHeight="1">
      <c r="B30" s="97" t="s">
        <v>359</v>
      </c>
      <c r="C30" s="187">
        <v>4798</v>
      </c>
      <c r="D30" s="187">
        <v>1348</v>
      </c>
      <c r="E30" s="151">
        <v>570</v>
      </c>
      <c r="F30" s="151">
        <v>181</v>
      </c>
      <c r="G30" s="151" t="s">
        <v>431</v>
      </c>
      <c r="H30" s="151">
        <v>125</v>
      </c>
      <c r="I30" s="151" t="s">
        <v>431</v>
      </c>
      <c r="J30" s="151" t="s">
        <v>431</v>
      </c>
      <c r="K30" s="151">
        <v>108</v>
      </c>
      <c r="L30" s="151">
        <v>520</v>
      </c>
      <c r="M30" s="151">
        <v>809</v>
      </c>
      <c r="N30" s="151">
        <v>405</v>
      </c>
      <c r="O30" s="151">
        <v>606</v>
      </c>
      <c r="S30" s="63"/>
    </row>
    <row r="31" spans="2:19" ht="15" customHeight="1">
      <c r="B31" s="97" t="s">
        <v>360</v>
      </c>
      <c r="C31" s="187">
        <v>10794</v>
      </c>
      <c r="D31" s="187">
        <v>399</v>
      </c>
      <c r="E31" s="151">
        <v>187</v>
      </c>
      <c r="F31" s="151">
        <v>341</v>
      </c>
      <c r="G31" s="151">
        <v>707</v>
      </c>
      <c r="H31" s="151">
        <v>1227</v>
      </c>
      <c r="I31" s="151">
        <v>884</v>
      </c>
      <c r="J31" s="151">
        <v>556</v>
      </c>
      <c r="K31" s="151">
        <v>1707</v>
      </c>
      <c r="L31" s="151">
        <v>1127</v>
      </c>
      <c r="M31" s="151">
        <v>946</v>
      </c>
      <c r="N31" s="151">
        <v>1419</v>
      </c>
      <c r="O31" s="151">
        <v>1294</v>
      </c>
      <c r="S31" s="63"/>
    </row>
    <row r="32" spans="2:19" ht="15" customHeight="1">
      <c r="B32" s="97" t="s">
        <v>361</v>
      </c>
      <c r="C32" s="187">
        <v>8890</v>
      </c>
      <c r="D32" s="187">
        <v>465</v>
      </c>
      <c r="E32" s="151">
        <v>272</v>
      </c>
      <c r="F32" s="151">
        <v>368</v>
      </c>
      <c r="G32" s="151">
        <v>423</v>
      </c>
      <c r="H32" s="151">
        <v>473</v>
      </c>
      <c r="I32" s="151">
        <v>350</v>
      </c>
      <c r="J32" s="151">
        <v>514</v>
      </c>
      <c r="K32" s="151">
        <v>1064</v>
      </c>
      <c r="L32" s="151">
        <v>1108</v>
      </c>
      <c r="M32" s="151">
        <v>1606</v>
      </c>
      <c r="N32" s="151">
        <v>1354</v>
      </c>
      <c r="O32" s="151">
        <v>893</v>
      </c>
      <c r="S32" s="63"/>
    </row>
    <row r="33" spans="2:19" ht="22.5" customHeight="1">
      <c r="B33" s="82" t="s">
        <v>251</v>
      </c>
      <c r="C33" s="190">
        <v>13490</v>
      </c>
      <c r="D33" s="190">
        <v>734</v>
      </c>
      <c r="E33" s="191">
        <v>573</v>
      </c>
      <c r="F33" s="191">
        <v>763</v>
      </c>
      <c r="G33" s="191">
        <v>832</v>
      </c>
      <c r="H33" s="191">
        <v>1614</v>
      </c>
      <c r="I33" s="191">
        <v>1765</v>
      </c>
      <c r="J33" s="191">
        <v>1343</v>
      </c>
      <c r="K33" s="191">
        <v>1244</v>
      </c>
      <c r="L33" s="191">
        <v>1288</v>
      </c>
      <c r="M33" s="191">
        <v>935</v>
      </c>
      <c r="N33" s="191">
        <v>1231</v>
      </c>
      <c r="O33" s="191">
        <v>1168</v>
      </c>
      <c r="S33" s="63"/>
    </row>
    <row r="34" spans="2:19" ht="15" customHeight="1">
      <c r="B34" s="97" t="s">
        <v>362</v>
      </c>
      <c r="C34" s="187">
        <v>2460</v>
      </c>
      <c r="D34" s="187" t="s">
        <v>431</v>
      </c>
      <c r="E34" s="151" t="s">
        <v>431</v>
      </c>
      <c r="F34" s="151">
        <v>125</v>
      </c>
      <c r="G34" s="151">
        <v>115</v>
      </c>
      <c r="H34" s="151">
        <v>406</v>
      </c>
      <c r="I34" s="151">
        <v>282</v>
      </c>
      <c r="J34" s="151">
        <v>226</v>
      </c>
      <c r="K34" s="151">
        <v>161</v>
      </c>
      <c r="L34" s="151">
        <v>293</v>
      </c>
      <c r="M34" s="151">
        <v>206</v>
      </c>
      <c r="N34" s="151">
        <v>286</v>
      </c>
      <c r="O34" s="151">
        <v>222</v>
      </c>
      <c r="S34" s="63"/>
    </row>
    <row r="35" spans="2:19" ht="15" customHeight="1">
      <c r="B35" s="97" t="s">
        <v>363</v>
      </c>
      <c r="C35" s="187">
        <v>7604</v>
      </c>
      <c r="D35" s="187">
        <v>444</v>
      </c>
      <c r="E35" s="151">
        <v>346</v>
      </c>
      <c r="F35" s="151">
        <v>437</v>
      </c>
      <c r="G35" s="151">
        <v>425</v>
      </c>
      <c r="H35" s="151">
        <v>869</v>
      </c>
      <c r="I35" s="151">
        <v>978</v>
      </c>
      <c r="J35" s="151">
        <v>680</v>
      </c>
      <c r="K35" s="151">
        <v>729</v>
      </c>
      <c r="L35" s="151">
        <v>512</v>
      </c>
      <c r="M35" s="151">
        <v>565</v>
      </c>
      <c r="N35" s="151">
        <v>834</v>
      </c>
      <c r="O35" s="151">
        <v>785</v>
      </c>
      <c r="S35" s="63"/>
    </row>
    <row r="36" spans="2:19" ht="15" customHeight="1">
      <c r="B36" s="97" t="s">
        <v>364</v>
      </c>
      <c r="C36" s="187">
        <v>3426</v>
      </c>
      <c r="D36" s="187">
        <v>225</v>
      </c>
      <c r="E36" s="151">
        <v>154</v>
      </c>
      <c r="F36" s="151">
        <v>202</v>
      </c>
      <c r="G36" s="151">
        <v>292</v>
      </c>
      <c r="H36" s="151">
        <v>339</v>
      </c>
      <c r="I36" s="151">
        <v>505</v>
      </c>
      <c r="J36" s="151">
        <v>437</v>
      </c>
      <c r="K36" s="151">
        <v>354</v>
      </c>
      <c r="L36" s="151">
        <v>483</v>
      </c>
      <c r="M36" s="151">
        <v>163</v>
      </c>
      <c r="N36" s="151">
        <v>112</v>
      </c>
      <c r="O36" s="151">
        <v>160</v>
      </c>
      <c r="S36" s="63"/>
    </row>
    <row r="37" spans="2:19" ht="22.5" customHeight="1">
      <c r="B37" s="82" t="s">
        <v>253</v>
      </c>
      <c r="C37" s="190">
        <v>18424</v>
      </c>
      <c r="D37" s="190">
        <v>822</v>
      </c>
      <c r="E37" s="191">
        <v>403</v>
      </c>
      <c r="F37" s="191">
        <v>559</v>
      </c>
      <c r="G37" s="191">
        <v>1104</v>
      </c>
      <c r="H37" s="191">
        <v>2086</v>
      </c>
      <c r="I37" s="191">
        <v>1536</v>
      </c>
      <c r="J37" s="191">
        <v>2302</v>
      </c>
      <c r="K37" s="191">
        <v>3134</v>
      </c>
      <c r="L37" s="191">
        <v>2086</v>
      </c>
      <c r="M37" s="191">
        <v>1127</v>
      </c>
      <c r="N37" s="191">
        <v>1520</v>
      </c>
      <c r="O37" s="191">
        <v>1745</v>
      </c>
      <c r="S37" s="63"/>
    </row>
    <row r="38" spans="2:19" ht="15" customHeight="1">
      <c r="B38" s="97" t="s">
        <v>365</v>
      </c>
      <c r="C38" s="187">
        <v>14094</v>
      </c>
      <c r="D38" s="187">
        <v>587</v>
      </c>
      <c r="E38" s="151">
        <v>266</v>
      </c>
      <c r="F38" s="151">
        <v>356</v>
      </c>
      <c r="G38" s="151">
        <v>990</v>
      </c>
      <c r="H38" s="151">
        <v>1710</v>
      </c>
      <c r="I38" s="151">
        <v>1447</v>
      </c>
      <c r="J38" s="151">
        <v>1907</v>
      </c>
      <c r="K38" s="151">
        <v>2232</v>
      </c>
      <c r="L38" s="151">
        <v>1426</v>
      </c>
      <c r="M38" s="151">
        <v>931</v>
      </c>
      <c r="N38" s="151">
        <v>916</v>
      </c>
      <c r="O38" s="151">
        <v>1326</v>
      </c>
      <c r="S38" s="63"/>
    </row>
    <row r="39" spans="2:19" ht="15" customHeight="1">
      <c r="B39" s="97" t="s">
        <v>366</v>
      </c>
      <c r="C39" s="187">
        <v>4331</v>
      </c>
      <c r="D39" s="187">
        <v>236</v>
      </c>
      <c r="E39" s="151">
        <v>137</v>
      </c>
      <c r="F39" s="151">
        <v>203</v>
      </c>
      <c r="G39" s="151">
        <v>114</v>
      </c>
      <c r="H39" s="151">
        <v>377</v>
      </c>
      <c r="I39" s="151">
        <v>89</v>
      </c>
      <c r="J39" s="151">
        <v>395</v>
      </c>
      <c r="K39" s="151">
        <v>901</v>
      </c>
      <c r="L39" s="151">
        <v>660</v>
      </c>
      <c r="M39" s="151">
        <v>196</v>
      </c>
      <c r="N39" s="151">
        <v>604</v>
      </c>
      <c r="O39" s="151">
        <v>419</v>
      </c>
      <c r="S39" s="63"/>
    </row>
    <row r="40" spans="2:19" ht="22.5" customHeight="1">
      <c r="B40" s="82" t="s">
        <v>255</v>
      </c>
      <c r="C40" s="190">
        <v>128671</v>
      </c>
      <c r="D40" s="190">
        <v>4848</v>
      </c>
      <c r="E40" s="191">
        <v>3947</v>
      </c>
      <c r="F40" s="191">
        <v>5722</v>
      </c>
      <c r="G40" s="191">
        <v>7060</v>
      </c>
      <c r="H40" s="191">
        <v>13442</v>
      </c>
      <c r="I40" s="191">
        <v>12538</v>
      </c>
      <c r="J40" s="191">
        <v>12268</v>
      </c>
      <c r="K40" s="191">
        <v>14004</v>
      </c>
      <c r="L40" s="191">
        <v>13762</v>
      </c>
      <c r="M40" s="191">
        <v>13921</v>
      </c>
      <c r="N40" s="191">
        <v>13718</v>
      </c>
      <c r="O40" s="191">
        <v>13441</v>
      </c>
      <c r="S40" s="63"/>
    </row>
    <row r="41" spans="2:19" ht="15" customHeight="1">
      <c r="B41" s="97" t="s">
        <v>367</v>
      </c>
      <c r="C41" s="187">
        <v>346</v>
      </c>
      <c r="D41" s="187" t="s">
        <v>431</v>
      </c>
      <c r="E41" s="151" t="s">
        <v>431</v>
      </c>
      <c r="F41" s="151" t="s">
        <v>431</v>
      </c>
      <c r="G41" s="151" t="s">
        <v>431</v>
      </c>
      <c r="H41" s="151" t="s">
        <v>431</v>
      </c>
      <c r="I41" s="151" t="s">
        <v>431</v>
      </c>
      <c r="J41" s="151" t="s">
        <v>431</v>
      </c>
      <c r="K41" s="151" t="s">
        <v>431</v>
      </c>
      <c r="L41" s="151" t="s">
        <v>431</v>
      </c>
      <c r="M41" s="151" t="s">
        <v>431</v>
      </c>
      <c r="N41" s="151" t="s">
        <v>431</v>
      </c>
      <c r="O41" s="151" t="s">
        <v>431</v>
      </c>
      <c r="S41" s="63"/>
    </row>
    <row r="42" spans="2:19" ht="15" customHeight="1">
      <c r="B42" s="97" t="s">
        <v>368</v>
      </c>
      <c r="C42" s="187">
        <v>21845</v>
      </c>
      <c r="D42" s="187">
        <v>1489</v>
      </c>
      <c r="E42" s="151">
        <v>1524</v>
      </c>
      <c r="F42" s="151">
        <v>1829</v>
      </c>
      <c r="G42" s="151">
        <v>1628</v>
      </c>
      <c r="H42" s="151">
        <v>2324</v>
      </c>
      <c r="I42" s="151">
        <v>1717</v>
      </c>
      <c r="J42" s="151">
        <v>1236</v>
      </c>
      <c r="K42" s="151">
        <v>1058</v>
      </c>
      <c r="L42" s="151">
        <v>1681</v>
      </c>
      <c r="M42" s="151">
        <v>2609</v>
      </c>
      <c r="N42" s="151">
        <v>2802</v>
      </c>
      <c r="O42" s="151">
        <v>1948</v>
      </c>
      <c r="S42" s="63"/>
    </row>
    <row r="43" spans="2:19" ht="15" customHeight="1">
      <c r="B43" s="97" t="s">
        <v>309</v>
      </c>
      <c r="C43" s="187">
        <v>2181</v>
      </c>
      <c r="D43" s="187" t="s">
        <v>431</v>
      </c>
      <c r="E43" s="151" t="s">
        <v>431</v>
      </c>
      <c r="F43" s="151">
        <v>110</v>
      </c>
      <c r="G43" s="151" t="s">
        <v>431</v>
      </c>
      <c r="H43" s="151">
        <v>229</v>
      </c>
      <c r="I43" s="151">
        <v>309</v>
      </c>
      <c r="J43" s="151">
        <v>162</v>
      </c>
      <c r="K43" s="151">
        <v>199</v>
      </c>
      <c r="L43" s="151">
        <v>128</v>
      </c>
      <c r="M43" s="151">
        <v>248</v>
      </c>
      <c r="N43" s="151" t="s">
        <v>431</v>
      </c>
      <c r="O43" s="151">
        <v>520</v>
      </c>
      <c r="S43" s="63"/>
    </row>
    <row r="44" spans="2:19" ht="15" customHeight="1">
      <c r="B44" s="97" t="s">
        <v>369</v>
      </c>
      <c r="C44" s="187">
        <v>8190</v>
      </c>
      <c r="D44" s="187">
        <v>305</v>
      </c>
      <c r="E44" s="151">
        <v>143</v>
      </c>
      <c r="F44" s="151">
        <v>187</v>
      </c>
      <c r="G44" s="151">
        <v>218</v>
      </c>
      <c r="H44" s="151">
        <v>987</v>
      </c>
      <c r="I44" s="151">
        <v>845</v>
      </c>
      <c r="J44" s="151">
        <v>950</v>
      </c>
      <c r="K44" s="151">
        <v>1199</v>
      </c>
      <c r="L44" s="151">
        <v>1082</v>
      </c>
      <c r="M44" s="151">
        <v>855</v>
      </c>
      <c r="N44" s="151">
        <v>600</v>
      </c>
      <c r="O44" s="151">
        <v>819</v>
      </c>
      <c r="S44" s="63"/>
    </row>
    <row r="45" spans="2:19" ht="15" customHeight="1">
      <c r="B45" s="97" t="s">
        <v>370</v>
      </c>
      <c r="C45" s="187">
        <v>11897</v>
      </c>
      <c r="D45" s="187">
        <v>213</v>
      </c>
      <c r="E45" s="151">
        <v>97</v>
      </c>
      <c r="F45" s="151">
        <v>366</v>
      </c>
      <c r="G45" s="151">
        <v>833</v>
      </c>
      <c r="H45" s="151">
        <v>2892</v>
      </c>
      <c r="I45" s="151">
        <v>426</v>
      </c>
      <c r="J45" s="151">
        <v>878</v>
      </c>
      <c r="K45" s="151">
        <v>1435</v>
      </c>
      <c r="L45" s="151">
        <v>809</v>
      </c>
      <c r="M45" s="151">
        <v>2160</v>
      </c>
      <c r="N45" s="151">
        <v>1038</v>
      </c>
      <c r="O45" s="151">
        <v>750</v>
      </c>
      <c r="S45" s="63"/>
    </row>
    <row r="46" spans="2:19" ht="15" customHeight="1">
      <c r="B46" s="97" t="s">
        <v>371</v>
      </c>
      <c r="C46" s="187">
        <v>32069</v>
      </c>
      <c r="D46" s="187">
        <v>692</v>
      </c>
      <c r="E46" s="151">
        <v>709</v>
      </c>
      <c r="F46" s="151">
        <v>1244</v>
      </c>
      <c r="G46" s="151">
        <v>1737</v>
      </c>
      <c r="H46" s="151">
        <v>1996</v>
      </c>
      <c r="I46" s="151">
        <v>4926</v>
      </c>
      <c r="J46" s="151">
        <v>3889</v>
      </c>
      <c r="K46" s="151">
        <v>3410</v>
      </c>
      <c r="L46" s="151">
        <v>3466</v>
      </c>
      <c r="M46" s="151">
        <v>2233</v>
      </c>
      <c r="N46" s="151">
        <v>4573</v>
      </c>
      <c r="O46" s="151">
        <v>3194</v>
      </c>
      <c r="S46" s="63"/>
    </row>
    <row r="47" spans="2:19" ht="15" customHeight="1">
      <c r="B47" s="97" t="s">
        <v>372</v>
      </c>
      <c r="C47" s="187">
        <v>18548</v>
      </c>
      <c r="D47" s="187">
        <v>1137</v>
      </c>
      <c r="E47" s="151">
        <v>578</v>
      </c>
      <c r="F47" s="151">
        <v>792</v>
      </c>
      <c r="G47" s="151">
        <v>951</v>
      </c>
      <c r="H47" s="151">
        <v>2188</v>
      </c>
      <c r="I47" s="151">
        <v>1228</v>
      </c>
      <c r="J47" s="151">
        <v>1604</v>
      </c>
      <c r="K47" s="151">
        <v>2171</v>
      </c>
      <c r="L47" s="151">
        <v>2099</v>
      </c>
      <c r="M47" s="151">
        <v>1998</v>
      </c>
      <c r="N47" s="151">
        <v>1730</v>
      </c>
      <c r="O47" s="151">
        <v>2072</v>
      </c>
      <c r="S47" s="63"/>
    </row>
    <row r="48" spans="2:19" ht="15" customHeight="1">
      <c r="B48" s="97" t="s">
        <v>310</v>
      </c>
      <c r="C48" s="187">
        <v>573</v>
      </c>
      <c r="D48" s="187" t="s">
        <v>431</v>
      </c>
      <c r="E48" s="151" t="s">
        <v>431</v>
      </c>
      <c r="F48" s="151" t="s">
        <v>431</v>
      </c>
      <c r="G48" s="151" t="s">
        <v>431</v>
      </c>
      <c r="H48" s="151" t="s">
        <v>431</v>
      </c>
      <c r="I48" s="151">
        <v>109</v>
      </c>
      <c r="J48" s="151" t="s">
        <v>431</v>
      </c>
      <c r="K48" s="151" t="s">
        <v>431</v>
      </c>
      <c r="L48" s="151" t="s">
        <v>431</v>
      </c>
      <c r="M48" s="151" t="s">
        <v>431</v>
      </c>
      <c r="N48" s="151" t="s">
        <v>431</v>
      </c>
      <c r="O48" s="151">
        <v>240</v>
      </c>
      <c r="S48" s="63"/>
    </row>
    <row r="49" spans="2:19" ht="15" customHeight="1">
      <c r="B49" s="97" t="s">
        <v>266</v>
      </c>
      <c r="C49" s="187">
        <v>836</v>
      </c>
      <c r="D49" s="187" t="s">
        <v>431</v>
      </c>
      <c r="E49" s="151" t="s">
        <v>431</v>
      </c>
      <c r="F49" s="151" t="s">
        <v>431</v>
      </c>
      <c r="G49" s="151" t="s">
        <v>431</v>
      </c>
      <c r="H49" s="151" t="s">
        <v>431</v>
      </c>
      <c r="I49" s="151">
        <v>137</v>
      </c>
      <c r="J49" s="151" t="s">
        <v>431</v>
      </c>
      <c r="K49" s="151" t="s">
        <v>431</v>
      </c>
      <c r="L49" s="151" t="s">
        <v>431</v>
      </c>
      <c r="M49" s="151">
        <v>281</v>
      </c>
      <c r="N49" s="151" t="s">
        <v>431</v>
      </c>
      <c r="O49" s="151">
        <v>158</v>
      </c>
      <c r="S49" s="63"/>
    </row>
    <row r="50" spans="2:19" ht="15" customHeight="1">
      <c r="B50" s="97" t="s">
        <v>366</v>
      </c>
      <c r="C50" s="187">
        <v>32186</v>
      </c>
      <c r="D50" s="187">
        <v>871</v>
      </c>
      <c r="E50" s="151">
        <v>793</v>
      </c>
      <c r="F50" s="151">
        <v>1124</v>
      </c>
      <c r="G50" s="151">
        <v>1578</v>
      </c>
      <c r="H50" s="151">
        <v>2698</v>
      </c>
      <c r="I50" s="151">
        <v>2817</v>
      </c>
      <c r="J50" s="151">
        <v>3420</v>
      </c>
      <c r="K50" s="151">
        <v>4436</v>
      </c>
      <c r="L50" s="151">
        <v>4399</v>
      </c>
      <c r="M50" s="151">
        <v>3538</v>
      </c>
      <c r="N50" s="151">
        <v>2883</v>
      </c>
      <c r="O50" s="151">
        <v>3629</v>
      </c>
      <c r="S50" s="63"/>
    </row>
    <row r="51" spans="2:19" ht="22.5" customHeight="1">
      <c r="B51" s="82" t="s">
        <v>262</v>
      </c>
      <c r="C51" s="190">
        <v>1586</v>
      </c>
      <c r="D51" s="190" t="s">
        <v>431</v>
      </c>
      <c r="E51" s="191" t="s">
        <v>431</v>
      </c>
      <c r="F51" s="191" t="s">
        <v>431</v>
      </c>
      <c r="G51" s="191" t="s">
        <v>431</v>
      </c>
      <c r="H51" s="191">
        <v>284</v>
      </c>
      <c r="I51" s="191" t="s">
        <v>431</v>
      </c>
      <c r="J51" s="191">
        <v>173</v>
      </c>
      <c r="K51" s="191">
        <v>248</v>
      </c>
      <c r="L51" s="191">
        <v>189</v>
      </c>
      <c r="M51" s="191" t="s">
        <v>431</v>
      </c>
      <c r="N51" s="191">
        <v>288</v>
      </c>
      <c r="O51" s="191" t="s">
        <v>431</v>
      </c>
      <c r="S51" s="63"/>
    </row>
    <row r="52" spans="2:19" ht="15" customHeight="1">
      <c r="B52" s="97" t="s">
        <v>373</v>
      </c>
      <c r="C52" s="187">
        <v>1446</v>
      </c>
      <c r="D52" s="187" t="s">
        <v>431</v>
      </c>
      <c r="E52" s="151" t="s">
        <v>431</v>
      </c>
      <c r="F52" s="151" t="s">
        <v>431</v>
      </c>
      <c r="G52" s="151" t="s">
        <v>431</v>
      </c>
      <c r="H52" s="151">
        <v>284</v>
      </c>
      <c r="I52" s="151" t="s">
        <v>431</v>
      </c>
      <c r="J52" s="151">
        <v>173</v>
      </c>
      <c r="K52" s="151">
        <v>204</v>
      </c>
      <c r="L52" s="151">
        <v>158</v>
      </c>
      <c r="M52" s="151" t="s">
        <v>431</v>
      </c>
      <c r="N52" s="151">
        <v>265</v>
      </c>
      <c r="O52" s="151" t="s">
        <v>431</v>
      </c>
      <c r="S52" s="63"/>
    </row>
    <row r="53" spans="2:19" ht="15" customHeight="1">
      <c r="B53" s="97" t="s">
        <v>366</v>
      </c>
      <c r="C53" s="187">
        <v>141</v>
      </c>
      <c r="D53" s="187" t="s">
        <v>431</v>
      </c>
      <c r="E53" s="151" t="s">
        <v>431</v>
      </c>
      <c r="F53" s="151" t="s">
        <v>431</v>
      </c>
      <c r="G53" s="151" t="s">
        <v>431</v>
      </c>
      <c r="H53" s="151" t="s">
        <v>431</v>
      </c>
      <c r="I53" s="151" t="s">
        <v>431</v>
      </c>
      <c r="J53" s="151" t="s">
        <v>431</v>
      </c>
      <c r="K53" s="151" t="s">
        <v>431</v>
      </c>
      <c r="L53" s="151" t="s">
        <v>431</v>
      </c>
      <c r="M53" s="151" t="s">
        <v>431</v>
      </c>
      <c r="N53" s="151" t="s">
        <v>431</v>
      </c>
      <c r="O53" s="151" t="s">
        <v>431</v>
      </c>
      <c r="S53" s="63"/>
    </row>
    <row r="54" spans="2:19" ht="22.5" customHeight="1">
      <c r="B54" s="46" t="s">
        <v>264</v>
      </c>
      <c r="C54" s="300">
        <v>10921</v>
      </c>
      <c r="D54" s="300">
        <v>1539</v>
      </c>
      <c r="E54" s="300">
        <v>2110</v>
      </c>
      <c r="F54" s="300">
        <v>3069</v>
      </c>
      <c r="G54" s="300">
        <v>2932</v>
      </c>
      <c r="H54" s="300">
        <v>521</v>
      </c>
      <c r="I54" s="300">
        <v>0</v>
      </c>
      <c r="J54" s="300">
        <v>0</v>
      </c>
      <c r="K54" s="300">
        <v>448</v>
      </c>
      <c r="L54" s="300">
        <v>282</v>
      </c>
      <c r="M54" s="300">
        <v>20</v>
      </c>
      <c r="N54" s="300">
        <v>0</v>
      </c>
      <c r="O54" s="215">
        <v>0</v>
      </c>
      <c r="S54" s="63"/>
    </row>
    <row r="55" spans="2:19" ht="5.85" customHeight="1">
      <c r="B55" s="101"/>
      <c r="C55" s="321"/>
      <c r="D55" s="321"/>
      <c r="E55" s="321"/>
      <c r="F55" s="321"/>
      <c r="G55" s="321"/>
      <c r="H55" s="321"/>
      <c r="I55" s="321"/>
      <c r="J55" s="321"/>
      <c r="K55" s="321"/>
      <c r="L55" s="321"/>
      <c r="M55" s="321"/>
      <c r="N55" s="321"/>
      <c r="O55" s="321"/>
      <c r="S55" s="63"/>
    </row>
    <row r="56" spans="2:19" ht="15" customHeight="1">
      <c r="B56" s="49" t="s">
        <v>541</v>
      </c>
      <c r="C56" s="301"/>
      <c r="D56" s="302"/>
      <c r="E56" s="303"/>
      <c r="F56" s="303"/>
      <c r="G56" s="303"/>
      <c r="H56" s="303"/>
      <c r="I56" s="303"/>
      <c r="J56" s="303"/>
      <c r="K56" s="303"/>
      <c r="L56" s="303"/>
      <c r="M56" s="303"/>
      <c r="N56" s="303"/>
      <c r="O56" s="303"/>
      <c r="Q56" s="73"/>
      <c r="R56" s="61"/>
    </row>
    <row r="57" spans="2:19" ht="15" customHeight="1">
      <c r="B57" s="49" t="s">
        <v>385</v>
      </c>
      <c r="C57" s="301"/>
      <c r="D57" s="302"/>
      <c r="E57" s="303"/>
      <c r="F57" s="303"/>
      <c r="G57" s="303"/>
      <c r="H57" s="303"/>
      <c r="I57" s="303"/>
      <c r="J57" s="303"/>
      <c r="K57" s="303"/>
      <c r="L57" s="303"/>
      <c r="M57" s="303"/>
      <c r="N57" s="303"/>
      <c r="O57" s="303"/>
      <c r="R57" s="61"/>
    </row>
    <row r="58" spans="2:19" ht="5.0999999999999996" customHeight="1" thickBot="1">
      <c r="B58" s="54"/>
      <c r="C58" s="54"/>
      <c r="D58" s="54"/>
      <c r="E58" s="55"/>
      <c r="F58" s="55"/>
      <c r="G58" s="55"/>
      <c r="H58" s="55"/>
      <c r="I58" s="55"/>
      <c r="J58" s="55"/>
      <c r="K58" s="55"/>
      <c r="L58" s="55"/>
      <c r="M58" s="55"/>
      <c r="N58" s="55"/>
      <c r="O58" s="55"/>
    </row>
    <row r="59" spans="2:19" s="154" customFormat="1" ht="18" customHeight="1" thickTop="1">
      <c r="B59" s="67" t="str">
        <f>'A1'!B48</f>
        <v>(Last Updated 21/12/2023)</v>
      </c>
      <c r="C59" s="161"/>
      <c r="D59" s="161"/>
      <c r="E59" s="161"/>
    </row>
    <row r="60" spans="2:19" s="154" customFormat="1" ht="5.25" customHeight="1">
      <c r="B60" s="69"/>
    </row>
    <row r="61" spans="2:19" s="154" customFormat="1" ht="18" customHeight="1">
      <c r="B61" s="71" t="s">
        <v>423</v>
      </c>
    </row>
  </sheetData>
  <printOptions horizontalCentered="1"/>
  <pageMargins left="0.19685039370078741" right="0.19685039370078741" top="0.23622047244094491" bottom="0.19685039370078741" header="0.31496062992125984" footer="0.31496062992125984"/>
  <pageSetup paperSize="9" scale="55"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B1:Q51"/>
  <sheetViews>
    <sheetView zoomScaleNormal="100" zoomScaleSheetLayoutView="100" workbookViewId="0"/>
  </sheetViews>
  <sheetFormatPr defaultColWidth="10.7109375" defaultRowHeight="12"/>
  <cols>
    <col min="1" max="1" width="2.140625" style="61" customWidth="1"/>
    <col min="2" max="2" width="41.42578125" style="61" customWidth="1"/>
    <col min="3" max="7" width="18.28515625" style="61" customWidth="1"/>
    <col min="8" max="8" width="2.140625" style="61" customWidth="1"/>
    <col min="9" max="16384" width="10.7109375" style="61"/>
  </cols>
  <sheetData>
    <row r="1" spans="2:16" ht="37.5" customHeight="1" thickBot="1">
      <c r="B1" s="3" t="s">
        <v>556</v>
      </c>
      <c r="C1" s="4"/>
      <c r="D1" s="4"/>
      <c r="E1" s="4"/>
      <c r="F1" s="6"/>
      <c r="G1" s="6"/>
      <c r="I1" s="62"/>
    </row>
    <row r="2" spans="2:16" ht="20.25" customHeight="1" thickTop="1">
      <c r="B2" s="8"/>
      <c r="C2" s="9"/>
      <c r="D2" s="9"/>
      <c r="E2" s="9"/>
      <c r="F2" s="11"/>
      <c r="G2" s="11"/>
      <c r="I2" s="62"/>
    </row>
    <row r="3" spans="2:16" ht="20.25" customHeight="1">
      <c r="B3" s="382">
        <v>2020</v>
      </c>
      <c r="C3" s="383"/>
      <c r="D3" s="383"/>
      <c r="E3" s="383"/>
      <c r="F3" s="383"/>
      <c r="G3" s="384"/>
      <c r="I3" s="62"/>
    </row>
    <row r="4" spans="2:16" ht="18" customHeight="1">
      <c r="B4" s="352" t="s">
        <v>374</v>
      </c>
      <c r="C4" s="352" t="s">
        <v>151</v>
      </c>
      <c r="D4" s="377" t="s">
        <v>375</v>
      </c>
      <c r="E4" s="378"/>
      <c r="F4" s="378"/>
      <c r="G4" s="379"/>
      <c r="I4" s="62"/>
    </row>
    <row r="5" spans="2:16" ht="25.5">
      <c r="B5" s="352"/>
      <c r="C5" s="352"/>
      <c r="D5" s="124" t="s">
        <v>168</v>
      </c>
      <c r="E5" s="124" t="s">
        <v>169</v>
      </c>
      <c r="F5" s="124" t="s">
        <v>205</v>
      </c>
      <c r="G5" s="124" t="s">
        <v>563</v>
      </c>
      <c r="J5" s="62"/>
      <c r="L5" s="62"/>
      <c r="M5" s="62"/>
      <c r="N5" s="62"/>
      <c r="O5" s="62"/>
      <c r="P5" s="62"/>
    </row>
    <row r="6" spans="2:16" ht="26.25" customHeight="1">
      <c r="B6" s="90" t="s">
        <v>268</v>
      </c>
      <c r="C6" s="130">
        <v>485806</v>
      </c>
      <c r="D6" s="130">
        <v>314859</v>
      </c>
      <c r="E6" s="130">
        <v>94028</v>
      </c>
      <c r="F6" s="131">
        <v>35303</v>
      </c>
      <c r="G6" s="131">
        <v>41615</v>
      </c>
      <c r="H6" s="73"/>
      <c r="I6" s="73"/>
      <c r="J6" s="73"/>
      <c r="K6" s="73"/>
    </row>
    <row r="7" spans="2:16" ht="18" customHeight="1">
      <c r="B7" s="82" t="s">
        <v>229</v>
      </c>
      <c r="C7" s="133">
        <v>401142</v>
      </c>
      <c r="D7" s="45">
        <v>268853</v>
      </c>
      <c r="E7" s="45">
        <v>76717</v>
      </c>
      <c r="F7" s="132">
        <v>33444</v>
      </c>
      <c r="G7" s="132">
        <v>22126</v>
      </c>
      <c r="H7" s="73"/>
      <c r="I7" s="73"/>
      <c r="J7" s="73"/>
      <c r="K7" s="73"/>
      <c r="L7" s="73"/>
    </row>
    <row r="8" spans="2:16" ht="18" customHeight="1">
      <c r="B8" s="82" t="s">
        <v>557</v>
      </c>
      <c r="C8" s="133">
        <v>288993</v>
      </c>
      <c r="D8" s="45">
        <v>192671</v>
      </c>
      <c r="E8" s="45">
        <v>55508</v>
      </c>
      <c r="F8" s="132">
        <v>25204</v>
      </c>
      <c r="G8" s="132">
        <v>15612</v>
      </c>
      <c r="H8" s="73"/>
      <c r="I8" s="63"/>
      <c r="J8" s="63"/>
    </row>
    <row r="9" spans="2:16" ht="18" customHeight="1">
      <c r="B9" s="97" t="s">
        <v>246</v>
      </c>
      <c r="C9" s="133">
        <v>112144</v>
      </c>
      <c r="D9" s="45">
        <v>76182</v>
      </c>
      <c r="E9" s="45">
        <v>21209</v>
      </c>
      <c r="F9" s="132">
        <v>8240</v>
      </c>
      <c r="G9" s="132">
        <v>6515</v>
      </c>
      <c r="H9" s="73"/>
      <c r="I9" s="63"/>
      <c r="J9" s="63"/>
    </row>
    <row r="10" spans="2:16" ht="18" customHeight="1">
      <c r="B10" s="82" t="s">
        <v>251</v>
      </c>
      <c r="C10" s="133">
        <v>5451</v>
      </c>
      <c r="D10" s="45">
        <v>3046</v>
      </c>
      <c r="E10" s="45">
        <v>2054</v>
      </c>
      <c r="F10" s="132" t="s">
        <v>431</v>
      </c>
      <c r="G10" s="132">
        <v>327</v>
      </c>
      <c r="H10" s="73"/>
      <c r="I10" s="63"/>
      <c r="J10" s="63"/>
    </row>
    <row r="11" spans="2:16" ht="18" customHeight="1">
      <c r="B11" s="82" t="s">
        <v>253</v>
      </c>
      <c r="C11" s="133">
        <v>6229</v>
      </c>
      <c r="D11" s="45">
        <v>3986</v>
      </c>
      <c r="E11" s="45">
        <v>1736</v>
      </c>
      <c r="F11" s="132">
        <v>270</v>
      </c>
      <c r="G11" s="132">
        <v>237</v>
      </c>
      <c r="H11" s="73"/>
      <c r="I11" s="63"/>
      <c r="J11" s="63"/>
    </row>
    <row r="12" spans="2:16" ht="18" customHeight="1">
      <c r="B12" s="82" t="s">
        <v>255</v>
      </c>
      <c r="C12" s="133">
        <v>37476</v>
      </c>
      <c r="D12" s="45">
        <v>25017</v>
      </c>
      <c r="E12" s="45">
        <v>10379</v>
      </c>
      <c r="F12" s="132">
        <v>183</v>
      </c>
      <c r="G12" s="132">
        <v>1897</v>
      </c>
      <c r="H12" s="73"/>
      <c r="I12" s="63"/>
      <c r="J12" s="63"/>
    </row>
    <row r="13" spans="2:16" ht="18" customHeight="1">
      <c r="B13" s="82" t="s">
        <v>262</v>
      </c>
      <c r="C13" s="133">
        <v>1683</v>
      </c>
      <c r="D13" s="45">
        <v>1494</v>
      </c>
      <c r="E13" s="45">
        <v>135</v>
      </c>
      <c r="F13" s="132" t="s">
        <v>431</v>
      </c>
      <c r="G13" s="132" t="s">
        <v>431</v>
      </c>
      <c r="H13" s="73"/>
      <c r="I13" s="63"/>
      <c r="J13" s="63"/>
    </row>
    <row r="14" spans="2:16" ht="18" customHeight="1">
      <c r="B14" s="51" t="s">
        <v>264</v>
      </c>
      <c r="C14" s="134">
        <v>33826</v>
      </c>
      <c r="D14" s="216">
        <v>12462.964477365938</v>
      </c>
      <c r="E14" s="216">
        <v>3007.5514991192299</v>
      </c>
      <c r="F14" s="259">
        <v>1352.8248252623928</v>
      </c>
      <c r="G14" s="259">
        <v>17002.744061022073</v>
      </c>
      <c r="H14" s="73"/>
      <c r="I14" s="63"/>
      <c r="J14" s="63"/>
    </row>
    <row r="15" spans="2:16" ht="18" customHeight="1">
      <c r="B15" s="140"/>
      <c r="C15" s="301"/>
      <c r="D15" s="33"/>
      <c r="E15" s="33"/>
      <c r="F15" s="33"/>
      <c r="G15" s="33"/>
      <c r="H15" s="33"/>
      <c r="I15" s="30"/>
      <c r="J15" s="30"/>
      <c r="K15" s="30"/>
    </row>
    <row r="16" spans="2:16" ht="24" customHeight="1">
      <c r="B16" s="382">
        <v>2021</v>
      </c>
      <c r="C16" s="383"/>
      <c r="D16" s="383"/>
      <c r="E16" s="383"/>
      <c r="F16" s="383"/>
      <c r="G16" s="384"/>
    </row>
    <row r="17" spans="2:12" ht="20.25" customHeight="1">
      <c r="B17" s="352" t="s">
        <v>374</v>
      </c>
      <c r="C17" s="352" t="s">
        <v>151</v>
      </c>
      <c r="D17" s="377" t="s">
        <v>375</v>
      </c>
      <c r="E17" s="378"/>
      <c r="F17" s="378"/>
      <c r="G17" s="379"/>
    </row>
    <row r="18" spans="2:12" ht="26.25" customHeight="1">
      <c r="B18" s="352"/>
      <c r="C18" s="352"/>
      <c r="D18" s="124" t="s">
        <v>168</v>
      </c>
      <c r="E18" s="124" t="s">
        <v>169</v>
      </c>
      <c r="F18" s="124" t="s">
        <v>205</v>
      </c>
      <c r="G18" s="124" t="s">
        <v>176</v>
      </c>
    </row>
    <row r="19" spans="2:12" ht="26.25" customHeight="1">
      <c r="B19" s="90" t="s">
        <v>268</v>
      </c>
      <c r="C19" s="130">
        <v>513660</v>
      </c>
      <c r="D19" s="130">
        <v>349114</v>
      </c>
      <c r="E19" s="130">
        <v>77830</v>
      </c>
      <c r="F19" s="131">
        <v>29245</v>
      </c>
      <c r="G19" s="131">
        <v>57471</v>
      </c>
      <c r="H19" s="73"/>
      <c r="I19" s="73"/>
      <c r="J19" s="73"/>
      <c r="K19" s="73"/>
    </row>
    <row r="20" spans="2:12" ht="18" customHeight="1">
      <c r="B20" s="82" t="s">
        <v>229</v>
      </c>
      <c r="C20" s="133">
        <v>431525</v>
      </c>
      <c r="D20" s="45">
        <v>299484</v>
      </c>
      <c r="E20" s="45">
        <v>61200</v>
      </c>
      <c r="F20" s="132">
        <v>27411</v>
      </c>
      <c r="G20" s="132">
        <v>43430</v>
      </c>
      <c r="H20" s="73"/>
      <c r="I20" s="73"/>
      <c r="J20" s="73"/>
      <c r="K20" s="73"/>
      <c r="L20" s="73"/>
    </row>
    <row r="21" spans="2:12" ht="18" customHeight="1">
      <c r="B21" s="82" t="s">
        <v>557</v>
      </c>
      <c r="C21" s="133">
        <v>336877</v>
      </c>
      <c r="D21" s="45">
        <v>237344</v>
      </c>
      <c r="E21" s="45">
        <v>47843</v>
      </c>
      <c r="F21" s="132">
        <v>18798</v>
      </c>
      <c r="G21" s="132">
        <v>32894</v>
      </c>
      <c r="H21" s="73"/>
      <c r="I21" s="63"/>
    </row>
    <row r="22" spans="2:12" ht="18" customHeight="1">
      <c r="B22" s="97" t="s">
        <v>246</v>
      </c>
      <c r="C22" s="133">
        <v>94646</v>
      </c>
      <c r="D22" s="45">
        <v>62141</v>
      </c>
      <c r="E22" s="45">
        <v>13357</v>
      </c>
      <c r="F22" s="132">
        <v>8613</v>
      </c>
      <c r="G22" s="132">
        <v>10536</v>
      </c>
      <c r="H22" s="73"/>
      <c r="I22" s="63"/>
    </row>
    <row r="23" spans="2:12" ht="18" customHeight="1">
      <c r="B23" s="82" t="s">
        <v>251</v>
      </c>
      <c r="C23" s="133">
        <v>5628</v>
      </c>
      <c r="D23" s="45">
        <v>3180</v>
      </c>
      <c r="E23" s="45">
        <v>1625</v>
      </c>
      <c r="F23" s="132">
        <v>73</v>
      </c>
      <c r="G23" s="132">
        <v>750</v>
      </c>
      <c r="H23" s="73"/>
      <c r="I23" s="63"/>
    </row>
    <row r="24" spans="2:12" ht="18" customHeight="1">
      <c r="B24" s="82" t="s">
        <v>253</v>
      </c>
      <c r="C24" s="133">
        <v>4374</v>
      </c>
      <c r="D24" s="45">
        <v>2540</v>
      </c>
      <c r="E24" s="45">
        <v>968</v>
      </c>
      <c r="F24" s="132">
        <v>386</v>
      </c>
      <c r="G24" s="132">
        <v>482</v>
      </c>
      <c r="H24" s="73"/>
      <c r="I24" s="63"/>
    </row>
    <row r="25" spans="2:12" ht="18" customHeight="1">
      <c r="B25" s="82" t="s">
        <v>255</v>
      </c>
      <c r="C25" s="133">
        <v>32641</v>
      </c>
      <c r="D25" s="45">
        <v>19720</v>
      </c>
      <c r="E25" s="45">
        <v>8575</v>
      </c>
      <c r="F25" s="132">
        <v>236</v>
      </c>
      <c r="G25" s="132">
        <v>4108</v>
      </c>
      <c r="H25" s="73"/>
      <c r="I25" s="63"/>
    </row>
    <row r="26" spans="2:12" ht="18" customHeight="1">
      <c r="B26" s="82" t="s">
        <v>262</v>
      </c>
      <c r="C26" s="145">
        <v>146</v>
      </c>
      <c r="D26" s="132" t="s">
        <v>431</v>
      </c>
      <c r="E26" s="132" t="s">
        <v>431</v>
      </c>
      <c r="F26" s="132" t="s">
        <v>431</v>
      </c>
      <c r="G26" s="132" t="s">
        <v>431</v>
      </c>
      <c r="H26" s="73"/>
      <c r="I26" s="63"/>
    </row>
    <row r="27" spans="2:12" ht="18" customHeight="1">
      <c r="B27" s="51" t="s">
        <v>264</v>
      </c>
      <c r="C27" s="134">
        <v>39347</v>
      </c>
      <c r="D27" s="216">
        <v>24115</v>
      </c>
      <c r="E27" s="216">
        <v>5439</v>
      </c>
      <c r="F27" s="259">
        <v>1124</v>
      </c>
      <c r="G27" s="259">
        <v>8669</v>
      </c>
      <c r="H27" s="73"/>
      <c r="I27" s="63"/>
    </row>
    <row r="28" spans="2:12" ht="18" customHeight="1">
      <c r="B28" s="140"/>
      <c r="C28" s="301"/>
      <c r="D28" s="33"/>
      <c r="E28" s="33"/>
      <c r="F28" s="33"/>
      <c r="G28" s="33"/>
    </row>
    <row r="29" spans="2:12" ht="24" customHeight="1">
      <c r="B29" s="382">
        <v>2022</v>
      </c>
      <c r="C29" s="383"/>
      <c r="D29" s="383"/>
      <c r="E29" s="383"/>
      <c r="F29" s="383"/>
      <c r="G29" s="384"/>
    </row>
    <row r="30" spans="2:12" ht="20.25" customHeight="1">
      <c r="B30" s="352" t="s">
        <v>374</v>
      </c>
      <c r="C30" s="352" t="s">
        <v>151</v>
      </c>
      <c r="D30" s="377" t="s">
        <v>375</v>
      </c>
      <c r="E30" s="378"/>
      <c r="F30" s="378"/>
      <c r="G30" s="379"/>
    </row>
    <row r="31" spans="2:12" ht="26.25" customHeight="1">
      <c r="B31" s="352"/>
      <c r="C31" s="352"/>
      <c r="D31" s="124" t="s">
        <v>168</v>
      </c>
      <c r="E31" s="124" t="s">
        <v>169</v>
      </c>
      <c r="F31" s="124" t="s">
        <v>205</v>
      </c>
      <c r="G31" s="124" t="s">
        <v>176</v>
      </c>
    </row>
    <row r="32" spans="2:12" ht="26.25" customHeight="1">
      <c r="B32" s="90" t="s">
        <v>268</v>
      </c>
      <c r="C32" s="130">
        <v>1259643</v>
      </c>
      <c r="D32" s="130">
        <v>910238</v>
      </c>
      <c r="E32" s="130">
        <v>225645</v>
      </c>
      <c r="F32" s="131">
        <v>88765</v>
      </c>
      <c r="G32" s="131">
        <v>34995</v>
      </c>
      <c r="H32" s="73"/>
      <c r="I32" s="73"/>
      <c r="J32" s="73"/>
      <c r="K32" s="73"/>
    </row>
    <row r="33" spans="2:17" ht="18" customHeight="1">
      <c r="B33" s="82" t="s">
        <v>229</v>
      </c>
      <c r="C33" s="133">
        <v>1086552</v>
      </c>
      <c r="D33" s="45">
        <v>798240</v>
      </c>
      <c r="E33" s="45">
        <v>177525</v>
      </c>
      <c r="F33" s="132">
        <v>86314</v>
      </c>
      <c r="G33" s="132">
        <v>24473</v>
      </c>
      <c r="H33" s="73"/>
      <c r="I33" s="73"/>
      <c r="J33" s="73"/>
      <c r="K33" s="73"/>
      <c r="L33" s="73"/>
    </row>
    <row r="34" spans="2:17" ht="18" customHeight="1">
      <c r="B34" s="82" t="s">
        <v>557</v>
      </c>
      <c r="C34" s="133">
        <v>848504</v>
      </c>
      <c r="D34" s="45">
        <v>619847</v>
      </c>
      <c r="E34" s="45">
        <v>146643</v>
      </c>
      <c r="F34" s="132">
        <v>63340</v>
      </c>
      <c r="G34" s="132">
        <v>18673</v>
      </c>
      <c r="H34" s="73"/>
      <c r="I34" s="63"/>
    </row>
    <row r="35" spans="2:17" ht="18" customHeight="1">
      <c r="B35" s="97" t="s">
        <v>246</v>
      </c>
      <c r="C35" s="133">
        <v>238049</v>
      </c>
      <c r="D35" s="45">
        <v>178393</v>
      </c>
      <c r="E35" s="45">
        <v>30882</v>
      </c>
      <c r="F35" s="45">
        <v>22975</v>
      </c>
      <c r="G35" s="45">
        <v>5800</v>
      </c>
      <c r="H35" s="73"/>
      <c r="I35" s="63"/>
    </row>
    <row r="36" spans="2:17" ht="18" customHeight="1">
      <c r="B36" s="82" t="s">
        <v>251</v>
      </c>
      <c r="C36" s="133">
        <v>13490</v>
      </c>
      <c r="D36" s="45">
        <v>7871</v>
      </c>
      <c r="E36" s="45">
        <v>5344</v>
      </c>
      <c r="F36" s="132" t="s">
        <v>431</v>
      </c>
      <c r="G36" s="45">
        <v>257</v>
      </c>
      <c r="H36" s="73"/>
      <c r="I36" s="63"/>
    </row>
    <row r="37" spans="2:17" ht="18" customHeight="1">
      <c r="B37" s="82" t="s">
        <v>253</v>
      </c>
      <c r="C37" s="133">
        <v>18424</v>
      </c>
      <c r="D37" s="45">
        <v>12802</v>
      </c>
      <c r="E37" s="45">
        <v>4226</v>
      </c>
      <c r="F37" s="45">
        <v>1207</v>
      </c>
      <c r="G37" s="45">
        <v>189</v>
      </c>
      <c r="H37" s="73"/>
      <c r="I37" s="63"/>
    </row>
    <row r="38" spans="2:17" ht="18" customHeight="1">
      <c r="B38" s="82" t="s">
        <v>255</v>
      </c>
      <c r="C38" s="133">
        <v>128671</v>
      </c>
      <c r="D38" s="45">
        <v>82871</v>
      </c>
      <c r="E38" s="45">
        <v>37091</v>
      </c>
      <c r="F38" s="45">
        <v>736</v>
      </c>
      <c r="G38" s="45">
        <v>7972</v>
      </c>
      <c r="H38" s="73"/>
      <c r="I38" s="63"/>
    </row>
    <row r="39" spans="2:17" ht="18" customHeight="1">
      <c r="B39" s="82" t="s">
        <v>262</v>
      </c>
      <c r="C39" s="133">
        <v>1586</v>
      </c>
      <c r="D39" s="45">
        <v>1168</v>
      </c>
      <c r="E39" s="45">
        <v>365</v>
      </c>
      <c r="F39" s="132" t="s">
        <v>431</v>
      </c>
      <c r="G39" s="132" t="s">
        <v>431</v>
      </c>
      <c r="H39" s="73"/>
      <c r="I39" s="63"/>
    </row>
    <row r="40" spans="2:17" ht="18" customHeight="1">
      <c r="B40" s="51" t="s">
        <v>264</v>
      </c>
      <c r="C40" s="134">
        <v>10921</v>
      </c>
      <c r="D40" s="216">
        <v>7286</v>
      </c>
      <c r="E40" s="216">
        <v>1094</v>
      </c>
      <c r="F40" s="259">
        <v>457</v>
      </c>
      <c r="G40" s="259">
        <v>2085</v>
      </c>
      <c r="H40" s="73"/>
      <c r="I40" s="63"/>
    </row>
    <row r="41" spans="2:17" ht="5.85" customHeight="1">
      <c r="B41" s="140"/>
      <c r="C41" s="328"/>
      <c r="D41" s="333"/>
      <c r="E41" s="333"/>
      <c r="F41" s="334"/>
      <c r="G41" s="334"/>
      <c r="H41" s="73"/>
      <c r="I41" s="63"/>
    </row>
    <row r="42" spans="2:17" ht="15" customHeight="1">
      <c r="B42" s="49" t="s">
        <v>541</v>
      </c>
      <c r="C42" s="301"/>
      <c r="D42" s="302"/>
      <c r="E42" s="303"/>
      <c r="F42" s="303"/>
      <c r="G42" s="303"/>
      <c r="H42" s="303"/>
      <c r="I42" s="303"/>
      <c r="J42" s="303"/>
      <c r="K42" s="303"/>
      <c r="L42" s="303"/>
      <c r="M42" s="303"/>
      <c r="N42" s="303"/>
      <c r="O42" s="303"/>
      <c r="Q42" s="73"/>
    </row>
    <row r="43" spans="2:17" ht="15" customHeight="1">
      <c r="B43" s="49" t="s">
        <v>385</v>
      </c>
      <c r="C43" s="301"/>
      <c r="D43" s="302"/>
      <c r="E43" s="303"/>
      <c r="F43" s="303"/>
      <c r="G43" s="303"/>
      <c r="H43" s="303"/>
      <c r="I43" s="303"/>
      <c r="J43" s="303"/>
      <c r="K43" s="303"/>
      <c r="L43" s="303"/>
      <c r="M43" s="303"/>
      <c r="N43" s="303"/>
      <c r="O43" s="303"/>
    </row>
    <row r="44" spans="2:17" ht="5.0999999999999996" customHeight="1" thickBot="1">
      <c r="B44" s="304"/>
      <c r="C44" s="54"/>
      <c r="D44" s="54"/>
      <c r="E44" s="55"/>
      <c r="F44" s="55"/>
      <c r="G44" s="55"/>
      <c r="H44" s="13"/>
      <c r="I44" s="13"/>
      <c r="J44" s="13"/>
      <c r="K44" s="13"/>
      <c r="L44" s="13"/>
      <c r="M44" s="13"/>
      <c r="N44" s="13"/>
    </row>
    <row r="45" spans="2:17" s="154" customFormat="1" ht="18" customHeight="1" thickTop="1">
      <c r="B45" s="67" t="str">
        <f>'A1'!B48</f>
        <v>(Last Updated 21/12/2023)</v>
      </c>
      <c r="C45" s="161"/>
      <c r="D45" s="161"/>
      <c r="E45" s="161"/>
    </row>
    <row r="46" spans="2:17" s="154" customFormat="1" ht="5.25" customHeight="1">
      <c r="B46" s="69"/>
    </row>
    <row r="47" spans="2:17" s="154" customFormat="1" ht="18" customHeight="1">
      <c r="B47" s="71" t="s">
        <v>423</v>
      </c>
    </row>
    <row r="48" spans="2:17">
      <c r="F48" s="72"/>
      <c r="G48" s="72"/>
    </row>
    <row r="51" spans="3:3">
      <c r="C51" s="61" t="s">
        <v>555</v>
      </c>
    </row>
  </sheetData>
  <mergeCells count="12">
    <mergeCell ref="B3:G3"/>
    <mergeCell ref="B16:G16"/>
    <mergeCell ref="B29:G29"/>
    <mergeCell ref="B30:B31"/>
    <mergeCell ref="C30:C31"/>
    <mergeCell ref="D30:G30"/>
    <mergeCell ref="B4:B5"/>
    <mergeCell ref="C4:C5"/>
    <mergeCell ref="D4:G4"/>
    <mergeCell ref="B17:B18"/>
    <mergeCell ref="C17:C18"/>
    <mergeCell ref="D17:G17"/>
  </mergeCells>
  <printOptions horizontalCentered="1"/>
  <pageMargins left="0.19685039370078741" right="0.19685039370078741" top="0.74803149606299213" bottom="0.74803149606299213" header="0.31496062992125984" footer="0.31496062992125984"/>
  <pageSetup paperSize="9" scale="70" orientation="portrait" horizontalDpi="4294967295" verticalDpi="4294967295" r:id="rId1"/>
  <colBreaks count="1" manualBreakCount="1">
    <brk id="8" max="50"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Z44"/>
  <sheetViews>
    <sheetView workbookViewId="0">
      <pane xSplit="2" ySplit="5" topLeftCell="C6" activePane="bottomRight" state="frozen"/>
      <selection activeCell="B1" sqref="B1"/>
      <selection pane="topRight" activeCell="C1" sqref="C1"/>
      <selection pane="bottomLeft" activeCell="B5" sqref="B5"/>
      <selection pane="bottomRight"/>
    </sheetView>
  </sheetViews>
  <sheetFormatPr defaultColWidth="9.140625" defaultRowHeight="12"/>
  <cols>
    <col min="1" max="1" width="2.140625" style="61" customWidth="1"/>
    <col min="2" max="2" width="29.28515625" style="61" customWidth="1"/>
    <col min="3" max="12" width="15.7109375" style="61" customWidth="1"/>
    <col min="13" max="13" width="2.140625" style="61" customWidth="1"/>
    <col min="14" max="14" width="9.140625" style="61"/>
    <col min="15" max="15" width="9.140625" style="62"/>
    <col min="16" max="16384" width="9.140625" style="61"/>
  </cols>
  <sheetData>
    <row r="1" spans="2:15" ht="37.5" customHeight="1" thickBot="1">
      <c r="B1" s="3" t="s">
        <v>468</v>
      </c>
      <c r="C1" s="4"/>
      <c r="D1" s="4"/>
      <c r="E1" s="4"/>
      <c r="F1" s="4"/>
      <c r="G1" s="4"/>
      <c r="H1" s="6"/>
      <c r="I1" s="6"/>
      <c r="J1" s="6"/>
      <c r="K1" s="6"/>
      <c r="L1" s="7"/>
    </row>
    <row r="2" spans="2:15" ht="19.5" customHeight="1" thickTop="1">
      <c r="B2" s="8"/>
      <c r="C2" s="9"/>
      <c r="D2" s="9"/>
      <c r="E2" s="9"/>
      <c r="F2" s="9"/>
      <c r="G2" s="9"/>
      <c r="H2" s="11"/>
      <c r="I2" s="11"/>
      <c r="J2" s="11"/>
      <c r="K2" s="11"/>
      <c r="L2" s="18"/>
    </row>
    <row r="3" spans="2:15" ht="15" customHeight="1">
      <c r="B3" s="355" t="s">
        <v>206</v>
      </c>
      <c r="C3" s="359" t="s">
        <v>143</v>
      </c>
      <c r="D3" s="360"/>
      <c r="E3" s="360"/>
      <c r="F3" s="360"/>
      <c r="G3" s="361"/>
      <c r="H3" s="358" t="s">
        <v>144</v>
      </c>
      <c r="I3" s="358"/>
      <c r="J3" s="358"/>
      <c r="K3" s="358"/>
      <c r="L3" s="358"/>
    </row>
    <row r="4" spans="2:15" ht="19.5" customHeight="1">
      <c r="B4" s="356"/>
      <c r="C4" s="362">
        <v>2019</v>
      </c>
      <c r="D4" s="362">
        <v>2020</v>
      </c>
      <c r="E4" s="362">
        <v>2021</v>
      </c>
      <c r="F4" s="362">
        <v>2022</v>
      </c>
      <c r="G4" s="362" t="s">
        <v>422</v>
      </c>
      <c r="H4" s="362">
        <v>2019</v>
      </c>
      <c r="I4" s="362">
        <v>2020</v>
      </c>
      <c r="J4" s="362">
        <v>2021</v>
      </c>
      <c r="K4" s="362">
        <v>2022</v>
      </c>
      <c r="L4" s="362" t="s">
        <v>422</v>
      </c>
    </row>
    <row r="5" spans="2:15" ht="19.5" customHeight="1">
      <c r="B5" s="357"/>
      <c r="C5" s="363"/>
      <c r="D5" s="363"/>
      <c r="E5" s="363"/>
      <c r="F5" s="363"/>
      <c r="G5" s="363"/>
      <c r="H5" s="363"/>
      <c r="I5" s="363"/>
      <c r="J5" s="363"/>
      <c r="K5" s="363"/>
      <c r="L5" s="363"/>
    </row>
    <row r="6" spans="2:15" ht="15" customHeight="1">
      <c r="B6" s="43" t="s">
        <v>207</v>
      </c>
      <c r="C6" s="35">
        <v>207726</v>
      </c>
      <c r="D6" s="35">
        <v>229827</v>
      </c>
      <c r="E6" s="35">
        <v>19576</v>
      </c>
      <c r="F6" s="35">
        <v>105200</v>
      </c>
      <c r="G6" s="229">
        <v>437.4</v>
      </c>
      <c r="H6" s="36">
        <v>214830</v>
      </c>
      <c r="I6" s="36">
        <v>239605</v>
      </c>
      <c r="J6" s="36">
        <v>24415</v>
      </c>
      <c r="K6" s="36">
        <v>120046.99999999997</v>
      </c>
      <c r="L6" s="229">
        <v>391.7</v>
      </c>
      <c r="N6" s="63"/>
      <c r="O6" s="63"/>
    </row>
    <row r="7" spans="2:15" ht="15" customHeight="1">
      <c r="B7" s="22" t="s">
        <v>208</v>
      </c>
      <c r="C7" s="37">
        <v>214041</v>
      </c>
      <c r="D7" s="37">
        <v>234606</v>
      </c>
      <c r="E7" s="37">
        <v>17179</v>
      </c>
      <c r="F7" s="37">
        <v>124403</v>
      </c>
      <c r="G7" s="217">
        <v>624.20000000000005</v>
      </c>
      <c r="H7" s="38">
        <v>196275</v>
      </c>
      <c r="I7" s="38">
        <v>217086</v>
      </c>
      <c r="J7" s="38">
        <v>16007</v>
      </c>
      <c r="K7" s="38">
        <v>111380</v>
      </c>
      <c r="L7" s="217">
        <v>595.79999999999995</v>
      </c>
      <c r="N7" s="63"/>
      <c r="O7" s="63"/>
    </row>
    <row r="8" spans="2:15" ht="15" customHeight="1">
      <c r="B8" s="22" t="s">
        <v>209</v>
      </c>
      <c r="C8" s="37">
        <v>297614</v>
      </c>
      <c r="D8" s="37">
        <v>110940</v>
      </c>
      <c r="E8" s="37">
        <v>25335</v>
      </c>
      <c r="F8" s="37">
        <v>212253</v>
      </c>
      <c r="G8" s="217">
        <v>737.8</v>
      </c>
      <c r="H8" s="38">
        <v>278651</v>
      </c>
      <c r="I8" s="38">
        <v>123851.00000000001</v>
      </c>
      <c r="J8" s="38">
        <v>21704</v>
      </c>
      <c r="K8" s="38">
        <v>183195</v>
      </c>
      <c r="L8" s="217">
        <v>744.1</v>
      </c>
      <c r="N8" s="63"/>
      <c r="O8" s="63"/>
    </row>
    <row r="9" spans="2:15" ht="15" customHeight="1">
      <c r="B9" s="22"/>
      <c r="C9" s="37"/>
      <c r="D9" s="37"/>
      <c r="E9" s="37"/>
      <c r="F9" s="37"/>
      <c r="G9" s="217"/>
      <c r="H9" s="38"/>
      <c r="I9" s="38"/>
      <c r="J9" s="38"/>
      <c r="K9" s="38"/>
      <c r="L9" s="217"/>
      <c r="N9" s="63"/>
      <c r="O9" s="63"/>
    </row>
    <row r="10" spans="2:15" ht="15" customHeight="1">
      <c r="B10" s="22" t="s">
        <v>210</v>
      </c>
      <c r="C10" s="39">
        <v>719381</v>
      </c>
      <c r="D10" s="39">
        <v>575373</v>
      </c>
      <c r="E10" s="39">
        <v>62090</v>
      </c>
      <c r="F10" s="39">
        <v>441856</v>
      </c>
      <c r="G10" s="230">
        <v>611.6</v>
      </c>
      <c r="H10" s="40">
        <v>689756</v>
      </c>
      <c r="I10" s="39">
        <v>580542</v>
      </c>
      <c r="J10" s="39">
        <v>62126</v>
      </c>
      <c r="K10" s="39">
        <v>414622</v>
      </c>
      <c r="L10" s="230">
        <v>567.4</v>
      </c>
      <c r="N10" s="63"/>
      <c r="O10" s="63"/>
    </row>
    <row r="11" spans="2:15" ht="15" customHeight="1">
      <c r="B11" s="22"/>
      <c r="C11" s="37"/>
      <c r="D11" s="37"/>
      <c r="E11" s="37"/>
      <c r="F11" s="37"/>
      <c r="G11" s="217"/>
      <c r="H11" s="38"/>
      <c r="I11" s="37"/>
      <c r="J11" s="37"/>
      <c r="K11" s="37"/>
      <c r="L11" s="217"/>
      <c r="N11" s="63"/>
      <c r="O11" s="63"/>
    </row>
    <row r="12" spans="2:15" ht="15" customHeight="1">
      <c r="B12" s="22" t="s">
        <v>211</v>
      </c>
      <c r="C12" s="37">
        <v>474610</v>
      </c>
      <c r="D12" s="37">
        <v>4000</v>
      </c>
      <c r="E12" s="37">
        <v>60440</v>
      </c>
      <c r="F12" s="37">
        <v>394045.00000000012</v>
      </c>
      <c r="G12" s="217">
        <v>552</v>
      </c>
      <c r="H12" s="38">
        <v>424655</v>
      </c>
      <c r="I12" s="37">
        <v>2600</v>
      </c>
      <c r="J12" s="37">
        <v>48171</v>
      </c>
      <c r="K12" s="37">
        <v>352019</v>
      </c>
      <c r="L12" s="217">
        <v>630.79999999999995</v>
      </c>
      <c r="N12" s="63"/>
      <c r="O12" s="63"/>
    </row>
    <row r="13" spans="2:15" ht="15" customHeight="1">
      <c r="B13" s="22" t="s">
        <v>212</v>
      </c>
      <c r="C13" s="37">
        <v>596520</v>
      </c>
      <c r="D13" s="37">
        <v>5500</v>
      </c>
      <c r="E13" s="37">
        <v>137087</v>
      </c>
      <c r="F13" s="37">
        <v>475092.99999999994</v>
      </c>
      <c r="G13" s="217">
        <v>246.6</v>
      </c>
      <c r="H13" s="38">
        <v>551701</v>
      </c>
      <c r="I13" s="37">
        <v>4300</v>
      </c>
      <c r="J13" s="37">
        <v>113386</v>
      </c>
      <c r="K13" s="37">
        <v>442803.00000000012</v>
      </c>
      <c r="L13" s="217">
        <v>290.5</v>
      </c>
      <c r="N13" s="63"/>
      <c r="O13" s="63"/>
    </row>
    <row r="14" spans="2:15" ht="15" customHeight="1">
      <c r="B14" s="22" t="s">
        <v>213</v>
      </c>
      <c r="C14" s="37">
        <v>661970</v>
      </c>
      <c r="D14" s="37">
        <v>21939</v>
      </c>
      <c r="E14" s="37">
        <v>236177</v>
      </c>
      <c r="F14" s="37">
        <v>525955.00000000012</v>
      </c>
      <c r="G14" s="217">
        <v>122.7</v>
      </c>
      <c r="H14" s="38">
        <v>642497</v>
      </c>
      <c r="I14" s="37">
        <v>19496</v>
      </c>
      <c r="J14" s="37">
        <v>209151</v>
      </c>
      <c r="K14" s="37">
        <v>519315.00000000006</v>
      </c>
      <c r="L14" s="217">
        <v>148.30000000000001</v>
      </c>
      <c r="N14" s="63"/>
      <c r="O14" s="63"/>
    </row>
    <row r="15" spans="2:15" ht="15" customHeight="1">
      <c r="B15" s="22"/>
      <c r="C15" s="37"/>
      <c r="D15" s="37"/>
      <c r="E15" s="37"/>
      <c r="F15" s="37"/>
      <c r="G15" s="217"/>
      <c r="H15" s="38"/>
      <c r="I15" s="37"/>
      <c r="J15" s="37"/>
      <c r="K15" s="37"/>
      <c r="L15" s="217"/>
      <c r="N15" s="63"/>
      <c r="O15" s="63"/>
    </row>
    <row r="16" spans="2:15" ht="15" customHeight="1">
      <c r="B16" s="22" t="s">
        <v>214</v>
      </c>
      <c r="C16" s="39">
        <v>1733100</v>
      </c>
      <c r="D16" s="39">
        <v>31439</v>
      </c>
      <c r="E16" s="39">
        <v>433704</v>
      </c>
      <c r="F16" s="39">
        <v>1395093</v>
      </c>
      <c r="G16" s="230">
        <v>221.7</v>
      </c>
      <c r="H16" s="40">
        <v>1618853</v>
      </c>
      <c r="I16" s="39">
        <v>26396</v>
      </c>
      <c r="J16" s="39">
        <v>370708</v>
      </c>
      <c r="K16" s="39">
        <v>1314137.0000000002</v>
      </c>
      <c r="L16" s="230">
        <v>254.5</v>
      </c>
      <c r="N16" s="63"/>
      <c r="O16" s="63"/>
    </row>
    <row r="17" spans="2:15" ht="15" customHeight="1">
      <c r="B17" s="22"/>
      <c r="C17" s="37"/>
      <c r="D17" s="37"/>
      <c r="E17" s="37"/>
      <c r="F17" s="37"/>
      <c r="G17" s="217"/>
      <c r="H17" s="38"/>
      <c r="I17" s="37"/>
      <c r="J17" s="37"/>
      <c r="K17" s="37"/>
      <c r="L17" s="217"/>
      <c r="N17" s="63"/>
      <c r="O17" s="63"/>
    </row>
    <row r="18" spans="2:15" ht="15" customHeight="1">
      <c r="B18" s="22" t="s">
        <v>215</v>
      </c>
      <c r="C18" s="39">
        <v>2452481</v>
      </c>
      <c r="D18" s="39">
        <v>606812</v>
      </c>
      <c r="E18" s="39">
        <v>495794</v>
      </c>
      <c r="F18" s="39">
        <v>1836949</v>
      </c>
      <c r="G18" s="230">
        <v>270.5</v>
      </c>
      <c r="H18" s="40">
        <v>2308609</v>
      </c>
      <c r="I18" s="39">
        <v>606938</v>
      </c>
      <c r="J18" s="39">
        <v>432834</v>
      </c>
      <c r="K18" s="39">
        <v>1728759.0000000002</v>
      </c>
      <c r="L18" s="230">
        <v>299.39999999999998</v>
      </c>
      <c r="N18" s="63"/>
      <c r="O18" s="63"/>
    </row>
    <row r="19" spans="2:15" ht="15" customHeight="1">
      <c r="B19" s="22"/>
      <c r="C19" s="37"/>
      <c r="D19" s="37"/>
      <c r="E19" s="37"/>
      <c r="F19" s="37"/>
      <c r="G19" s="217"/>
      <c r="H19" s="38"/>
      <c r="I19" s="37"/>
      <c r="J19" s="37"/>
      <c r="K19" s="37"/>
      <c r="L19" s="217"/>
      <c r="N19" s="63"/>
      <c r="O19" s="63"/>
    </row>
    <row r="20" spans="2:15" ht="15" customHeight="1">
      <c r="B20" s="22" t="s">
        <v>216</v>
      </c>
      <c r="C20" s="37">
        <v>733116</v>
      </c>
      <c r="D20" s="37">
        <v>106564</v>
      </c>
      <c r="E20" s="37">
        <v>380016</v>
      </c>
      <c r="F20" s="37">
        <v>627854</v>
      </c>
      <c r="G20" s="217">
        <v>65.2</v>
      </c>
      <c r="H20" s="38">
        <v>723963</v>
      </c>
      <c r="I20" s="37">
        <v>92034</v>
      </c>
      <c r="J20" s="37">
        <v>355447</v>
      </c>
      <c r="K20" s="37">
        <v>603453.99999999988</v>
      </c>
      <c r="L20" s="217">
        <v>69.8</v>
      </c>
      <c r="N20" s="63"/>
      <c r="O20" s="63"/>
    </row>
    <row r="21" spans="2:15" ht="15" customHeight="1">
      <c r="B21" s="22" t="s">
        <v>217</v>
      </c>
      <c r="C21" s="37">
        <v>745277</v>
      </c>
      <c r="D21" s="37">
        <v>152906</v>
      </c>
      <c r="E21" s="37">
        <v>437866</v>
      </c>
      <c r="F21" s="37">
        <v>645827</v>
      </c>
      <c r="G21" s="217">
        <v>47.5</v>
      </c>
      <c r="H21" s="38">
        <v>764337</v>
      </c>
      <c r="I21" s="37">
        <v>144195</v>
      </c>
      <c r="J21" s="37">
        <v>448548</v>
      </c>
      <c r="K21" s="37">
        <v>667087</v>
      </c>
      <c r="L21" s="217">
        <v>48.7</v>
      </c>
      <c r="N21" s="63"/>
      <c r="O21" s="63"/>
    </row>
    <row r="22" spans="2:15" ht="15" customHeight="1">
      <c r="B22" s="22" t="s">
        <v>218</v>
      </c>
      <c r="C22" s="37">
        <v>679628</v>
      </c>
      <c r="D22" s="37">
        <v>119426</v>
      </c>
      <c r="E22" s="37">
        <v>428548</v>
      </c>
      <c r="F22" s="37">
        <v>598955.99999999977</v>
      </c>
      <c r="G22" s="217">
        <v>39.799999999999997</v>
      </c>
      <c r="H22" s="38">
        <v>671778</v>
      </c>
      <c r="I22" s="37">
        <v>126527</v>
      </c>
      <c r="J22" s="37">
        <v>410351</v>
      </c>
      <c r="K22" s="37">
        <v>594158</v>
      </c>
      <c r="L22" s="217">
        <v>44.8</v>
      </c>
      <c r="N22" s="63"/>
      <c r="O22" s="63"/>
    </row>
    <row r="23" spans="2:15" ht="15" customHeight="1">
      <c r="B23" s="22"/>
      <c r="C23" s="37"/>
      <c r="D23" s="37"/>
      <c r="E23" s="37"/>
      <c r="F23" s="37"/>
      <c r="G23" s="217"/>
      <c r="H23" s="38"/>
      <c r="I23" s="37"/>
      <c r="J23" s="37"/>
      <c r="K23" s="37"/>
      <c r="L23" s="217"/>
      <c r="N23" s="63"/>
      <c r="O23" s="63"/>
    </row>
    <row r="24" spans="2:15" ht="15" customHeight="1">
      <c r="B24" s="22" t="s">
        <v>219</v>
      </c>
      <c r="C24" s="39">
        <v>2158021</v>
      </c>
      <c r="D24" s="39">
        <v>378896</v>
      </c>
      <c r="E24" s="39">
        <v>1246430</v>
      </c>
      <c r="F24" s="39">
        <v>1872636.9999999998</v>
      </c>
      <c r="G24" s="230">
        <v>50.2</v>
      </c>
      <c r="H24" s="40">
        <v>2160078</v>
      </c>
      <c r="I24" s="39">
        <v>362756</v>
      </c>
      <c r="J24" s="39">
        <v>1214346</v>
      </c>
      <c r="K24" s="39">
        <v>1864699</v>
      </c>
      <c r="L24" s="230">
        <v>53.6</v>
      </c>
      <c r="N24" s="63"/>
      <c r="O24" s="63"/>
    </row>
    <row r="25" spans="2:15" ht="15" customHeight="1">
      <c r="B25" s="22"/>
      <c r="C25" s="37"/>
      <c r="D25" s="37"/>
      <c r="E25" s="37"/>
      <c r="F25" s="37"/>
      <c r="G25" s="217"/>
      <c r="H25" s="38"/>
      <c r="I25" s="37"/>
      <c r="J25" s="37"/>
      <c r="K25" s="37"/>
      <c r="L25" s="217"/>
      <c r="N25" s="63"/>
      <c r="O25" s="63"/>
    </row>
    <row r="26" spans="2:15" ht="15" customHeight="1">
      <c r="B26" s="22" t="s">
        <v>220</v>
      </c>
      <c r="C26" s="37">
        <v>582861</v>
      </c>
      <c r="D26" s="37">
        <v>123023</v>
      </c>
      <c r="E26" s="37">
        <v>474140</v>
      </c>
      <c r="F26" s="37">
        <v>579423.99999999988</v>
      </c>
      <c r="G26" s="217">
        <v>22.2</v>
      </c>
      <c r="H26" s="38">
        <v>641976</v>
      </c>
      <c r="I26" s="37">
        <v>128552</v>
      </c>
      <c r="J26" s="37">
        <v>490049</v>
      </c>
      <c r="K26" s="37">
        <v>617042.00000000012</v>
      </c>
      <c r="L26" s="217">
        <v>25.9</v>
      </c>
      <c r="N26" s="63"/>
      <c r="O26" s="63"/>
    </row>
    <row r="27" spans="2:15" ht="15" customHeight="1">
      <c r="B27" s="22" t="s">
        <v>221</v>
      </c>
      <c r="C27" s="37">
        <v>309952</v>
      </c>
      <c r="D27" s="37">
        <v>26108</v>
      </c>
      <c r="E27" s="37">
        <v>217172</v>
      </c>
      <c r="F27" s="37">
        <v>283891</v>
      </c>
      <c r="G27" s="217">
        <v>30.7</v>
      </c>
      <c r="H27" s="38">
        <v>378048</v>
      </c>
      <c r="I27" s="37">
        <v>38317</v>
      </c>
      <c r="J27" s="37">
        <v>275406</v>
      </c>
      <c r="K27" s="37">
        <v>340797.00000000006</v>
      </c>
      <c r="L27" s="217">
        <v>23.7</v>
      </c>
      <c r="N27" s="63"/>
      <c r="O27" s="63"/>
    </row>
    <row r="28" spans="2:15" ht="15" customHeight="1">
      <c r="B28" s="22" t="s">
        <v>222</v>
      </c>
      <c r="C28" s="37">
        <v>273714</v>
      </c>
      <c r="D28" s="37">
        <v>30099</v>
      </c>
      <c r="E28" s="37">
        <v>168250</v>
      </c>
      <c r="F28" s="37">
        <v>261038</v>
      </c>
      <c r="G28" s="217">
        <v>55.1</v>
      </c>
      <c r="H28" s="38">
        <v>275667</v>
      </c>
      <c r="I28" s="37">
        <v>31379</v>
      </c>
      <c r="J28" s="37">
        <v>171516</v>
      </c>
      <c r="K28" s="37">
        <v>264482</v>
      </c>
      <c r="L28" s="217">
        <v>54.2</v>
      </c>
      <c r="N28" s="63"/>
      <c r="O28" s="63"/>
    </row>
    <row r="29" spans="2:15" ht="15" customHeight="1">
      <c r="B29" s="22"/>
      <c r="C29" s="37"/>
      <c r="D29" s="37"/>
      <c r="E29" s="37"/>
      <c r="F29" s="37"/>
      <c r="G29" s="217"/>
      <c r="H29" s="38"/>
      <c r="I29" s="37"/>
      <c r="J29" s="37"/>
      <c r="K29" s="37"/>
      <c r="L29" s="217"/>
      <c r="N29" s="63"/>
      <c r="O29" s="63"/>
    </row>
    <row r="30" spans="2:15" ht="15" customHeight="1">
      <c r="B30" s="22" t="s">
        <v>223</v>
      </c>
      <c r="C30" s="39">
        <v>1166527</v>
      </c>
      <c r="D30" s="39">
        <v>179230</v>
      </c>
      <c r="E30" s="39">
        <v>859562</v>
      </c>
      <c r="F30" s="39">
        <v>1124353</v>
      </c>
      <c r="G30" s="230">
        <v>30.8</v>
      </c>
      <c r="H30" s="40">
        <v>1295691</v>
      </c>
      <c r="I30" s="39">
        <v>198248</v>
      </c>
      <c r="J30" s="39">
        <v>936971</v>
      </c>
      <c r="K30" s="39">
        <v>1222321.0000000002</v>
      </c>
      <c r="L30" s="230">
        <v>30.5</v>
      </c>
      <c r="N30" s="63"/>
      <c r="O30" s="63"/>
    </row>
    <row r="31" spans="2:15" ht="15" customHeight="1">
      <c r="B31" s="22"/>
      <c r="C31" s="37"/>
      <c r="D31" s="37"/>
      <c r="E31" s="37"/>
      <c r="F31" s="37"/>
      <c r="G31" s="217"/>
      <c r="H31" s="38"/>
      <c r="I31" s="37"/>
      <c r="J31" s="37"/>
      <c r="K31" s="37"/>
      <c r="L31" s="217"/>
      <c r="N31" s="63"/>
      <c r="O31" s="63"/>
    </row>
    <row r="32" spans="2:15" ht="15" customHeight="1">
      <c r="B32" s="22" t="s">
        <v>224</v>
      </c>
      <c r="C32" s="39">
        <v>3324548</v>
      </c>
      <c r="D32" s="39">
        <v>558126</v>
      </c>
      <c r="E32" s="39">
        <v>2105992</v>
      </c>
      <c r="F32" s="39">
        <v>2996990</v>
      </c>
      <c r="G32" s="230">
        <v>42.3</v>
      </c>
      <c r="H32" s="40">
        <v>3455769</v>
      </c>
      <c r="I32" s="39">
        <v>561004</v>
      </c>
      <c r="J32" s="39">
        <v>2151317</v>
      </c>
      <c r="K32" s="39">
        <v>3087020</v>
      </c>
      <c r="L32" s="230">
        <v>43.5</v>
      </c>
      <c r="N32" s="63"/>
      <c r="O32" s="63"/>
    </row>
    <row r="33" spans="2:26" ht="15" customHeight="1">
      <c r="B33" s="22"/>
      <c r="C33" s="37"/>
      <c r="D33" s="37"/>
      <c r="E33" s="37"/>
      <c r="F33" s="37"/>
      <c r="G33" s="217"/>
      <c r="H33" s="37"/>
      <c r="I33" s="37"/>
      <c r="J33" s="37"/>
      <c r="K33" s="37"/>
      <c r="L33" s="217"/>
      <c r="N33" s="63"/>
      <c r="O33" s="63"/>
    </row>
    <row r="34" spans="2:26" ht="15" customHeight="1">
      <c r="B34" s="44" t="s">
        <v>225</v>
      </c>
      <c r="C34" s="42">
        <v>5777029</v>
      </c>
      <c r="D34" s="42">
        <v>1164938</v>
      </c>
      <c r="E34" s="42">
        <v>2601786</v>
      </c>
      <c r="F34" s="42">
        <v>4833939</v>
      </c>
      <c r="G34" s="231">
        <v>85.8</v>
      </c>
      <c r="H34" s="42">
        <v>5764378</v>
      </c>
      <c r="I34" s="42">
        <v>1167942</v>
      </c>
      <c r="J34" s="42">
        <v>2584151</v>
      </c>
      <c r="K34" s="42">
        <v>4815779</v>
      </c>
      <c r="L34" s="231">
        <v>86.358266215867417</v>
      </c>
      <c r="N34" s="63"/>
      <c r="O34" s="63"/>
    </row>
    <row r="35" spans="2:26" ht="5.25" customHeight="1">
      <c r="B35" s="101"/>
      <c r="C35" s="141"/>
      <c r="D35" s="141"/>
      <c r="E35" s="141"/>
      <c r="F35" s="141"/>
      <c r="G35" s="271"/>
      <c r="H35" s="141"/>
      <c r="I35" s="141"/>
      <c r="J35" s="141"/>
      <c r="K35" s="141"/>
      <c r="L35" s="141"/>
      <c r="M35" s="271"/>
      <c r="O35" s="63"/>
      <c r="P35" s="63"/>
    </row>
    <row r="36" spans="2:26" ht="12.75" customHeight="1">
      <c r="B36" s="354" t="s">
        <v>542</v>
      </c>
      <c r="C36" s="354"/>
      <c r="D36" s="354"/>
      <c r="E36" s="354"/>
      <c r="F36" s="354"/>
      <c r="G36" s="354"/>
      <c r="H36" s="354"/>
      <c r="I36" s="24"/>
      <c r="J36" s="24"/>
      <c r="K36" s="24"/>
      <c r="L36" s="24"/>
      <c r="M36" s="24"/>
      <c r="N36" s="24"/>
      <c r="O36" s="24"/>
      <c r="P36" s="24"/>
      <c r="Q36" s="24"/>
      <c r="R36" s="24"/>
      <c r="S36" s="24"/>
      <c r="T36" s="24"/>
      <c r="U36" s="24"/>
      <c r="V36" s="24"/>
      <c r="W36" s="24"/>
      <c r="X36" s="24"/>
      <c r="Y36" s="14"/>
    </row>
    <row r="37" spans="2:26" ht="5.0999999999999996" customHeight="1" thickBot="1">
      <c r="B37" s="213"/>
      <c r="C37" s="213"/>
      <c r="D37" s="213"/>
      <c r="E37" s="213"/>
      <c r="F37" s="213"/>
      <c r="G37" s="213"/>
      <c r="H37" s="213"/>
      <c r="I37" s="213"/>
      <c r="J37" s="213"/>
      <c r="K37" s="272"/>
      <c r="L37" s="272"/>
      <c r="M37" s="272"/>
      <c r="N37" s="213"/>
      <c r="O37" s="213"/>
      <c r="P37" s="213"/>
      <c r="Q37" s="213"/>
      <c r="R37" s="213"/>
      <c r="S37" s="213"/>
      <c r="T37" s="213"/>
      <c r="U37" s="213"/>
      <c r="V37" s="213"/>
      <c r="W37" s="213"/>
      <c r="X37" s="213"/>
      <c r="Y37" s="213"/>
      <c r="Z37" s="213"/>
    </row>
    <row r="38" spans="2:26" s="154" customFormat="1" ht="18" customHeight="1" thickTop="1">
      <c r="B38" s="67" t="str">
        <f>'A1'!B48</f>
        <v>(Last Updated 21/12/2023)</v>
      </c>
      <c r="C38" s="161"/>
      <c r="D38" s="161"/>
      <c r="E38" s="161"/>
      <c r="F38" s="161"/>
      <c r="G38" s="161"/>
      <c r="H38" s="161"/>
      <c r="I38" s="161"/>
      <c r="J38" s="161"/>
    </row>
    <row r="39" spans="2:26" s="154" customFormat="1" ht="5.25" customHeight="1">
      <c r="B39" s="69"/>
    </row>
    <row r="40" spans="2:26" s="154" customFormat="1" ht="18" customHeight="1">
      <c r="B40" s="71" t="s">
        <v>423</v>
      </c>
    </row>
    <row r="41" spans="2:26" ht="12.75">
      <c r="C41" s="60"/>
      <c r="D41" s="60"/>
      <c r="E41" s="60"/>
      <c r="F41" s="60"/>
      <c r="G41" s="60"/>
      <c r="H41" s="60"/>
      <c r="I41" s="60"/>
      <c r="J41" s="60"/>
      <c r="K41" s="60"/>
      <c r="L41" s="60"/>
      <c r="M41" s="60"/>
    </row>
    <row r="42" spans="2:26" ht="12.75">
      <c r="C42" s="60"/>
      <c r="D42" s="60"/>
      <c r="E42" s="60"/>
      <c r="F42" s="60"/>
      <c r="G42" s="60"/>
      <c r="H42" s="60"/>
      <c r="I42" s="60"/>
      <c r="J42" s="60"/>
      <c r="K42" s="60"/>
      <c r="L42" s="60"/>
      <c r="M42" s="60"/>
    </row>
    <row r="43" spans="2:26">
      <c r="C43" s="75"/>
      <c r="D43" s="75"/>
      <c r="E43" s="75"/>
      <c r="F43" s="75"/>
      <c r="G43" s="75"/>
      <c r="H43" s="75"/>
      <c r="I43" s="75"/>
      <c r="J43" s="75"/>
      <c r="K43" s="75"/>
      <c r="L43" s="75"/>
      <c r="M43" s="75"/>
    </row>
    <row r="44" spans="2:26">
      <c r="C44" s="72"/>
      <c r="D44" s="72"/>
      <c r="E44" s="72"/>
      <c r="F44" s="72"/>
      <c r="G44" s="72"/>
    </row>
  </sheetData>
  <mergeCells count="14">
    <mergeCell ref="B36:H36"/>
    <mergeCell ref="B3:B5"/>
    <mergeCell ref="H3:L3"/>
    <mergeCell ref="C3:G3"/>
    <mergeCell ref="L4:L5"/>
    <mergeCell ref="G4:G5"/>
    <mergeCell ref="C4:C5"/>
    <mergeCell ref="D4:D5"/>
    <mergeCell ref="H4:H5"/>
    <mergeCell ref="I4:I5"/>
    <mergeCell ref="F4:F5"/>
    <mergeCell ref="K4:K5"/>
    <mergeCell ref="E4:E5"/>
    <mergeCell ref="J4:J5"/>
  </mergeCells>
  <printOptions horizontalCentered="1"/>
  <pageMargins left="0.19685039370078741" right="0.19685039370078741" top="0.23622047244094491" bottom="0.15748031496062992" header="0.19685039370078741" footer="0.19685039370078741"/>
  <pageSetup paperSize="9" scale="7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AD75"/>
  <sheetViews>
    <sheetView zoomScaleNormal="100" workbookViewId="0">
      <pane ySplit="4" topLeftCell="A5" activePane="bottomLeft" state="frozen"/>
      <selection pane="bottomLeft"/>
    </sheetView>
  </sheetViews>
  <sheetFormatPr defaultColWidth="9.140625" defaultRowHeight="18" customHeight="1"/>
  <cols>
    <col min="1" max="1" width="2.140625" style="61" customWidth="1"/>
    <col min="2" max="2" width="12.42578125" style="61" customWidth="1"/>
    <col min="3" max="10" width="14.28515625" style="61" customWidth="1"/>
    <col min="11" max="11" width="2.140625" style="61" customWidth="1"/>
    <col min="12" max="16384" width="9.140625" style="61"/>
  </cols>
  <sheetData>
    <row r="1" spans="2:16" ht="37.5" customHeight="1" thickBot="1">
      <c r="B1" s="3" t="s">
        <v>469</v>
      </c>
      <c r="C1" s="4"/>
      <c r="D1" s="4"/>
      <c r="E1" s="4"/>
      <c r="F1" s="5"/>
      <c r="G1" s="4"/>
      <c r="H1" s="4"/>
      <c r="I1" s="6"/>
      <c r="J1" s="7"/>
    </row>
    <row r="2" spans="2:16" ht="19.5" customHeight="1" thickTop="1">
      <c r="B2" s="8"/>
      <c r="C2" s="9"/>
      <c r="D2" s="9"/>
      <c r="E2" s="9"/>
      <c r="F2" s="10"/>
      <c r="G2" s="9"/>
      <c r="H2" s="9"/>
      <c r="I2" s="11"/>
      <c r="J2" s="18"/>
    </row>
    <row r="3" spans="2:16" ht="15" customHeight="1">
      <c r="B3" s="355" t="s">
        <v>142</v>
      </c>
      <c r="C3" s="373" t="s">
        <v>151</v>
      </c>
      <c r="D3" s="359" t="s">
        <v>150</v>
      </c>
      <c r="E3" s="360"/>
      <c r="F3" s="361"/>
      <c r="G3" s="360" t="s">
        <v>149</v>
      </c>
      <c r="H3" s="360"/>
      <c r="I3" s="360"/>
      <c r="J3" s="361"/>
    </row>
    <row r="4" spans="2:16" ht="14.25" customHeight="1">
      <c r="B4" s="357"/>
      <c r="C4" s="374"/>
      <c r="D4" s="124" t="s">
        <v>151</v>
      </c>
      <c r="E4" s="124" t="s">
        <v>394</v>
      </c>
      <c r="F4" s="124" t="s">
        <v>321</v>
      </c>
      <c r="G4" s="124" t="s">
        <v>151</v>
      </c>
      <c r="H4" s="124" t="s">
        <v>180</v>
      </c>
      <c r="I4" s="124" t="s">
        <v>394</v>
      </c>
      <c r="J4" s="124" t="s">
        <v>321</v>
      </c>
    </row>
    <row r="5" spans="2:16" ht="18" customHeight="1">
      <c r="B5" s="52"/>
      <c r="C5" s="370" t="s">
        <v>143</v>
      </c>
      <c r="D5" s="371"/>
      <c r="E5" s="371"/>
      <c r="F5" s="371"/>
      <c r="G5" s="371"/>
      <c r="H5" s="371"/>
      <c r="I5" s="371"/>
      <c r="J5" s="372"/>
    </row>
    <row r="6" spans="2:16" ht="18" customHeight="1">
      <c r="B6" s="21"/>
      <c r="C6" s="364" t="s">
        <v>226</v>
      </c>
      <c r="D6" s="365"/>
      <c r="E6" s="365"/>
      <c r="F6" s="365"/>
      <c r="G6" s="365"/>
      <c r="H6" s="365"/>
      <c r="I6" s="365"/>
      <c r="J6" s="366"/>
    </row>
    <row r="7" spans="2:16" ht="18" customHeight="1">
      <c r="B7" s="82">
        <v>2022</v>
      </c>
      <c r="C7" s="93">
        <v>4833939</v>
      </c>
      <c r="D7" s="36">
        <v>4615548</v>
      </c>
      <c r="E7" s="36">
        <v>3026930</v>
      </c>
      <c r="F7" s="36">
        <v>1588618</v>
      </c>
      <c r="G7" s="36">
        <v>218391</v>
      </c>
      <c r="H7" s="36">
        <v>196493</v>
      </c>
      <c r="I7" s="36">
        <v>19657</v>
      </c>
      <c r="J7" s="36">
        <v>2241</v>
      </c>
      <c r="L7" s="140"/>
      <c r="M7" s="62"/>
      <c r="N7" s="62"/>
      <c r="O7" s="62"/>
      <c r="P7" s="73"/>
    </row>
    <row r="8" spans="2:16" ht="18" customHeight="1">
      <c r="B8" s="82">
        <v>2021</v>
      </c>
      <c r="C8" s="40">
        <v>2601786</v>
      </c>
      <c r="D8" s="38">
        <v>2564429</v>
      </c>
      <c r="E8" s="38">
        <v>1804731</v>
      </c>
      <c r="F8" s="38">
        <v>759698</v>
      </c>
      <c r="G8" s="38">
        <v>37357</v>
      </c>
      <c r="H8" s="38">
        <v>34420</v>
      </c>
      <c r="I8" s="38">
        <v>0</v>
      </c>
      <c r="J8" s="38">
        <v>2937</v>
      </c>
      <c r="L8" s="140"/>
      <c r="M8" s="62"/>
      <c r="N8" s="62"/>
      <c r="O8" s="62"/>
      <c r="P8" s="73"/>
    </row>
    <row r="9" spans="2:16" ht="18" customHeight="1">
      <c r="B9" s="82">
        <v>2020</v>
      </c>
      <c r="C9" s="40">
        <v>1164938</v>
      </c>
      <c r="D9" s="38">
        <v>1152295</v>
      </c>
      <c r="E9" s="38">
        <v>840206</v>
      </c>
      <c r="F9" s="38">
        <v>312089</v>
      </c>
      <c r="G9" s="38">
        <v>12643</v>
      </c>
      <c r="H9" s="38">
        <v>11409</v>
      </c>
      <c r="I9" s="38">
        <v>1139</v>
      </c>
      <c r="J9" s="38">
        <v>95</v>
      </c>
      <c r="L9" s="140"/>
      <c r="M9" s="62"/>
      <c r="N9" s="62"/>
      <c r="O9" s="62"/>
      <c r="P9" s="73"/>
    </row>
    <row r="10" spans="2:16" ht="18" customHeight="1">
      <c r="B10" s="82">
        <v>2019</v>
      </c>
      <c r="C10" s="40">
        <v>5777029</v>
      </c>
      <c r="D10" s="38">
        <v>5634342</v>
      </c>
      <c r="E10" s="38">
        <v>4113741</v>
      </c>
      <c r="F10" s="38">
        <v>1520601</v>
      </c>
      <c r="G10" s="38">
        <v>142687</v>
      </c>
      <c r="H10" s="38">
        <v>112364</v>
      </c>
      <c r="I10" s="38">
        <v>25694</v>
      </c>
      <c r="J10" s="38">
        <v>4629</v>
      </c>
    </row>
    <row r="11" spans="2:16" ht="18" customHeight="1">
      <c r="B11" s="82">
        <v>2018</v>
      </c>
      <c r="C11" s="40">
        <v>5535797</v>
      </c>
      <c r="D11" s="38">
        <v>5458891</v>
      </c>
      <c r="E11" s="38">
        <v>4024988</v>
      </c>
      <c r="F11" s="38">
        <v>1433903</v>
      </c>
      <c r="G11" s="38">
        <v>76906</v>
      </c>
      <c r="H11" s="38">
        <v>45044</v>
      </c>
      <c r="I11" s="38">
        <v>30396</v>
      </c>
      <c r="J11" s="38">
        <v>1466</v>
      </c>
    </row>
    <row r="12" spans="2:16" ht="18" customHeight="1">
      <c r="B12" s="82">
        <v>2017</v>
      </c>
      <c r="C12" s="40">
        <v>5218406</v>
      </c>
      <c r="D12" s="38">
        <v>5114620</v>
      </c>
      <c r="E12" s="38">
        <v>3855804</v>
      </c>
      <c r="F12" s="38">
        <v>1258816</v>
      </c>
      <c r="G12" s="38">
        <v>103786</v>
      </c>
      <c r="H12" s="38">
        <v>79655</v>
      </c>
      <c r="I12" s="38">
        <v>22923</v>
      </c>
      <c r="J12" s="38">
        <v>1208</v>
      </c>
    </row>
    <row r="13" spans="2:16" ht="18" customHeight="1">
      <c r="B13" s="82">
        <v>2016</v>
      </c>
      <c r="C13" s="40">
        <v>4590878</v>
      </c>
      <c r="D13" s="38">
        <v>4476697</v>
      </c>
      <c r="E13" s="38">
        <v>3308211</v>
      </c>
      <c r="F13" s="38">
        <v>1168486</v>
      </c>
      <c r="G13" s="38">
        <v>114181</v>
      </c>
      <c r="H13" s="38">
        <v>82753</v>
      </c>
      <c r="I13" s="38">
        <v>27918</v>
      </c>
      <c r="J13" s="38">
        <v>3510</v>
      </c>
    </row>
    <row r="14" spans="2:16" ht="18" customHeight="1">
      <c r="B14" s="82">
        <v>2015</v>
      </c>
      <c r="C14" s="40">
        <v>3937767</v>
      </c>
      <c r="D14" s="38">
        <v>3794230</v>
      </c>
      <c r="E14" s="38">
        <v>2654838</v>
      </c>
      <c r="F14" s="38">
        <v>1139392</v>
      </c>
      <c r="G14" s="38">
        <v>143537</v>
      </c>
      <c r="H14" s="38">
        <v>103927</v>
      </c>
      <c r="I14" s="38">
        <v>35297</v>
      </c>
      <c r="J14" s="38">
        <v>4313</v>
      </c>
    </row>
    <row r="15" spans="2:16" ht="18" customHeight="1">
      <c r="B15" s="82">
        <v>2014</v>
      </c>
      <c r="C15" s="40">
        <v>3827853</v>
      </c>
      <c r="D15" s="38">
        <v>3654572</v>
      </c>
      <c r="E15" s="38">
        <v>2611216</v>
      </c>
      <c r="F15" s="38">
        <v>1043356</v>
      </c>
      <c r="G15" s="38">
        <v>173281</v>
      </c>
      <c r="H15" s="38">
        <v>124904</v>
      </c>
      <c r="I15" s="38">
        <v>45200</v>
      </c>
      <c r="J15" s="38">
        <v>3177</v>
      </c>
    </row>
    <row r="16" spans="2:16" ht="18" customHeight="1">
      <c r="B16" s="82">
        <v>2013</v>
      </c>
      <c r="C16" s="40">
        <v>3773192</v>
      </c>
      <c r="D16" s="38">
        <v>3516185</v>
      </c>
      <c r="E16" s="38">
        <v>2435985</v>
      </c>
      <c r="F16" s="38">
        <v>1080200</v>
      </c>
      <c r="G16" s="38">
        <v>257007</v>
      </c>
      <c r="H16" s="38">
        <v>200679</v>
      </c>
      <c r="I16" s="38">
        <v>54422</v>
      </c>
      <c r="J16" s="38">
        <v>1906</v>
      </c>
    </row>
    <row r="17" spans="2:30" ht="18" customHeight="1">
      <c r="B17" s="82">
        <v>2012</v>
      </c>
      <c r="C17" s="40">
        <v>3872292</v>
      </c>
      <c r="D17" s="38">
        <v>3664113</v>
      </c>
      <c r="E17" s="38">
        <v>2543601</v>
      </c>
      <c r="F17" s="38">
        <v>1120512</v>
      </c>
      <c r="G17" s="38">
        <v>208179</v>
      </c>
      <c r="H17" s="38">
        <v>162909</v>
      </c>
      <c r="I17" s="38">
        <v>43799</v>
      </c>
      <c r="J17" s="38">
        <v>1471</v>
      </c>
    </row>
    <row r="18" spans="2:30" ht="18" customHeight="1">
      <c r="B18" s="82">
        <v>2011</v>
      </c>
      <c r="C18" s="40">
        <v>3881241</v>
      </c>
      <c r="D18" s="38">
        <v>3619036</v>
      </c>
      <c r="E18" s="38">
        <v>2736036</v>
      </c>
      <c r="F18" s="38">
        <v>883000</v>
      </c>
      <c r="G18" s="38">
        <v>262205</v>
      </c>
      <c r="H18" s="38">
        <v>217407</v>
      </c>
      <c r="I18" s="38">
        <v>42793</v>
      </c>
      <c r="J18" s="38">
        <v>2005</v>
      </c>
    </row>
    <row r="19" spans="2:30" ht="18" customHeight="1">
      <c r="B19" s="82">
        <v>2010</v>
      </c>
      <c r="C19" s="40">
        <v>3745261</v>
      </c>
      <c r="D19" s="38">
        <v>3415002</v>
      </c>
      <c r="E19" s="38">
        <v>2656259</v>
      </c>
      <c r="F19" s="38">
        <v>758743</v>
      </c>
      <c r="G19" s="38">
        <v>330259</v>
      </c>
      <c r="H19" s="38">
        <v>264493</v>
      </c>
      <c r="I19" s="38">
        <v>65499</v>
      </c>
      <c r="J19" s="38">
        <v>267</v>
      </c>
    </row>
    <row r="20" spans="2:30" ht="18" customHeight="1">
      <c r="B20" s="82">
        <v>2009</v>
      </c>
      <c r="C20" s="40">
        <v>3571532</v>
      </c>
      <c r="D20" s="38">
        <v>3291082</v>
      </c>
      <c r="E20" s="38">
        <v>2516896</v>
      </c>
      <c r="F20" s="38">
        <v>774186</v>
      </c>
      <c r="G20" s="38">
        <v>280450</v>
      </c>
      <c r="H20" s="38">
        <v>256621</v>
      </c>
      <c r="I20" s="38">
        <v>23646</v>
      </c>
      <c r="J20" s="38">
        <v>183</v>
      </c>
    </row>
    <row r="21" spans="2:30" ht="18" customHeight="1">
      <c r="B21" s="82">
        <v>2008</v>
      </c>
      <c r="C21" s="40">
        <v>3873999</v>
      </c>
      <c r="D21" s="38">
        <v>3572048</v>
      </c>
      <c r="E21" s="38">
        <v>2699598</v>
      </c>
      <c r="F21" s="38">
        <v>872450</v>
      </c>
      <c r="G21" s="38">
        <v>301951</v>
      </c>
      <c r="H21" s="38">
        <v>297164</v>
      </c>
      <c r="I21" s="38">
        <v>4672</v>
      </c>
      <c r="J21" s="38">
        <v>115</v>
      </c>
    </row>
    <row r="22" spans="2:30" ht="18" customHeight="1">
      <c r="B22" s="21"/>
      <c r="C22" s="364" t="s">
        <v>227</v>
      </c>
      <c r="D22" s="365"/>
      <c r="E22" s="365"/>
      <c r="F22" s="365"/>
      <c r="G22" s="365"/>
      <c r="H22" s="365"/>
      <c r="I22" s="365"/>
      <c r="J22" s="366"/>
    </row>
    <row r="23" spans="2:30" ht="18" customHeight="1">
      <c r="B23" s="82">
        <v>2022</v>
      </c>
      <c r="C23" s="138">
        <v>100</v>
      </c>
      <c r="D23" s="89">
        <v>95.5</v>
      </c>
      <c r="E23" s="89">
        <v>62.6</v>
      </c>
      <c r="F23" s="89">
        <v>32.9</v>
      </c>
      <c r="G23" s="87">
        <v>4.5</v>
      </c>
      <c r="H23" s="87">
        <v>4.0999999999999996</v>
      </c>
      <c r="I23" s="89">
        <v>0.4</v>
      </c>
      <c r="J23" s="85">
        <v>0</v>
      </c>
      <c r="K23" s="63"/>
      <c r="L23" s="63"/>
      <c r="M23" s="63"/>
      <c r="N23" s="63"/>
      <c r="O23" s="63"/>
      <c r="P23" s="63"/>
      <c r="Q23" s="63"/>
      <c r="R23" s="63"/>
      <c r="S23" s="63"/>
    </row>
    <row r="24" spans="2:30" ht="18" customHeight="1">
      <c r="B24" s="82">
        <v>2021</v>
      </c>
      <c r="C24" s="198">
        <v>100</v>
      </c>
      <c r="D24" s="89">
        <v>98.6</v>
      </c>
      <c r="E24" s="89">
        <v>69.400000000000006</v>
      </c>
      <c r="F24" s="89">
        <v>29.2</v>
      </c>
      <c r="G24" s="87">
        <v>1.4</v>
      </c>
      <c r="H24" s="87">
        <v>1.3</v>
      </c>
      <c r="I24" s="89">
        <v>0</v>
      </c>
      <c r="J24" s="85">
        <v>0.1</v>
      </c>
      <c r="L24" s="63"/>
      <c r="M24" s="63"/>
      <c r="N24" s="63"/>
      <c r="O24" s="63"/>
      <c r="P24" s="63"/>
      <c r="Q24" s="63"/>
      <c r="R24" s="63"/>
    </row>
    <row r="25" spans="2:30" ht="18" customHeight="1">
      <c r="B25" s="82">
        <v>2020</v>
      </c>
      <c r="C25" s="198">
        <v>100</v>
      </c>
      <c r="D25" s="89">
        <v>98.9</v>
      </c>
      <c r="E25" s="89">
        <v>72.099999999999994</v>
      </c>
      <c r="F25" s="89">
        <v>26.8</v>
      </c>
      <c r="G25" s="87">
        <v>1.1000000000000001</v>
      </c>
      <c r="H25" s="87">
        <v>1</v>
      </c>
      <c r="I25" s="89">
        <v>0.1</v>
      </c>
      <c r="J25" s="85">
        <v>0</v>
      </c>
      <c r="L25" s="63"/>
      <c r="M25" s="63"/>
      <c r="N25" s="63"/>
      <c r="O25" s="63"/>
      <c r="P25" s="63"/>
      <c r="Q25" s="63"/>
      <c r="R25" s="63"/>
    </row>
    <row r="26" spans="2:30" ht="18" customHeight="1">
      <c r="B26" s="82">
        <v>2019</v>
      </c>
      <c r="C26" s="198">
        <v>100</v>
      </c>
      <c r="D26" s="89">
        <v>97.5</v>
      </c>
      <c r="E26" s="89">
        <v>71.2</v>
      </c>
      <c r="F26" s="89">
        <v>26.3</v>
      </c>
      <c r="G26" s="87">
        <v>2.5</v>
      </c>
      <c r="H26" s="87">
        <v>1.9</v>
      </c>
      <c r="I26" s="89">
        <v>0.4</v>
      </c>
      <c r="J26" s="85">
        <v>0.1</v>
      </c>
      <c r="L26" s="62"/>
      <c r="M26" s="62"/>
      <c r="N26" s="62"/>
      <c r="O26" s="62"/>
      <c r="P26" s="62"/>
      <c r="Q26" s="62"/>
      <c r="R26" s="62"/>
      <c r="S26" s="62"/>
      <c r="T26" s="62"/>
      <c r="U26" s="62"/>
      <c r="V26" s="62"/>
      <c r="W26" s="62"/>
      <c r="X26" s="62"/>
      <c r="Y26" s="62"/>
      <c r="Z26" s="62"/>
      <c r="AA26" s="62"/>
      <c r="AB26" s="62"/>
      <c r="AC26" s="62"/>
      <c r="AD26" s="62"/>
    </row>
    <row r="27" spans="2:30" ht="18" customHeight="1">
      <c r="B27" s="82">
        <v>2018</v>
      </c>
      <c r="C27" s="198">
        <v>100</v>
      </c>
      <c r="D27" s="89">
        <v>98.6</v>
      </c>
      <c r="E27" s="89">
        <v>72.7</v>
      </c>
      <c r="F27" s="89">
        <v>25.9</v>
      </c>
      <c r="G27" s="87">
        <v>1.4</v>
      </c>
      <c r="H27" s="87">
        <v>0.8</v>
      </c>
      <c r="I27" s="89">
        <v>0.5</v>
      </c>
      <c r="J27" s="85">
        <v>0</v>
      </c>
      <c r="L27" s="62"/>
      <c r="M27" s="62"/>
      <c r="N27" s="62"/>
      <c r="O27" s="62"/>
      <c r="P27" s="62"/>
      <c r="Q27" s="62"/>
      <c r="R27" s="62"/>
      <c r="S27" s="62"/>
      <c r="T27" s="62"/>
      <c r="U27" s="62"/>
      <c r="V27" s="62"/>
      <c r="W27" s="62"/>
      <c r="X27" s="62"/>
      <c r="Y27" s="62"/>
      <c r="Z27" s="62"/>
      <c r="AA27" s="62"/>
      <c r="AB27" s="62"/>
      <c r="AC27" s="62"/>
      <c r="AD27" s="62"/>
    </row>
    <row r="28" spans="2:30" ht="18" customHeight="1">
      <c r="B28" s="82">
        <v>2017</v>
      </c>
      <c r="C28" s="198">
        <v>100</v>
      </c>
      <c r="D28" s="89">
        <v>98</v>
      </c>
      <c r="E28" s="89">
        <v>73.900000000000006</v>
      </c>
      <c r="F28" s="89">
        <v>24.1</v>
      </c>
      <c r="G28" s="87">
        <v>2</v>
      </c>
      <c r="H28" s="87">
        <v>1.5</v>
      </c>
      <c r="I28" s="89">
        <v>0.4</v>
      </c>
      <c r="J28" s="85">
        <v>0</v>
      </c>
      <c r="L28" s="62"/>
      <c r="M28" s="62"/>
      <c r="N28" s="62"/>
      <c r="O28" s="62"/>
      <c r="P28" s="62"/>
      <c r="Q28" s="62"/>
      <c r="R28" s="62"/>
      <c r="S28" s="62"/>
      <c r="T28" s="62"/>
      <c r="U28" s="62"/>
      <c r="V28" s="62"/>
      <c r="W28" s="62"/>
      <c r="X28" s="62"/>
      <c r="Y28" s="62"/>
      <c r="Z28" s="62"/>
      <c r="AA28" s="62"/>
      <c r="AB28" s="62"/>
      <c r="AC28" s="62"/>
      <c r="AD28" s="62"/>
    </row>
    <row r="29" spans="2:30" ht="18" customHeight="1">
      <c r="B29" s="82">
        <v>2016</v>
      </c>
      <c r="C29" s="198">
        <v>100</v>
      </c>
      <c r="D29" s="89">
        <v>97.5</v>
      </c>
      <c r="E29" s="89">
        <v>72.099999999999994</v>
      </c>
      <c r="F29" s="89">
        <v>25.5</v>
      </c>
      <c r="G29" s="87">
        <v>2.5</v>
      </c>
      <c r="H29" s="87">
        <v>1.8</v>
      </c>
      <c r="I29" s="89">
        <v>0.6</v>
      </c>
      <c r="J29" s="85">
        <v>0.1</v>
      </c>
      <c r="L29" s="62"/>
      <c r="M29" s="62"/>
      <c r="N29" s="62"/>
      <c r="O29" s="62"/>
      <c r="P29" s="62"/>
      <c r="Q29" s="62"/>
      <c r="R29" s="62"/>
      <c r="S29" s="62"/>
      <c r="T29" s="62"/>
      <c r="U29" s="62"/>
      <c r="V29" s="62"/>
      <c r="W29" s="62"/>
      <c r="X29" s="62"/>
      <c r="Y29" s="62"/>
      <c r="Z29" s="62"/>
      <c r="AA29" s="62"/>
      <c r="AB29" s="62"/>
      <c r="AC29" s="62"/>
      <c r="AD29" s="62"/>
    </row>
    <row r="30" spans="2:30" ht="18" customHeight="1">
      <c r="B30" s="82">
        <v>2015</v>
      </c>
      <c r="C30" s="198">
        <v>100</v>
      </c>
      <c r="D30" s="89">
        <v>96.4</v>
      </c>
      <c r="E30" s="89">
        <v>67.400000000000006</v>
      </c>
      <c r="F30" s="89">
        <v>28.9</v>
      </c>
      <c r="G30" s="87">
        <v>3.6</v>
      </c>
      <c r="H30" s="87">
        <v>2.6</v>
      </c>
      <c r="I30" s="89">
        <v>0.9</v>
      </c>
      <c r="J30" s="85">
        <v>0.1</v>
      </c>
      <c r="L30" s="62"/>
      <c r="M30" s="62"/>
      <c r="N30" s="62"/>
      <c r="O30" s="62"/>
      <c r="P30" s="62"/>
      <c r="Q30" s="62"/>
      <c r="R30" s="62"/>
      <c r="S30" s="62"/>
      <c r="T30" s="62"/>
      <c r="U30" s="62"/>
      <c r="V30" s="62"/>
      <c r="W30" s="62"/>
      <c r="X30" s="62"/>
      <c r="Y30" s="62"/>
      <c r="Z30" s="62"/>
      <c r="AA30" s="62"/>
      <c r="AB30" s="62"/>
      <c r="AC30" s="62"/>
      <c r="AD30" s="62"/>
    </row>
    <row r="31" spans="2:30" ht="18" customHeight="1">
      <c r="B31" s="82">
        <v>2014</v>
      </c>
      <c r="C31" s="198">
        <v>100</v>
      </c>
      <c r="D31" s="89">
        <v>95.5</v>
      </c>
      <c r="E31" s="89">
        <v>68.2</v>
      </c>
      <c r="F31" s="89">
        <v>27.3</v>
      </c>
      <c r="G31" s="87">
        <v>4.5</v>
      </c>
      <c r="H31" s="87">
        <v>3.3</v>
      </c>
      <c r="I31" s="89">
        <v>1.2</v>
      </c>
      <c r="J31" s="85">
        <v>0.1</v>
      </c>
      <c r="L31" s="62"/>
      <c r="M31" s="62"/>
      <c r="N31" s="62"/>
      <c r="O31" s="62"/>
      <c r="P31" s="62"/>
      <c r="Q31" s="62"/>
      <c r="R31" s="62"/>
      <c r="S31" s="62"/>
      <c r="T31" s="62"/>
      <c r="U31" s="62"/>
      <c r="V31" s="62"/>
      <c r="W31" s="62"/>
      <c r="X31" s="62"/>
      <c r="Y31" s="62"/>
      <c r="Z31" s="62"/>
      <c r="AA31" s="62"/>
      <c r="AB31" s="62"/>
      <c r="AC31" s="62"/>
      <c r="AD31" s="62"/>
    </row>
    <row r="32" spans="2:30" ht="18" customHeight="1">
      <c r="B32" s="82">
        <v>2013</v>
      </c>
      <c r="C32" s="198">
        <v>100</v>
      </c>
      <c r="D32" s="89">
        <v>93.2</v>
      </c>
      <c r="E32" s="89">
        <v>64.599999999999994</v>
      </c>
      <c r="F32" s="89">
        <v>28.6</v>
      </c>
      <c r="G32" s="87">
        <v>6.8</v>
      </c>
      <c r="H32" s="87">
        <v>5.3</v>
      </c>
      <c r="I32" s="89">
        <v>1.4</v>
      </c>
      <c r="J32" s="85">
        <v>0.1</v>
      </c>
      <c r="L32" s="62"/>
      <c r="M32" s="62"/>
      <c r="N32" s="62"/>
      <c r="O32" s="62"/>
      <c r="P32" s="62"/>
      <c r="Q32" s="62"/>
      <c r="R32" s="62"/>
      <c r="S32" s="62"/>
      <c r="T32" s="62"/>
      <c r="U32" s="62"/>
      <c r="V32" s="62"/>
      <c r="W32" s="62"/>
      <c r="X32" s="62"/>
      <c r="Y32" s="62"/>
      <c r="Z32" s="62"/>
      <c r="AA32" s="62"/>
      <c r="AB32" s="62"/>
      <c r="AC32" s="62"/>
      <c r="AD32" s="62"/>
    </row>
    <row r="33" spans="2:30" ht="18" customHeight="1">
      <c r="B33" s="82">
        <v>2012</v>
      </c>
      <c r="C33" s="198">
        <v>100</v>
      </c>
      <c r="D33" s="89">
        <v>94.6</v>
      </c>
      <c r="E33" s="89">
        <v>65.7</v>
      </c>
      <c r="F33" s="89">
        <v>28.9</v>
      </c>
      <c r="G33" s="87">
        <v>5.4</v>
      </c>
      <c r="H33" s="87">
        <v>4.2</v>
      </c>
      <c r="I33" s="89">
        <v>1.1000000000000001</v>
      </c>
      <c r="J33" s="85">
        <v>0</v>
      </c>
      <c r="L33" s="62"/>
      <c r="M33" s="62"/>
      <c r="N33" s="62"/>
      <c r="O33" s="62"/>
      <c r="P33" s="62"/>
      <c r="Q33" s="62"/>
      <c r="R33" s="62"/>
      <c r="S33" s="62"/>
      <c r="T33" s="62"/>
      <c r="U33" s="62"/>
      <c r="V33" s="62"/>
      <c r="W33" s="62"/>
      <c r="X33" s="62"/>
      <c r="Y33" s="62"/>
      <c r="Z33" s="62"/>
      <c r="AA33" s="62"/>
      <c r="AB33" s="62"/>
      <c r="AC33" s="62"/>
      <c r="AD33" s="62"/>
    </row>
    <row r="34" spans="2:30" ht="18" customHeight="1">
      <c r="B34" s="82">
        <v>2011</v>
      </c>
      <c r="C34" s="198">
        <v>100</v>
      </c>
      <c r="D34" s="89">
        <v>93.2</v>
      </c>
      <c r="E34" s="89">
        <v>70.5</v>
      </c>
      <c r="F34" s="89">
        <v>22.8</v>
      </c>
      <c r="G34" s="87">
        <v>6.8</v>
      </c>
      <c r="H34" s="87">
        <v>5.6</v>
      </c>
      <c r="I34" s="89">
        <v>1.1000000000000001</v>
      </c>
      <c r="J34" s="85">
        <v>0.1</v>
      </c>
      <c r="L34" s="62"/>
      <c r="M34" s="62"/>
      <c r="N34" s="62"/>
      <c r="O34" s="62"/>
      <c r="P34" s="62"/>
      <c r="Q34" s="62"/>
      <c r="R34" s="62"/>
      <c r="S34" s="62"/>
      <c r="T34" s="62"/>
      <c r="U34" s="62"/>
      <c r="V34" s="62"/>
      <c r="W34" s="62"/>
      <c r="X34" s="62"/>
      <c r="Y34" s="62"/>
      <c r="Z34" s="62"/>
      <c r="AA34" s="62"/>
      <c r="AB34" s="62"/>
      <c r="AC34" s="62"/>
      <c r="AD34" s="62"/>
    </row>
    <row r="35" spans="2:30" ht="18" customHeight="1">
      <c r="B35" s="82">
        <v>2010</v>
      </c>
      <c r="C35" s="198">
        <v>100</v>
      </c>
      <c r="D35" s="89">
        <v>91.2</v>
      </c>
      <c r="E35" s="89">
        <v>70.900000000000006</v>
      </c>
      <c r="F35" s="89">
        <v>20.3</v>
      </c>
      <c r="G35" s="87">
        <v>8.8000000000000007</v>
      </c>
      <c r="H35" s="87">
        <v>7.1</v>
      </c>
      <c r="I35" s="89">
        <v>1.7</v>
      </c>
      <c r="J35" s="85">
        <v>0</v>
      </c>
      <c r="L35" s="62"/>
      <c r="M35" s="62"/>
      <c r="N35" s="62"/>
      <c r="O35" s="62"/>
      <c r="P35" s="62"/>
      <c r="Q35" s="62"/>
      <c r="R35" s="62"/>
      <c r="S35" s="62"/>
      <c r="T35" s="62"/>
      <c r="U35" s="62"/>
      <c r="V35" s="62"/>
      <c r="W35" s="62"/>
      <c r="X35" s="62"/>
      <c r="Y35" s="62"/>
      <c r="Z35" s="62"/>
      <c r="AA35" s="62"/>
      <c r="AB35" s="62"/>
      <c r="AC35" s="62"/>
      <c r="AD35" s="62"/>
    </row>
    <row r="36" spans="2:30" ht="18" customHeight="1">
      <c r="B36" s="82">
        <v>2009</v>
      </c>
      <c r="C36" s="198">
        <v>100</v>
      </c>
      <c r="D36" s="89">
        <v>92.1</v>
      </c>
      <c r="E36" s="89">
        <v>70.5</v>
      </c>
      <c r="F36" s="89">
        <v>21.7</v>
      </c>
      <c r="G36" s="87">
        <v>7.9</v>
      </c>
      <c r="H36" s="87">
        <v>7.2</v>
      </c>
      <c r="I36" s="89">
        <v>0.7</v>
      </c>
      <c r="J36" s="85">
        <v>0</v>
      </c>
      <c r="L36" s="62"/>
      <c r="M36" s="62"/>
      <c r="N36" s="62"/>
      <c r="O36" s="62"/>
      <c r="P36" s="62"/>
      <c r="Q36" s="62"/>
      <c r="R36" s="62"/>
      <c r="S36" s="62"/>
      <c r="T36" s="62"/>
      <c r="U36" s="62"/>
      <c r="V36" s="62"/>
      <c r="W36" s="62"/>
      <c r="X36" s="62"/>
      <c r="Y36" s="62"/>
      <c r="Z36" s="62"/>
      <c r="AA36" s="62"/>
      <c r="AB36" s="62"/>
      <c r="AC36" s="62"/>
      <c r="AD36" s="62"/>
    </row>
    <row r="37" spans="2:30" ht="18" customHeight="1">
      <c r="B37" s="82">
        <v>2008</v>
      </c>
      <c r="C37" s="198">
        <v>100</v>
      </c>
      <c r="D37" s="89">
        <v>92.2</v>
      </c>
      <c r="E37" s="89">
        <v>69.7</v>
      </c>
      <c r="F37" s="89">
        <v>22.5</v>
      </c>
      <c r="G37" s="87">
        <v>7.8</v>
      </c>
      <c r="H37" s="87">
        <v>7.7</v>
      </c>
      <c r="I37" s="89">
        <v>0.1</v>
      </c>
      <c r="J37" s="85">
        <v>0</v>
      </c>
      <c r="L37" s="62"/>
      <c r="M37" s="62"/>
      <c r="N37" s="62"/>
      <c r="O37" s="62"/>
      <c r="P37" s="62"/>
      <c r="Q37" s="62"/>
      <c r="R37" s="62"/>
      <c r="S37" s="62"/>
      <c r="T37" s="62"/>
      <c r="U37" s="62"/>
      <c r="V37" s="62"/>
      <c r="W37" s="62"/>
      <c r="X37" s="62"/>
      <c r="Y37" s="62"/>
      <c r="Z37" s="62"/>
      <c r="AA37" s="62"/>
      <c r="AB37" s="62"/>
      <c r="AC37" s="62"/>
      <c r="AD37" s="62"/>
    </row>
    <row r="38" spans="2:30" ht="18" customHeight="1">
      <c r="B38" s="34"/>
      <c r="C38" s="364" t="s">
        <v>144</v>
      </c>
      <c r="D38" s="365"/>
      <c r="E38" s="365"/>
      <c r="F38" s="365"/>
      <c r="G38" s="365"/>
      <c r="H38" s="365"/>
      <c r="I38" s="365"/>
      <c r="J38" s="366"/>
      <c r="L38" s="62"/>
      <c r="M38" s="62"/>
      <c r="N38" s="62"/>
      <c r="O38" s="62"/>
      <c r="P38" s="62"/>
      <c r="Q38" s="62"/>
      <c r="R38" s="62"/>
      <c r="S38" s="62"/>
    </row>
    <row r="39" spans="2:30" ht="18" customHeight="1">
      <c r="B39" s="34"/>
      <c r="C39" s="367" t="s">
        <v>226</v>
      </c>
      <c r="D39" s="368"/>
      <c r="E39" s="368"/>
      <c r="F39" s="368"/>
      <c r="G39" s="368"/>
      <c r="H39" s="368"/>
      <c r="I39" s="368"/>
      <c r="J39" s="369"/>
      <c r="L39" s="62"/>
      <c r="M39" s="62"/>
      <c r="N39" s="62"/>
      <c r="O39" s="62"/>
      <c r="P39" s="62"/>
      <c r="Q39" s="62"/>
      <c r="R39" s="62"/>
      <c r="S39" s="62"/>
    </row>
    <row r="40" spans="2:30" ht="18" customHeight="1">
      <c r="B40" s="82">
        <v>2022</v>
      </c>
      <c r="C40" s="93">
        <v>4815779</v>
      </c>
      <c r="D40" s="36">
        <v>4592585</v>
      </c>
      <c r="E40" s="36">
        <v>3001316</v>
      </c>
      <c r="F40" s="36">
        <v>1591269</v>
      </c>
      <c r="G40" s="36">
        <v>223194</v>
      </c>
      <c r="H40" s="36">
        <v>201276</v>
      </c>
      <c r="I40" s="36">
        <v>19657</v>
      </c>
      <c r="J40" s="36">
        <v>2261</v>
      </c>
      <c r="L40" s="62"/>
      <c r="M40" s="62"/>
      <c r="N40" s="62"/>
      <c r="O40" s="62"/>
      <c r="P40" s="73"/>
    </row>
    <row r="41" spans="2:30" ht="18" customHeight="1">
      <c r="B41" s="82">
        <v>2021</v>
      </c>
      <c r="C41" s="40">
        <v>2584151</v>
      </c>
      <c r="D41" s="38">
        <v>2545021</v>
      </c>
      <c r="E41" s="38">
        <v>1786514</v>
      </c>
      <c r="F41" s="38">
        <v>758507</v>
      </c>
      <c r="G41" s="38">
        <v>39130</v>
      </c>
      <c r="H41" s="38">
        <v>36176</v>
      </c>
      <c r="I41" s="38">
        <v>0</v>
      </c>
      <c r="J41" s="38">
        <v>2954</v>
      </c>
      <c r="L41" s="62"/>
      <c r="M41" s="62"/>
      <c r="N41" s="62"/>
      <c r="O41" s="62"/>
      <c r="P41" s="73"/>
    </row>
    <row r="42" spans="2:30" ht="18" customHeight="1">
      <c r="B42" s="82">
        <v>2020</v>
      </c>
      <c r="C42" s="40">
        <v>1167942</v>
      </c>
      <c r="D42" s="38">
        <v>1155712</v>
      </c>
      <c r="E42" s="38">
        <v>834830</v>
      </c>
      <c r="F42" s="38">
        <v>320882</v>
      </c>
      <c r="G42" s="38">
        <v>12230</v>
      </c>
      <c r="H42" s="38">
        <v>10996</v>
      </c>
      <c r="I42" s="38">
        <v>1139</v>
      </c>
      <c r="J42" s="38">
        <v>95</v>
      </c>
      <c r="L42" s="73"/>
      <c r="M42" s="62"/>
      <c r="N42" s="62"/>
      <c r="O42" s="62"/>
      <c r="P42" s="73"/>
    </row>
    <row r="43" spans="2:30" ht="18" customHeight="1">
      <c r="B43" s="82">
        <v>2019</v>
      </c>
      <c r="C43" s="39">
        <v>5764378</v>
      </c>
      <c r="D43" s="38">
        <v>5621420</v>
      </c>
      <c r="E43" s="38">
        <v>4100670</v>
      </c>
      <c r="F43" s="38">
        <v>1520750</v>
      </c>
      <c r="G43" s="37">
        <v>142958</v>
      </c>
      <c r="H43" s="37">
        <v>112582</v>
      </c>
      <c r="I43" s="38">
        <v>25694</v>
      </c>
      <c r="J43" s="38">
        <v>4682</v>
      </c>
      <c r="L43" s="62"/>
      <c r="M43" s="62"/>
      <c r="N43" s="62"/>
      <c r="O43" s="62"/>
      <c r="P43" s="62"/>
      <c r="Q43" s="62"/>
      <c r="R43" s="62"/>
      <c r="S43" s="62"/>
    </row>
    <row r="44" spans="2:30" ht="18" customHeight="1">
      <c r="B44" s="82">
        <v>2018</v>
      </c>
      <c r="C44" s="39">
        <v>5521515</v>
      </c>
      <c r="D44" s="38">
        <v>5444000</v>
      </c>
      <c r="E44" s="38">
        <v>4007749</v>
      </c>
      <c r="F44" s="38">
        <v>1436251</v>
      </c>
      <c r="G44" s="37">
        <v>77515</v>
      </c>
      <c r="H44" s="37">
        <v>45653</v>
      </c>
      <c r="I44" s="38">
        <v>30396</v>
      </c>
      <c r="J44" s="38">
        <v>1466</v>
      </c>
      <c r="L44" s="62"/>
      <c r="M44" s="62"/>
      <c r="N44" s="62"/>
      <c r="O44" s="62"/>
      <c r="P44" s="62"/>
      <c r="Q44" s="62"/>
      <c r="R44" s="62"/>
      <c r="S44" s="62"/>
    </row>
    <row r="45" spans="2:30" ht="18" customHeight="1">
      <c r="B45" s="82">
        <v>2017</v>
      </c>
      <c r="C45" s="39">
        <v>5197021</v>
      </c>
      <c r="D45" s="38">
        <v>5091916</v>
      </c>
      <c r="E45" s="38">
        <v>3836064</v>
      </c>
      <c r="F45" s="38">
        <v>1255852</v>
      </c>
      <c r="G45" s="37">
        <v>105105</v>
      </c>
      <c r="H45" s="37">
        <v>80943</v>
      </c>
      <c r="I45" s="38">
        <v>22923</v>
      </c>
      <c r="J45" s="38">
        <v>1239</v>
      </c>
      <c r="L45" s="62"/>
      <c r="M45" s="62"/>
      <c r="N45" s="62"/>
      <c r="O45" s="62"/>
      <c r="P45" s="62"/>
      <c r="Q45" s="62"/>
      <c r="R45" s="62"/>
      <c r="S45" s="62"/>
    </row>
    <row r="46" spans="2:30" ht="18" customHeight="1">
      <c r="B46" s="82">
        <v>2016</v>
      </c>
      <c r="C46" s="39">
        <v>4569733</v>
      </c>
      <c r="D46" s="38">
        <v>4454207</v>
      </c>
      <c r="E46" s="38">
        <v>3280102</v>
      </c>
      <c r="F46" s="38">
        <v>1174105</v>
      </c>
      <c r="G46" s="37">
        <v>115526</v>
      </c>
      <c r="H46" s="37">
        <v>84040</v>
      </c>
      <c r="I46" s="38">
        <v>27949</v>
      </c>
      <c r="J46" s="38">
        <v>3537</v>
      </c>
      <c r="L46" s="62"/>
      <c r="M46" s="62"/>
      <c r="N46" s="62"/>
      <c r="O46" s="62"/>
      <c r="P46" s="62"/>
      <c r="Q46" s="62"/>
      <c r="R46" s="62"/>
      <c r="S46" s="62"/>
    </row>
    <row r="47" spans="2:30" ht="18" customHeight="1">
      <c r="B47" s="82">
        <v>2015</v>
      </c>
      <c r="C47" s="39">
        <v>3924405</v>
      </c>
      <c r="D47" s="38">
        <v>3781473</v>
      </c>
      <c r="E47" s="38">
        <v>2645753</v>
      </c>
      <c r="F47" s="38">
        <v>1135720</v>
      </c>
      <c r="G47" s="37">
        <v>142932</v>
      </c>
      <c r="H47" s="37">
        <v>103454</v>
      </c>
      <c r="I47" s="38">
        <v>35205</v>
      </c>
      <c r="J47" s="38">
        <v>4273</v>
      </c>
      <c r="L47" s="62"/>
      <c r="M47" s="62"/>
      <c r="N47" s="62"/>
      <c r="O47" s="62"/>
      <c r="P47" s="62"/>
      <c r="Q47" s="62"/>
      <c r="R47" s="62"/>
      <c r="S47" s="62"/>
    </row>
    <row r="48" spans="2:30" ht="18" customHeight="1">
      <c r="B48" s="82">
        <v>2014</v>
      </c>
      <c r="C48" s="39">
        <v>3829171</v>
      </c>
      <c r="D48" s="38">
        <v>3654079</v>
      </c>
      <c r="E48" s="38">
        <v>2602811</v>
      </c>
      <c r="F48" s="38">
        <v>1051268</v>
      </c>
      <c r="G48" s="37">
        <v>175092</v>
      </c>
      <c r="H48" s="37">
        <v>128170</v>
      </c>
      <c r="I48" s="38">
        <v>43682</v>
      </c>
      <c r="J48" s="38">
        <v>3240</v>
      </c>
      <c r="L48" s="62"/>
      <c r="M48" s="62"/>
      <c r="N48" s="62"/>
      <c r="O48" s="62"/>
      <c r="P48" s="62"/>
      <c r="Q48" s="62"/>
      <c r="R48" s="62"/>
      <c r="S48" s="62"/>
    </row>
    <row r="49" spans="2:19" ht="18" customHeight="1">
      <c r="B49" s="82">
        <v>2013</v>
      </c>
      <c r="C49" s="39">
        <v>3808267</v>
      </c>
      <c r="D49" s="38">
        <v>3552534</v>
      </c>
      <c r="E49" s="38">
        <v>2457239</v>
      </c>
      <c r="F49" s="38">
        <v>1095295</v>
      </c>
      <c r="G49" s="37">
        <v>255733</v>
      </c>
      <c r="H49" s="37">
        <v>199634</v>
      </c>
      <c r="I49" s="38">
        <v>54237</v>
      </c>
      <c r="J49" s="38">
        <v>1862</v>
      </c>
      <c r="L49" s="62"/>
      <c r="M49" s="62"/>
      <c r="N49" s="62"/>
      <c r="O49" s="62"/>
      <c r="P49" s="62"/>
      <c r="Q49" s="62"/>
      <c r="R49" s="62"/>
      <c r="S49" s="62"/>
    </row>
    <row r="50" spans="2:19" ht="18" customHeight="1">
      <c r="B50" s="82">
        <v>2012</v>
      </c>
      <c r="C50" s="39">
        <v>3883996</v>
      </c>
      <c r="D50" s="38">
        <v>3675670</v>
      </c>
      <c r="E50" s="38">
        <v>2555247</v>
      </c>
      <c r="F50" s="38">
        <v>1120423</v>
      </c>
      <c r="G50" s="37">
        <v>208326</v>
      </c>
      <c r="H50" s="37">
        <v>162926</v>
      </c>
      <c r="I50" s="38">
        <v>43911</v>
      </c>
      <c r="J50" s="38">
        <v>1489</v>
      </c>
      <c r="L50" s="62"/>
      <c r="M50" s="62"/>
      <c r="N50" s="62"/>
      <c r="O50" s="62"/>
      <c r="P50" s="62"/>
      <c r="Q50" s="62"/>
      <c r="R50" s="62"/>
      <c r="S50" s="62"/>
    </row>
    <row r="51" spans="2:19" ht="18" customHeight="1">
      <c r="B51" s="82">
        <v>2011</v>
      </c>
      <c r="C51" s="39">
        <v>3876548</v>
      </c>
      <c r="D51" s="38">
        <v>3614392</v>
      </c>
      <c r="E51" s="38">
        <v>2726322</v>
      </c>
      <c r="F51" s="38">
        <v>888070</v>
      </c>
      <c r="G51" s="37">
        <v>262156</v>
      </c>
      <c r="H51" s="37">
        <v>217349</v>
      </c>
      <c r="I51" s="38">
        <v>42779</v>
      </c>
      <c r="J51" s="38">
        <v>2028</v>
      </c>
      <c r="L51" s="62"/>
      <c r="M51" s="62"/>
      <c r="N51" s="62"/>
      <c r="O51" s="62"/>
      <c r="P51" s="62"/>
      <c r="Q51" s="62"/>
      <c r="R51" s="62"/>
      <c r="S51" s="62"/>
    </row>
    <row r="52" spans="2:19" ht="18" customHeight="1">
      <c r="B52" s="82">
        <v>2010</v>
      </c>
      <c r="C52" s="39">
        <v>3731684</v>
      </c>
      <c r="D52" s="38">
        <v>3402489</v>
      </c>
      <c r="E52" s="38">
        <v>2618002</v>
      </c>
      <c r="F52" s="38">
        <v>784487</v>
      </c>
      <c r="G52" s="37">
        <v>329195</v>
      </c>
      <c r="H52" s="37">
        <v>263525</v>
      </c>
      <c r="I52" s="38">
        <v>65369</v>
      </c>
      <c r="J52" s="38">
        <v>301</v>
      </c>
      <c r="L52" s="62"/>
      <c r="M52" s="62"/>
      <c r="N52" s="62"/>
      <c r="O52" s="62"/>
      <c r="P52" s="62"/>
      <c r="Q52" s="62"/>
      <c r="R52" s="62"/>
      <c r="S52" s="62"/>
    </row>
    <row r="53" spans="2:19" ht="18" customHeight="1">
      <c r="B53" s="82">
        <v>2009</v>
      </c>
      <c r="C53" s="39">
        <v>3564996</v>
      </c>
      <c r="D53" s="38">
        <v>3284534</v>
      </c>
      <c r="E53" s="38">
        <v>2483362</v>
      </c>
      <c r="F53" s="38">
        <v>801172</v>
      </c>
      <c r="G53" s="37">
        <v>280462</v>
      </c>
      <c r="H53" s="37">
        <v>256495</v>
      </c>
      <c r="I53" s="38">
        <v>23733</v>
      </c>
      <c r="J53" s="38">
        <v>234</v>
      </c>
      <c r="L53" s="62"/>
      <c r="M53" s="62"/>
      <c r="N53" s="62"/>
      <c r="O53" s="62"/>
      <c r="P53" s="62"/>
      <c r="Q53" s="62"/>
      <c r="R53" s="62"/>
      <c r="S53" s="62"/>
    </row>
    <row r="54" spans="2:19" ht="18" customHeight="1">
      <c r="B54" s="82">
        <v>2008</v>
      </c>
      <c r="C54" s="39">
        <v>3859527</v>
      </c>
      <c r="D54" s="38">
        <v>3556112</v>
      </c>
      <c r="E54" s="38">
        <v>2673938</v>
      </c>
      <c r="F54" s="38">
        <v>882174</v>
      </c>
      <c r="G54" s="37">
        <v>303415</v>
      </c>
      <c r="H54" s="37">
        <v>298912</v>
      </c>
      <c r="I54" s="38">
        <v>4429</v>
      </c>
      <c r="J54" s="38">
        <v>74</v>
      </c>
      <c r="L54" s="62"/>
      <c r="M54" s="62"/>
      <c r="N54" s="62"/>
      <c r="O54" s="62"/>
      <c r="P54" s="62"/>
      <c r="Q54" s="62"/>
      <c r="R54" s="62"/>
      <c r="S54" s="62"/>
    </row>
    <row r="55" spans="2:19" ht="18" customHeight="1">
      <c r="B55" s="22"/>
      <c r="C55" s="370" t="s">
        <v>227</v>
      </c>
      <c r="D55" s="371"/>
      <c r="E55" s="371"/>
      <c r="F55" s="371"/>
      <c r="G55" s="371"/>
      <c r="H55" s="371"/>
      <c r="I55" s="371"/>
      <c r="J55" s="372"/>
      <c r="L55" s="62"/>
      <c r="M55" s="62"/>
      <c r="N55" s="62"/>
      <c r="O55" s="62"/>
      <c r="P55" s="62"/>
      <c r="Q55" s="62"/>
      <c r="R55" s="62"/>
      <c r="S55" s="62"/>
    </row>
    <row r="56" spans="2:19" ht="18" customHeight="1">
      <c r="B56" s="82">
        <v>2022</v>
      </c>
      <c r="C56" s="138">
        <v>100</v>
      </c>
      <c r="D56" s="335">
        <v>95.4</v>
      </c>
      <c r="E56" s="335">
        <v>62.3</v>
      </c>
      <c r="F56" s="335">
        <v>33</v>
      </c>
      <c r="G56" s="336">
        <v>4.5999999999999996</v>
      </c>
      <c r="H56" s="336">
        <v>4.2</v>
      </c>
      <c r="I56" s="335">
        <v>0.4</v>
      </c>
      <c r="J56" s="284">
        <v>0</v>
      </c>
      <c r="L56" s="63"/>
      <c r="M56" s="63"/>
      <c r="N56" s="63"/>
      <c r="O56" s="63"/>
      <c r="P56" s="63"/>
      <c r="Q56" s="63"/>
      <c r="R56" s="63"/>
    </row>
    <row r="57" spans="2:19" ht="18" customHeight="1">
      <c r="B57" s="82">
        <v>2021</v>
      </c>
      <c r="C57" s="198">
        <v>100</v>
      </c>
      <c r="D57" s="89">
        <v>98.5</v>
      </c>
      <c r="E57" s="89">
        <v>69.099999999999994</v>
      </c>
      <c r="F57" s="89">
        <v>29.4</v>
      </c>
      <c r="G57" s="87">
        <v>1.5</v>
      </c>
      <c r="H57" s="87">
        <v>1.4</v>
      </c>
      <c r="I57" s="89">
        <v>0</v>
      </c>
      <c r="J57" s="85">
        <v>0.1</v>
      </c>
      <c r="L57" s="63"/>
      <c r="M57" s="63"/>
      <c r="N57" s="63"/>
      <c r="O57" s="63"/>
      <c r="P57" s="63"/>
      <c r="Q57" s="63"/>
      <c r="R57" s="63"/>
    </row>
    <row r="58" spans="2:19" ht="18" customHeight="1">
      <c r="B58" s="82">
        <v>2020</v>
      </c>
      <c r="C58" s="198">
        <v>100</v>
      </c>
      <c r="D58" s="89">
        <v>99</v>
      </c>
      <c r="E58" s="89">
        <v>71.5</v>
      </c>
      <c r="F58" s="89">
        <v>27.5</v>
      </c>
      <c r="G58" s="87">
        <v>1</v>
      </c>
      <c r="H58" s="87">
        <v>0.9</v>
      </c>
      <c r="I58" s="89">
        <v>0.1</v>
      </c>
      <c r="J58" s="85">
        <v>0</v>
      </c>
      <c r="L58" s="63"/>
      <c r="M58" s="63"/>
      <c r="N58" s="63"/>
      <c r="O58" s="63"/>
      <c r="P58" s="63"/>
      <c r="Q58" s="63"/>
      <c r="R58" s="63"/>
    </row>
    <row r="59" spans="2:19" ht="18" customHeight="1">
      <c r="B59" s="82">
        <v>2019</v>
      </c>
      <c r="C59" s="198">
        <v>100</v>
      </c>
      <c r="D59" s="87">
        <v>97.5</v>
      </c>
      <c r="E59" s="87">
        <v>71.099999999999994</v>
      </c>
      <c r="F59" s="87">
        <v>26.4</v>
      </c>
      <c r="G59" s="87">
        <v>2.5</v>
      </c>
      <c r="H59" s="87">
        <v>2</v>
      </c>
      <c r="I59" s="87">
        <v>0.4</v>
      </c>
      <c r="J59" s="87">
        <v>0.1</v>
      </c>
      <c r="L59" s="62"/>
      <c r="M59" s="62"/>
      <c r="N59" s="62"/>
      <c r="O59" s="62"/>
      <c r="P59" s="62"/>
      <c r="Q59" s="62"/>
      <c r="R59" s="62"/>
      <c r="S59" s="62"/>
    </row>
    <row r="60" spans="2:19" ht="18" customHeight="1">
      <c r="B60" s="82">
        <v>2018</v>
      </c>
      <c r="C60" s="198">
        <v>100</v>
      </c>
      <c r="D60" s="87">
        <v>98.6</v>
      </c>
      <c r="E60" s="87">
        <v>72.599999999999994</v>
      </c>
      <c r="F60" s="87">
        <v>26</v>
      </c>
      <c r="G60" s="87">
        <v>1.4</v>
      </c>
      <c r="H60" s="87">
        <v>0.8</v>
      </c>
      <c r="I60" s="87">
        <v>0.6</v>
      </c>
      <c r="J60" s="87">
        <v>0</v>
      </c>
      <c r="L60" s="62"/>
      <c r="M60" s="62"/>
      <c r="N60" s="62"/>
      <c r="O60" s="62"/>
      <c r="P60" s="62"/>
      <c r="Q60" s="62"/>
      <c r="R60" s="62"/>
      <c r="S60" s="62"/>
    </row>
    <row r="61" spans="2:19" ht="18" customHeight="1">
      <c r="B61" s="82">
        <v>2017</v>
      </c>
      <c r="C61" s="198">
        <v>100</v>
      </c>
      <c r="D61" s="87">
        <v>98</v>
      </c>
      <c r="E61" s="87">
        <v>73.8</v>
      </c>
      <c r="F61" s="87">
        <v>24.2</v>
      </c>
      <c r="G61" s="87">
        <v>2</v>
      </c>
      <c r="H61" s="87">
        <v>1.6</v>
      </c>
      <c r="I61" s="87">
        <v>0.4</v>
      </c>
      <c r="J61" s="87">
        <v>0</v>
      </c>
      <c r="L61" s="62"/>
      <c r="M61" s="62"/>
      <c r="N61" s="62"/>
      <c r="O61" s="62"/>
      <c r="P61" s="62"/>
      <c r="Q61" s="62"/>
      <c r="R61" s="62"/>
      <c r="S61" s="62"/>
    </row>
    <row r="62" spans="2:19" ht="18" customHeight="1">
      <c r="B62" s="82">
        <v>2016</v>
      </c>
      <c r="C62" s="198">
        <v>100</v>
      </c>
      <c r="D62" s="87">
        <v>97.5</v>
      </c>
      <c r="E62" s="87">
        <v>71.8</v>
      </c>
      <c r="F62" s="87">
        <v>25.7</v>
      </c>
      <c r="G62" s="87">
        <v>2.5</v>
      </c>
      <c r="H62" s="87">
        <v>1.8</v>
      </c>
      <c r="I62" s="87">
        <v>0.6</v>
      </c>
      <c r="J62" s="87">
        <v>0.1</v>
      </c>
      <c r="L62" s="62"/>
      <c r="M62" s="62"/>
      <c r="N62" s="62"/>
      <c r="O62" s="62"/>
      <c r="P62" s="62"/>
      <c r="Q62" s="62"/>
      <c r="R62" s="62"/>
      <c r="S62" s="62"/>
    </row>
    <row r="63" spans="2:19" ht="18" customHeight="1">
      <c r="B63" s="82">
        <v>2015</v>
      </c>
      <c r="C63" s="198">
        <v>100</v>
      </c>
      <c r="D63" s="87">
        <v>96.4</v>
      </c>
      <c r="E63" s="87">
        <v>67.400000000000006</v>
      </c>
      <c r="F63" s="87">
        <v>28.9</v>
      </c>
      <c r="G63" s="87">
        <v>3.6</v>
      </c>
      <c r="H63" s="87">
        <v>2.6</v>
      </c>
      <c r="I63" s="87">
        <v>0.9</v>
      </c>
      <c r="J63" s="87">
        <v>0.1</v>
      </c>
      <c r="L63" s="62"/>
      <c r="M63" s="62"/>
      <c r="N63" s="62"/>
      <c r="O63" s="62"/>
      <c r="P63" s="62"/>
      <c r="Q63" s="62"/>
      <c r="R63" s="62"/>
      <c r="S63" s="62"/>
    </row>
    <row r="64" spans="2:19" ht="18" customHeight="1">
      <c r="B64" s="82">
        <v>2014</v>
      </c>
      <c r="C64" s="198">
        <v>100</v>
      </c>
      <c r="D64" s="87">
        <v>95.4</v>
      </c>
      <c r="E64" s="87">
        <v>68</v>
      </c>
      <c r="F64" s="87">
        <v>27.5</v>
      </c>
      <c r="G64" s="87">
        <v>4.5999999999999996</v>
      </c>
      <c r="H64" s="87">
        <v>3.3</v>
      </c>
      <c r="I64" s="87">
        <v>1.1000000000000001</v>
      </c>
      <c r="J64" s="87">
        <v>0.1</v>
      </c>
      <c r="L64" s="62"/>
      <c r="M64" s="62"/>
      <c r="N64" s="62"/>
      <c r="O64" s="62"/>
      <c r="P64" s="62"/>
      <c r="Q64" s="62"/>
      <c r="R64" s="62"/>
      <c r="S64" s="62"/>
    </row>
    <row r="65" spans="2:19" ht="18" customHeight="1">
      <c r="B65" s="82">
        <v>2013</v>
      </c>
      <c r="C65" s="198">
        <v>100</v>
      </c>
      <c r="D65" s="87">
        <v>93.3</v>
      </c>
      <c r="E65" s="87">
        <v>64.5</v>
      </c>
      <c r="F65" s="87">
        <v>28.8</v>
      </c>
      <c r="G65" s="87">
        <v>6.7</v>
      </c>
      <c r="H65" s="87">
        <v>5.2</v>
      </c>
      <c r="I65" s="87">
        <v>1.4</v>
      </c>
      <c r="J65" s="87">
        <v>0</v>
      </c>
      <c r="L65" s="62"/>
      <c r="M65" s="62"/>
      <c r="N65" s="62"/>
      <c r="O65" s="62"/>
      <c r="P65" s="62"/>
      <c r="Q65" s="62"/>
      <c r="R65" s="62"/>
      <c r="S65" s="62"/>
    </row>
    <row r="66" spans="2:19" ht="18" customHeight="1">
      <c r="B66" s="82">
        <v>2012</v>
      </c>
      <c r="C66" s="198">
        <v>100</v>
      </c>
      <c r="D66" s="87">
        <v>94.6</v>
      </c>
      <c r="E66" s="87">
        <v>65.8</v>
      </c>
      <c r="F66" s="87">
        <v>28.8</v>
      </c>
      <c r="G66" s="87">
        <v>5.4</v>
      </c>
      <c r="H66" s="87">
        <v>4.2</v>
      </c>
      <c r="I66" s="87">
        <v>1.1000000000000001</v>
      </c>
      <c r="J66" s="87">
        <v>0</v>
      </c>
      <c r="L66" s="62"/>
      <c r="M66" s="62"/>
      <c r="N66" s="62"/>
      <c r="O66" s="62"/>
      <c r="P66" s="62"/>
      <c r="Q66" s="62"/>
      <c r="R66" s="62"/>
      <c r="S66" s="62"/>
    </row>
    <row r="67" spans="2:19" ht="18" customHeight="1">
      <c r="B67" s="82">
        <v>2011</v>
      </c>
      <c r="C67" s="198">
        <v>100</v>
      </c>
      <c r="D67" s="87">
        <v>93.2</v>
      </c>
      <c r="E67" s="87">
        <v>70.3</v>
      </c>
      <c r="F67" s="87">
        <v>22.9</v>
      </c>
      <c r="G67" s="87">
        <v>6.8</v>
      </c>
      <c r="H67" s="87">
        <v>5.6</v>
      </c>
      <c r="I67" s="87">
        <v>1.1000000000000001</v>
      </c>
      <c r="J67" s="87">
        <v>0.1</v>
      </c>
      <c r="L67" s="62"/>
      <c r="M67" s="62"/>
      <c r="N67" s="62"/>
      <c r="O67" s="62"/>
      <c r="P67" s="62"/>
      <c r="Q67" s="62"/>
      <c r="R67" s="62"/>
      <c r="S67" s="62"/>
    </row>
    <row r="68" spans="2:19" ht="18" customHeight="1">
      <c r="B68" s="82">
        <v>2010</v>
      </c>
      <c r="C68" s="198">
        <v>100</v>
      </c>
      <c r="D68" s="87">
        <v>91.2</v>
      </c>
      <c r="E68" s="87">
        <v>70.2</v>
      </c>
      <c r="F68" s="87">
        <v>21</v>
      </c>
      <c r="G68" s="87">
        <v>8.8000000000000007</v>
      </c>
      <c r="H68" s="87">
        <v>7.1</v>
      </c>
      <c r="I68" s="87">
        <v>1.8</v>
      </c>
      <c r="J68" s="87">
        <v>0</v>
      </c>
      <c r="L68" s="62"/>
      <c r="M68" s="62"/>
      <c r="N68" s="62"/>
      <c r="O68" s="62"/>
      <c r="P68" s="62"/>
      <c r="Q68" s="62"/>
      <c r="R68" s="62"/>
      <c r="S68" s="62"/>
    </row>
    <row r="69" spans="2:19" ht="18" customHeight="1">
      <c r="B69" s="82">
        <v>2009</v>
      </c>
      <c r="C69" s="198">
        <v>100</v>
      </c>
      <c r="D69" s="87">
        <v>92.1</v>
      </c>
      <c r="E69" s="87">
        <v>69.7</v>
      </c>
      <c r="F69" s="87">
        <v>22.5</v>
      </c>
      <c r="G69" s="87">
        <v>7.9</v>
      </c>
      <c r="H69" s="87">
        <v>7.2</v>
      </c>
      <c r="I69" s="87">
        <v>0.7</v>
      </c>
      <c r="J69" s="87">
        <v>0</v>
      </c>
      <c r="L69" s="62"/>
      <c r="M69" s="62"/>
      <c r="N69" s="62"/>
      <c r="O69" s="62"/>
      <c r="P69" s="62"/>
      <c r="Q69" s="62"/>
      <c r="R69" s="62"/>
      <c r="S69" s="62"/>
    </row>
    <row r="70" spans="2:19" ht="18" customHeight="1">
      <c r="B70" s="51">
        <v>2008</v>
      </c>
      <c r="C70" s="207">
        <v>100</v>
      </c>
      <c r="D70" s="88">
        <v>92.1</v>
      </c>
      <c r="E70" s="88">
        <v>69.3</v>
      </c>
      <c r="F70" s="88">
        <v>22.9</v>
      </c>
      <c r="G70" s="88">
        <v>7.9</v>
      </c>
      <c r="H70" s="88">
        <v>7.7</v>
      </c>
      <c r="I70" s="88">
        <v>0.1</v>
      </c>
      <c r="J70" s="88">
        <v>0</v>
      </c>
      <c r="L70" s="62"/>
      <c r="M70" s="62"/>
      <c r="N70" s="62"/>
      <c r="O70" s="62"/>
      <c r="P70" s="62"/>
      <c r="Q70" s="62"/>
      <c r="R70" s="62"/>
      <c r="S70" s="62"/>
    </row>
    <row r="71" spans="2:19" ht="12.75" customHeight="1" thickBot="1">
      <c r="B71" s="50"/>
      <c r="C71" s="13"/>
      <c r="D71" s="14"/>
      <c r="E71" s="14"/>
      <c r="F71" s="15"/>
      <c r="G71" s="13"/>
      <c r="H71" s="13"/>
      <c r="I71" s="16"/>
      <c r="J71" s="15"/>
    </row>
    <row r="72" spans="2:19" s="154" customFormat="1" ht="18" customHeight="1" thickTop="1">
      <c r="B72" s="67" t="str">
        <f>'A1'!B48</f>
        <v>(Last Updated 21/12/2023)</v>
      </c>
      <c r="C72" s="161"/>
      <c r="D72" s="161"/>
      <c r="E72" s="161"/>
      <c r="F72" s="161"/>
      <c r="G72" s="161"/>
      <c r="H72" s="161"/>
      <c r="I72" s="161"/>
      <c r="J72" s="161"/>
    </row>
    <row r="73" spans="2:19" s="154" customFormat="1" ht="5.25" customHeight="1">
      <c r="B73" s="69"/>
    </row>
    <row r="74" spans="2:19" s="154" customFormat="1" ht="18" customHeight="1">
      <c r="B74" s="71" t="s">
        <v>423</v>
      </c>
    </row>
    <row r="75" spans="2:19" ht="18" customHeight="1">
      <c r="G75" s="72"/>
      <c r="H75" s="72"/>
    </row>
  </sheetData>
  <sortState xmlns:xlrd2="http://schemas.microsoft.com/office/spreadsheetml/2017/richdata2" ref="B69:J78">
    <sortCondition descending="1" ref="B69"/>
  </sortState>
  <mergeCells count="10">
    <mergeCell ref="B3:B4"/>
    <mergeCell ref="C22:J22"/>
    <mergeCell ref="C38:J38"/>
    <mergeCell ref="C39:J39"/>
    <mergeCell ref="C55:J55"/>
    <mergeCell ref="D3:F3"/>
    <mergeCell ref="G3:J3"/>
    <mergeCell ref="C6:J6"/>
    <mergeCell ref="C3:C4"/>
    <mergeCell ref="C5:J5"/>
  </mergeCells>
  <printOptions horizontalCentered="1"/>
  <pageMargins left="0.15748031496062992" right="0.15748031496062992" top="0.23622047244094491" bottom="0.19685039370078741" header="0.19685039370078741" footer="0.19685039370078741"/>
  <pageSetup paperSize="9" scale="6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U39"/>
  <sheetViews>
    <sheetView zoomScaleNormal="100" workbookViewId="0">
      <selection activeCell="D28" sqref="D28"/>
    </sheetView>
  </sheetViews>
  <sheetFormatPr defaultColWidth="9.140625" defaultRowHeight="12"/>
  <cols>
    <col min="1" max="1" width="2.140625" style="61" customWidth="1"/>
    <col min="2" max="2" width="26.42578125" style="61" customWidth="1"/>
    <col min="3" max="3" width="12.85546875" style="61" customWidth="1"/>
    <col min="4" max="10" width="13.140625" style="61" customWidth="1"/>
    <col min="11" max="11" width="2.140625" style="61" customWidth="1"/>
    <col min="12" max="12" width="9.140625" style="61"/>
    <col min="13" max="13" width="9.140625" style="62"/>
    <col min="14" max="16384" width="9.140625" style="61"/>
  </cols>
  <sheetData>
    <row r="1" spans="2:14" ht="37.5" customHeight="1" thickBot="1">
      <c r="B1" s="3" t="s">
        <v>470</v>
      </c>
      <c r="C1" s="3"/>
      <c r="D1" s="4"/>
      <c r="E1" s="4"/>
      <c r="F1" s="4"/>
      <c r="G1" s="6"/>
      <c r="H1" s="6"/>
      <c r="I1" s="6"/>
      <c r="J1" s="7"/>
    </row>
    <row r="2" spans="2:14" ht="19.5" customHeight="1" thickTop="1">
      <c r="B2" s="8"/>
      <c r="C2" s="8"/>
      <c r="D2" s="9"/>
      <c r="E2" s="9"/>
      <c r="F2" s="9"/>
      <c r="G2" s="11"/>
      <c r="H2" s="11"/>
      <c r="I2" s="11"/>
      <c r="J2" s="18"/>
    </row>
    <row r="3" spans="2:14" ht="15" customHeight="1">
      <c r="B3" s="355" t="s">
        <v>228</v>
      </c>
      <c r="C3" s="355" t="s">
        <v>151</v>
      </c>
      <c r="D3" s="358" t="s">
        <v>150</v>
      </c>
      <c r="E3" s="358"/>
      <c r="F3" s="358"/>
      <c r="G3" s="358" t="s">
        <v>149</v>
      </c>
      <c r="H3" s="358"/>
      <c r="I3" s="358"/>
      <c r="J3" s="358"/>
    </row>
    <row r="4" spans="2:14" ht="15" customHeight="1">
      <c r="B4" s="357"/>
      <c r="C4" s="357"/>
      <c r="D4" s="124" t="s">
        <v>151</v>
      </c>
      <c r="E4" s="124" t="s">
        <v>394</v>
      </c>
      <c r="F4" s="124" t="s">
        <v>321</v>
      </c>
      <c r="G4" s="124" t="s">
        <v>151</v>
      </c>
      <c r="H4" s="124" t="s">
        <v>180</v>
      </c>
      <c r="I4" s="124" t="s">
        <v>394</v>
      </c>
      <c r="J4" s="124" t="s">
        <v>321</v>
      </c>
    </row>
    <row r="5" spans="2:14" ht="18" customHeight="1">
      <c r="B5" s="244"/>
      <c r="C5" s="375" t="s">
        <v>143</v>
      </c>
      <c r="D5" s="375"/>
      <c r="E5" s="375"/>
      <c r="F5" s="375"/>
      <c r="G5" s="375"/>
      <c r="H5" s="375"/>
      <c r="I5" s="375"/>
      <c r="J5" s="376"/>
      <c r="N5" s="63"/>
    </row>
    <row r="6" spans="2:14" ht="18" customHeight="1">
      <c r="B6" s="214" t="s">
        <v>151</v>
      </c>
      <c r="C6" s="96">
        <v>1164938</v>
      </c>
      <c r="D6" s="42">
        <v>1152295</v>
      </c>
      <c r="E6" s="100">
        <v>840206</v>
      </c>
      <c r="F6" s="100">
        <v>312089</v>
      </c>
      <c r="G6" s="100">
        <v>12643</v>
      </c>
      <c r="H6" s="100">
        <v>11409</v>
      </c>
      <c r="I6" s="100">
        <v>1139</v>
      </c>
      <c r="J6" s="100">
        <v>95</v>
      </c>
      <c r="M6" s="61"/>
    </row>
    <row r="7" spans="2:14" ht="18" customHeight="1">
      <c r="B7" s="82" t="s">
        <v>207</v>
      </c>
      <c r="C7" s="175">
        <v>229827</v>
      </c>
      <c r="D7" s="37">
        <v>224417</v>
      </c>
      <c r="E7" s="37">
        <v>165955</v>
      </c>
      <c r="F7" s="38">
        <v>58462</v>
      </c>
      <c r="G7" s="38">
        <v>5410</v>
      </c>
      <c r="H7" s="38">
        <v>5079</v>
      </c>
      <c r="I7" s="38">
        <v>326</v>
      </c>
      <c r="J7" s="38">
        <v>5</v>
      </c>
      <c r="L7" s="73"/>
      <c r="M7" s="73"/>
      <c r="N7" s="73"/>
    </row>
    <row r="8" spans="2:14" ht="18" customHeight="1">
      <c r="B8" s="82" t="s">
        <v>208</v>
      </c>
      <c r="C8" s="175">
        <v>234606</v>
      </c>
      <c r="D8" s="37">
        <v>231350</v>
      </c>
      <c r="E8" s="37">
        <v>164848</v>
      </c>
      <c r="F8" s="38">
        <v>66502</v>
      </c>
      <c r="G8" s="38">
        <v>3256</v>
      </c>
      <c r="H8" s="38">
        <v>2563</v>
      </c>
      <c r="I8" s="38">
        <v>639</v>
      </c>
      <c r="J8" s="38">
        <v>54</v>
      </c>
      <c r="L8" s="73"/>
      <c r="M8" s="73"/>
      <c r="N8" s="73"/>
    </row>
    <row r="9" spans="2:14" ht="18" customHeight="1">
      <c r="B9" s="82" t="s">
        <v>209</v>
      </c>
      <c r="C9" s="175">
        <v>110940</v>
      </c>
      <c r="D9" s="37">
        <v>108793</v>
      </c>
      <c r="E9" s="37">
        <v>76879</v>
      </c>
      <c r="F9" s="38">
        <v>31913.999999999993</v>
      </c>
      <c r="G9" s="38">
        <v>2147</v>
      </c>
      <c r="H9" s="38">
        <v>1970</v>
      </c>
      <c r="I9" s="38">
        <v>174</v>
      </c>
      <c r="J9" s="38">
        <v>3</v>
      </c>
      <c r="L9" s="73"/>
      <c r="M9" s="73"/>
      <c r="N9" s="73"/>
    </row>
    <row r="10" spans="2:14" ht="18" customHeight="1">
      <c r="B10" s="82" t="s">
        <v>211</v>
      </c>
      <c r="C10" s="175">
        <v>4000</v>
      </c>
      <c r="D10" s="37">
        <v>4000</v>
      </c>
      <c r="E10" s="38" t="s">
        <v>0</v>
      </c>
      <c r="F10" s="38" t="s">
        <v>0</v>
      </c>
      <c r="G10" s="38">
        <v>0</v>
      </c>
      <c r="H10" s="38">
        <v>0</v>
      </c>
      <c r="I10" s="38">
        <v>0</v>
      </c>
      <c r="J10" s="38">
        <v>0</v>
      </c>
      <c r="L10" s="73"/>
      <c r="M10" s="73"/>
      <c r="N10" s="73"/>
    </row>
    <row r="11" spans="2:14" ht="18" customHeight="1">
      <c r="B11" s="82" t="s">
        <v>212</v>
      </c>
      <c r="C11" s="175">
        <v>5500</v>
      </c>
      <c r="D11" s="37">
        <v>5500</v>
      </c>
      <c r="E11" s="38" t="s">
        <v>0</v>
      </c>
      <c r="F11" s="273" t="s">
        <v>0</v>
      </c>
      <c r="G11" s="38">
        <v>0</v>
      </c>
      <c r="H11" s="38">
        <v>0</v>
      </c>
      <c r="I11" s="38">
        <v>0</v>
      </c>
      <c r="J11" s="38">
        <v>0</v>
      </c>
      <c r="L11" s="73"/>
      <c r="M11" s="73"/>
      <c r="N11" s="73"/>
    </row>
    <row r="12" spans="2:14" ht="18" customHeight="1">
      <c r="B12" s="82" t="s">
        <v>213</v>
      </c>
      <c r="C12" s="175">
        <v>21939</v>
      </c>
      <c r="D12" s="37">
        <v>21655</v>
      </c>
      <c r="E12" s="37">
        <v>20588</v>
      </c>
      <c r="F12" s="38">
        <v>1067</v>
      </c>
      <c r="G12" s="38">
        <v>284</v>
      </c>
      <c r="H12" s="38">
        <v>274</v>
      </c>
      <c r="I12" s="38">
        <v>0</v>
      </c>
      <c r="J12" s="38">
        <v>10</v>
      </c>
      <c r="L12" s="73"/>
      <c r="M12" s="73"/>
      <c r="N12" s="73"/>
    </row>
    <row r="13" spans="2:14" ht="18" customHeight="1">
      <c r="B13" s="82" t="s">
        <v>216</v>
      </c>
      <c r="C13" s="175">
        <v>106564</v>
      </c>
      <c r="D13" s="37">
        <v>106321</v>
      </c>
      <c r="E13" s="37">
        <v>89380</v>
      </c>
      <c r="F13" s="38">
        <v>16941</v>
      </c>
      <c r="G13" s="38">
        <v>243</v>
      </c>
      <c r="H13" s="38">
        <v>243</v>
      </c>
      <c r="I13" s="38">
        <v>0</v>
      </c>
      <c r="J13" s="38">
        <v>0</v>
      </c>
      <c r="L13" s="73"/>
      <c r="M13" s="73"/>
      <c r="N13" s="73"/>
    </row>
    <row r="14" spans="2:14" ht="18" customHeight="1">
      <c r="B14" s="82" t="s">
        <v>217</v>
      </c>
      <c r="C14" s="175">
        <v>152906</v>
      </c>
      <c r="D14" s="37">
        <v>152602</v>
      </c>
      <c r="E14" s="37">
        <v>112455</v>
      </c>
      <c r="F14" s="38">
        <v>40147</v>
      </c>
      <c r="G14" s="38">
        <v>304</v>
      </c>
      <c r="H14" s="38">
        <v>293</v>
      </c>
      <c r="I14" s="38">
        <v>0</v>
      </c>
      <c r="J14" s="38">
        <v>11</v>
      </c>
      <c r="L14" s="73"/>
      <c r="M14" s="73"/>
      <c r="N14" s="73"/>
    </row>
    <row r="15" spans="2:14" ht="18" customHeight="1">
      <c r="B15" s="82" t="s">
        <v>218</v>
      </c>
      <c r="C15" s="175">
        <v>119426</v>
      </c>
      <c r="D15" s="37">
        <v>119023</v>
      </c>
      <c r="E15" s="37">
        <v>78219</v>
      </c>
      <c r="F15" s="38">
        <v>40804</v>
      </c>
      <c r="G15" s="38">
        <v>403</v>
      </c>
      <c r="H15" s="38">
        <v>401</v>
      </c>
      <c r="I15" s="38">
        <v>0</v>
      </c>
      <c r="J15" s="273">
        <v>2</v>
      </c>
      <c r="L15" s="73"/>
      <c r="M15" s="73"/>
      <c r="N15" s="73"/>
    </row>
    <row r="16" spans="2:14" ht="18" customHeight="1">
      <c r="B16" s="82" t="s">
        <v>220</v>
      </c>
      <c r="C16" s="175">
        <v>123023</v>
      </c>
      <c r="D16" s="37">
        <v>122837</v>
      </c>
      <c r="E16" s="37">
        <v>77256</v>
      </c>
      <c r="F16" s="38">
        <v>45581</v>
      </c>
      <c r="G16" s="38">
        <v>186</v>
      </c>
      <c r="H16" s="38">
        <v>182</v>
      </c>
      <c r="I16" s="38">
        <v>0</v>
      </c>
      <c r="J16" s="38">
        <v>4</v>
      </c>
      <c r="L16" s="73"/>
      <c r="M16" s="73"/>
      <c r="N16" s="73"/>
    </row>
    <row r="17" spans="2:14" ht="18" customHeight="1">
      <c r="B17" s="82" t="s">
        <v>221</v>
      </c>
      <c r="C17" s="175">
        <v>26108</v>
      </c>
      <c r="D17" s="37">
        <v>25911</v>
      </c>
      <c r="E17" s="37">
        <v>21244</v>
      </c>
      <c r="F17" s="38">
        <v>4667</v>
      </c>
      <c r="G17" s="38">
        <v>197</v>
      </c>
      <c r="H17" s="38">
        <v>191</v>
      </c>
      <c r="I17" s="38">
        <v>0</v>
      </c>
      <c r="J17" s="38">
        <v>6</v>
      </c>
      <c r="L17" s="73"/>
      <c r="M17" s="73"/>
      <c r="N17" s="73"/>
    </row>
    <row r="18" spans="2:14" ht="18" customHeight="1">
      <c r="B18" s="51" t="s">
        <v>222</v>
      </c>
      <c r="C18" s="175">
        <v>30099</v>
      </c>
      <c r="D18" s="37">
        <v>29886</v>
      </c>
      <c r="E18" s="37">
        <v>23885</v>
      </c>
      <c r="F18" s="38">
        <v>6001</v>
      </c>
      <c r="G18" s="38">
        <v>213</v>
      </c>
      <c r="H18" s="38">
        <v>213</v>
      </c>
      <c r="I18" s="38">
        <v>0</v>
      </c>
      <c r="J18" s="38">
        <v>0</v>
      </c>
      <c r="L18" s="73"/>
      <c r="M18" s="73"/>
      <c r="N18" s="73"/>
    </row>
    <row r="19" spans="2:14" ht="18" customHeight="1">
      <c r="B19" s="245"/>
      <c r="C19" s="375" t="s">
        <v>144</v>
      </c>
      <c r="D19" s="375"/>
      <c r="E19" s="375"/>
      <c r="F19" s="375"/>
      <c r="G19" s="375"/>
      <c r="H19" s="375"/>
      <c r="I19" s="375"/>
      <c r="J19" s="376"/>
      <c r="M19" s="61"/>
    </row>
    <row r="20" spans="2:14" ht="18" customHeight="1">
      <c r="B20" s="214" t="s">
        <v>151</v>
      </c>
      <c r="C20" s="96">
        <v>1167942</v>
      </c>
      <c r="D20" s="42">
        <v>1155712</v>
      </c>
      <c r="E20" s="100">
        <v>834830</v>
      </c>
      <c r="F20" s="100">
        <v>320882</v>
      </c>
      <c r="G20" s="100">
        <v>12230</v>
      </c>
      <c r="H20" s="100">
        <v>10996</v>
      </c>
      <c r="I20" s="100">
        <v>1139</v>
      </c>
      <c r="J20" s="100">
        <v>95</v>
      </c>
      <c r="M20" s="61"/>
    </row>
    <row r="21" spans="2:14" ht="18" customHeight="1">
      <c r="B21" s="82" t="s">
        <v>207</v>
      </c>
      <c r="C21" s="175">
        <v>239605</v>
      </c>
      <c r="D21" s="37">
        <v>234242</v>
      </c>
      <c r="E21" s="37">
        <v>170124</v>
      </c>
      <c r="F21" s="38">
        <v>64118</v>
      </c>
      <c r="G21" s="38">
        <v>5363</v>
      </c>
      <c r="H21" s="38">
        <v>5033</v>
      </c>
      <c r="I21" s="38">
        <v>326</v>
      </c>
      <c r="J21" s="38">
        <v>4</v>
      </c>
      <c r="L21" s="73"/>
      <c r="M21" s="73"/>
      <c r="N21" s="73"/>
    </row>
    <row r="22" spans="2:14" ht="18" customHeight="1">
      <c r="B22" s="82" t="s">
        <v>208</v>
      </c>
      <c r="C22" s="175">
        <v>217086</v>
      </c>
      <c r="D22" s="37">
        <v>213860</v>
      </c>
      <c r="E22" s="37">
        <v>152216</v>
      </c>
      <c r="F22" s="38">
        <v>61644</v>
      </c>
      <c r="G22" s="38">
        <v>3226</v>
      </c>
      <c r="H22" s="38">
        <v>2547</v>
      </c>
      <c r="I22" s="38">
        <v>639</v>
      </c>
      <c r="J22" s="38">
        <v>40</v>
      </c>
      <c r="L22" s="73"/>
      <c r="M22" s="73"/>
      <c r="N22" s="73"/>
    </row>
    <row r="23" spans="2:14" ht="18" customHeight="1">
      <c r="B23" s="82" t="s">
        <v>209</v>
      </c>
      <c r="C23" s="175">
        <v>123851.00000000001</v>
      </c>
      <c r="D23" s="37">
        <v>121823.00000000001</v>
      </c>
      <c r="E23" s="37">
        <v>81991.000000000015</v>
      </c>
      <c r="F23" s="38">
        <v>39832</v>
      </c>
      <c r="G23" s="38">
        <v>2028</v>
      </c>
      <c r="H23" s="38">
        <v>1845</v>
      </c>
      <c r="I23" s="38">
        <v>174</v>
      </c>
      <c r="J23" s="38">
        <v>9</v>
      </c>
      <c r="L23" s="73"/>
      <c r="M23" s="73"/>
      <c r="N23" s="73"/>
    </row>
    <row r="24" spans="2:14" ht="18" customHeight="1">
      <c r="B24" s="82" t="s">
        <v>211</v>
      </c>
      <c r="C24" s="175">
        <v>2600</v>
      </c>
      <c r="D24" s="37">
        <v>2600</v>
      </c>
      <c r="E24" s="38" t="s">
        <v>0</v>
      </c>
      <c r="F24" s="38" t="s">
        <v>0</v>
      </c>
      <c r="G24" s="38">
        <v>0</v>
      </c>
      <c r="H24" s="38">
        <v>0</v>
      </c>
      <c r="I24" s="38">
        <v>0</v>
      </c>
      <c r="J24" s="38">
        <v>0</v>
      </c>
      <c r="L24" s="73"/>
      <c r="M24" s="73"/>
      <c r="N24" s="73"/>
    </row>
    <row r="25" spans="2:14" ht="18" customHeight="1">
      <c r="B25" s="82" t="s">
        <v>212</v>
      </c>
      <c r="C25" s="175">
        <v>4300</v>
      </c>
      <c r="D25" s="37">
        <v>4300</v>
      </c>
      <c r="E25" s="38" t="s">
        <v>0</v>
      </c>
      <c r="F25" s="273" t="s">
        <v>0</v>
      </c>
      <c r="G25" s="38">
        <v>0</v>
      </c>
      <c r="H25" s="38">
        <v>0</v>
      </c>
      <c r="I25" s="38">
        <v>0</v>
      </c>
      <c r="J25" s="38">
        <v>0</v>
      </c>
      <c r="L25" s="73"/>
      <c r="M25" s="73"/>
      <c r="N25" s="73"/>
    </row>
    <row r="26" spans="2:14" ht="18" customHeight="1">
      <c r="B26" s="82" t="s">
        <v>213</v>
      </c>
      <c r="C26" s="175">
        <v>19496</v>
      </c>
      <c r="D26" s="37">
        <v>19154</v>
      </c>
      <c r="E26" s="37">
        <v>18164</v>
      </c>
      <c r="F26" s="38">
        <v>990</v>
      </c>
      <c r="G26" s="38">
        <v>342</v>
      </c>
      <c r="H26" s="38">
        <v>305</v>
      </c>
      <c r="I26" s="38">
        <v>0</v>
      </c>
      <c r="J26" s="38">
        <v>37</v>
      </c>
      <c r="L26" s="73"/>
      <c r="M26" s="73"/>
      <c r="N26" s="73"/>
    </row>
    <row r="27" spans="2:14" ht="18" customHeight="1">
      <c r="B27" s="82" t="s">
        <v>216</v>
      </c>
      <c r="C27" s="175">
        <v>92034</v>
      </c>
      <c r="D27" s="37">
        <v>91810</v>
      </c>
      <c r="E27" s="37">
        <v>77731</v>
      </c>
      <c r="F27" s="38">
        <v>14079</v>
      </c>
      <c r="G27" s="38">
        <v>224</v>
      </c>
      <c r="H27" s="38">
        <v>224</v>
      </c>
      <c r="I27" s="38">
        <v>0</v>
      </c>
      <c r="J27" s="38">
        <v>0</v>
      </c>
      <c r="L27" s="73"/>
      <c r="M27" s="73"/>
      <c r="N27" s="73"/>
    </row>
    <row r="28" spans="2:14" ht="18" customHeight="1">
      <c r="B28" s="82" t="s">
        <v>217</v>
      </c>
      <c r="C28" s="175">
        <v>144195</v>
      </c>
      <c r="D28" s="37">
        <v>143896</v>
      </c>
      <c r="E28" s="37">
        <v>109568</v>
      </c>
      <c r="F28" s="38">
        <v>34328</v>
      </c>
      <c r="G28" s="38">
        <v>299</v>
      </c>
      <c r="H28" s="38">
        <v>298</v>
      </c>
      <c r="I28" s="38">
        <v>0</v>
      </c>
      <c r="J28" s="38">
        <v>1</v>
      </c>
      <c r="L28" s="73"/>
      <c r="M28" s="73"/>
      <c r="N28" s="73"/>
    </row>
    <row r="29" spans="2:14" ht="18" customHeight="1">
      <c r="B29" s="82" t="s">
        <v>218</v>
      </c>
      <c r="C29" s="175">
        <v>126527</v>
      </c>
      <c r="D29" s="37">
        <v>126256</v>
      </c>
      <c r="E29" s="37">
        <v>83984</v>
      </c>
      <c r="F29" s="38">
        <v>42272</v>
      </c>
      <c r="G29" s="38">
        <v>271</v>
      </c>
      <c r="H29" s="38">
        <v>271</v>
      </c>
      <c r="I29" s="38">
        <v>0</v>
      </c>
      <c r="J29" s="38">
        <v>0</v>
      </c>
      <c r="L29" s="73"/>
      <c r="M29" s="73"/>
      <c r="N29" s="73"/>
    </row>
    <row r="30" spans="2:14" ht="18" customHeight="1">
      <c r="B30" s="82" t="s">
        <v>220</v>
      </c>
      <c r="C30" s="175">
        <v>128552</v>
      </c>
      <c r="D30" s="37">
        <v>128402</v>
      </c>
      <c r="E30" s="37">
        <v>80701</v>
      </c>
      <c r="F30" s="38">
        <v>47701</v>
      </c>
      <c r="G30" s="38">
        <v>150</v>
      </c>
      <c r="H30" s="38">
        <v>150</v>
      </c>
      <c r="I30" s="38">
        <v>0</v>
      </c>
      <c r="J30" s="38">
        <v>0</v>
      </c>
      <c r="L30" s="73"/>
      <c r="M30" s="73"/>
      <c r="N30" s="73"/>
    </row>
    <row r="31" spans="2:14" ht="18" customHeight="1">
      <c r="B31" s="82" t="s">
        <v>221</v>
      </c>
      <c r="C31" s="175">
        <v>38317</v>
      </c>
      <c r="D31" s="37">
        <v>38105</v>
      </c>
      <c r="E31" s="37">
        <v>27214</v>
      </c>
      <c r="F31" s="38">
        <v>10891</v>
      </c>
      <c r="G31" s="38">
        <v>212</v>
      </c>
      <c r="H31" s="38">
        <v>208</v>
      </c>
      <c r="I31" s="38">
        <v>0</v>
      </c>
      <c r="J31" s="38">
        <v>4</v>
      </c>
      <c r="L31" s="73"/>
      <c r="M31" s="73"/>
      <c r="N31" s="73"/>
    </row>
    <row r="32" spans="2:14" ht="18" customHeight="1">
      <c r="B32" s="51" t="s">
        <v>222</v>
      </c>
      <c r="C32" s="274">
        <v>31379</v>
      </c>
      <c r="D32" s="59">
        <v>31264</v>
      </c>
      <c r="E32" s="59">
        <v>26242</v>
      </c>
      <c r="F32" s="95">
        <v>5022</v>
      </c>
      <c r="G32" s="95">
        <v>115</v>
      </c>
      <c r="H32" s="95">
        <v>115</v>
      </c>
      <c r="I32" s="95">
        <v>0</v>
      </c>
      <c r="J32" s="95">
        <v>0</v>
      </c>
      <c r="L32" s="73"/>
      <c r="M32" s="73"/>
      <c r="N32" s="73"/>
    </row>
    <row r="33" spans="2:21" ht="5.0999999999999996" customHeight="1">
      <c r="B33" s="140"/>
      <c r="C33" s="275"/>
      <c r="D33" s="23"/>
      <c r="E33" s="23"/>
      <c r="F33" s="276"/>
      <c r="G33" s="276"/>
      <c r="H33" s="276"/>
      <c r="I33" s="276"/>
      <c r="J33" s="276"/>
      <c r="L33" s="73"/>
      <c r="M33" s="73"/>
    </row>
    <row r="34" spans="2:21" ht="12.75" customHeight="1">
      <c r="B34" s="354" t="s">
        <v>542</v>
      </c>
      <c r="C34" s="354"/>
      <c r="D34" s="354"/>
      <c r="E34" s="354"/>
      <c r="F34" s="354"/>
      <c r="G34" s="354"/>
      <c r="H34" s="354"/>
      <c r="I34" s="24"/>
      <c r="J34" s="24"/>
      <c r="K34" s="24"/>
      <c r="L34" s="24"/>
      <c r="M34" s="24"/>
      <c r="N34" s="24"/>
      <c r="O34" s="24"/>
      <c r="P34" s="24"/>
      <c r="Q34" s="24"/>
      <c r="R34" s="24"/>
      <c r="S34" s="24"/>
      <c r="T34" s="14"/>
    </row>
    <row r="35" spans="2:21" ht="12.75" customHeight="1">
      <c r="B35" s="91" t="s">
        <v>386</v>
      </c>
      <c r="C35" s="91"/>
      <c r="D35" s="91"/>
      <c r="E35" s="91"/>
      <c r="F35" s="91"/>
      <c r="G35" s="91"/>
      <c r="H35" s="91"/>
      <c r="I35" s="24"/>
      <c r="J35" s="24"/>
      <c r="K35" s="24"/>
      <c r="L35" s="24"/>
      <c r="M35" s="24"/>
      <c r="N35" s="24"/>
      <c r="O35" s="24"/>
      <c r="P35" s="24"/>
      <c r="Q35" s="24"/>
      <c r="R35" s="24"/>
      <c r="S35" s="24"/>
      <c r="T35" s="14"/>
    </row>
    <row r="36" spans="2:21" ht="5.0999999999999996" customHeight="1" thickBot="1">
      <c r="B36" s="213"/>
      <c r="C36" s="213"/>
      <c r="D36" s="213"/>
      <c r="E36" s="213"/>
      <c r="F36" s="213"/>
      <c r="G36" s="213"/>
      <c r="H36" s="213"/>
      <c r="I36" s="213"/>
      <c r="J36" s="213"/>
      <c r="K36" s="213"/>
      <c r="L36" s="213"/>
      <c r="M36" s="213"/>
      <c r="N36" s="213"/>
      <c r="O36" s="213"/>
      <c r="P36" s="213"/>
      <c r="Q36" s="213"/>
      <c r="R36" s="213"/>
      <c r="S36" s="213"/>
      <c r="T36" s="213"/>
      <c r="U36" s="213"/>
    </row>
    <row r="37" spans="2:21" s="154" customFormat="1" ht="18" customHeight="1" thickTop="1">
      <c r="B37" s="67" t="str">
        <f>'A1'!B48</f>
        <v>(Last Updated 21/12/2023)</v>
      </c>
      <c r="C37" s="161"/>
      <c r="D37" s="161"/>
      <c r="E37" s="161"/>
      <c r="F37" s="161"/>
      <c r="G37" s="161"/>
      <c r="H37" s="161"/>
      <c r="I37" s="161"/>
      <c r="J37" s="161"/>
    </row>
    <row r="38" spans="2:21" s="154" customFormat="1" ht="5.25" customHeight="1">
      <c r="B38" s="69"/>
    </row>
    <row r="39" spans="2:21" s="154" customFormat="1" ht="18" customHeight="1">
      <c r="B39" s="71" t="s">
        <v>423</v>
      </c>
    </row>
  </sheetData>
  <mergeCells count="7">
    <mergeCell ref="B34:H34"/>
    <mergeCell ref="C19:J19"/>
    <mergeCell ref="B3:B4"/>
    <mergeCell ref="C3:C4"/>
    <mergeCell ref="D3:F3"/>
    <mergeCell ref="G3:J3"/>
    <mergeCell ref="C5:J5"/>
  </mergeCells>
  <printOptions horizontalCentered="1"/>
  <pageMargins left="0.15748031496062992" right="0.15748031496062992" top="0.23622047244094491" bottom="0.19685039370078741" header="0.31496062992125984" footer="0.19685039370078741"/>
  <pageSetup paperSize="9" scale="85"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N36"/>
  <sheetViews>
    <sheetView zoomScaleNormal="100" workbookViewId="0"/>
  </sheetViews>
  <sheetFormatPr defaultColWidth="9.140625" defaultRowHeight="12"/>
  <cols>
    <col min="1" max="1" width="2.140625" style="61" customWidth="1"/>
    <col min="2" max="2" width="26.42578125" style="61" customWidth="1"/>
    <col min="3" max="3" width="12.85546875" style="61" customWidth="1"/>
    <col min="4" max="10" width="13.140625" style="61" customWidth="1"/>
    <col min="11" max="11" width="2.140625" style="61" customWidth="1"/>
    <col min="12" max="12" width="9.140625" style="61"/>
    <col min="13" max="13" width="9.140625" style="62"/>
    <col min="14" max="16384" width="9.140625" style="61"/>
  </cols>
  <sheetData>
    <row r="1" spans="2:14" ht="37.5" customHeight="1" thickBot="1">
      <c r="B1" s="3" t="s">
        <v>471</v>
      </c>
      <c r="C1" s="3"/>
      <c r="D1" s="4"/>
      <c r="E1" s="4"/>
      <c r="F1" s="4"/>
      <c r="G1" s="6"/>
      <c r="H1" s="6"/>
      <c r="I1" s="6"/>
      <c r="J1" s="7"/>
    </row>
    <row r="2" spans="2:14" ht="19.5" customHeight="1" thickTop="1">
      <c r="B2" s="8"/>
      <c r="C2" s="8"/>
      <c r="D2" s="9"/>
      <c r="E2" s="9"/>
      <c r="F2" s="9"/>
      <c r="G2" s="11"/>
      <c r="H2" s="11"/>
      <c r="I2" s="11"/>
      <c r="J2" s="18"/>
    </row>
    <row r="3" spans="2:14" ht="15" customHeight="1">
      <c r="B3" s="355" t="s">
        <v>228</v>
      </c>
      <c r="C3" s="355" t="s">
        <v>151</v>
      </c>
      <c r="D3" s="358" t="s">
        <v>150</v>
      </c>
      <c r="E3" s="358"/>
      <c r="F3" s="358"/>
      <c r="G3" s="358" t="s">
        <v>149</v>
      </c>
      <c r="H3" s="358"/>
      <c r="I3" s="358"/>
      <c r="J3" s="358"/>
    </row>
    <row r="4" spans="2:14" ht="15" customHeight="1">
      <c r="B4" s="357"/>
      <c r="C4" s="357"/>
      <c r="D4" s="124" t="s">
        <v>151</v>
      </c>
      <c r="E4" s="124" t="s">
        <v>394</v>
      </c>
      <c r="F4" s="124" t="s">
        <v>321</v>
      </c>
      <c r="G4" s="124" t="s">
        <v>151</v>
      </c>
      <c r="H4" s="124" t="s">
        <v>180</v>
      </c>
      <c r="I4" s="124" t="s">
        <v>394</v>
      </c>
      <c r="J4" s="124" t="s">
        <v>321</v>
      </c>
    </row>
    <row r="5" spans="2:14" ht="18" customHeight="1">
      <c r="B5" s="244"/>
      <c r="C5" s="375" t="s">
        <v>143</v>
      </c>
      <c r="D5" s="375"/>
      <c r="E5" s="375"/>
      <c r="F5" s="375"/>
      <c r="G5" s="375"/>
      <c r="H5" s="375"/>
      <c r="I5" s="375"/>
      <c r="J5" s="376"/>
      <c r="N5" s="63"/>
    </row>
    <row r="6" spans="2:14" ht="18" customHeight="1">
      <c r="B6" s="214" t="s">
        <v>151</v>
      </c>
      <c r="C6" s="96">
        <f>SUM(C7:C18)</f>
        <v>2601786</v>
      </c>
      <c r="D6" s="42">
        <f>SUM(D7:D18)</f>
        <v>2564429</v>
      </c>
      <c r="E6" s="100">
        <f>SUM(E7:E18)</f>
        <v>1804731</v>
      </c>
      <c r="F6" s="100">
        <f>SUM(F7:F18)</f>
        <v>759698</v>
      </c>
      <c r="G6" s="100">
        <f>SUM(H6:J6)</f>
        <v>37357</v>
      </c>
      <c r="H6" s="100">
        <f>SUM(H7:H18)</f>
        <v>34420</v>
      </c>
      <c r="I6" s="100">
        <f>SUM(I7:I18)</f>
        <v>0</v>
      </c>
      <c r="J6" s="100">
        <f>SUM(J7:J18)</f>
        <v>2937</v>
      </c>
      <c r="M6" s="61"/>
    </row>
    <row r="7" spans="2:14" ht="18" customHeight="1">
      <c r="B7" s="82" t="s">
        <v>207</v>
      </c>
      <c r="C7" s="175">
        <v>19576</v>
      </c>
      <c r="D7" s="37">
        <v>19426</v>
      </c>
      <c r="E7" s="37">
        <v>17908</v>
      </c>
      <c r="F7" s="38">
        <v>1518</v>
      </c>
      <c r="G7" s="38">
        <v>150</v>
      </c>
      <c r="H7" s="38">
        <v>150</v>
      </c>
      <c r="I7" s="38">
        <v>0</v>
      </c>
      <c r="J7" s="38">
        <v>0</v>
      </c>
      <c r="L7" s="73"/>
      <c r="M7" s="73"/>
      <c r="N7" s="73"/>
    </row>
    <row r="8" spans="2:14" ht="18" customHeight="1">
      <c r="B8" s="82" t="s">
        <v>208</v>
      </c>
      <c r="C8" s="175">
        <v>17179</v>
      </c>
      <c r="D8" s="37">
        <v>17046</v>
      </c>
      <c r="E8" s="37">
        <v>16892</v>
      </c>
      <c r="F8" s="38">
        <v>154</v>
      </c>
      <c r="G8" s="38">
        <v>133</v>
      </c>
      <c r="H8" s="38">
        <v>130</v>
      </c>
      <c r="I8" s="38">
        <v>0</v>
      </c>
      <c r="J8" s="38">
        <v>3</v>
      </c>
      <c r="L8" s="73"/>
      <c r="M8" s="73"/>
      <c r="N8" s="73"/>
    </row>
    <row r="9" spans="2:14" ht="18" customHeight="1">
      <c r="B9" s="82" t="s">
        <v>209</v>
      </c>
      <c r="C9" s="175">
        <v>25335</v>
      </c>
      <c r="D9" s="37">
        <v>24962</v>
      </c>
      <c r="E9" s="37">
        <v>24154</v>
      </c>
      <c r="F9" s="38">
        <v>808</v>
      </c>
      <c r="G9" s="38">
        <v>373</v>
      </c>
      <c r="H9" s="38">
        <v>373</v>
      </c>
      <c r="I9" s="38">
        <v>0</v>
      </c>
      <c r="J9" s="38">
        <v>0</v>
      </c>
      <c r="L9" s="73"/>
      <c r="M9" s="73"/>
      <c r="N9" s="73"/>
    </row>
    <row r="10" spans="2:14" ht="18" customHeight="1">
      <c r="B10" s="82" t="s">
        <v>211</v>
      </c>
      <c r="C10" s="175">
        <v>60440</v>
      </c>
      <c r="D10" s="37">
        <v>60152</v>
      </c>
      <c r="E10" s="38">
        <v>53323</v>
      </c>
      <c r="F10" s="273">
        <v>6829</v>
      </c>
      <c r="G10" s="38">
        <v>288</v>
      </c>
      <c r="H10" s="38">
        <v>288</v>
      </c>
      <c r="I10" s="38">
        <v>0</v>
      </c>
      <c r="J10" s="38">
        <v>0</v>
      </c>
      <c r="L10" s="73"/>
      <c r="M10" s="73"/>
      <c r="N10" s="73"/>
    </row>
    <row r="11" spans="2:14" ht="18" customHeight="1">
      <c r="B11" s="82" t="s">
        <v>212</v>
      </c>
      <c r="C11" s="175">
        <v>137087</v>
      </c>
      <c r="D11" s="37">
        <v>136912</v>
      </c>
      <c r="E11" s="38">
        <v>113280</v>
      </c>
      <c r="F11" s="38">
        <v>23632</v>
      </c>
      <c r="G11" s="38">
        <v>175</v>
      </c>
      <c r="H11" s="38">
        <v>175</v>
      </c>
      <c r="I11" s="38">
        <v>0</v>
      </c>
      <c r="J11" s="38">
        <v>0</v>
      </c>
      <c r="L11" s="73"/>
      <c r="M11" s="73"/>
      <c r="N11" s="73"/>
    </row>
    <row r="12" spans="2:14" ht="18" customHeight="1">
      <c r="B12" s="82" t="s">
        <v>213</v>
      </c>
      <c r="C12" s="175">
        <v>236177</v>
      </c>
      <c r="D12" s="37">
        <v>234394</v>
      </c>
      <c r="E12" s="37">
        <v>178849</v>
      </c>
      <c r="F12" s="38">
        <v>55545</v>
      </c>
      <c r="G12" s="38">
        <v>1783</v>
      </c>
      <c r="H12" s="38">
        <v>1778</v>
      </c>
      <c r="I12" s="38">
        <v>0</v>
      </c>
      <c r="J12" s="38">
        <v>5</v>
      </c>
      <c r="L12" s="73"/>
      <c r="M12" s="73"/>
      <c r="N12" s="73"/>
    </row>
    <row r="13" spans="2:14" ht="18" customHeight="1">
      <c r="B13" s="82" t="s">
        <v>216</v>
      </c>
      <c r="C13" s="175">
        <v>380016</v>
      </c>
      <c r="D13" s="37">
        <v>374140</v>
      </c>
      <c r="E13" s="37">
        <v>270681</v>
      </c>
      <c r="F13" s="38">
        <v>103459</v>
      </c>
      <c r="G13" s="38">
        <v>5876</v>
      </c>
      <c r="H13" s="38">
        <v>5337</v>
      </c>
      <c r="I13" s="38">
        <v>0</v>
      </c>
      <c r="J13" s="38">
        <v>539</v>
      </c>
      <c r="L13" s="73"/>
      <c r="M13" s="73"/>
      <c r="N13" s="73"/>
    </row>
    <row r="14" spans="2:14" ht="18" customHeight="1">
      <c r="B14" s="82" t="s">
        <v>217</v>
      </c>
      <c r="C14" s="175">
        <v>437866</v>
      </c>
      <c r="D14" s="37">
        <v>428157</v>
      </c>
      <c r="E14" s="37">
        <v>300655</v>
      </c>
      <c r="F14" s="38">
        <v>127502</v>
      </c>
      <c r="G14" s="38">
        <v>9709</v>
      </c>
      <c r="H14" s="38">
        <v>9052</v>
      </c>
      <c r="I14" s="38">
        <v>0</v>
      </c>
      <c r="J14" s="38">
        <v>657</v>
      </c>
      <c r="L14" s="73"/>
      <c r="M14" s="73"/>
      <c r="N14" s="73"/>
    </row>
    <row r="15" spans="2:14" ht="18" customHeight="1">
      <c r="B15" s="82" t="s">
        <v>218</v>
      </c>
      <c r="C15" s="175">
        <v>428548</v>
      </c>
      <c r="D15" s="37">
        <v>420912</v>
      </c>
      <c r="E15" s="37">
        <v>282504</v>
      </c>
      <c r="F15" s="38">
        <v>138408</v>
      </c>
      <c r="G15" s="38">
        <v>7636</v>
      </c>
      <c r="H15" s="38">
        <v>6428</v>
      </c>
      <c r="I15" s="38">
        <v>0</v>
      </c>
      <c r="J15" s="273">
        <v>1208</v>
      </c>
      <c r="L15" s="73"/>
      <c r="M15" s="73"/>
      <c r="N15" s="73"/>
    </row>
    <row r="16" spans="2:14" ht="18" customHeight="1">
      <c r="B16" s="82" t="s">
        <v>220</v>
      </c>
      <c r="C16" s="175">
        <v>474140</v>
      </c>
      <c r="D16" s="37">
        <v>467485</v>
      </c>
      <c r="E16" s="37">
        <v>303724</v>
      </c>
      <c r="F16" s="38">
        <v>163761</v>
      </c>
      <c r="G16" s="38">
        <v>6655</v>
      </c>
      <c r="H16" s="38">
        <v>6165</v>
      </c>
      <c r="I16" s="38">
        <v>0</v>
      </c>
      <c r="J16" s="38">
        <v>490</v>
      </c>
      <c r="L16" s="73"/>
      <c r="M16" s="73"/>
      <c r="N16" s="73"/>
    </row>
    <row r="17" spans="2:14" ht="18" customHeight="1">
      <c r="B17" s="82" t="s">
        <v>221</v>
      </c>
      <c r="C17" s="175">
        <v>217172</v>
      </c>
      <c r="D17" s="37">
        <v>212978</v>
      </c>
      <c r="E17" s="37">
        <v>131558</v>
      </c>
      <c r="F17" s="38">
        <v>81420</v>
      </c>
      <c r="G17" s="38">
        <v>4194</v>
      </c>
      <c r="H17" s="38">
        <v>4172</v>
      </c>
      <c r="I17" s="38">
        <v>0</v>
      </c>
      <c r="J17" s="38">
        <v>22</v>
      </c>
      <c r="L17" s="73"/>
      <c r="M17" s="73"/>
      <c r="N17" s="73"/>
    </row>
    <row r="18" spans="2:14" ht="18" customHeight="1">
      <c r="B18" s="51" t="s">
        <v>222</v>
      </c>
      <c r="C18" s="175">
        <v>168250</v>
      </c>
      <c r="D18" s="37">
        <v>167865.00000000003</v>
      </c>
      <c r="E18" s="37">
        <v>111203.00000000003</v>
      </c>
      <c r="F18" s="38">
        <v>56662</v>
      </c>
      <c r="G18" s="38">
        <v>385</v>
      </c>
      <c r="H18" s="38">
        <v>372</v>
      </c>
      <c r="I18" s="38">
        <v>0</v>
      </c>
      <c r="J18" s="38">
        <v>13</v>
      </c>
      <c r="L18" s="73"/>
      <c r="M18" s="73"/>
      <c r="N18" s="73"/>
    </row>
    <row r="19" spans="2:14" ht="18" customHeight="1">
      <c r="B19" s="245"/>
      <c r="C19" s="375" t="s">
        <v>144</v>
      </c>
      <c r="D19" s="375"/>
      <c r="E19" s="375"/>
      <c r="F19" s="375"/>
      <c r="G19" s="375"/>
      <c r="H19" s="375"/>
      <c r="I19" s="375"/>
      <c r="J19" s="376"/>
      <c r="M19" s="61"/>
    </row>
    <row r="20" spans="2:14" ht="18" customHeight="1">
      <c r="B20" s="214" t="s">
        <v>151</v>
      </c>
      <c r="C20" s="96">
        <f>+D20+G20</f>
        <v>2584151</v>
      </c>
      <c r="D20" s="42">
        <f>SUM(D21:D32)</f>
        <v>2545021</v>
      </c>
      <c r="E20" s="100">
        <f>SUM(E21:E32)</f>
        <v>1786514</v>
      </c>
      <c r="F20" s="100">
        <f>SUM(F21:F32)</f>
        <v>758507</v>
      </c>
      <c r="G20" s="100">
        <f>SUM(H20:J20)</f>
        <v>39130</v>
      </c>
      <c r="H20" s="100">
        <f>SUM(H21:H32)</f>
        <v>36176</v>
      </c>
      <c r="I20" s="100">
        <f>SUM(I21:I32)</f>
        <v>0</v>
      </c>
      <c r="J20" s="100">
        <f>SUM(J21:J32)</f>
        <v>2954</v>
      </c>
      <c r="M20" s="61"/>
    </row>
    <row r="21" spans="2:14" ht="18" customHeight="1">
      <c r="B21" s="82" t="s">
        <v>207</v>
      </c>
      <c r="C21" s="175">
        <v>24415</v>
      </c>
      <c r="D21" s="37">
        <v>24250</v>
      </c>
      <c r="E21" s="37">
        <v>21527</v>
      </c>
      <c r="F21" s="38">
        <v>2723</v>
      </c>
      <c r="G21" s="38">
        <v>165</v>
      </c>
      <c r="H21" s="38">
        <v>165</v>
      </c>
      <c r="I21" s="38">
        <v>0</v>
      </c>
      <c r="J21" s="38">
        <v>0</v>
      </c>
      <c r="L21" s="73"/>
      <c r="M21" s="73"/>
      <c r="N21" s="73"/>
    </row>
    <row r="22" spans="2:14" ht="18" customHeight="1">
      <c r="B22" s="82" t="s">
        <v>208</v>
      </c>
      <c r="C22" s="175">
        <v>16007</v>
      </c>
      <c r="D22" s="37">
        <v>15891</v>
      </c>
      <c r="E22" s="37">
        <v>15728</v>
      </c>
      <c r="F22" s="38">
        <v>163</v>
      </c>
      <c r="G22" s="38">
        <v>116</v>
      </c>
      <c r="H22" s="38">
        <v>116</v>
      </c>
      <c r="I22" s="38">
        <v>0</v>
      </c>
      <c r="J22" s="38">
        <v>0</v>
      </c>
      <c r="L22" s="73"/>
      <c r="M22" s="73"/>
      <c r="N22" s="73"/>
    </row>
    <row r="23" spans="2:14" ht="18" customHeight="1">
      <c r="B23" s="82" t="s">
        <v>209</v>
      </c>
      <c r="C23" s="175">
        <v>21704</v>
      </c>
      <c r="D23" s="37">
        <v>21300</v>
      </c>
      <c r="E23" s="37">
        <v>21054</v>
      </c>
      <c r="F23" s="38">
        <v>246</v>
      </c>
      <c r="G23" s="38">
        <v>404</v>
      </c>
      <c r="H23" s="38">
        <v>394</v>
      </c>
      <c r="I23" s="38">
        <v>0</v>
      </c>
      <c r="J23" s="38">
        <v>10</v>
      </c>
      <c r="L23" s="73"/>
      <c r="M23" s="73"/>
      <c r="N23" s="73"/>
    </row>
    <row r="24" spans="2:14" ht="18" customHeight="1">
      <c r="B24" s="82" t="s">
        <v>211</v>
      </c>
      <c r="C24" s="175">
        <v>48171</v>
      </c>
      <c r="D24" s="37">
        <v>47866</v>
      </c>
      <c r="E24" s="38">
        <v>43718</v>
      </c>
      <c r="F24" s="38">
        <v>4148</v>
      </c>
      <c r="G24" s="38">
        <v>305</v>
      </c>
      <c r="H24" s="38">
        <v>295</v>
      </c>
      <c r="I24" s="38">
        <v>0</v>
      </c>
      <c r="J24" s="38">
        <v>10</v>
      </c>
      <c r="L24" s="73"/>
      <c r="M24" s="73"/>
      <c r="N24" s="73"/>
    </row>
    <row r="25" spans="2:14" ht="18" customHeight="1">
      <c r="B25" s="82" t="s">
        <v>212</v>
      </c>
      <c r="C25" s="175">
        <v>113386</v>
      </c>
      <c r="D25" s="37">
        <v>113017</v>
      </c>
      <c r="E25" s="38">
        <v>92682</v>
      </c>
      <c r="F25" s="38">
        <v>20335</v>
      </c>
      <c r="G25" s="38">
        <v>369</v>
      </c>
      <c r="H25" s="38">
        <v>363</v>
      </c>
      <c r="I25" s="38">
        <v>0</v>
      </c>
      <c r="J25" s="38">
        <v>6</v>
      </c>
      <c r="L25" s="73"/>
      <c r="M25" s="73"/>
      <c r="N25" s="73"/>
    </row>
    <row r="26" spans="2:14" ht="18" customHeight="1">
      <c r="B26" s="82" t="s">
        <v>213</v>
      </c>
      <c r="C26" s="175">
        <v>209151</v>
      </c>
      <c r="D26" s="37">
        <v>206697</v>
      </c>
      <c r="E26" s="37">
        <v>157452</v>
      </c>
      <c r="F26" s="38">
        <v>49245</v>
      </c>
      <c r="G26" s="38">
        <v>2454</v>
      </c>
      <c r="H26" s="38">
        <v>2440</v>
      </c>
      <c r="I26" s="38">
        <v>0</v>
      </c>
      <c r="J26" s="38">
        <v>14</v>
      </c>
      <c r="L26" s="73"/>
      <c r="M26" s="73"/>
      <c r="N26" s="73"/>
    </row>
    <row r="27" spans="2:14" ht="18" customHeight="1">
      <c r="B27" s="82" t="s">
        <v>216</v>
      </c>
      <c r="C27" s="175">
        <v>355447</v>
      </c>
      <c r="D27" s="37">
        <v>347986</v>
      </c>
      <c r="E27" s="37">
        <v>253912</v>
      </c>
      <c r="F27" s="38">
        <v>94074</v>
      </c>
      <c r="G27" s="38">
        <v>7461</v>
      </c>
      <c r="H27" s="38">
        <v>6911</v>
      </c>
      <c r="I27" s="38">
        <v>0</v>
      </c>
      <c r="J27" s="38">
        <v>550</v>
      </c>
      <c r="L27" s="73"/>
      <c r="M27" s="73"/>
      <c r="N27" s="73"/>
    </row>
    <row r="28" spans="2:14" ht="18" customHeight="1">
      <c r="B28" s="82" t="s">
        <v>217</v>
      </c>
      <c r="C28" s="175">
        <v>448548</v>
      </c>
      <c r="D28" s="37">
        <v>438945</v>
      </c>
      <c r="E28" s="37">
        <v>311764</v>
      </c>
      <c r="F28" s="38">
        <v>127181</v>
      </c>
      <c r="G28" s="38">
        <v>9603</v>
      </c>
      <c r="H28" s="38">
        <v>8952</v>
      </c>
      <c r="I28" s="38">
        <v>0</v>
      </c>
      <c r="J28" s="38">
        <v>651</v>
      </c>
      <c r="L28" s="73"/>
      <c r="M28" s="73"/>
      <c r="N28" s="73"/>
    </row>
    <row r="29" spans="2:14" ht="18" customHeight="1">
      <c r="B29" s="82" t="s">
        <v>218</v>
      </c>
      <c r="C29" s="175">
        <v>410351</v>
      </c>
      <c r="D29" s="37">
        <v>402420</v>
      </c>
      <c r="E29" s="37">
        <v>271707</v>
      </c>
      <c r="F29" s="38">
        <v>130713</v>
      </c>
      <c r="G29" s="38">
        <v>7931</v>
      </c>
      <c r="H29" s="38">
        <v>6722</v>
      </c>
      <c r="I29" s="38">
        <v>0</v>
      </c>
      <c r="J29" s="38">
        <v>1209</v>
      </c>
      <c r="L29" s="73"/>
      <c r="M29" s="73"/>
      <c r="N29" s="73"/>
    </row>
    <row r="30" spans="2:14" ht="18" customHeight="1">
      <c r="B30" s="82" t="s">
        <v>220</v>
      </c>
      <c r="C30" s="175">
        <v>490049</v>
      </c>
      <c r="D30" s="37">
        <v>484332</v>
      </c>
      <c r="E30" s="37">
        <v>315775</v>
      </c>
      <c r="F30" s="38">
        <v>168557</v>
      </c>
      <c r="G30" s="38">
        <v>5717</v>
      </c>
      <c r="H30" s="38">
        <v>5225</v>
      </c>
      <c r="I30" s="38">
        <v>0</v>
      </c>
      <c r="J30" s="38">
        <v>492</v>
      </c>
      <c r="L30" s="73"/>
      <c r="M30" s="73"/>
      <c r="N30" s="73"/>
    </row>
    <row r="31" spans="2:14" ht="18" customHeight="1">
      <c r="B31" s="82" t="s">
        <v>221</v>
      </c>
      <c r="C31" s="175">
        <v>275406</v>
      </c>
      <c r="D31" s="37">
        <v>271180</v>
      </c>
      <c r="E31" s="37">
        <v>168902</v>
      </c>
      <c r="F31" s="38">
        <v>102278</v>
      </c>
      <c r="G31" s="38">
        <v>4226</v>
      </c>
      <c r="H31" s="38">
        <v>4214</v>
      </c>
      <c r="I31" s="38">
        <v>0</v>
      </c>
      <c r="J31" s="38">
        <v>12</v>
      </c>
      <c r="L31" s="73"/>
      <c r="M31" s="73"/>
      <c r="N31" s="73"/>
    </row>
    <row r="32" spans="2:14" ht="18" customHeight="1">
      <c r="B32" s="51" t="s">
        <v>222</v>
      </c>
      <c r="C32" s="274">
        <v>171516</v>
      </c>
      <c r="D32" s="59">
        <v>171137</v>
      </c>
      <c r="E32" s="59">
        <v>112293</v>
      </c>
      <c r="F32" s="95">
        <v>58844</v>
      </c>
      <c r="G32" s="95">
        <v>379</v>
      </c>
      <c r="H32" s="95">
        <v>379</v>
      </c>
      <c r="I32" s="95">
        <v>0</v>
      </c>
      <c r="J32" s="95">
        <v>0</v>
      </c>
      <c r="L32" s="73"/>
      <c r="M32" s="73"/>
      <c r="N32" s="73"/>
    </row>
    <row r="33" spans="2:13" ht="12.75" customHeight="1" thickBot="1">
      <c r="B33" s="50"/>
      <c r="C33" s="50"/>
      <c r="D33" s="13"/>
      <c r="E33" s="13"/>
      <c r="F33" s="14"/>
      <c r="G33" s="16"/>
      <c r="H33" s="16"/>
      <c r="I33" s="16"/>
      <c r="J33" s="15"/>
      <c r="M33" s="61"/>
    </row>
    <row r="34" spans="2:13" s="154" customFormat="1" ht="18" customHeight="1" thickTop="1">
      <c r="B34" s="67" t="str">
        <f>'A1'!B48</f>
        <v>(Last Updated 21/12/2023)</v>
      </c>
      <c r="C34" s="161"/>
      <c r="D34" s="161"/>
      <c r="E34" s="161"/>
      <c r="F34" s="161"/>
      <c r="G34" s="161"/>
      <c r="H34" s="161"/>
      <c r="I34" s="161"/>
      <c r="J34" s="161"/>
    </row>
    <row r="35" spans="2:13" s="154" customFormat="1" ht="5.25" customHeight="1">
      <c r="B35" s="69"/>
    </row>
    <row r="36" spans="2:13" s="154" customFormat="1" ht="18" customHeight="1">
      <c r="B36" s="71" t="s">
        <v>423</v>
      </c>
    </row>
  </sheetData>
  <mergeCells count="6">
    <mergeCell ref="C19:J19"/>
    <mergeCell ref="B3:B4"/>
    <mergeCell ref="C3:C4"/>
    <mergeCell ref="D3:F3"/>
    <mergeCell ref="G3:J3"/>
    <mergeCell ref="C5:J5"/>
  </mergeCells>
  <printOptions horizontalCentered="1"/>
  <pageMargins left="0.15748031496062992" right="0.15748031496062992" top="0.23622047244094491" bottom="0.19685039370078741" header="0.31496062992125984" footer="0.19685039370078741"/>
  <pageSetup paperSize="9" scale="8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N36"/>
  <sheetViews>
    <sheetView zoomScaleNormal="100" workbookViewId="0"/>
  </sheetViews>
  <sheetFormatPr defaultColWidth="9.140625" defaultRowHeight="12"/>
  <cols>
    <col min="1" max="1" width="2.140625" style="61" customWidth="1"/>
    <col min="2" max="2" width="26.42578125" style="61" customWidth="1"/>
    <col min="3" max="3" width="12.85546875" style="61" customWidth="1"/>
    <col min="4" max="10" width="13.140625" style="61" customWidth="1"/>
    <col min="11" max="11" width="2.140625" style="61" customWidth="1"/>
    <col min="12" max="12" width="9.140625" style="61"/>
    <col min="13" max="13" width="9.140625" style="62"/>
    <col min="14" max="16384" width="9.140625" style="61"/>
  </cols>
  <sheetData>
    <row r="1" spans="2:14" ht="37.5" customHeight="1" thickBot="1">
      <c r="B1" s="3" t="s">
        <v>472</v>
      </c>
      <c r="C1" s="3"/>
      <c r="D1" s="4"/>
      <c r="E1" s="4"/>
      <c r="F1" s="4"/>
      <c r="G1" s="6"/>
      <c r="H1" s="6"/>
      <c r="I1" s="6"/>
      <c r="J1" s="7"/>
    </row>
    <row r="2" spans="2:14" ht="19.5" customHeight="1" thickTop="1">
      <c r="B2" s="8"/>
      <c r="C2" s="8"/>
      <c r="D2" s="9"/>
      <c r="E2" s="9"/>
      <c r="F2" s="9"/>
      <c r="G2" s="11"/>
      <c r="H2" s="11"/>
      <c r="I2" s="11"/>
      <c r="J2" s="18"/>
    </row>
    <row r="3" spans="2:14" ht="15" customHeight="1">
      <c r="B3" s="355" t="s">
        <v>228</v>
      </c>
      <c r="C3" s="355" t="s">
        <v>151</v>
      </c>
      <c r="D3" s="358" t="s">
        <v>150</v>
      </c>
      <c r="E3" s="358"/>
      <c r="F3" s="358"/>
      <c r="G3" s="358" t="s">
        <v>149</v>
      </c>
      <c r="H3" s="358"/>
      <c r="I3" s="358"/>
      <c r="J3" s="358"/>
    </row>
    <row r="4" spans="2:14" ht="15" customHeight="1">
      <c r="B4" s="357"/>
      <c r="C4" s="357"/>
      <c r="D4" s="124" t="s">
        <v>151</v>
      </c>
      <c r="E4" s="124" t="s">
        <v>394</v>
      </c>
      <c r="F4" s="124" t="s">
        <v>321</v>
      </c>
      <c r="G4" s="124" t="s">
        <v>151</v>
      </c>
      <c r="H4" s="124" t="s">
        <v>180</v>
      </c>
      <c r="I4" s="124" t="s">
        <v>394</v>
      </c>
      <c r="J4" s="124" t="s">
        <v>321</v>
      </c>
    </row>
    <row r="5" spans="2:14" ht="18" customHeight="1">
      <c r="B5" s="244"/>
      <c r="C5" s="375" t="s">
        <v>143</v>
      </c>
      <c r="D5" s="375"/>
      <c r="E5" s="375"/>
      <c r="F5" s="375"/>
      <c r="G5" s="375"/>
      <c r="H5" s="375"/>
      <c r="I5" s="375"/>
      <c r="J5" s="376"/>
      <c r="N5" s="63"/>
    </row>
    <row r="6" spans="2:14" ht="18" customHeight="1">
      <c r="B6" s="214" t="s">
        <v>151</v>
      </c>
      <c r="C6" s="96">
        <f>SUM(C7:C18)</f>
        <v>4833939</v>
      </c>
      <c r="D6" s="42">
        <f>SUM(D7:D18)</f>
        <v>4615548</v>
      </c>
      <c r="E6" s="100">
        <f>SUM(E7:E18)</f>
        <v>3026930</v>
      </c>
      <c r="F6" s="100">
        <f>SUM(F7:F18)</f>
        <v>1588618</v>
      </c>
      <c r="G6" s="100">
        <f>SUM(H6:J6)</f>
        <v>218391</v>
      </c>
      <c r="H6" s="100">
        <f>SUM(H7:H18)</f>
        <v>196493</v>
      </c>
      <c r="I6" s="100">
        <f>SUM(I7:I18)</f>
        <v>19657</v>
      </c>
      <c r="J6" s="100">
        <f>SUM(J7:J18)</f>
        <v>2241</v>
      </c>
      <c r="M6" s="61"/>
    </row>
    <row r="7" spans="2:14" ht="18" customHeight="1">
      <c r="B7" s="82" t="s">
        <v>207</v>
      </c>
      <c r="C7" s="175">
        <v>105200</v>
      </c>
      <c r="D7" s="37">
        <v>104521</v>
      </c>
      <c r="E7" s="37">
        <v>76524</v>
      </c>
      <c r="F7" s="38">
        <v>27997.000000000004</v>
      </c>
      <c r="G7" s="38">
        <v>679.00000000000011</v>
      </c>
      <c r="H7" s="38">
        <v>678.00000000000011</v>
      </c>
      <c r="I7" s="38">
        <v>0</v>
      </c>
      <c r="J7" s="38">
        <v>1</v>
      </c>
      <c r="L7" s="73"/>
      <c r="M7" s="73"/>
      <c r="N7" s="73"/>
    </row>
    <row r="8" spans="2:14" ht="18" customHeight="1">
      <c r="B8" s="82" t="s">
        <v>208</v>
      </c>
      <c r="C8" s="175">
        <v>124403</v>
      </c>
      <c r="D8" s="37">
        <v>124307</v>
      </c>
      <c r="E8" s="37">
        <v>77865</v>
      </c>
      <c r="F8" s="38">
        <v>46442</v>
      </c>
      <c r="G8" s="38">
        <v>96.000000000000014</v>
      </c>
      <c r="H8" s="38">
        <v>95.000000000000014</v>
      </c>
      <c r="I8" s="38">
        <v>0</v>
      </c>
      <c r="J8" s="38">
        <v>1</v>
      </c>
      <c r="L8" s="73"/>
      <c r="M8" s="73"/>
      <c r="N8" s="73"/>
    </row>
    <row r="9" spans="2:14" ht="18" customHeight="1">
      <c r="B9" s="82" t="s">
        <v>209</v>
      </c>
      <c r="C9" s="175">
        <v>212253</v>
      </c>
      <c r="D9" s="37">
        <v>211681</v>
      </c>
      <c r="E9" s="37">
        <v>122586.00000000001</v>
      </c>
      <c r="F9" s="38">
        <v>89095</v>
      </c>
      <c r="G9" s="38">
        <v>572.00000000000057</v>
      </c>
      <c r="H9" s="38">
        <v>571.00000000000057</v>
      </c>
      <c r="I9" s="38">
        <v>0</v>
      </c>
      <c r="J9" s="38">
        <v>1</v>
      </c>
      <c r="L9" s="73"/>
      <c r="M9" s="73"/>
      <c r="N9" s="73"/>
    </row>
    <row r="10" spans="2:14" ht="18" customHeight="1">
      <c r="B10" s="82" t="s">
        <v>211</v>
      </c>
      <c r="C10" s="175">
        <v>394045.00000000012</v>
      </c>
      <c r="D10" s="37">
        <v>387321.00000000012</v>
      </c>
      <c r="E10" s="38">
        <v>233101.00000000009</v>
      </c>
      <c r="F10" s="273">
        <v>154220.00000000006</v>
      </c>
      <c r="G10" s="38">
        <v>6724</v>
      </c>
      <c r="H10" s="38">
        <v>6723</v>
      </c>
      <c r="I10" s="38">
        <v>0</v>
      </c>
      <c r="J10" s="38">
        <v>1</v>
      </c>
      <c r="L10" s="73"/>
      <c r="M10" s="73"/>
      <c r="N10" s="73"/>
    </row>
    <row r="11" spans="2:14" ht="18" customHeight="1">
      <c r="B11" s="82" t="s">
        <v>212</v>
      </c>
      <c r="C11" s="175">
        <v>475092.99999999994</v>
      </c>
      <c r="D11" s="37">
        <v>458330.99999999994</v>
      </c>
      <c r="E11" s="38">
        <v>290188.99999999994</v>
      </c>
      <c r="F11" s="38">
        <v>168142</v>
      </c>
      <c r="G11" s="38">
        <v>16762</v>
      </c>
      <c r="H11" s="38">
        <v>13312</v>
      </c>
      <c r="I11" s="38">
        <v>3029</v>
      </c>
      <c r="J11" s="38">
        <v>421</v>
      </c>
      <c r="L11" s="73"/>
      <c r="M11" s="73"/>
      <c r="N11" s="73"/>
    </row>
    <row r="12" spans="2:14" ht="18" customHeight="1">
      <c r="B12" s="82" t="s">
        <v>213</v>
      </c>
      <c r="C12" s="175">
        <v>525955.00000000012</v>
      </c>
      <c r="D12" s="37">
        <v>507696.00000000012</v>
      </c>
      <c r="E12" s="37">
        <v>329224.00000000017</v>
      </c>
      <c r="F12" s="38">
        <v>178471.99999999997</v>
      </c>
      <c r="G12" s="38">
        <v>18259</v>
      </c>
      <c r="H12" s="38">
        <v>15236</v>
      </c>
      <c r="I12" s="38">
        <v>2490</v>
      </c>
      <c r="J12" s="38">
        <v>533</v>
      </c>
      <c r="L12" s="73"/>
      <c r="M12" s="73"/>
      <c r="N12" s="73"/>
    </row>
    <row r="13" spans="2:14" ht="18" customHeight="1">
      <c r="B13" s="82" t="s">
        <v>216</v>
      </c>
      <c r="C13" s="175">
        <v>627854</v>
      </c>
      <c r="D13" s="37">
        <v>604778</v>
      </c>
      <c r="E13" s="37">
        <v>403576</v>
      </c>
      <c r="F13" s="38">
        <v>201202</v>
      </c>
      <c r="G13" s="38">
        <v>23076</v>
      </c>
      <c r="H13" s="38">
        <v>16955</v>
      </c>
      <c r="I13" s="38">
        <v>6117</v>
      </c>
      <c r="J13" s="38">
        <v>4</v>
      </c>
      <c r="L13" s="73"/>
      <c r="M13" s="73"/>
      <c r="N13" s="73"/>
    </row>
    <row r="14" spans="2:14" ht="18" customHeight="1">
      <c r="B14" s="82" t="s">
        <v>217</v>
      </c>
      <c r="C14" s="175">
        <v>645827</v>
      </c>
      <c r="D14" s="37">
        <v>618891</v>
      </c>
      <c r="E14" s="37">
        <v>418734</v>
      </c>
      <c r="F14" s="38">
        <v>200157.00000000006</v>
      </c>
      <c r="G14" s="38">
        <v>26936</v>
      </c>
      <c r="H14" s="38">
        <v>26926</v>
      </c>
      <c r="I14" s="38">
        <v>0</v>
      </c>
      <c r="J14" s="38">
        <v>10</v>
      </c>
      <c r="L14" s="73"/>
      <c r="M14" s="73"/>
      <c r="N14" s="73"/>
    </row>
    <row r="15" spans="2:14" ht="18" customHeight="1">
      <c r="B15" s="82" t="s">
        <v>218</v>
      </c>
      <c r="C15" s="175">
        <v>598955.99999999977</v>
      </c>
      <c r="D15" s="37">
        <v>554675.99999999977</v>
      </c>
      <c r="E15" s="37">
        <v>367966.99999999988</v>
      </c>
      <c r="F15" s="38">
        <v>186708.99999999994</v>
      </c>
      <c r="G15" s="38">
        <v>44280</v>
      </c>
      <c r="H15" s="38">
        <v>38902</v>
      </c>
      <c r="I15" s="38">
        <v>4867</v>
      </c>
      <c r="J15" s="273">
        <v>511</v>
      </c>
      <c r="L15" s="73"/>
      <c r="M15" s="73"/>
      <c r="N15" s="73"/>
    </row>
    <row r="16" spans="2:14" ht="18" customHeight="1">
      <c r="B16" s="82" t="s">
        <v>220</v>
      </c>
      <c r="C16" s="175">
        <v>579423.99999999988</v>
      </c>
      <c r="D16" s="37">
        <v>529731.99999999988</v>
      </c>
      <c r="E16" s="37">
        <v>350179.99999999994</v>
      </c>
      <c r="F16" s="38">
        <v>179551.99999999997</v>
      </c>
      <c r="G16" s="38">
        <v>49692</v>
      </c>
      <c r="H16" s="38">
        <v>47502</v>
      </c>
      <c r="I16" s="38">
        <v>1629</v>
      </c>
      <c r="J16" s="38">
        <v>561</v>
      </c>
      <c r="L16" s="73"/>
      <c r="M16" s="73"/>
      <c r="N16" s="73"/>
    </row>
    <row r="17" spans="2:14" ht="18" customHeight="1">
      <c r="B17" s="82" t="s">
        <v>221</v>
      </c>
      <c r="C17" s="175">
        <v>283891</v>
      </c>
      <c r="D17" s="37">
        <v>258096</v>
      </c>
      <c r="E17" s="37">
        <v>176841.00000000003</v>
      </c>
      <c r="F17" s="38">
        <v>81254.999999999985</v>
      </c>
      <c r="G17" s="38">
        <v>25795</v>
      </c>
      <c r="H17" s="38">
        <v>24073</v>
      </c>
      <c r="I17" s="38">
        <v>1525</v>
      </c>
      <c r="J17" s="38">
        <v>197</v>
      </c>
      <c r="L17" s="73"/>
      <c r="M17" s="73"/>
      <c r="N17" s="73"/>
    </row>
    <row r="18" spans="2:14" ht="18" customHeight="1">
      <c r="B18" s="51" t="s">
        <v>222</v>
      </c>
      <c r="C18" s="175">
        <v>261038</v>
      </c>
      <c r="D18" s="37">
        <v>255518</v>
      </c>
      <c r="E18" s="37">
        <v>180143</v>
      </c>
      <c r="F18" s="38">
        <v>75374.999999999985</v>
      </c>
      <c r="G18" s="38">
        <v>5520</v>
      </c>
      <c r="H18" s="38">
        <v>5520</v>
      </c>
      <c r="I18" s="38">
        <v>0</v>
      </c>
      <c r="J18" s="38">
        <v>0</v>
      </c>
      <c r="L18" s="73"/>
      <c r="M18" s="73"/>
      <c r="N18" s="73"/>
    </row>
    <row r="19" spans="2:14" ht="18" customHeight="1">
      <c r="B19" s="245"/>
      <c r="C19" s="375" t="s">
        <v>144</v>
      </c>
      <c r="D19" s="375"/>
      <c r="E19" s="375"/>
      <c r="F19" s="375"/>
      <c r="G19" s="375"/>
      <c r="H19" s="375"/>
      <c r="I19" s="375"/>
      <c r="J19" s="376"/>
      <c r="M19" s="61"/>
    </row>
    <row r="20" spans="2:14" ht="18" customHeight="1">
      <c r="B20" s="214" t="s">
        <v>151</v>
      </c>
      <c r="C20" s="96">
        <f>+D20+G20</f>
        <v>4815779</v>
      </c>
      <c r="D20" s="42">
        <f>SUM(D21:D32)</f>
        <v>4592585</v>
      </c>
      <c r="E20" s="100">
        <f>SUM(E21:E32)</f>
        <v>3001316</v>
      </c>
      <c r="F20" s="100">
        <f>SUM(F21:F32)</f>
        <v>1591269</v>
      </c>
      <c r="G20" s="100">
        <f>SUM(H20:J20)</f>
        <v>223194</v>
      </c>
      <c r="H20" s="100">
        <f>SUM(H21:H32)</f>
        <v>201276</v>
      </c>
      <c r="I20" s="100">
        <f>SUM(I21:I32)</f>
        <v>19657</v>
      </c>
      <c r="J20" s="100">
        <f>SUM(J21:J32)</f>
        <v>2261</v>
      </c>
      <c r="M20" s="61"/>
    </row>
    <row r="21" spans="2:14" ht="18" customHeight="1">
      <c r="B21" s="82" t="s">
        <v>207</v>
      </c>
      <c r="C21" s="175">
        <v>120046.99999999997</v>
      </c>
      <c r="D21" s="37">
        <v>119050.99999999997</v>
      </c>
      <c r="E21" s="37">
        <v>83454.999999999985</v>
      </c>
      <c r="F21" s="38">
        <v>35595.999999999993</v>
      </c>
      <c r="G21" s="38">
        <v>995.99999999999989</v>
      </c>
      <c r="H21" s="38">
        <v>995.99999999999989</v>
      </c>
      <c r="I21" s="38">
        <v>0</v>
      </c>
      <c r="J21" s="38">
        <v>0</v>
      </c>
      <c r="L21" s="73"/>
      <c r="M21" s="73"/>
      <c r="N21" s="73"/>
    </row>
    <row r="22" spans="2:14" ht="18" customHeight="1">
      <c r="B22" s="82" t="s">
        <v>208</v>
      </c>
      <c r="C22" s="175">
        <v>111380</v>
      </c>
      <c r="D22" s="37">
        <v>111269</v>
      </c>
      <c r="E22" s="37">
        <v>69893.000000000015</v>
      </c>
      <c r="F22" s="38">
        <v>41375.999999999993</v>
      </c>
      <c r="G22" s="38">
        <v>111</v>
      </c>
      <c r="H22" s="38">
        <v>111</v>
      </c>
      <c r="I22" s="38">
        <v>0</v>
      </c>
      <c r="J22" s="38">
        <v>0</v>
      </c>
      <c r="L22" s="73"/>
      <c r="M22" s="73"/>
      <c r="N22" s="73"/>
    </row>
    <row r="23" spans="2:14" ht="18" customHeight="1">
      <c r="B23" s="82" t="s">
        <v>209</v>
      </c>
      <c r="C23" s="175">
        <v>183195</v>
      </c>
      <c r="D23" s="37">
        <v>182487</v>
      </c>
      <c r="E23" s="37">
        <v>106485</v>
      </c>
      <c r="F23" s="38">
        <v>76002</v>
      </c>
      <c r="G23" s="38">
        <v>708</v>
      </c>
      <c r="H23" s="38">
        <v>704</v>
      </c>
      <c r="I23" s="38">
        <v>0</v>
      </c>
      <c r="J23" s="38">
        <v>4</v>
      </c>
      <c r="L23" s="73"/>
      <c r="M23" s="73"/>
      <c r="N23" s="73"/>
    </row>
    <row r="24" spans="2:14" ht="18" customHeight="1">
      <c r="B24" s="82" t="s">
        <v>211</v>
      </c>
      <c r="C24" s="175">
        <v>352019</v>
      </c>
      <c r="D24" s="37">
        <v>345136</v>
      </c>
      <c r="E24" s="38">
        <v>204386</v>
      </c>
      <c r="F24" s="38">
        <v>140750</v>
      </c>
      <c r="G24" s="38">
        <v>6883</v>
      </c>
      <c r="H24" s="38">
        <v>6871</v>
      </c>
      <c r="I24" s="38">
        <v>0</v>
      </c>
      <c r="J24" s="38">
        <v>12</v>
      </c>
      <c r="L24" s="73"/>
      <c r="M24" s="73"/>
      <c r="N24" s="73"/>
    </row>
    <row r="25" spans="2:14" ht="18" customHeight="1">
      <c r="B25" s="82" t="s">
        <v>212</v>
      </c>
      <c r="C25" s="175">
        <v>442803.00000000012</v>
      </c>
      <c r="D25" s="37">
        <v>425814.00000000012</v>
      </c>
      <c r="E25" s="38">
        <v>268398.00000000012</v>
      </c>
      <c r="F25" s="38">
        <v>157415.99999999997</v>
      </c>
      <c r="G25" s="38">
        <v>16989</v>
      </c>
      <c r="H25" s="38">
        <v>13523</v>
      </c>
      <c r="I25" s="38">
        <v>3029</v>
      </c>
      <c r="J25" s="38">
        <v>437</v>
      </c>
      <c r="L25" s="73"/>
      <c r="M25" s="73"/>
      <c r="N25" s="73"/>
    </row>
    <row r="26" spans="2:14" ht="18" customHeight="1">
      <c r="B26" s="82" t="s">
        <v>213</v>
      </c>
      <c r="C26" s="175">
        <v>519315.00000000006</v>
      </c>
      <c r="D26" s="37">
        <v>500675.00000000006</v>
      </c>
      <c r="E26" s="37">
        <v>320597.00000000012</v>
      </c>
      <c r="F26" s="38">
        <v>180077.99999999994</v>
      </c>
      <c r="G26" s="38">
        <v>18640</v>
      </c>
      <c r="H26" s="38">
        <v>15600</v>
      </c>
      <c r="I26" s="38">
        <v>2490</v>
      </c>
      <c r="J26" s="38">
        <v>550</v>
      </c>
      <c r="L26" s="73"/>
      <c r="M26" s="73"/>
      <c r="N26" s="73"/>
    </row>
    <row r="27" spans="2:14" ht="18" customHeight="1">
      <c r="B27" s="82" t="s">
        <v>216</v>
      </c>
      <c r="C27" s="175">
        <v>603453.99999999988</v>
      </c>
      <c r="D27" s="37">
        <v>580033.99999999988</v>
      </c>
      <c r="E27" s="37">
        <v>388902.99999999988</v>
      </c>
      <c r="F27" s="38">
        <v>191131</v>
      </c>
      <c r="G27" s="38">
        <v>23420</v>
      </c>
      <c r="H27" s="38">
        <v>17299</v>
      </c>
      <c r="I27" s="38">
        <v>6117</v>
      </c>
      <c r="J27" s="38">
        <v>4</v>
      </c>
      <c r="L27" s="73"/>
      <c r="M27" s="73"/>
      <c r="N27" s="73"/>
    </row>
    <row r="28" spans="2:14" ht="18" customHeight="1">
      <c r="B28" s="82" t="s">
        <v>217</v>
      </c>
      <c r="C28" s="175">
        <v>667087</v>
      </c>
      <c r="D28" s="37">
        <v>636673</v>
      </c>
      <c r="E28" s="37">
        <v>431269</v>
      </c>
      <c r="F28" s="38">
        <v>205404.00000000006</v>
      </c>
      <c r="G28" s="38">
        <v>30414</v>
      </c>
      <c r="H28" s="38">
        <v>30389</v>
      </c>
      <c r="I28" s="38">
        <v>0</v>
      </c>
      <c r="J28" s="38">
        <v>25</v>
      </c>
      <c r="L28" s="73"/>
      <c r="M28" s="73"/>
      <c r="N28" s="73"/>
    </row>
    <row r="29" spans="2:14" ht="18" customHeight="1">
      <c r="B29" s="82" t="s">
        <v>218</v>
      </c>
      <c r="C29" s="175">
        <v>594158</v>
      </c>
      <c r="D29" s="37">
        <v>550328</v>
      </c>
      <c r="E29" s="37">
        <v>359281.99999999994</v>
      </c>
      <c r="F29" s="38">
        <v>191046.00000000003</v>
      </c>
      <c r="G29" s="38">
        <v>43830</v>
      </c>
      <c r="H29" s="38">
        <v>38457</v>
      </c>
      <c r="I29" s="38">
        <v>4867</v>
      </c>
      <c r="J29" s="38">
        <v>506</v>
      </c>
      <c r="L29" s="73"/>
      <c r="M29" s="73"/>
      <c r="N29" s="73"/>
    </row>
    <row r="30" spans="2:14" ht="18" customHeight="1">
      <c r="B30" s="82" t="s">
        <v>220</v>
      </c>
      <c r="C30" s="175">
        <v>617042.00000000012</v>
      </c>
      <c r="D30" s="37">
        <v>567179.00000000012</v>
      </c>
      <c r="E30" s="37">
        <v>374678.00000000006</v>
      </c>
      <c r="F30" s="38">
        <v>192501.00000000003</v>
      </c>
      <c r="G30" s="38">
        <v>49863</v>
      </c>
      <c r="H30" s="38">
        <v>47687</v>
      </c>
      <c r="I30" s="38">
        <v>1629</v>
      </c>
      <c r="J30" s="38">
        <v>547</v>
      </c>
      <c r="L30" s="73"/>
      <c r="M30" s="73"/>
      <c r="N30" s="73"/>
    </row>
    <row r="31" spans="2:14" ht="18" customHeight="1">
      <c r="B31" s="82" t="s">
        <v>221</v>
      </c>
      <c r="C31" s="175">
        <v>340797.00000000006</v>
      </c>
      <c r="D31" s="37">
        <v>315173.00000000006</v>
      </c>
      <c r="E31" s="37">
        <v>211754</v>
      </c>
      <c r="F31" s="38">
        <v>103419.00000000004</v>
      </c>
      <c r="G31" s="38">
        <v>25624</v>
      </c>
      <c r="H31" s="38">
        <v>23924</v>
      </c>
      <c r="I31" s="38">
        <v>1525</v>
      </c>
      <c r="J31" s="38">
        <v>175</v>
      </c>
      <c r="L31" s="73"/>
      <c r="M31" s="73"/>
      <c r="N31" s="73"/>
    </row>
    <row r="32" spans="2:14" ht="18" customHeight="1">
      <c r="B32" s="51" t="s">
        <v>222</v>
      </c>
      <c r="C32" s="274">
        <v>264482</v>
      </c>
      <c r="D32" s="59">
        <v>258766.00000000003</v>
      </c>
      <c r="E32" s="59">
        <v>182216.00000000003</v>
      </c>
      <c r="F32" s="95">
        <v>76550</v>
      </c>
      <c r="G32" s="95">
        <v>5716</v>
      </c>
      <c r="H32" s="95">
        <v>5715</v>
      </c>
      <c r="I32" s="95">
        <v>0</v>
      </c>
      <c r="J32" s="95">
        <v>1</v>
      </c>
      <c r="L32" s="73"/>
      <c r="M32" s="73"/>
      <c r="N32" s="73"/>
    </row>
    <row r="33" spans="2:13" ht="12.75" customHeight="1" thickBot="1">
      <c r="B33" s="50"/>
      <c r="C33" s="50"/>
      <c r="D33" s="13"/>
      <c r="E33" s="13"/>
      <c r="F33" s="14"/>
      <c r="G33" s="16"/>
      <c r="H33" s="16"/>
      <c r="I33" s="16"/>
      <c r="J33" s="15"/>
      <c r="M33" s="61"/>
    </row>
    <row r="34" spans="2:13" s="154" customFormat="1" ht="18" customHeight="1" thickTop="1">
      <c r="B34" s="67" t="str">
        <f>'A1'!B48</f>
        <v>(Last Updated 21/12/2023)</v>
      </c>
      <c r="C34" s="161"/>
      <c r="D34" s="161"/>
      <c r="E34" s="161"/>
      <c r="F34" s="161"/>
      <c r="G34" s="161"/>
      <c r="H34" s="161"/>
      <c r="I34" s="161"/>
      <c r="J34" s="161"/>
    </row>
    <row r="35" spans="2:13" s="154" customFormat="1" ht="5.25" customHeight="1">
      <c r="B35" s="69"/>
    </row>
    <row r="36" spans="2:13" s="154" customFormat="1" ht="18" customHeight="1">
      <c r="B36" s="71" t="s">
        <v>423</v>
      </c>
    </row>
  </sheetData>
  <mergeCells count="6">
    <mergeCell ref="C19:J19"/>
    <mergeCell ref="B3:B4"/>
    <mergeCell ref="C3:C4"/>
    <mergeCell ref="D3:F3"/>
    <mergeCell ref="G3:J3"/>
    <mergeCell ref="C5:J5"/>
  </mergeCells>
  <printOptions horizontalCentered="1"/>
  <pageMargins left="0.15748031496062992" right="0.15748031496062992" top="0.23622047244094491" bottom="0.19685039370078741" header="0.31496062992125984" footer="0.19685039370078741"/>
  <pageSetup paperSize="9" scale="8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49</vt:i4>
      </vt:variant>
    </vt:vector>
  </HeadingPairs>
  <TitlesOfParts>
    <vt:vector size="96" baseType="lpstr">
      <vt:lpstr>CONTENTS</vt:lpstr>
      <vt:lpstr>A1</vt:lpstr>
      <vt:lpstr>A2</vt:lpstr>
      <vt:lpstr>A3</vt:lpstr>
      <vt:lpstr>Β1</vt:lpstr>
      <vt:lpstr>Β2</vt:lpstr>
      <vt:lpstr>B3a</vt:lpstr>
      <vt:lpstr>B3b</vt:lpstr>
      <vt:lpstr>B3c</vt:lpstr>
      <vt:lpstr>C1</vt:lpstr>
      <vt:lpstr>C2</vt:lpstr>
      <vt:lpstr>C3a</vt:lpstr>
      <vt:lpstr>C3b</vt:lpstr>
      <vt:lpstr>C3c</vt:lpstr>
      <vt:lpstr>C4</vt:lpstr>
      <vt:lpstr>C5</vt:lpstr>
      <vt:lpstr>C6</vt:lpstr>
      <vt:lpstr>C7a</vt:lpstr>
      <vt:lpstr>C7b</vt:lpstr>
      <vt:lpstr>C7c</vt:lpstr>
      <vt:lpstr>C8</vt:lpstr>
      <vt:lpstr>C9a</vt:lpstr>
      <vt:lpstr>C9b</vt:lpstr>
      <vt:lpstr>C10a</vt:lpstr>
      <vt:lpstr>C10b</vt:lpstr>
      <vt:lpstr>C11a</vt:lpstr>
      <vt:lpstr>C11b</vt:lpstr>
      <vt:lpstr>C12a</vt:lpstr>
      <vt:lpstr>C12b</vt:lpstr>
      <vt:lpstr>D1</vt:lpstr>
      <vt:lpstr>D2a</vt:lpstr>
      <vt:lpstr>D2b</vt:lpstr>
      <vt:lpstr>D2c</vt:lpstr>
      <vt:lpstr>D3ai</vt:lpstr>
      <vt:lpstr>D3aii</vt:lpstr>
      <vt:lpstr>D3aiii</vt:lpstr>
      <vt:lpstr>D3bi</vt:lpstr>
      <vt:lpstr>D3bii</vt:lpstr>
      <vt:lpstr>D3biii</vt:lpstr>
      <vt:lpstr>D4a</vt:lpstr>
      <vt:lpstr>D4b</vt:lpstr>
      <vt:lpstr>E1</vt:lpstr>
      <vt:lpstr>Ε2</vt:lpstr>
      <vt:lpstr>E3a</vt:lpstr>
      <vt:lpstr>E3b</vt:lpstr>
      <vt:lpstr>E3c</vt:lpstr>
      <vt:lpstr>Ε4</vt:lpstr>
      <vt:lpstr>'A2'!Print_Area</vt:lpstr>
      <vt:lpstr>'A3'!Print_Area</vt:lpstr>
      <vt:lpstr>B3a!Print_Area</vt:lpstr>
      <vt:lpstr>B3b!Print_Area</vt:lpstr>
      <vt:lpstr>B3c!Print_Area</vt:lpstr>
      <vt:lpstr>'C1'!Print_Area</vt:lpstr>
      <vt:lpstr>'C10a'!Print_Area</vt:lpstr>
      <vt:lpstr>'C10b'!Print_Area</vt:lpstr>
      <vt:lpstr>'C11a'!Print_Area</vt:lpstr>
      <vt:lpstr>'C11b'!Print_Area</vt:lpstr>
      <vt:lpstr>'C12a'!Print_Area</vt:lpstr>
      <vt:lpstr>'C12b'!Print_Area</vt:lpstr>
      <vt:lpstr>'C2'!Print_Area</vt:lpstr>
      <vt:lpstr>'C3a'!Print_Area</vt:lpstr>
      <vt:lpstr>'C3b'!Print_Area</vt:lpstr>
      <vt:lpstr>'C3c'!Print_Area</vt:lpstr>
      <vt:lpstr>'C4'!Print_Area</vt:lpstr>
      <vt:lpstr>'C5'!Print_Area</vt:lpstr>
      <vt:lpstr>'C6'!Print_Area</vt:lpstr>
      <vt:lpstr>'C7a'!Print_Area</vt:lpstr>
      <vt:lpstr>'C7b'!Print_Area</vt:lpstr>
      <vt:lpstr>'C7c'!Print_Area</vt:lpstr>
      <vt:lpstr>'C8'!Print_Area</vt:lpstr>
      <vt:lpstr>'C9a'!Print_Area</vt:lpstr>
      <vt:lpstr>'C9b'!Print_Area</vt:lpstr>
      <vt:lpstr>CONTENTS!Print_Area</vt:lpstr>
      <vt:lpstr>'D1'!Print_Area</vt:lpstr>
      <vt:lpstr>D2a!Print_Area</vt:lpstr>
      <vt:lpstr>D2b!Print_Area</vt:lpstr>
      <vt:lpstr>D2c!Print_Area</vt:lpstr>
      <vt:lpstr>D3ai!Print_Area</vt:lpstr>
      <vt:lpstr>D3aii!Print_Area</vt:lpstr>
      <vt:lpstr>D3aiii!Print_Area</vt:lpstr>
      <vt:lpstr>D3bi!Print_Area</vt:lpstr>
      <vt:lpstr>D3bii!Print_Area</vt:lpstr>
      <vt:lpstr>D3biii!Print_Area</vt:lpstr>
      <vt:lpstr>D4a!Print_Area</vt:lpstr>
      <vt:lpstr>D4b!Print_Area</vt:lpstr>
      <vt:lpstr>'E1'!Print_Area</vt:lpstr>
      <vt:lpstr>E3a!Print_Area</vt:lpstr>
      <vt:lpstr>E3b!Print_Area</vt:lpstr>
      <vt:lpstr>E3c!Print_Area</vt:lpstr>
      <vt:lpstr>Β1!Print_Area</vt:lpstr>
      <vt:lpstr>Β2!Print_Area</vt:lpstr>
      <vt:lpstr>Ε2!Print_Area</vt:lpstr>
      <vt:lpstr>Ε4!Print_Area</vt:lpstr>
      <vt:lpstr>'A2'!Print_Titles</vt:lpstr>
      <vt:lpstr>'C1'!Print_Titles</vt:lpstr>
      <vt:lpstr>'C2'!Print_Titles</vt:lpstr>
    </vt:vector>
  </TitlesOfParts>
  <Company>Goverment of Cyprus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Theodoulou  George</cp:lastModifiedBy>
  <cp:lastPrinted>2023-12-21T12:12:06Z</cp:lastPrinted>
  <dcterms:created xsi:type="dcterms:W3CDTF">2002-11-14T14:30:17Z</dcterms:created>
  <dcterms:modified xsi:type="dcterms:W3CDTF">2023-12-21T12:14:21Z</dcterms:modified>
</cp:coreProperties>
</file>