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14"/>
  <workbookPr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1dfb\AC\Temp\"/>
    </mc:Choice>
  </mc:AlternateContent>
  <xr:revisionPtr revIDLastSave="318" documentId="11_4E29E552DF7DEE361965C1565A9BF00D45272AFB" xr6:coauthVersionLast="43" xr6:coauthVersionMax="43" xr10:uidLastSave="{012896AE-1505-4EA8-A9CB-2535A0AC092F}"/>
  <bookViews>
    <workbookView xWindow="-105" yWindow="-105" windowWidth="19425" windowHeight="10425" tabRatio="753" firstSheet="4" activeTab="4" xr2:uid="{00000000-000D-0000-FFFF-FFFF00000000}"/>
  </bookViews>
  <sheets>
    <sheet name="ProjectTeam" sheetId="3" r:id="rId1"/>
    <sheet name="Product Backlog" sheetId="1" r:id="rId2"/>
    <sheet name="Status overview" sheetId="5" r:id="rId3"/>
    <sheet name="BurndownChart" sheetId="4" r:id="rId4"/>
    <sheet name="Sprint Backlog" sheetId="2" r:id="rId5"/>
  </sheets>
  <definedNames>
    <definedName name="_xlnm._FilterDatabase" localSheetId="4" hidden="1">'Sprint Backlog'!$A$1:$L$42</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2" i="1" l="1"/>
  <c r="D3" i="4"/>
  <c r="C3" i="4"/>
</calcChain>
</file>

<file path=xl/sharedStrings.xml><?xml version="1.0" encoding="utf-8"?>
<sst xmlns="http://schemas.openxmlformats.org/spreadsheetml/2006/main" count="411" uniqueCount="186">
  <si>
    <t>Name</t>
  </si>
  <si>
    <t>GitHub Alias</t>
  </si>
  <si>
    <t>Nadine Siegfried</t>
  </si>
  <si>
    <t>Azarny</t>
  </si>
  <si>
    <t>Lucien Heuzeveldt</t>
  </si>
  <si>
    <t>stormrider959</t>
  </si>
  <si>
    <t>Yaron Walter</t>
  </si>
  <si>
    <t>yaronwalter7</t>
  </si>
  <si>
    <t>Michelle Lüscher</t>
  </si>
  <si>
    <t>Miishale</t>
  </si>
  <si>
    <t>Simon Oppliger</t>
  </si>
  <si>
    <t>oppli</t>
  </si>
  <si>
    <t>Team</t>
  </si>
  <si>
    <t>ID</t>
  </si>
  <si>
    <t>Story Name</t>
  </si>
  <si>
    <t>Description</t>
  </si>
  <si>
    <t xml:space="preserve">Priority </t>
  </si>
  <si>
    <t>Effort Plan Original [h]</t>
  </si>
  <si>
    <t>Effort Plan Updated [h]</t>
  </si>
  <si>
    <t>Effort Actual [h]</t>
  </si>
  <si>
    <t>Status</t>
  </si>
  <si>
    <t>Bestehende Seminare anzeigen</t>
  </si>
  <si>
    <t>Der Benutzer kann sich eine Liste bevorstehender Seminare ansehen. Die Standorte werden auf einer Karte angezeigt.</t>
  </si>
  <si>
    <t>high</t>
  </si>
  <si>
    <t>open</t>
  </si>
  <si>
    <t>Seminar hinzufügen</t>
  </si>
  <si>
    <t>Berechtigte Benutzer können ein neu angekündetes Seminar erfassen</t>
  </si>
  <si>
    <t>Detailansicht Seminar</t>
  </si>
  <si>
    <t>Der Benutzer kann sich detaillierte Informationen zu den Seminaren holen.</t>
  </si>
  <si>
    <t>Seminare filtern</t>
  </si>
  <si>
    <t>Die Ansicht zu den Seminaren kann nach gewissen Kriterien eingeschränkt werden.</t>
  </si>
  <si>
    <t>FAQ anzeigen</t>
  </si>
  <si>
    <t>Im FAQ können Informationen zur sozialen Phobie gefunden werden.</t>
  </si>
  <si>
    <t>medium</t>
  </si>
  <si>
    <t>FAQ-Seite hinzufügen/bearbeiten</t>
  </si>
  <si>
    <t>Berechtigte Benutzer (Moderatoren und Experten) können neue Informationen im FAQ hinzufügen und bei Neuerungen auch Bearbeiten.</t>
  </si>
  <si>
    <t>FAQ Suchen</t>
  </si>
  <si>
    <t>Die Artikel im FAQ sind durchsuchbar und können anhand des Titels eingegrenzt werden. Dadurch findet sich der Benutzer schneller zurecht.</t>
  </si>
  <si>
    <t>Forum-Beitrag erfassen</t>
  </si>
  <si>
    <t>Ein angemeldeter Benutzer kann Fragen zur sozialen Phobie stellen oder Diskussionen zu gewissen Themen starten.</t>
  </si>
  <si>
    <t>low</t>
  </si>
  <si>
    <t>Forum Beitrag löschen / bearbeiten</t>
  </si>
  <si>
    <t>Moderatoren können Beiträge anpassen (aus rechtlichen Gründen, oder um unangemessene Beiträge zu entfernen etc)</t>
  </si>
  <si>
    <t>Forum Beitrag kommentieren</t>
  </si>
  <si>
    <t>Jeder angemeldete Benutzer kann bei einer Frage einen Kommentar beisteuern</t>
  </si>
  <si>
    <t>Forum anzeigen</t>
  </si>
  <si>
    <t>Alle Benutzer können die Kategorien im Forum ansehen, in eine Kategorie absteigen, die Beiträge der entsprechenden Kategorie anzeigen lassen und Beiträge mit ihren dazugehörigen Kommentaren lesen.</t>
  </si>
  <si>
    <t>Forum Beitrag pinnen</t>
  </si>
  <si>
    <t>Moderatoren und Experten können bestimmte Einträge als besonders relevant an den obersten Rand einer Kategorie anheften.</t>
  </si>
  <si>
    <t>Forum Lösung markieren</t>
  </si>
  <si>
    <t>Der Fragesteller kann aus einer Auswahl von Antworten/Kommentaren die beste markieren.</t>
  </si>
  <si>
    <t>Forum Kategorie erfassen</t>
  </si>
  <si>
    <t>Moderatoren können neue Kategorien erstellen.</t>
  </si>
  <si>
    <t>Account erstellen</t>
  </si>
  <si>
    <t>Benutzer können sich einen Account erstellen, der für das Erstellen von Beiträgen im Forum oder das Erstellen von Seminaren genutzt wird.</t>
  </si>
  <si>
    <t>Übersicht erhalten</t>
  </si>
  <si>
    <t>Alle Benutzer haben eine Startseite zur Verfügung, welche ihnen einen Überblick über das Tool und seine Funktionen gibt. Weiter gibt es ein Menüband, welches den Wechsel zwischen den Funktionen ermöglicht.</t>
  </si>
  <si>
    <t>Anmelden</t>
  </si>
  <si>
    <t>Benutzer können sich auf ihren Account anmelden.</t>
  </si>
  <si>
    <t>Berechtigung</t>
  </si>
  <si>
    <t>Die Benutzer haben Rollen (Default: normaler User; Experte; Moderator) und es gibt auch unangemeldete Benutzer. Die Berechtigungen werden wo nötig verwendet.</t>
  </si>
  <si>
    <t>Bedeutung</t>
  </si>
  <si>
    <t>Der Task ist offen, es wurde noch nicht mit der Entwicklung gestartet.</t>
  </si>
  <si>
    <t>in progress</t>
  </si>
  <si>
    <t>Der Task wird im Moment bearbeitet.</t>
  </si>
  <si>
    <t>waiting</t>
  </si>
  <si>
    <t>Es kann im Moment nicht mit der Entwicklung des Tasks weitergefahren werden, da auf eine Abhängigkeit gewartet werden muss.</t>
  </si>
  <si>
    <t>done</t>
  </si>
  <si>
    <t>Der Task ist gemäss dem Entwickler abgeschlossen, das Review wurde gemacht.</t>
  </si>
  <si>
    <t>closed</t>
  </si>
  <si>
    <t>Der Task ist abgeschlossen und wurde abgenommen.</t>
  </si>
  <si>
    <t>reopened</t>
  </si>
  <si>
    <t>Der Task war im Status "done" oder "closed", musste aber wegen einem Bug nochmals geöffnet werden.</t>
  </si>
  <si>
    <t>cancelled</t>
  </si>
  <si>
    <t>Der Task wird nicht umgesetzt.</t>
  </si>
  <si>
    <t xml:space="preserve">Sprint </t>
  </si>
  <si>
    <t>Time of Record</t>
  </si>
  <si>
    <t>Remaining Effort</t>
  </si>
  <si>
    <t>Remaining Ressources</t>
  </si>
  <si>
    <t>Sprint</t>
  </si>
  <si>
    <t>Components</t>
  </si>
  <si>
    <t>Owner</t>
  </si>
  <si>
    <t>Reviewer</t>
  </si>
  <si>
    <t>Effort Plan Original</t>
  </si>
  <si>
    <t>Effort Plan Updated</t>
  </si>
  <si>
    <t>Effort Actual</t>
  </si>
  <si>
    <t>Klassen bereitstellen</t>
  </si>
  <si>
    <t>Klassen gemäss dem Klassendiagramm in UML erstellen und für weitere Arbeiten zur Verfügung stellen. (Noch keine Ausarbeitung der Methoden.)</t>
  </si>
  <si>
    <t>allgemein</t>
  </si>
  <si>
    <t>alle, mind 2</t>
  </si>
  <si>
    <t>Scrum Retrospective</t>
  </si>
  <si>
    <t xml:space="preserve">Die Scrum Retrospective am Montag vor Abschluss durchführen und die Ergebnisse schriftlich festhalten. </t>
  </si>
  <si>
    <t>Seminar: Standort auf Karte anzeigen</t>
  </si>
  <si>
    <t>Einfügen von einer Google-Map Karte, und auf dieser dann die Seminare anzeigen</t>
  </si>
  <si>
    <t>SeminarView, SeminarPresenter, NewSeminarView, NewSeminarPresenter</t>
  </si>
  <si>
    <t>Repository</t>
  </si>
  <si>
    <t>FindAll verbieten in Repository und Verwendungen eliminieren</t>
  </si>
  <si>
    <t>Repositorys, allgemein Backend</t>
  </si>
  <si>
    <t>Präsentation</t>
  </si>
  <si>
    <t>Review: Implementiertes mit ursprünglichen Design-Thinking-Ergebnissen vergleichen</t>
  </si>
  <si>
    <t xml:space="preserve">Seminar-Detail-View verbessern </t>
  </si>
  <si>
    <t>Anzeige der Detail-View verbessern, PLZ nicht als Double darstellen</t>
  </si>
  <si>
    <t xml:space="preserve">SeminarView </t>
  </si>
  <si>
    <t>Setup Spring</t>
  </si>
  <si>
    <t>Spring aufsetzen, damit spätestens bei der Anbindung der Datenbank diese Schnittstelle vereinfacht wird.</t>
  </si>
  <si>
    <t>Datenbankanbindung</t>
  </si>
  <si>
    <t>H2 anbinden, die Mock-Daten in SQL umwandeln, damit diese jeweils beim Start der Applikation geladen werden können</t>
  </si>
  <si>
    <t>Repository-Klassen, Spring, H2</t>
  </si>
  <si>
    <t>Layout erstellen</t>
  </si>
  <si>
    <t>Unser aktuelles Layout nimmt 1/3 der Breite ein und ist dennoch zu breit (scrollbar horizontal), die Webapplikation etwas aufhübschen, damit nicht alles einfach weiss ist.</t>
  </si>
  <si>
    <t>SeminarView, HomeView</t>
  </si>
  <si>
    <t>Class Diagram and Persistence</t>
  </si>
  <si>
    <t xml:space="preserve">Die neue Modul-Aufgabe muss gelöst werden. Die Repository-Inerfaces bestehen bereits, aufgrund von Spring wird keine Implementation benötigt, ausser im Falle komplexer Querys. </t>
  </si>
  <si>
    <t>Dokument auf GIT</t>
  </si>
  <si>
    <t xml:space="preserve">Die Durchführung der Präsentation und vorbereiten derer </t>
  </si>
  <si>
    <t>Klassendiagramm</t>
  </si>
  <si>
    <t>JPARepository nicht in unserem Package und DTO-Package verschieben, &lt;&lt;ENTITY&gt;&gt; auf allen gespeicherten Klassen hinzufügen, Neuerungen ergänzen</t>
  </si>
  <si>
    <t>Screencast</t>
  </si>
  <si>
    <t>Beispielvideo erstellen als Backup (abhängig von allen anderen Tasks)</t>
  </si>
  <si>
    <t>Liste der Mitarbeit aus dem Scrum-Backlog erstellen (Je Komponente zusammenfassen)</t>
  </si>
  <si>
    <t>Seminar: Mock-Daten bereitstellen</t>
  </si>
  <si>
    <t xml:space="preserve">In der ManagerKlasse werden mittels einer Hilfs-Methode Mock-Objekte erstellt. Diese stehen während der Laufzeit des Tools zur Verfügung und können gleich wie DB-Objekte verwendet werden. </t>
  </si>
  <si>
    <t xml:space="preserve">SeminarManager </t>
  </si>
  <si>
    <t>Seminar: GUI erstellen (noch ohne Karte)</t>
  </si>
  <si>
    <t>Erstellen des Seminar-GUI's ohne Filter-Möglichkeit, Erstellfunktion, Detail-Funktion und Karte. (Kurz: Tabelle welche die Daten aus dem SeminarManager bezieht, am besten mit der Filter-Funktion ohne Einschränkung.)</t>
  </si>
  <si>
    <t>SeminarLayout SeminarView</t>
  </si>
  <si>
    <t>Seminar-GUI überarbeiten</t>
  </si>
  <si>
    <t>MVP umsetzen, Filter zurücksetzen, Enter-Taste implementieren, klarere Anzeige der Verfügbarkeit von Details (z.B. Info-Logo).</t>
  </si>
  <si>
    <t>Seminar-Layout umgestalten</t>
  </si>
  <si>
    <t xml:space="preserve">Die Filter sollten nach oben oder an die Seite aufklappbar, damit man den Inhalt auf den ersten Blick sieht. Buttons auf gleicher Ebene. </t>
  </si>
  <si>
    <t>SeminarView</t>
  </si>
  <si>
    <t>Seminar: Daten validieren</t>
  </si>
  <si>
    <t>Beim Speichern eines Seminars müssen die Daten validiert werden. 1. Dies geschieht mit einer Methode auf dem SeminarManager, der eine Exception wirft. 2. Zuerst sollte im Frontend eine Prüfung stattfinden die dem Benutzer die fehlerhaften Felder markiert. (falls dies in Vaadin möglich ist; Abhängig von Task 2.2)</t>
  </si>
  <si>
    <t>SeminarManager SeminarPresenter</t>
  </si>
  <si>
    <t xml:space="preserve">MVP umsetzen für Konstanten, Mergen. </t>
  </si>
  <si>
    <t>neues Seminar erfassen Maske erstellen</t>
  </si>
  <si>
    <t xml:space="preserve">Maske für das Erfassen von Seminaren auf dem SeminarFinder, inkl. Zugang zu dieser Maske. In der derzeitigen Fassung keine Limitierung nach Benutzerrolle. </t>
  </si>
  <si>
    <t>SeminarLayoutCreate SeminarView</t>
  </si>
  <si>
    <t>Seminar: Neues Seminar - Maske anpassen</t>
  </si>
  <si>
    <t xml:space="preserve">Elemente in der Maske nach Spring-Update korrigieren. MVP verbessern, Fehlermeldungen in der Ecke oben, Route anpassen. </t>
  </si>
  <si>
    <t>Seminar: Daten abspeichern</t>
  </si>
  <si>
    <t>Die Seminare sollen in der angehängten DB gespeichert werden können.</t>
  </si>
  <si>
    <t>SeminarRepository, SeminarManager</t>
  </si>
  <si>
    <t>Fehlermeldungen neues Seminar verbessern</t>
  </si>
  <si>
    <t xml:space="preserve">Keine redundanten Fehlermeldungen. </t>
  </si>
  <si>
    <t>NewSeminarView, NewSeminarPresenter</t>
  </si>
  <si>
    <t>Detailansicht: Link klickbar</t>
  </si>
  <si>
    <t>Der Link in der Detail-Ansicht muss ein klickbarer Link sein der einen neuen Tab öffnet.</t>
  </si>
  <si>
    <t>SeminarPresenter</t>
  </si>
  <si>
    <t>Highlights unserer verwendeten Architektur (inkl. Coding Patterns die verwendet wurde), was könnten wir noch einsetzen</t>
  </si>
  <si>
    <t>Seminare: Filter Backend</t>
  </si>
  <si>
    <t>Das GUI (Task 4.2) ermöglicht das Filtern von Seminaren. Die Einstellungen des Benutzers müssen einer Methode im Seminar-Manager übergeben werden können und eine Liste an Seminaren als Antwort zurückgegeben werden.</t>
  </si>
  <si>
    <t>SeminarManager</t>
  </si>
  <si>
    <t>Seminare: Filter anpassen</t>
  </si>
  <si>
    <t>Keyword-Filtering anpassen. (Nicht oder sondern und) (Nur nach Titel oder Description filtern.) MVP anpassen (View muss Presenter aufrufen für Update)</t>
  </si>
  <si>
    <t>Seminare: Filter im GUI implementieren</t>
  </si>
  <si>
    <t>Im Seminar-GUI (abhängig von Task 1.2) werden die Filter-Möglichkeiten für Seminare geschaffen. Die Daten werden aus dem SeminarManager (Task 4.2) bezogen.</t>
  </si>
  <si>
    <t>SeminarLayout</t>
  </si>
  <si>
    <t>Home-Page erstellen (GUI)</t>
  </si>
  <si>
    <t>Startseite für Benutzer erstellen, gem. Mockup. Mit Texten an die zukünftigen Benutzer gerichtet. </t>
  </si>
  <si>
    <t>HomeLayout              MainView </t>
  </si>
  <si>
    <t>MVP verbessern</t>
  </si>
  <si>
    <t>HomeLayout MainView </t>
  </si>
  <si>
    <t>Navigation erstellen</t>
  </si>
  <si>
    <t>Navigationsmöglichkeiten auf den verschiedenen Unterseiten einrichten. (Seminare, etc.) und für alle Unterseiten bereitstellen</t>
  </si>
  <si>
    <t>NavigationLayout              alle View's</t>
  </si>
  <si>
    <t>Home-Page: nächste Seminare</t>
  </si>
  <si>
    <t>Auflistung der nächsten Seminare auf der Startseite implementieren</t>
  </si>
  <si>
    <t>SeminarPresenter
SeminarManager</t>
  </si>
  <si>
    <t>-</t>
  </si>
  <si>
    <t>Home-Page: Hot Topics</t>
  </si>
  <si>
    <t>Auflistung der "Hot Topics" auf der Startseite implementieren</t>
  </si>
  <si>
    <t>Login erstellen</t>
  </si>
  <si>
    <t>Das GUI in Vaadin wird erstellt. (Benutzername, Passwort, Login) Die Prüfung der Informationen soll erfolgen. (UserManager) Dazu gehört in einem weiteren Schritt das Ergänzen der Session um die User-ID. (Mögliche Restanz für nächsten Sprint, falls Aufwand zu hoch.)</t>
  </si>
  <si>
    <t>LoginLayout         LoginView         UserManager UserPresenter</t>
  </si>
  <si>
    <t>User abspeichern</t>
  </si>
  <si>
    <t xml:space="preserve">Die User sollen in der DB gespeichert werden. </t>
  </si>
  <si>
    <t>UserManager, UserRepository</t>
  </si>
  <si>
    <t>Mockdaten User</t>
  </si>
  <si>
    <t>UserManager</t>
  </si>
  <si>
    <t>Passwortspeicherung verbessern</t>
  </si>
  <si>
    <t xml:space="preserve">Zurzeit wird das Passwort im Plain-Text gespeichert. Das soll geändert werden. </t>
  </si>
  <si>
    <t>UserManager, User</t>
  </si>
  <si>
    <t>Berechtigunskonzept umsetzen</t>
  </si>
  <si>
    <t>Session-User auslesen, sowie beim an- und abmelden jeweils den Session-User anpassen. In den Manager-Klassen jeweils noch zusätzlich überprüfen, ob der User das notwendige Recht für die Aktion hat.</t>
  </si>
  <si>
    <t>UserManager, SeminarView, NewSeminarView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</si>
</sst>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10"/>
      <color rgb="FF24292E"/>
      <name val="Arial"/>
      <family val="2"/>
    </font>
    <font>
      <sz val="10"/>
      <color theme="1"/>
      <name val="Arial"/>
      <family val="2"/>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3" borderId="0" xfId="0" applyFont="1" applyFill="1" applyAlignment="1">
      <alignment wrapText="1"/>
    </xf>
    <xf numFmtId="14" fontId="0" fillId="0" borderId="0" xfId="0" applyNumberFormat="1"/>
    <xf numFmtId="0" fontId="2" fillId="0" borderId="0" xfId="0" applyFont="1" applyAlignment="1">
      <alignment horizontal="left" vertical="center" wrapText="1" indent="1"/>
    </xf>
    <xf numFmtId="0" fontId="3" fillId="0" borderId="0" xfId="0" applyFont="1"/>
    <xf numFmtId="0" fontId="0" fillId="0" borderId="0" xfId="0" applyAlignment="1">
      <alignment horizontal="center" vertical="top" wrapText="1"/>
    </xf>
    <xf numFmtId="0" fontId="0" fillId="0" borderId="0" xfId="0" applyAlignment="1">
      <alignment horizontal="center" wrapText="1"/>
    </xf>
    <xf numFmtId="0" fontId="0" fillId="0" borderId="0" xfId="0" applyAlignment="1">
      <alignment horizontal="center" vertical="top"/>
    </xf>
    <xf numFmtId="0" fontId="1" fillId="2" borderId="0" xfId="0" applyFont="1" applyFill="1" applyAlignment="1">
      <alignment horizontal="center" vertical="top" wrapText="1"/>
    </xf>
    <xf numFmtId="2" fontId="0" fillId="0" borderId="0" xfId="0" applyNumberFormat="1" applyAlignment="1">
      <alignment horizontal="center"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F22" sqref="F22"/>
    </sheetView>
  </sheetViews>
  <sheetFormatPr baseColWidth="10" defaultColWidth="8.7109375" defaultRowHeight="14.45" x14ac:dyDescent="0.25"/>
  <cols>
    <col min="1" max="1" width="18.7109375" customWidth="1"/>
    <col min="2" max="2" width="12.42578125" customWidth="1"/>
  </cols>
  <sheetData>
    <row r="1" spans="1:2" s="3" customFormat="1" ht="19.350000000000001" customHeight="1" x14ac:dyDescent="0.25">
      <c r="A1" s="3" t="s">
        <v>0</v>
      </c>
      <c r="B1" s="3" t="s">
        <v>1</v>
      </c>
    </row>
    <row r="2" spans="1:2" ht="15" x14ac:dyDescent="0.25">
      <c r="A2" s="6" t="s">
        <v>2</v>
      </c>
      <c r="B2" s="7" t="s">
        <v>3</v>
      </c>
    </row>
    <row r="3" spans="1:2" ht="15" x14ac:dyDescent="0.25">
      <c r="A3" s="6" t="s">
        <v>4</v>
      </c>
      <c r="B3" s="7" t="s">
        <v>5</v>
      </c>
    </row>
    <row r="4" spans="1:2" ht="15" x14ac:dyDescent="0.25">
      <c r="A4" s="6" t="s">
        <v>6</v>
      </c>
      <c r="B4" s="7" t="s">
        <v>7</v>
      </c>
    </row>
    <row r="5" spans="1:2" ht="15" x14ac:dyDescent="0.25">
      <c r="A5" s="6" t="s">
        <v>8</v>
      </c>
      <c r="B5" s="7" t="s">
        <v>9</v>
      </c>
    </row>
    <row r="6" spans="1:2" ht="15" x14ac:dyDescent="0.25">
      <c r="A6" s="6" t="s">
        <v>10</v>
      </c>
      <c r="B6" s="7" t="s">
        <v>11</v>
      </c>
    </row>
    <row r="7" spans="1:2" ht="15" x14ac:dyDescent="0.25">
      <c r="A7" s="6"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2"/>
  <sheetViews>
    <sheetView topLeftCell="A16" workbookViewId="0">
      <selection activeCell="A18" sqref="A18"/>
    </sheetView>
  </sheetViews>
  <sheetFormatPr baseColWidth="10" defaultColWidth="8.7109375" defaultRowHeight="14.45" x14ac:dyDescent="0.25"/>
  <cols>
    <col min="1" max="1" width="3.85546875" customWidth="1"/>
    <col min="2" max="2" width="30.42578125" bestFit="1" customWidth="1"/>
    <col min="3" max="3" width="31.140625" customWidth="1"/>
    <col min="4" max="4" width="7.42578125" customWidth="1"/>
    <col min="5" max="5" width="11.5703125" customWidth="1"/>
    <col min="6" max="6" width="13.140625" customWidth="1"/>
    <col min="7" max="7" width="10.140625" customWidth="1"/>
    <col min="8" max="8" width="14.42578125" customWidth="1"/>
  </cols>
  <sheetData>
    <row r="1" spans="1:18" s="3" customFormat="1" ht="30" x14ac:dyDescent="0.25">
      <c r="A1" s="3" t="s">
        <v>13</v>
      </c>
      <c r="B1" s="3" t="s">
        <v>14</v>
      </c>
      <c r="C1" s="3" t="s">
        <v>15</v>
      </c>
      <c r="D1" s="3" t="s">
        <v>16</v>
      </c>
      <c r="E1" s="3" t="s">
        <v>17</v>
      </c>
      <c r="F1" s="3" t="s">
        <v>18</v>
      </c>
      <c r="G1" s="3" t="s">
        <v>19</v>
      </c>
      <c r="H1" s="3" t="s">
        <v>20</v>
      </c>
    </row>
    <row r="2" spans="1:18" s="1" customFormat="1" ht="60" x14ac:dyDescent="0.25">
      <c r="A2" s="1">
        <v>1</v>
      </c>
      <c r="B2" s="1" t="s">
        <v>21</v>
      </c>
      <c r="C2" s="2" t="s">
        <v>22</v>
      </c>
      <c r="D2" s="1" t="s">
        <v>23</v>
      </c>
      <c r="E2" s="1">
        <v>12</v>
      </c>
      <c r="H2" s="1" t="s">
        <v>24</v>
      </c>
    </row>
    <row r="3" spans="1:18" ht="45" x14ac:dyDescent="0.25">
      <c r="A3" s="1">
        <v>2</v>
      </c>
      <c r="B3" s="1" t="s">
        <v>25</v>
      </c>
      <c r="C3" s="2" t="s">
        <v>26</v>
      </c>
      <c r="D3" s="1" t="s">
        <v>23</v>
      </c>
      <c r="E3" s="1">
        <v>10</v>
      </c>
      <c r="F3" s="1"/>
      <c r="G3" s="1"/>
      <c r="H3" s="1" t="s">
        <v>24</v>
      </c>
      <c r="I3" s="1"/>
      <c r="J3" s="1"/>
      <c r="K3" s="1"/>
      <c r="L3" s="1"/>
      <c r="M3" s="1"/>
      <c r="N3" s="1"/>
      <c r="O3" s="1"/>
      <c r="P3" s="1"/>
      <c r="Q3" s="1"/>
      <c r="R3" s="1"/>
    </row>
    <row r="4" spans="1:18" ht="45" x14ac:dyDescent="0.25">
      <c r="A4" s="1">
        <v>3</v>
      </c>
      <c r="B4" s="1" t="s">
        <v>27</v>
      </c>
      <c r="C4" s="2" t="s">
        <v>28</v>
      </c>
      <c r="D4" s="1" t="s">
        <v>23</v>
      </c>
      <c r="E4" s="1">
        <v>5</v>
      </c>
      <c r="F4" s="1"/>
      <c r="G4" s="1"/>
      <c r="H4" s="1" t="s">
        <v>24</v>
      </c>
      <c r="I4" s="1"/>
      <c r="J4" s="1"/>
      <c r="K4" s="1"/>
      <c r="L4" s="1"/>
      <c r="M4" s="1"/>
      <c r="N4" s="1"/>
      <c r="O4" s="1"/>
      <c r="P4" s="1"/>
      <c r="Q4" s="1"/>
      <c r="R4" s="1"/>
    </row>
    <row r="5" spans="1:18" ht="45" x14ac:dyDescent="0.25">
      <c r="A5" s="1">
        <v>4</v>
      </c>
      <c r="B5" s="1" t="s">
        <v>29</v>
      </c>
      <c r="C5" s="2" t="s">
        <v>30</v>
      </c>
      <c r="D5" s="1" t="s">
        <v>23</v>
      </c>
      <c r="E5" s="1">
        <v>6</v>
      </c>
      <c r="F5" s="1"/>
      <c r="G5" s="1"/>
      <c r="H5" s="1" t="s">
        <v>24</v>
      </c>
      <c r="I5" s="1"/>
      <c r="J5" s="1"/>
      <c r="K5" s="1"/>
      <c r="L5" s="1"/>
      <c r="M5" s="1"/>
      <c r="N5" s="1"/>
      <c r="O5" s="1"/>
      <c r="P5" s="1"/>
      <c r="Q5" s="1"/>
      <c r="R5" s="1"/>
    </row>
    <row r="6" spans="1:18" ht="45" x14ac:dyDescent="0.25">
      <c r="A6" s="1">
        <v>5</v>
      </c>
      <c r="B6" s="1" t="s">
        <v>31</v>
      </c>
      <c r="C6" s="2" t="s">
        <v>32</v>
      </c>
      <c r="D6" s="1" t="s">
        <v>33</v>
      </c>
      <c r="E6" s="1">
        <v>10</v>
      </c>
      <c r="F6" s="1"/>
      <c r="G6" s="1"/>
      <c r="H6" s="1" t="s">
        <v>24</v>
      </c>
      <c r="I6" s="1"/>
      <c r="J6" s="1"/>
      <c r="K6" s="1"/>
      <c r="L6" s="1"/>
      <c r="M6" s="1"/>
      <c r="N6" s="1"/>
      <c r="O6" s="1"/>
      <c r="P6" s="1"/>
      <c r="Q6" s="1"/>
      <c r="R6" s="1"/>
    </row>
    <row r="7" spans="1:18" ht="75" x14ac:dyDescent="0.25">
      <c r="A7" s="1">
        <v>6</v>
      </c>
      <c r="B7" s="1" t="s">
        <v>34</v>
      </c>
      <c r="C7" s="2" t="s">
        <v>35</v>
      </c>
      <c r="D7" s="1" t="s">
        <v>33</v>
      </c>
      <c r="E7" s="1">
        <v>15</v>
      </c>
      <c r="F7" s="1"/>
      <c r="G7" s="1"/>
      <c r="H7" s="1" t="s">
        <v>24</v>
      </c>
      <c r="I7" s="1"/>
      <c r="J7" s="1"/>
      <c r="K7" s="1"/>
      <c r="L7" s="1"/>
      <c r="M7" s="1"/>
      <c r="N7" s="1"/>
      <c r="O7" s="1"/>
      <c r="P7" s="1"/>
      <c r="Q7" s="1"/>
      <c r="R7" s="1"/>
    </row>
    <row r="8" spans="1:18" ht="75" x14ac:dyDescent="0.25">
      <c r="A8" s="1">
        <v>7</v>
      </c>
      <c r="B8" s="1" t="s">
        <v>36</v>
      </c>
      <c r="C8" s="2" t="s">
        <v>37</v>
      </c>
      <c r="D8" s="1" t="s">
        <v>33</v>
      </c>
      <c r="E8" s="1">
        <v>8</v>
      </c>
      <c r="F8" s="1"/>
      <c r="G8" s="1"/>
      <c r="H8" s="1" t="s">
        <v>24</v>
      </c>
      <c r="I8" s="1"/>
      <c r="J8" s="1"/>
      <c r="K8" s="1"/>
      <c r="L8" s="1"/>
      <c r="M8" s="1"/>
      <c r="N8" s="1"/>
      <c r="O8" s="1"/>
      <c r="P8" s="1"/>
      <c r="Q8" s="1"/>
      <c r="R8" s="1"/>
    </row>
    <row r="9" spans="1:18" ht="60" x14ac:dyDescent="0.25">
      <c r="A9" s="1">
        <v>8</v>
      </c>
      <c r="B9" s="1" t="s">
        <v>38</v>
      </c>
      <c r="C9" s="2" t="s">
        <v>39</v>
      </c>
      <c r="D9" s="1" t="s">
        <v>40</v>
      </c>
      <c r="E9" s="1">
        <v>15</v>
      </c>
      <c r="F9" s="1"/>
      <c r="G9" s="1"/>
      <c r="H9" s="1" t="s">
        <v>24</v>
      </c>
      <c r="I9" s="1"/>
      <c r="J9" s="1"/>
      <c r="K9" s="1"/>
      <c r="L9" s="1"/>
      <c r="M9" s="1"/>
      <c r="N9" s="1"/>
      <c r="O9" s="1"/>
      <c r="P9" s="1"/>
      <c r="Q9" s="1"/>
      <c r="R9" s="1"/>
    </row>
    <row r="10" spans="1:18" ht="75" x14ac:dyDescent="0.25">
      <c r="A10" s="1">
        <v>9</v>
      </c>
      <c r="B10" s="1" t="s">
        <v>41</v>
      </c>
      <c r="C10" s="2" t="s">
        <v>42</v>
      </c>
      <c r="D10" s="1" t="s">
        <v>40</v>
      </c>
      <c r="E10" s="1">
        <v>8</v>
      </c>
      <c r="F10" s="1"/>
      <c r="G10" s="1"/>
      <c r="H10" s="1" t="s">
        <v>24</v>
      </c>
      <c r="I10" s="1"/>
      <c r="J10" s="1"/>
      <c r="K10" s="1"/>
      <c r="L10" s="1"/>
      <c r="M10" s="1"/>
      <c r="N10" s="1"/>
      <c r="O10" s="1"/>
      <c r="P10" s="1"/>
      <c r="Q10" s="1"/>
      <c r="R10" s="1"/>
    </row>
    <row r="11" spans="1:18" ht="45" x14ac:dyDescent="0.25">
      <c r="A11" s="1">
        <v>10</v>
      </c>
      <c r="B11" s="1" t="s">
        <v>43</v>
      </c>
      <c r="C11" s="2" t="s">
        <v>44</v>
      </c>
      <c r="D11" s="1" t="s">
        <v>40</v>
      </c>
      <c r="E11" s="1">
        <v>20</v>
      </c>
      <c r="F11" s="1"/>
      <c r="G11" s="1"/>
      <c r="H11" s="1" t="s">
        <v>24</v>
      </c>
      <c r="I11" s="1"/>
      <c r="J11" s="1"/>
      <c r="K11" s="1"/>
      <c r="L11" s="1"/>
      <c r="M11" s="1"/>
      <c r="N11" s="1"/>
      <c r="O11" s="1"/>
      <c r="P11" s="1"/>
      <c r="Q11" s="1"/>
      <c r="R11" s="1"/>
    </row>
    <row r="12" spans="1:18" ht="105" x14ac:dyDescent="0.25">
      <c r="A12" s="1">
        <v>11</v>
      </c>
      <c r="B12" s="1" t="s">
        <v>45</v>
      </c>
      <c r="C12" s="2" t="s">
        <v>46</v>
      </c>
      <c r="D12" s="1" t="s">
        <v>40</v>
      </c>
      <c r="E12" s="1">
        <v>30</v>
      </c>
      <c r="F12" s="1"/>
      <c r="G12" s="1"/>
      <c r="H12" s="1" t="s">
        <v>24</v>
      </c>
      <c r="I12" s="1"/>
      <c r="J12" s="1"/>
      <c r="K12" s="1"/>
      <c r="L12" s="1"/>
      <c r="M12" s="1"/>
      <c r="N12" s="1"/>
      <c r="O12" s="1"/>
      <c r="P12" s="1"/>
      <c r="Q12" s="1"/>
      <c r="R12" s="1"/>
    </row>
    <row r="13" spans="1:18" ht="75" x14ac:dyDescent="0.25">
      <c r="A13" s="1">
        <v>12</v>
      </c>
      <c r="B13" s="1" t="s">
        <v>47</v>
      </c>
      <c r="C13" s="2" t="s">
        <v>48</v>
      </c>
      <c r="D13" s="1" t="s">
        <v>40</v>
      </c>
      <c r="E13" s="1">
        <v>6</v>
      </c>
      <c r="F13" s="1"/>
      <c r="G13" s="1"/>
      <c r="H13" s="1" t="s">
        <v>24</v>
      </c>
      <c r="I13" s="1"/>
      <c r="J13" s="1"/>
      <c r="K13" s="1"/>
      <c r="L13" s="1"/>
      <c r="M13" s="1"/>
      <c r="N13" s="1"/>
      <c r="O13" s="1"/>
      <c r="P13" s="1"/>
      <c r="Q13" s="1"/>
      <c r="R13" s="1"/>
    </row>
    <row r="14" spans="1:18" ht="60" x14ac:dyDescent="0.25">
      <c r="A14" s="1">
        <v>13</v>
      </c>
      <c r="B14" s="1" t="s">
        <v>49</v>
      </c>
      <c r="C14" s="2" t="s">
        <v>50</v>
      </c>
      <c r="D14" s="1" t="s">
        <v>40</v>
      </c>
      <c r="E14" s="1">
        <v>6</v>
      </c>
      <c r="F14" s="1"/>
      <c r="G14" s="1"/>
      <c r="H14" s="1" t="s">
        <v>24</v>
      </c>
      <c r="I14" s="1"/>
      <c r="J14" s="1"/>
      <c r="K14" s="1"/>
      <c r="L14" s="1"/>
      <c r="M14" s="1"/>
      <c r="N14" s="1"/>
      <c r="O14" s="1"/>
      <c r="P14" s="1"/>
      <c r="Q14" s="1"/>
      <c r="R14" s="1"/>
    </row>
    <row r="15" spans="1:18" ht="30" x14ac:dyDescent="0.25">
      <c r="A15" s="1">
        <v>14</v>
      </c>
      <c r="B15" s="1" t="s">
        <v>51</v>
      </c>
      <c r="C15" s="2" t="s">
        <v>52</v>
      </c>
      <c r="D15" s="1" t="s">
        <v>40</v>
      </c>
      <c r="E15" s="1">
        <v>7</v>
      </c>
      <c r="F15" s="1"/>
      <c r="G15" s="1"/>
      <c r="H15" s="1" t="s">
        <v>24</v>
      </c>
      <c r="I15" s="1"/>
      <c r="J15" s="1"/>
      <c r="K15" s="1"/>
      <c r="L15" s="1"/>
      <c r="M15" s="1"/>
      <c r="N15" s="1"/>
      <c r="O15" s="1"/>
      <c r="P15" s="1"/>
      <c r="Q15" s="1"/>
      <c r="R15" s="1"/>
    </row>
    <row r="16" spans="1:18" ht="75" x14ac:dyDescent="0.25">
      <c r="A16" s="1">
        <v>15</v>
      </c>
      <c r="B16" s="1" t="s">
        <v>53</v>
      </c>
      <c r="C16" s="2" t="s">
        <v>54</v>
      </c>
      <c r="D16" s="1" t="s">
        <v>23</v>
      </c>
      <c r="E16" s="1">
        <v>3</v>
      </c>
      <c r="F16" s="1"/>
      <c r="G16" s="1"/>
      <c r="H16" s="1" t="s">
        <v>24</v>
      </c>
      <c r="I16" s="1"/>
      <c r="J16" s="1"/>
      <c r="K16" s="1"/>
      <c r="L16" s="1"/>
      <c r="M16" s="1"/>
      <c r="N16" s="1"/>
      <c r="O16" s="1"/>
      <c r="P16" s="1"/>
      <c r="Q16" s="1"/>
      <c r="R16" s="1"/>
    </row>
    <row r="17" spans="1:18" ht="105" x14ac:dyDescent="0.25">
      <c r="A17" s="1">
        <v>16</v>
      </c>
      <c r="B17" s="1" t="s">
        <v>55</v>
      </c>
      <c r="C17" s="2" t="s">
        <v>56</v>
      </c>
      <c r="D17" s="1" t="s">
        <v>23</v>
      </c>
      <c r="E17" s="1">
        <v>9</v>
      </c>
      <c r="F17" s="1"/>
      <c r="G17" s="1"/>
      <c r="H17" s="1" t="s">
        <v>24</v>
      </c>
      <c r="I17" s="1"/>
      <c r="J17" s="1"/>
      <c r="K17" s="1"/>
      <c r="L17" s="1"/>
      <c r="M17" s="1"/>
      <c r="N17" s="1"/>
      <c r="O17" s="1"/>
      <c r="P17" s="1"/>
      <c r="Q17" s="1"/>
      <c r="R17" s="1"/>
    </row>
    <row r="18" spans="1:18" ht="30" x14ac:dyDescent="0.25">
      <c r="A18" s="1">
        <v>17</v>
      </c>
      <c r="B18" s="1" t="s">
        <v>57</v>
      </c>
      <c r="C18" s="2" t="s">
        <v>58</v>
      </c>
      <c r="D18" s="1" t="s">
        <v>23</v>
      </c>
      <c r="E18" s="1">
        <v>5</v>
      </c>
      <c r="F18" s="1"/>
      <c r="G18" s="1"/>
      <c r="H18" s="1" t="s">
        <v>24</v>
      </c>
      <c r="I18" s="1"/>
      <c r="J18" s="1"/>
      <c r="K18" s="1"/>
      <c r="L18" s="1"/>
      <c r="M18" s="1"/>
      <c r="N18" s="1"/>
      <c r="O18" s="1"/>
      <c r="P18" s="1"/>
      <c r="Q18" s="1"/>
      <c r="R18" s="1"/>
    </row>
    <row r="19" spans="1:18" ht="72.599999999999994" customHeight="1" x14ac:dyDescent="0.25">
      <c r="A19" s="1">
        <v>18</v>
      </c>
      <c r="B19" s="1" t="s">
        <v>59</v>
      </c>
      <c r="C19" s="2" t="s">
        <v>60</v>
      </c>
      <c r="D19" s="1" t="s">
        <v>23</v>
      </c>
      <c r="E19" s="1">
        <v>8</v>
      </c>
      <c r="F19" s="1"/>
      <c r="G19" s="1"/>
      <c r="H19" s="1" t="s">
        <v>24</v>
      </c>
      <c r="I19" s="1"/>
      <c r="J19" s="1"/>
      <c r="K19" s="1"/>
      <c r="L19" s="1"/>
      <c r="M19" s="1"/>
      <c r="N19" s="1"/>
      <c r="O19" s="1"/>
      <c r="P19" s="1"/>
      <c r="Q19" s="1"/>
      <c r="R19" s="1"/>
    </row>
    <row r="32" spans="1:18" ht="15" x14ac:dyDescent="0.25">
      <c r="E32">
        <f>SUM(E2:E19)</f>
        <v>183</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activeCell="B22" sqref="B22"/>
    </sheetView>
  </sheetViews>
  <sheetFormatPr baseColWidth="10" defaultColWidth="11.42578125" defaultRowHeight="14.45" x14ac:dyDescent="0.25"/>
  <cols>
    <col min="2" max="2" width="110.140625" bestFit="1" customWidth="1"/>
  </cols>
  <sheetData>
    <row r="1" spans="1:2" ht="15" x14ac:dyDescent="0.25">
      <c r="A1" t="s">
        <v>20</v>
      </c>
      <c r="B1" t="s">
        <v>61</v>
      </c>
    </row>
    <row r="2" spans="1:2" ht="15" x14ac:dyDescent="0.25">
      <c r="A2" t="s">
        <v>24</v>
      </c>
      <c r="B2" t="s">
        <v>62</v>
      </c>
    </row>
    <row r="3" spans="1:2" ht="15" x14ac:dyDescent="0.25">
      <c r="A3" t="s">
        <v>63</v>
      </c>
      <c r="B3" t="s">
        <v>64</v>
      </c>
    </row>
    <row r="4" spans="1:2" ht="15" x14ac:dyDescent="0.25">
      <c r="A4" t="s">
        <v>65</v>
      </c>
      <c r="B4" t="s">
        <v>66</v>
      </c>
    </row>
    <row r="5" spans="1:2" ht="15" x14ac:dyDescent="0.25">
      <c r="A5" t="s">
        <v>67</v>
      </c>
      <c r="B5" t="s">
        <v>68</v>
      </c>
    </row>
    <row r="6" spans="1:2" ht="15" x14ac:dyDescent="0.25">
      <c r="A6" t="s">
        <v>69</v>
      </c>
      <c r="B6" t="s">
        <v>70</v>
      </c>
    </row>
    <row r="7" spans="1:2" ht="15" x14ac:dyDescent="0.25">
      <c r="A7" t="s">
        <v>71</v>
      </c>
      <c r="B7" t="s">
        <v>72</v>
      </c>
    </row>
    <row r="8" spans="1:2" ht="15" x14ac:dyDescent="0.25">
      <c r="A8" t="s">
        <v>73</v>
      </c>
      <c r="B8" t="s">
        <v>74</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
  <sheetViews>
    <sheetView workbookViewId="0">
      <selection activeCell="C3" sqref="C3"/>
    </sheetView>
  </sheetViews>
  <sheetFormatPr baseColWidth="10" defaultColWidth="8.7109375" defaultRowHeight="14.45" x14ac:dyDescent="0.25"/>
  <cols>
    <col min="2" max="2" width="13.42578125" bestFit="1" customWidth="1"/>
    <col min="3" max="3" width="14.5703125" customWidth="1"/>
    <col min="4" max="4" width="14.42578125" customWidth="1"/>
  </cols>
  <sheetData>
    <row r="1" spans="1:4" s="4" customFormat="1" ht="26.45" customHeight="1" x14ac:dyDescent="0.25">
      <c r="A1" s="4" t="s">
        <v>75</v>
      </c>
      <c r="B1" s="4" t="s">
        <v>76</v>
      </c>
      <c r="C1" s="4" t="s">
        <v>77</v>
      </c>
      <c r="D1" s="4" t="s">
        <v>78</v>
      </c>
    </row>
    <row r="2" spans="1:4" ht="15" x14ac:dyDescent="0.25">
      <c r="A2">
        <v>1</v>
      </c>
      <c r="B2" s="5">
        <v>42262</v>
      </c>
      <c r="C2">
        <v>45</v>
      </c>
      <c r="D2">
        <v>120</v>
      </c>
    </row>
    <row r="3" spans="1:4" ht="15" x14ac:dyDescent="0.25">
      <c r="A3">
        <v>1</v>
      </c>
      <c r="B3" s="5">
        <v>42263</v>
      </c>
      <c r="C3">
        <f>C2-5</f>
        <v>40</v>
      </c>
      <c r="D3">
        <f>D2-5</f>
        <v>115</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8"/>
  <sheetViews>
    <sheetView tabSelected="1" zoomScale="85" zoomScaleNormal="85" workbookViewId="0">
      <pane ySplit="1" topLeftCell="A4" activePane="bottomLeft" state="frozen"/>
      <selection activeCell="D1" sqref="D1"/>
      <selection pane="bottomLeft" activeCell="L7" sqref="L7"/>
    </sheetView>
  </sheetViews>
  <sheetFormatPr baseColWidth="10" defaultColWidth="8.7109375" defaultRowHeight="14.45" x14ac:dyDescent="0.25"/>
  <cols>
    <col min="1" max="1" width="4.85546875" style="9" customWidth="1"/>
    <col min="2" max="2" width="6.140625" style="9" customWidth="1"/>
    <col min="3" max="3" width="34.5703125" style="9" customWidth="1"/>
    <col min="4" max="4" width="44" style="9" customWidth="1"/>
    <col min="5" max="5" width="22.140625" style="9" customWidth="1"/>
    <col min="6" max="6" width="10.42578125" style="9" customWidth="1"/>
    <col min="7" max="7" width="11.42578125" style="9" customWidth="1"/>
    <col min="8" max="8" width="8.42578125" style="9" customWidth="1"/>
    <col min="9" max="9" width="7.85546875" style="9" customWidth="1"/>
    <col min="10" max="10" width="9.140625" style="9" customWidth="1"/>
    <col min="11" max="11" width="7.140625" style="9" customWidth="1"/>
    <col min="12" max="12" width="15.140625" style="9" customWidth="1"/>
    <col min="13" max="13" width="60.42578125" style="9" customWidth="1"/>
    <col min="14" max="16384" width="8.7109375" style="9"/>
  </cols>
  <sheetData>
    <row r="1" spans="1:13" s="11" customFormat="1" ht="60" x14ac:dyDescent="0.25">
      <c r="A1" s="11" t="s">
        <v>13</v>
      </c>
      <c r="B1" s="11" t="s">
        <v>79</v>
      </c>
      <c r="C1" s="11" t="s">
        <v>0</v>
      </c>
      <c r="D1" s="11" t="s">
        <v>15</v>
      </c>
      <c r="E1" s="11" t="s">
        <v>80</v>
      </c>
      <c r="F1" s="11" t="s">
        <v>81</v>
      </c>
      <c r="G1" s="11" t="s">
        <v>82</v>
      </c>
      <c r="H1" s="11" t="s">
        <v>16</v>
      </c>
      <c r="I1" s="11" t="s">
        <v>83</v>
      </c>
      <c r="J1" s="11" t="s">
        <v>84</v>
      </c>
      <c r="K1" s="11" t="s">
        <v>85</v>
      </c>
      <c r="L1" s="11" t="s">
        <v>20</v>
      </c>
    </row>
    <row r="2" spans="1:13" ht="60" hidden="1" x14ac:dyDescent="0.25">
      <c r="A2" s="8">
        <v>0.1</v>
      </c>
      <c r="B2" s="8">
        <v>1</v>
      </c>
      <c r="C2" s="8" t="s">
        <v>86</v>
      </c>
      <c r="D2" s="8" t="s">
        <v>87</v>
      </c>
      <c r="E2" s="8" t="s">
        <v>88</v>
      </c>
      <c r="F2" s="8" t="s">
        <v>2</v>
      </c>
      <c r="G2" s="8" t="s">
        <v>89</v>
      </c>
      <c r="H2" s="8" t="s">
        <v>23</v>
      </c>
      <c r="I2" s="8">
        <v>3</v>
      </c>
      <c r="J2" s="8"/>
      <c r="K2" s="8">
        <v>2</v>
      </c>
      <c r="L2" s="10" t="s">
        <v>69</v>
      </c>
      <c r="M2" s="8"/>
    </row>
    <row r="3" spans="1:13" ht="45" x14ac:dyDescent="0.25">
      <c r="A3" s="8">
        <v>0.15</v>
      </c>
      <c r="B3" s="8">
        <v>3</v>
      </c>
      <c r="C3" s="8" t="s">
        <v>90</v>
      </c>
      <c r="D3" s="8" t="s">
        <v>91</v>
      </c>
      <c r="E3" s="8" t="s">
        <v>88</v>
      </c>
      <c r="F3" s="8" t="s">
        <v>12</v>
      </c>
      <c r="G3" s="8" t="s">
        <v>89</v>
      </c>
      <c r="H3" s="8" t="s">
        <v>23</v>
      </c>
      <c r="I3" s="8">
        <v>1</v>
      </c>
      <c r="J3" s="8"/>
      <c r="K3" s="8">
        <v>1</v>
      </c>
      <c r="L3" s="8" t="s">
        <v>69</v>
      </c>
      <c r="M3" s="8"/>
    </row>
    <row r="4" spans="1:13" ht="60" x14ac:dyDescent="0.25">
      <c r="A4" s="8">
        <v>1.3</v>
      </c>
      <c r="B4" s="8">
        <v>3</v>
      </c>
      <c r="C4" s="8" t="s">
        <v>92</v>
      </c>
      <c r="D4" s="8" t="s">
        <v>93</v>
      </c>
      <c r="E4" s="8" t="s">
        <v>94</v>
      </c>
      <c r="F4" s="8" t="s">
        <v>6</v>
      </c>
      <c r="G4" s="8" t="s">
        <v>89</v>
      </c>
      <c r="H4" s="8" t="s">
        <v>23</v>
      </c>
      <c r="I4" s="8">
        <v>3</v>
      </c>
      <c r="J4" s="8"/>
      <c r="K4" s="8">
        <v>3</v>
      </c>
      <c r="L4" s="10" t="s">
        <v>69</v>
      </c>
      <c r="M4" s="8"/>
    </row>
    <row r="5" spans="1:13" ht="30" x14ac:dyDescent="0.25">
      <c r="A5" s="8">
        <v>0.12</v>
      </c>
      <c r="B5" s="8">
        <v>3</v>
      </c>
      <c r="C5" s="8" t="s">
        <v>95</v>
      </c>
      <c r="D5" s="8" t="s">
        <v>96</v>
      </c>
      <c r="E5" s="8" t="s">
        <v>97</v>
      </c>
      <c r="F5" s="8" t="s">
        <v>2</v>
      </c>
      <c r="G5" s="8" t="s">
        <v>89</v>
      </c>
      <c r="H5" s="8" t="s">
        <v>23</v>
      </c>
      <c r="I5" s="8">
        <v>2</v>
      </c>
      <c r="J5" s="8"/>
      <c r="K5" s="8">
        <v>2</v>
      </c>
      <c r="L5" s="10" t="s">
        <v>69</v>
      </c>
      <c r="M5" s="8"/>
    </row>
    <row r="6" spans="1:13" ht="30" customHeight="1" x14ac:dyDescent="0.25">
      <c r="A6" s="8">
        <v>0.6</v>
      </c>
      <c r="B6" s="8">
        <v>3</v>
      </c>
      <c r="C6" s="8" t="s">
        <v>98</v>
      </c>
      <c r="D6" s="8" t="s">
        <v>99</v>
      </c>
      <c r="E6" s="8" t="s">
        <v>98</v>
      </c>
      <c r="F6" s="8" t="s">
        <v>4</v>
      </c>
      <c r="G6" s="8" t="s">
        <v>89</v>
      </c>
      <c r="H6" s="8" t="s">
        <v>23</v>
      </c>
      <c r="I6" s="8">
        <v>2</v>
      </c>
      <c r="J6" s="8"/>
      <c r="K6" s="8">
        <v>2</v>
      </c>
      <c r="L6" s="10" t="s">
        <v>69</v>
      </c>
      <c r="M6" s="8"/>
    </row>
    <row r="7" spans="1:13" ht="30" x14ac:dyDescent="0.25">
      <c r="A7" s="8">
        <v>3.3</v>
      </c>
      <c r="B7" s="8">
        <v>3</v>
      </c>
      <c r="C7" s="8" t="s">
        <v>100</v>
      </c>
      <c r="D7" s="8" t="s">
        <v>101</v>
      </c>
      <c r="E7" s="8" t="s">
        <v>102</v>
      </c>
      <c r="F7" s="8" t="s">
        <v>2</v>
      </c>
      <c r="G7" s="8" t="s">
        <v>89</v>
      </c>
      <c r="H7" s="8" t="s">
        <v>23</v>
      </c>
      <c r="I7" s="8">
        <v>2</v>
      </c>
      <c r="J7" s="8"/>
      <c r="K7" s="8">
        <v>2</v>
      </c>
      <c r="L7" s="10" t="s">
        <v>69</v>
      </c>
      <c r="M7" s="8"/>
    </row>
    <row r="8" spans="1:13" ht="45" hidden="1" x14ac:dyDescent="0.25">
      <c r="A8" s="8">
        <v>0.2</v>
      </c>
      <c r="B8" s="8">
        <v>1</v>
      </c>
      <c r="C8" s="8" t="s">
        <v>103</v>
      </c>
      <c r="D8" s="8" t="s">
        <v>104</v>
      </c>
      <c r="E8" s="8" t="s">
        <v>88</v>
      </c>
      <c r="F8" s="8" t="s">
        <v>2</v>
      </c>
      <c r="G8" s="8" t="s">
        <v>89</v>
      </c>
      <c r="H8" s="8" t="s">
        <v>23</v>
      </c>
      <c r="I8" s="8">
        <v>6</v>
      </c>
      <c r="J8" s="8"/>
      <c r="K8" s="8">
        <v>8</v>
      </c>
      <c r="L8" s="10" t="s">
        <v>69</v>
      </c>
      <c r="M8" s="8"/>
    </row>
    <row r="9" spans="1:13" ht="45" hidden="1" x14ac:dyDescent="0.25">
      <c r="A9" s="8">
        <v>0.3</v>
      </c>
      <c r="B9" s="8">
        <v>2</v>
      </c>
      <c r="C9" s="8" t="s">
        <v>105</v>
      </c>
      <c r="D9" s="8" t="s">
        <v>106</v>
      </c>
      <c r="E9" s="8" t="s">
        <v>107</v>
      </c>
      <c r="F9" s="8" t="s">
        <v>2</v>
      </c>
      <c r="G9" s="8" t="s">
        <v>89</v>
      </c>
      <c r="H9" s="8" t="s">
        <v>23</v>
      </c>
      <c r="I9" s="8">
        <v>9</v>
      </c>
      <c r="J9" s="8"/>
      <c r="K9" s="8">
        <v>9</v>
      </c>
      <c r="L9" s="8" t="s">
        <v>69</v>
      </c>
      <c r="M9" s="8"/>
    </row>
    <row r="10" spans="1:13" ht="60" hidden="1" x14ac:dyDescent="0.25">
      <c r="A10" s="8">
        <v>0.4</v>
      </c>
      <c r="B10" s="8">
        <v>2</v>
      </c>
      <c r="C10" s="8" t="s">
        <v>108</v>
      </c>
      <c r="D10" s="8" t="s">
        <v>109</v>
      </c>
      <c r="E10" s="8" t="s">
        <v>110</v>
      </c>
      <c r="F10" s="8" t="s">
        <v>10</v>
      </c>
      <c r="G10" s="8" t="s">
        <v>89</v>
      </c>
      <c r="H10" s="8" t="s">
        <v>23</v>
      </c>
      <c r="I10" s="8">
        <v>6</v>
      </c>
      <c r="J10" s="8"/>
      <c r="K10" s="8">
        <v>2</v>
      </c>
      <c r="L10" s="8" t="s">
        <v>69</v>
      </c>
      <c r="M10" s="8"/>
    </row>
    <row r="11" spans="1:13" ht="75" hidden="1" x14ac:dyDescent="0.25">
      <c r="A11" s="8">
        <v>0.5</v>
      </c>
      <c r="B11" s="8">
        <v>2</v>
      </c>
      <c r="C11" s="8" t="s">
        <v>111</v>
      </c>
      <c r="D11" s="8" t="s">
        <v>112</v>
      </c>
      <c r="E11" s="8" t="s">
        <v>113</v>
      </c>
      <c r="F11" s="8" t="s">
        <v>10</v>
      </c>
      <c r="G11" s="8" t="s">
        <v>89</v>
      </c>
      <c r="H11" s="8" t="s">
        <v>23</v>
      </c>
      <c r="I11" s="8">
        <v>1</v>
      </c>
      <c r="J11" s="8">
        <v>6</v>
      </c>
      <c r="K11" s="8">
        <v>6</v>
      </c>
      <c r="L11" s="8" t="s">
        <v>69</v>
      </c>
      <c r="M11" s="8"/>
    </row>
    <row r="12" spans="1:13" ht="30" x14ac:dyDescent="0.25">
      <c r="A12" s="12">
        <v>0.11</v>
      </c>
      <c r="B12" s="8">
        <v>3</v>
      </c>
      <c r="C12" s="8" t="s">
        <v>98</v>
      </c>
      <c r="D12" s="8" t="s">
        <v>114</v>
      </c>
      <c r="E12" s="8" t="s">
        <v>98</v>
      </c>
      <c r="F12" s="8" t="s">
        <v>12</v>
      </c>
      <c r="G12" s="8" t="s">
        <v>89</v>
      </c>
      <c r="H12" s="8" t="s">
        <v>23</v>
      </c>
      <c r="I12" s="8">
        <v>1</v>
      </c>
      <c r="J12" s="8"/>
      <c r="K12" s="8">
        <v>1</v>
      </c>
      <c r="L12" s="10" t="s">
        <v>69</v>
      </c>
      <c r="M12" s="8"/>
    </row>
    <row r="13" spans="1:13" ht="60" x14ac:dyDescent="0.25">
      <c r="A13" s="8">
        <v>0.13</v>
      </c>
      <c r="B13" s="8">
        <v>3</v>
      </c>
      <c r="C13" s="8" t="s">
        <v>115</v>
      </c>
      <c r="D13" s="8" t="s">
        <v>116</v>
      </c>
      <c r="E13" s="8" t="s">
        <v>115</v>
      </c>
      <c r="F13" s="8" t="s">
        <v>10</v>
      </c>
      <c r="G13" s="8" t="s">
        <v>89</v>
      </c>
      <c r="H13" s="8" t="s">
        <v>23</v>
      </c>
      <c r="I13" s="8">
        <v>2</v>
      </c>
      <c r="J13" s="8"/>
      <c r="K13" s="8">
        <v>2</v>
      </c>
      <c r="L13" s="8" t="s">
        <v>69</v>
      </c>
      <c r="M13" s="8"/>
    </row>
    <row r="14" spans="1:13" ht="30" x14ac:dyDescent="0.25">
      <c r="A14" s="8">
        <v>0.14000000000000001</v>
      </c>
      <c r="B14" s="8">
        <v>3</v>
      </c>
      <c r="C14" s="8" t="s">
        <v>117</v>
      </c>
      <c r="D14" s="8" t="s">
        <v>118</v>
      </c>
      <c r="E14" s="8" t="s">
        <v>98</v>
      </c>
      <c r="F14" s="8" t="s">
        <v>8</v>
      </c>
      <c r="G14" s="8" t="s">
        <v>89</v>
      </c>
      <c r="H14" s="8" t="s">
        <v>23</v>
      </c>
      <c r="I14" s="8">
        <v>1</v>
      </c>
      <c r="J14" s="8"/>
      <c r="K14" s="8">
        <v>1</v>
      </c>
      <c r="L14" s="8" t="s">
        <v>69</v>
      </c>
      <c r="M14" s="8"/>
    </row>
    <row r="15" spans="1:13" ht="30" x14ac:dyDescent="0.25">
      <c r="A15" s="8">
        <v>0.7</v>
      </c>
      <c r="B15" s="8">
        <v>3</v>
      </c>
      <c r="C15" s="8" t="s">
        <v>98</v>
      </c>
      <c r="D15" s="8" t="s">
        <v>119</v>
      </c>
      <c r="E15" s="8" t="s">
        <v>98</v>
      </c>
      <c r="F15" s="8" t="s">
        <v>8</v>
      </c>
      <c r="G15" s="8" t="s">
        <v>89</v>
      </c>
      <c r="H15" s="8" t="s">
        <v>23</v>
      </c>
      <c r="I15" s="8">
        <v>2</v>
      </c>
      <c r="J15" s="8"/>
      <c r="K15" s="8">
        <v>1</v>
      </c>
      <c r="L15" s="10" t="s">
        <v>69</v>
      </c>
    </row>
    <row r="16" spans="1:13" ht="75" hidden="1" x14ac:dyDescent="0.25">
      <c r="A16" s="8">
        <v>1.1000000000000001</v>
      </c>
      <c r="B16" s="8">
        <v>1</v>
      </c>
      <c r="C16" s="8" t="s">
        <v>120</v>
      </c>
      <c r="D16" s="8" t="s">
        <v>121</v>
      </c>
      <c r="E16" s="8" t="s">
        <v>122</v>
      </c>
      <c r="F16" s="8" t="s">
        <v>6</v>
      </c>
      <c r="G16" s="8" t="s">
        <v>89</v>
      </c>
      <c r="H16" s="8" t="s">
        <v>23</v>
      </c>
      <c r="I16" s="8">
        <v>2</v>
      </c>
      <c r="J16" s="8"/>
      <c r="K16" s="8">
        <v>1</v>
      </c>
      <c r="L16" s="10" t="s">
        <v>69</v>
      </c>
    </row>
    <row r="17" spans="1:14" ht="75" hidden="1" x14ac:dyDescent="0.25">
      <c r="A17" s="8">
        <v>1.2</v>
      </c>
      <c r="B17" s="8">
        <v>1</v>
      </c>
      <c r="C17" s="8" t="s">
        <v>123</v>
      </c>
      <c r="D17" s="8" t="s">
        <v>124</v>
      </c>
      <c r="E17" s="8" t="s">
        <v>125</v>
      </c>
      <c r="F17" s="8" t="s">
        <v>10</v>
      </c>
      <c r="G17" s="8" t="s">
        <v>89</v>
      </c>
      <c r="H17" s="8" t="s">
        <v>23</v>
      </c>
      <c r="I17" s="8">
        <v>6</v>
      </c>
      <c r="J17" s="8"/>
      <c r="K17" s="8">
        <v>6</v>
      </c>
      <c r="L17" s="10" t="s">
        <v>67</v>
      </c>
    </row>
    <row r="18" spans="1:14" ht="45" hidden="1" x14ac:dyDescent="0.25">
      <c r="A18" s="8">
        <v>1.2</v>
      </c>
      <c r="B18" s="8">
        <v>2</v>
      </c>
      <c r="C18" s="8" t="s">
        <v>126</v>
      </c>
      <c r="D18" s="8" t="s">
        <v>127</v>
      </c>
      <c r="E18" s="8" t="s">
        <v>125</v>
      </c>
      <c r="F18" s="8" t="s">
        <v>10</v>
      </c>
      <c r="G18" s="8" t="s">
        <v>89</v>
      </c>
      <c r="H18" s="8" t="s">
        <v>23</v>
      </c>
      <c r="I18" s="8">
        <v>4</v>
      </c>
      <c r="J18" s="8"/>
      <c r="K18" s="8">
        <v>4</v>
      </c>
      <c r="L18" s="8" t="s">
        <v>69</v>
      </c>
    </row>
    <row r="19" spans="1:14" ht="30" x14ac:dyDescent="0.25">
      <c r="A19" s="8">
        <v>0.9</v>
      </c>
      <c r="B19" s="8">
        <v>3</v>
      </c>
      <c r="C19" s="8" t="s">
        <v>98</v>
      </c>
      <c r="D19" s="8" t="s">
        <v>90</v>
      </c>
      <c r="E19" s="8" t="s">
        <v>98</v>
      </c>
      <c r="F19" s="8" t="s">
        <v>6</v>
      </c>
      <c r="G19" s="8" t="s">
        <v>89</v>
      </c>
      <c r="H19" s="8" t="s">
        <v>23</v>
      </c>
      <c r="I19" s="8">
        <v>1</v>
      </c>
      <c r="J19" s="8"/>
      <c r="K19" s="8">
        <v>1</v>
      </c>
      <c r="L19" s="8" t="s">
        <v>69</v>
      </c>
    </row>
    <row r="20" spans="1:14" ht="30" hidden="1" x14ac:dyDescent="0.25">
      <c r="A20" s="8">
        <v>1.3</v>
      </c>
      <c r="B20" s="8">
        <v>2</v>
      </c>
      <c r="C20" s="8" t="s">
        <v>92</v>
      </c>
      <c r="D20" s="8" t="s">
        <v>93</v>
      </c>
      <c r="E20" s="8" t="s">
        <v>102</v>
      </c>
      <c r="F20" s="8" t="s">
        <v>6</v>
      </c>
      <c r="G20" s="8" t="s">
        <v>89</v>
      </c>
      <c r="H20" s="8" t="s">
        <v>33</v>
      </c>
      <c r="I20" s="8">
        <v>6</v>
      </c>
      <c r="J20" s="8">
        <v>9</v>
      </c>
      <c r="K20" s="8">
        <v>6</v>
      </c>
      <c r="L20" s="10" t="s">
        <v>69</v>
      </c>
    </row>
    <row r="21" spans="1:14" ht="45" x14ac:dyDescent="0.25">
      <c r="A21" s="8">
        <v>1.2</v>
      </c>
      <c r="B21" s="8">
        <v>3</v>
      </c>
      <c r="C21" s="8" t="s">
        <v>128</v>
      </c>
      <c r="D21" s="8" t="s">
        <v>129</v>
      </c>
      <c r="E21" s="8" t="s">
        <v>130</v>
      </c>
      <c r="F21" s="8" t="s">
        <v>10</v>
      </c>
      <c r="G21" s="8" t="s">
        <v>89</v>
      </c>
      <c r="H21" s="8" t="s">
        <v>23</v>
      </c>
      <c r="I21" s="8">
        <v>2</v>
      </c>
      <c r="J21" s="8"/>
      <c r="K21" s="8">
        <v>2</v>
      </c>
      <c r="L21" s="8" t="s">
        <v>69</v>
      </c>
    </row>
    <row r="22" spans="1:14" ht="120" hidden="1" x14ac:dyDescent="0.25">
      <c r="A22" s="8">
        <v>2.1</v>
      </c>
      <c r="B22" s="8">
        <v>1</v>
      </c>
      <c r="C22" s="8" t="s">
        <v>131</v>
      </c>
      <c r="D22" s="8" t="s">
        <v>132</v>
      </c>
      <c r="E22" s="8" t="s">
        <v>133</v>
      </c>
      <c r="F22" s="8" t="s">
        <v>8</v>
      </c>
      <c r="G22" s="8" t="s">
        <v>89</v>
      </c>
      <c r="H22" s="8" t="s">
        <v>33</v>
      </c>
      <c r="I22" s="8">
        <v>4</v>
      </c>
      <c r="J22" s="8"/>
      <c r="K22" s="8">
        <v>4.5</v>
      </c>
      <c r="L22" s="10" t="s">
        <v>65</v>
      </c>
      <c r="M22" s="8"/>
      <c r="N22" s="8"/>
    </row>
    <row r="23" spans="1:14" ht="30" hidden="1" x14ac:dyDescent="0.25">
      <c r="A23" s="8">
        <v>2.1</v>
      </c>
      <c r="B23" s="8">
        <v>2</v>
      </c>
      <c r="C23" s="8" t="s">
        <v>131</v>
      </c>
      <c r="D23" s="8" t="s">
        <v>134</v>
      </c>
      <c r="E23" s="8" t="s">
        <v>133</v>
      </c>
      <c r="F23" s="8" t="s">
        <v>8</v>
      </c>
      <c r="G23" s="8" t="s">
        <v>89</v>
      </c>
      <c r="H23" s="8" t="s">
        <v>33</v>
      </c>
      <c r="I23" s="8">
        <v>2</v>
      </c>
      <c r="J23" s="8"/>
      <c r="K23" s="8">
        <v>1</v>
      </c>
      <c r="L23" s="10" t="s">
        <v>69</v>
      </c>
      <c r="M23" s="8"/>
      <c r="N23" s="8"/>
    </row>
    <row r="24" spans="1:14" ht="60" hidden="1" x14ac:dyDescent="0.25">
      <c r="A24" s="8">
        <v>2.2000000000000002</v>
      </c>
      <c r="B24" s="8">
        <v>1</v>
      </c>
      <c r="C24" s="8" t="s">
        <v>135</v>
      </c>
      <c r="D24" s="8" t="s">
        <v>136</v>
      </c>
      <c r="E24" s="8" t="s">
        <v>137</v>
      </c>
      <c r="F24" s="8" t="s">
        <v>6</v>
      </c>
      <c r="G24" s="8" t="s">
        <v>89</v>
      </c>
      <c r="H24" s="8" t="s">
        <v>23</v>
      </c>
      <c r="I24" s="8">
        <v>6</v>
      </c>
      <c r="J24" s="8"/>
      <c r="K24" s="8">
        <v>9</v>
      </c>
      <c r="L24" s="10" t="s">
        <v>69</v>
      </c>
      <c r="M24" s="8"/>
      <c r="N24" s="8"/>
    </row>
    <row r="25" spans="1:14" ht="45" hidden="1" x14ac:dyDescent="0.25">
      <c r="A25" s="8">
        <v>2.2000000000000002</v>
      </c>
      <c r="B25" s="8">
        <v>2</v>
      </c>
      <c r="C25" s="8" t="s">
        <v>138</v>
      </c>
      <c r="D25" s="8" t="s">
        <v>139</v>
      </c>
      <c r="E25" s="8" t="s">
        <v>137</v>
      </c>
      <c r="F25" s="8" t="s">
        <v>6</v>
      </c>
      <c r="G25" s="8" t="s">
        <v>89</v>
      </c>
      <c r="H25" s="8" t="s">
        <v>23</v>
      </c>
      <c r="I25" s="8">
        <v>3</v>
      </c>
      <c r="J25" s="8"/>
      <c r="K25" s="8">
        <v>3</v>
      </c>
      <c r="L25" s="10" t="s">
        <v>69</v>
      </c>
      <c r="M25" s="8"/>
      <c r="N25" s="8"/>
    </row>
    <row r="26" spans="1:14" ht="30" hidden="1" x14ac:dyDescent="0.25">
      <c r="A26" s="8">
        <v>2.2999999999999998</v>
      </c>
      <c r="B26" s="8">
        <v>2</v>
      </c>
      <c r="C26" s="8" t="s">
        <v>140</v>
      </c>
      <c r="D26" s="8" t="s">
        <v>141</v>
      </c>
      <c r="E26" s="8" t="s">
        <v>142</v>
      </c>
      <c r="F26" s="8" t="s">
        <v>8</v>
      </c>
      <c r="G26" s="8" t="s">
        <v>89</v>
      </c>
      <c r="H26" s="8" t="s">
        <v>33</v>
      </c>
      <c r="I26" s="8">
        <v>1</v>
      </c>
      <c r="J26" s="8"/>
      <c r="K26" s="8">
        <v>1.5</v>
      </c>
      <c r="L26" s="10" t="s">
        <v>69</v>
      </c>
      <c r="M26" s="8"/>
    </row>
    <row r="27" spans="1:14" ht="87.75" customHeight="1" x14ac:dyDescent="0.25">
      <c r="A27" s="8">
        <v>2.4</v>
      </c>
      <c r="B27" s="8">
        <v>3</v>
      </c>
      <c r="C27" s="8" t="s">
        <v>143</v>
      </c>
      <c r="D27" s="8" t="s">
        <v>144</v>
      </c>
      <c r="E27" s="8" t="s">
        <v>145</v>
      </c>
      <c r="F27" s="8" t="s">
        <v>8</v>
      </c>
      <c r="G27" s="8" t="s">
        <v>89</v>
      </c>
      <c r="H27" s="8" t="s">
        <v>23</v>
      </c>
      <c r="I27" s="8">
        <v>1</v>
      </c>
      <c r="J27" s="8"/>
      <c r="K27" s="8">
        <v>1.5</v>
      </c>
      <c r="L27" s="8" t="s">
        <v>69</v>
      </c>
      <c r="M27" s="8"/>
    </row>
    <row r="28" spans="1:14" ht="30" hidden="1" x14ac:dyDescent="0.25">
      <c r="A28" s="8">
        <v>3.2</v>
      </c>
      <c r="B28" s="8">
        <v>2</v>
      </c>
      <c r="C28" s="8" t="s">
        <v>146</v>
      </c>
      <c r="D28" s="8" t="s">
        <v>147</v>
      </c>
      <c r="E28" s="8" t="s">
        <v>148</v>
      </c>
      <c r="F28" s="8" t="s">
        <v>8</v>
      </c>
      <c r="G28" s="8" t="s">
        <v>89</v>
      </c>
      <c r="H28" s="8" t="s">
        <v>40</v>
      </c>
      <c r="I28" s="8">
        <v>1</v>
      </c>
      <c r="J28" s="8"/>
      <c r="K28" s="8">
        <v>0.5</v>
      </c>
      <c r="L28" s="10" t="s">
        <v>69</v>
      </c>
      <c r="M28" s="8"/>
    </row>
    <row r="29" spans="1:14" ht="45" x14ac:dyDescent="0.25">
      <c r="A29" s="8">
        <v>0.8</v>
      </c>
      <c r="B29" s="8">
        <v>3</v>
      </c>
      <c r="C29" s="8" t="s">
        <v>98</v>
      </c>
      <c r="D29" s="8" t="s">
        <v>149</v>
      </c>
      <c r="E29" s="8" t="s">
        <v>98</v>
      </c>
      <c r="F29" s="8" t="s">
        <v>4</v>
      </c>
      <c r="G29" s="8" t="s">
        <v>89</v>
      </c>
      <c r="H29" s="8" t="s">
        <v>23</v>
      </c>
      <c r="I29" s="8">
        <v>2</v>
      </c>
      <c r="J29" s="8"/>
      <c r="K29" s="8">
        <v>2</v>
      </c>
      <c r="L29" s="8" t="s">
        <v>69</v>
      </c>
      <c r="M29" s="8"/>
      <c r="N29" s="8"/>
    </row>
    <row r="30" spans="1:14" ht="75" hidden="1" x14ac:dyDescent="0.25">
      <c r="A30" s="8">
        <v>4.0999999999999996</v>
      </c>
      <c r="B30" s="8">
        <v>1</v>
      </c>
      <c r="C30" s="8" t="s">
        <v>150</v>
      </c>
      <c r="D30" s="8" t="s">
        <v>151</v>
      </c>
      <c r="E30" s="8" t="s">
        <v>152</v>
      </c>
      <c r="F30" s="8" t="s">
        <v>8</v>
      </c>
      <c r="G30" s="8" t="s">
        <v>89</v>
      </c>
      <c r="H30" s="8" t="s">
        <v>23</v>
      </c>
      <c r="I30" s="8">
        <v>1</v>
      </c>
      <c r="J30" s="8"/>
      <c r="K30" s="8">
        <v>5</v>
      </c>
      <c r="L30" s="10" t="s">
        <v>67</v>
      </c>
      <c r="M30" s="8"/>
      <c r="N30" s="8"/>
    </row>
    <row r="31" spans="1:14" ht="60" hidden="1" x14ac:dyDescent="0.25">
      <c r="A31" s="8">
        <v>4.0999999999999996</v>
      </c>
      <c r="B31" s="8">
        <v>2</v>
      </c>
      <c r="C31" s="8" t="s">
        <v>153</v>
      </c>
      <c r="D31" s="8" t="s">
        <v>154</v>
      </c>
      <c r="E31" s="8" t="s">
        <v>152</v>
      </c>
      <c r="F31" s="8" t="s">
        <v>8</v>
      </c>
      <c r="G31" s="8" t="s">
        <v>89</v>
      </c>
      <c r="H31" s="8" t="s">
        <v>23</v>
      </c>
      <c r="I31" s="8">
        <v>2.5</v>
      </c>
      <c r="J31" s="8"/>
      <c r="K31" s="8">
        <v>1</v>
      </c>
      <c r="L31" s="10" t="s">
        <v>69</v>
      </c>
      <c r="M31" s="8"/>
      <c r="N31" s="8"/>
    </row>
    <row r="32" spans="1:14" ht="60" hidden="1" x14ac:dyDescent="0.25">
      <c r="A32" s="8">
        <v>4.2</v>
      </c>
      <c r="B32" s="8">
        <v>1</v>
      </c>
      <c r="C32" s="8" t="s">
        <v>155</v>
      </c>
      <c r="D32" s="8" t="s">
        <v>156</v>
      </c>
      <c r="E32" s="8" t="s">
        <v>157</v>
      </c>
      <c r="F32" s="8" t="s">
        <v>10</v>
      </c>
      <c r="G32" s="8" t="s">
        <v>89</v>
      </c>
      <c r="H32" s="8" t="s">
        <v>33</v>
      </c>
      <c r="I32" s="8">
        <v>5</v>
      </c>
      <c r="J32" s="8"/>
      <c r="K32" s="8">
        <v>3</v>
      </c>
      <c r="L32" s="10" t="s">
        <v>69</v>
      </c>
      <c r="M32" s="8"/>
      <c r="N32" s="8"/>
    </row>
    <row r="33" spans="1:14" ht="45" hidden="1" x14ac:dyDescent="0.25">
      <c r="A33" s="8">
        <v>16.100000000000001</v>
      </c>
      <c r="B33" s="8">
        <v>1</v>
      </c>
      <c r="C33" s="8" t="s">
        <v>158</v>
      </c>
      <c r="D33" s="8" t="s">
        <v>159</v>
      </c>
      <c r="E33" s="8" t="s">
        <v>160</v>
      </c>
      <c r="F33" s="8" t="s">
        <v>4</v>
      </c>
      <c r="G33" s="8" t="s">
        <v>89</v>
      </c>
      <c r="H33" s="8" t="s">
        <v>23</v>
      </c>
      <c r="I33" s="8">
        <v>3</v>
      </c>
      <c r="J33" s="8"/>
      <c r="K33" s="8">
        <v>4</v>
      </c>
      <c r="L33" s="10" t="s">
        <v>67</v>
      </c>
      <c r="M33" s="8"/>
      <c r="N33" s="8"/>
    </row>
    <row r="34" spans="1:14" ht="45" hidden="1" x14ac:dyDescent="0.25">
      <c r="A34" s="8">
        <v>16.100000000000001</v>
      </c>
      <c r="B34" s="8">
        <v>2</v>
      </c>
      <c r="C34" s="8" t="s">
        <v>158</v>
      </c>
      <c r="D34" s="8" t="s">
        <v>161</v>
      </c>
      <c r="E34" s="8" t="s">
        <v>162</v>
      </c>
      <c r="F34" s="8" t="s">
        <v>4</v>
      </c>
      <c r="G34" s="8" t="s">
        <v>89</v>
      </c>
      <c r="H34" s="8" t="s">
        <v>23</v>
      </c>
      <c r="I34" s="8">
        <v>1</v>
      </c>
      <c r="J34" s="8"/>
      <c r="K34" s="8">
        <v>3</v>
      </c>
      <c r="L34" s="10" t="s">
        <v>69</v>
      </c>
      <c r="M34" s="8"/>
      <c r="N34" s="8"/>
    </row>
    <row r="35" spans="1:14" ht="60" hidden="1" x14ac:dyDescent="0.25">
      <c r="A35" s="8">
        <v>16.2</v>
      </c>
      <c r="B35" s="8">
        <v>1</v>
      </c>
      <c r="C35" s="8" t="s">
        <v>163</v>
      </c>
      <c r="D35" s="8" t="s">
        <v>164</v>
      </c>
      <c r="E35" s="8" t="s">
        <v>165</v>
      </c>
      <c r="F35" s="8" t="s">
        <v>4</v>
      </c>
      <c r="G35" s="8" t="s">
        <v>89</v>
      </c>
      <c r="H35" s="8" t="s">
        <v>23</v>
      </c>
      <c r="I35" s="8">
        <v>4</v>
      </c>
      <c r="J35" s="8"/>
      <c r="K35" s="8">
        <v>3</v>
      </c>
      <c r="L35" s="10" t="s">
        <v>69</v>
      </c>
      <c r="M35" s="8"/>
      <c r="N35" s="8"/>
    </row>
    <row r="36" spans="1:14" ht="45" hidden="1" x14ac:dyDescent="0.25">
      <c r="A36" s="8">
        <v>16.3</v>
      </c>
      <c r="B36" s="8">
        <v>1</v>
      </c>
      <c r="C36" s="8" t="s">
        <v>166</v>
      </c>
      <c r="D36" s="8" t="s">
        <v>167</v>
      </c>
      <c r="E36" s="8" t="s">
        <v>168</v>
      </c>
      <c r="F36" s="8" t="s">
        <v>4</v>
      </c>
      <c r="G36" s="8" t="s">
        <v>89</v>
      </c>
      <c r="H36" s="8" t="s">
        <v>23</v>
      </c>
      <c r="I36" s="8">
        <v>2</v>
      </c>
      <c r="J36" s="8"/>
      <c r="K36" s="8">
        <v>2</v>
      </c>
      <c r="L36" s="10" t="s">
        <v>69</v>
      </c>
      <c r="M36" s="8"/>
      <c r="N36" s="8"/>
    </row>
    <row r="37" spans="1:14" ht="30" hidden="1" x14ac:dyDescent="0.25">
      <c r="A37" s="8">
        <v>16.399999999999999</v>
      </c>
      <c r="B37" s="8" t="s">
        <v>169</v>
      </c>
      <c r="C37" s="8" t="s">
        <v>170</v>
      </c>
      <c r="D37" s="8" t="s">
        <v>171</v>
      </c>
      <c r="E37" s="8"/>
      <c r="F37" s="8"/>
      <c r="G37" s="8" t="s">
        <v>89</v>
      </c>
      <c r="H37" s="8" t="s">
        <v>40</v>
      </c>
      <c r="I37" s="8">
        <v>2</v>
      </c>
      <c r="J37" s="8"/>
      <c r="K37" s="8"/>
      <c r="L37" s="10" t="s">
        <v>24</v>
      </c>
      <c r="M37" s="8"/>
      <c r="N37" s="8"/>
    </row>
    <row r="38" spans="1:14" ht="90" hidden="1" x14ac:dyDescent="0.25">
      <c r="A38" s="8">
        <v>17.100000000000001</v>
      </c>
      <c r="B38" s="8">
        <v>1</v>
      </c>
      <c r="C38" s="8" t="s">
        <v>172</v>
      </c>
      <c r="D38" s="8" t="s">
        <v>173</v>
      </c>
      <c r="E38" s="8" t="s">
        <v>174</v>
      </c>
      <c r="F38" s="8" t="s">
        <v>10</v>
      </c>
      <c r="G38" s="8" t="s">
        <v>89</v>
      </c>
      <c r="H38" s="8" t="s">
        <v>33</v>
      </c>
      <c r="I38" s="8">
        <v>2</v>
      </c>
      <c r="J38" s="8"/>
      <c r="K38" s="8">
        <v>2</v>
      </c>
      <c r="L38" s="10" t="s">
        <v>69</v>
      </c>
      <c r="M38" s="8"/>
      <c r="N38" s="8"/>
    </row>
    <row r="39" spans="1:14" ht="30" hidden="1" x14ac:dyDescent="0.25">
      <c r="A39" s="8">
        <v>17.2</v>
      </c>
      <c r="B39" s="8">
        <v>2</v>
      </c>
      <c r="C39" s="8" t="s">
        <v>175</v>
      </c>
      <c r="D39" s="8" t="s">
        <v>176</v>
      </c>
      <c r="E39" s="8" t="s">
        <v>177</v>
      </c>
      <c r="F39" s="8" t="s">
        <v>8</v>
      </c>
      <c r="G39" s="8" t="s">
        <v>89</v>
      </c>
      <c r="H39" s="8" t="s">
        <v>33</v>
      </c>
      <c r="I39" s="8">
        <v>1</v>
      </c>
      <c r="J39" s="8"/>
      <c r="K39" s="8">
        <v>2</v>
      </c>
      <c r="L39" s="8" t="s">
        <v>69</v>
      </c>
      <c r="M39" s="8"/>
      <c r="N39" s="8"/>
    </row>
    <row r="40" spans="1:14" ht="75" hidden="1" x14ac:dyDescent="0.25">
      <c r="A40" s="8">
        <v>17.3</v>
      </c>
      <c r="B40" s="8">
        <v>1</v>
      </c>
      <c r="C40" s="8" t="s">
        <v>178</v>
      </c>
      <c r="D40" s="8" t="s">
        <v>121</v>
      </c>
      <c r="E40" s="8" t="s">
        <v>179</v>
      </c>
      <c r="F40" s="8" t="s">
        <v>6</v>
      </c>
      <c r="G40" s="8" t="s">
        <v>89</v>
      </c>
      <c r="H40" s="8" t="s">
        <v>33</v>
      </c>
      <c r="I40" s="8">
        <v>1</v>
      </c>
      <c r="K40" s="8">
        <v>0.5</v>
      </c>
      <c r="L40" s="10" t="s">
        <v>69</v>
      </c>
      <c r="M40" s="8"/>
      <c r="N40" s="8"/>
    </row>
    <row r="41" spans="1:14" ht="30" hidden="1" x14ac:dyDescent="0.25">
      <c r="A41" s="8">
        <v>17.399999999999999</v>
      </c>
      <c r="B41" s="8">
        <v>2</v>
      </c>
      <c r="C41" s="8" t="s">
        <v>180</v>
      </c>
      <c r="D41" s="8" t="s">
        <v>181</v>
      </c>
      <c r="E41" s="8" t="s">
        <v>182</v>
      </c>
      <c r="F41" s="8" t="s">
        <v>8</v>
      </c>
      <c r="G41" s="8" t="s">
        <v>89</v>
      </c>
      <c r="H41" s="8" t="s">
        <v>33</v>
      </c>
      <c r="I41" s="8">
        <v>2.5</v>
      </c>
      <c r="J41" s="8"/>
      <c r="K41" s="8">
        <v>4.5</v>
      </c>
      <c r="L41" s="8" t="s">
        <v>69</v>
      </c>
      <c r="M41" s="8"/>
      <c r="N41" s="8"/>
    </row>
    <row r="42" spans="1:14" ht="75" hidden="1" x14ac:dyDescent="0.25">
      <c r="A42" s="8">
        <v>18.100000000000001</v>
      </c>
      <c r="B42" s="8">
        <v>2</v>
      </c>
      <c r="C42" s="8" t="s">
        <v>183</v>
      </c>
      <c r="D42" s="8" t="s">
        <v>184</v>
      </c>
      <c r="E42" s="8" t="s">
        <v>185</v>
      </c>
      <c r="F42" s="8" t="s">
        <v>4</v>
      </c>
      <c r="G42" s="8" t="s">
        <v>89</v>
      </c>
      <c r="H42" s="8" t="s">
        <v>23</v>
      </c>
      <c r="I42" s="8">
        <v>8</v>
      </c>
      <c r="J42" s="8"/>
      <c r="K42" s="8">
        <v>6</v>
      </c>
      <c r="L42" s="8" t="s">
        <v>69</v>
      </c>
      <c r="M42" s="8"/>
      <c r="N42" s="8"/>
    </row>
    <row r="43" spans="1:14" ht="15" x14ac:dyDescent="0.25">
      <c r="A43" s="8"/>
      <c r="B43" s="8"/>
      <c r="C43" s="8"/>
      <c r="D43" s="8"/>
      <c r="E43" s="8"/>
      <c r="F43" s="8"/>
      <c r="G43" s="8"/>
      <c r="H43" s="8"/>
      <c r="I43" s="8"/>
      <c r="J43" s="8"/>
      <c r="K43" s="8"/>
      <c r="L43" s="8"/>
      <c r="M43" s="8"/>
      <c r="N43" s="8"/>
    </row>
    <row r="44" spans="1:14" ht="15" x14ac:dyDescent="0.25">
      <c r="A44" s="8"/>
      <c r="B44" s="8"/>
      <c r="C44" s="8"/>
      <c r="D44" s="8"/>
      <c r="E44" s="8"/>
      <c r="F44" s="8"/>
      <c r="G44" s="8"/>
      <c r="H44" s="8"/>
      <c r="I44" s="8"/>
      <c r="J44" s="8"/>
      <c r="K44" s="8"/>
      <c r="L44" s="8"/>
      <c r="M44" s="8"/>
      <c r="N44" s="8"/>
    </row>
    <row r="45" spans="1:14" ht="15" x14ac:dyDescent="0.25">
      <c r="A45" s="8"/>
      <c r="B45" s="8"/>
      <c r="C45" s="8"/>
      <c r="D45" s="8"/>
      <c r="E45" s="8"/>
      <c r="F45" s="8"/>
      <c r="G45" s="8"/>
      <c r="H45" s="8"/>
      <c r="I45" s="8"/>
      <c r="J45" s="8"/>
      <c r="K45" s="8"/>
      <c r="L45" s="8"/>
      <c r="M45" s="8"/>
      <c r="N45" s="8"/>
    </row>
    <row r="46" spans="1:14" ht="15" x14ac:dyDescent="0.25">
      <c r="A46" s="8"/>
      <c r="B46" s="8"/>
      <c r="C46" s="8"/>
      <c r="D46" s="8"/>
      <c r="E46" s="8"/>
      <c r="F46" s="8"/>
      <c r="G46" s="8"/>
      <c r="H46" s="8"/>
      <c r="I46" s="8"/>
      <c r="J46" s="8"/>
      <c r="K46" s="8"/>
      <c r="L46" s="8"/>
      <c r="M46" s="8"/>
      <c r="N46" s="8"/>
    </row>
    <row r="47" spans="1:14" ht="15" x14ac:dyDescent="0.25">
      <c r="A47" s="8"/>
      <c r="B47" s="8"/>
      <c r="C47" s="8"/>
      <c r="D47" s="8"/>
      <c r="E47" s="8"/>
      <c r="F47" s="8"/>
      <c r="G47" s="8"/>
      <c r="H47" s="8"/>
      <c r="I47" s="8"/>
      <c r="J47" s="8"/>
      <c r="K47" s="8"/>
      <c r="L47" s="8"/>
      <c r="M47" s="8"/>
      <c r="N47" s="8"/>
    </row>
    <row r="48" spans="1:14" ht="15" x14ac:dyDescent="0.25">
      <c r="A48" s="8"/>
      <c r="B48" s="8"/>
      <c r="C48" s="8"/>
      <c r="D48" s="8"/>
      <c r="E48" s="8"/>
      <c r="F48" s="8"/>
      <c r="G48" s="8"/>
      <c r="H48" s="8"/>
      <c r="I48" s="8"/>
      <c r="J48" s="8"/>
      <c r="K48" s="8"/>
      <c r="L48" s="8"/>
      <c r="M48" s="8"/>
      <c r="N48" s="8"/>
    </row>
  </sheetData>
  <autoFilter ref="A1:L42" xr:uid="{00000000-0009-0000-0000-000003000000}">
    <filterColumn colId="1">
      <filters>
        <filter val="3"/>
      </filters>
    </filterColumn>
    <sortState xmlns:xlrd2="http://schemas.microsoft.com/office/spreadsheetml/2017/richdata2" ref="A2:L42">
      <sortCondition ref="L1:L42"/>
    </sortState>
  </autoFilter>
  <sortState xmlns:xlrd2="http://schemas.microsoft.com/office/spreadsheetml/2017/richdata2" ref="A2:L21">
    <sortCondition descending="1" ref="B1"/>
  </sortSt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2144664-685D-47F0-9FF3-B29E2109E08B}">
          <x14:formula1>
            <xm:f>'Status overview'!$A$2:$A$8</xm:f>
          </x14:formula1>
          <xm:sqref>L2:L1048576</xm:sqref>
        </x14:dataValidation>
        <x14:dataValidation type="list" allowBlank="1" showInputMessage="1" showErrorMessage="1" xr:uid="{6C4E27E7-CC5B-4CFA-A82A-722DB1F0189B}">
          <x14:formula1>
            <xm:f>ProjectTeam!$A$2:$A$7</xm:f>
          </x14:formula1>
          <xm:sqref>F1:F1048576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ProjectTeam</vt:lpstr>
      <vt:lpstr>Product Backlog</vt:lpstr>
      <vt:lpstr>Status overview</vt:lpstr>
      <vt:lpstr>BurndownChart</vt:lpstr>
      <vt:lpstr>Sprint Backlog</vt:lpstr>
    </vt:vector>
  </TitlesOfParts>
  <Manager/>
  <Company>BFH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Juergen Vogel</dc:creator>
  <cp:keywords/>
  <dc:description/>
  <cp:lastModifiedBy>Lucien Heuzeveldt</cp:lastModifiedBy>
  <cp:revision/>
  <dcterms:created xsi:type="dcterms:W3CDTF">2012-11-08T11:09:41Z</dcterms:created>
  <dcterms:modified xsi:type="dcterms:W3CDTF">2019-06-12T14:10:28Z</dcterms:modified>
  <cp:category/>
  <cp:contentStatus/>
</cp:coreProperties>
</file>