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38400" windowHeight="17700" activeTab="1"/>
  </bookViews>
  <sheets>
    <sheet name="Лист1" sheetId="1" r:id="rId1"/>
    <sheet name="Лист2" sheetId="2" r:id="rId2"/>
    <sheet name="Лист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1" i="2" l="1"/>
  <c r="S5" i="2"/>
  <c r="T4" i="2"/>
  <c r="S4" i="2"/>
  <c r="I2" i="2"/>
  <c r="I16" i="2"/>
  <c r="I10" i="2"/>
  <c r="I9" i="2"/>
  <c r="U12" i="2"/>
  <c r="U21" i="2" l="1"/>
  <c r="S21" i="2"/>
  <c r="O18" i="2"/>
  <c r="N18" i="2"/>
  <c r="T12" i="2" l="1"/>
  <c r="S12" i="2"/>
  <c r="S11" i="2"/>
  <c r="T11" i="2"/>
  <c r="U11" i="2"/>
  <c r="V11" i="2"/>
  <c r="U10" i="2"/>
  <c r="T10" i="2"/>
  <c r="S10" i="2"/>
  <c r="T7" i="2"/>
  <c r="V4" i="2"/>
  <c r="U4" i="2"/>
  <c r="V5" i="2"/>
  <c r="U5" i="2"/>
  <c r="T5" i="2"/>
  <c r="V6" i="2"/>
  <c r="U6" i="2"/>
  <c r="T6" i="2"/>
  <c r="S6" i="2"/>
  <c r="U13" i="2"/>
  <c r="W13" i="2" s="1"/>
  <c r="T13" i="2"/>
  <c r="S13" i="2"/>
  <c r="J2" i="2"/>
  <c r="I11" i="2"/>
  <c r="I12" i="2"/>
  <c r="W12" i="2" l="1"/>
  <c r="W11" i="2"/>
  <c r="W10" i="2"/>
  <c r="W6" i="2"/>
  <c r="W5" i="2"/>
  <c r="W4" i="2"/>
  <c r="W7" i="2"/>
  <c r="L12" i="2"/>
  <c r="L11" i="2"/>
  <c r="L10" i="2"/>
  <c r="L9" i="2"/>
  <c r="K12" i="2"/>
  <c r="K11" i="2"/>
  <c r="K10" i="2"/>
  <c r="K9" i="2"/>
  <c r="J12" i="2"/>
  <c r="J11" i="2"/>
  <c r="J10" i="2"/>
  <c r="J9" i="2"/>
  <c r="L16" i="2"/>
  <c r="K19" i="2"/>
  <c r="K18" i="2"/>
  <c r="K17" i="2"/>
  <c r="K16" i="2"/>
  <c r="J19" i="2"/>
  <c r="J18" i="2"/>
  <c r="J17" i="2"/>
  <c r="J16" i="2"/>
  <c r="I19" i="2"/>
  <c r="I18" i="2"/>
  <c r="I17" i="2"/>
  <c r="L17" i="2"/>
  <c r="L18" i="2"/>
  <c r="L19" i="2"/>
  <c r="B5" i="2"/>
  <c r="C5" i="2"/>
  <c r="D5" i="2"/>
  <c r="E5" i="2"/>
  <c r="E4" i="2"/>
  <c r="D4" i="2"/>
  <c r="C4" i="2"/>
  <c r="B4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W15" i="2" l="1"/>
  <c r="W8" i="2"/>
  <c r="L2" i="2" l="1"/>
  <c r="K2" i="2"/>
  <c r="P18" i="2" l="1"/>
</calcChain>
</file>

<file path=xl/sharedStrings.xml><?xml version="1.0" encoding="utf-8"?>
<sst xmlns="http://schemas.openxmlformats.org/spreadsheetml/2006/main" count="90" uniqueCount="76">
  <si>
    <t>p1</t>
  </si>
  <si>
    <t>H(p1)</t>
  </si>
  <si>
    <t>p2</t>
  </si>
  <si>
    <t>H(p2)</t>
  </si>
  <si>
    <t>H(x)</t>
  </si>
  <si>
    <t>№</t>
  </si>
  <si>
    <t>X</t>
  </si>
  <si>
    <t>Y</t>
  </si>
  <si>
    <t>abcaaaabacabbacbbaccbbaccbbddadadaa</t>
  </si>
  <si>
    <t>acabacabbacbbaccabcabbaccbbddadadaa</t>
  </si>
  <si>
    <t>bcabbcdabacbbacbbddcbbaccbbdbdadaac</t>
  </si>
  <si>
    <t>cacaddabbbaccaabcaaaabacabbacbbacbb</t>
  </si>
  <si>
    <t>aaabacabbacbbaccabcabbaccbbddadadaa</t>
  </si>
  <si>
    <t>aaddabbabacabbacbbaccbbaccbbddadada</t>
  </si>
  <si>
    <t>abcaaaaabbacbaacccabaccbbaccbbddadd</t>
  </si>
  <si>
    <t>bcabbcdbabbbacbbddcbbaccbbdbdadaacd</t>
  </si>
  <si>
    <t>aaddaddabacabbacbbaccbbaccbbddadada</t>
  </si>
  <si>
    <t>dbbcadabacabbacbbaccbbaccbbddadadac</t>
  </si>
  <si>
    <t>cccaddabbbaccaabcaaaabacabbacbbacbb</t>
  </si>
  <si>
    <t>bcccbbaabacabbacbbaccbbacdbbddadada</t>
  </si>
  <si>
    <t>dbdaadabacabbacbbaccbbaccbbddadadac</t>
  </si>
  <si>
    <t>abcaaaaabbacbaacccabadddbaccbbddadd</t>
  </si>
  <si>
    <t>bbbbbaabacabbacbbaccbbacdbbddadadac</t>
  </si>
  <si>
    <t>dddaadabbbabbacbbaccbbadcaaddadddaa</t>
  </si>
  <si>
    <t>aacabaaaacdbbacbddccbbaccbbddadadbb</t>
  </si>
  <si>
    <t>bcccccbacabbacbbadaaaaaaaabddadadcc</t>
  </si>
  <si>
    <t>dddaadabbbabbacbbaccbbaccbbddadddaa</t>
  </si>
  <si>
    <t>bbbbbbbbabbacddacdbbaccbbadadadddaa</t>
  </si>
  <si>
    <t>abcccccbacabbacbbaddbdaccbbddadadcc</t>
  </si>
  <si>
    <t>abcbbbbbacabbacddacdbbaccbbadadaddd</t>
  </si>
  <si>
    <t>Состояние</t>
  </si>
  <si>
    <t>a</t>
  </si>
  <si>
    <t>b</t>
  </si>
  <si>
    <t>c</t>
  </si>
  <si>
    <t>d</t>
  </si>
  <si>
    <t>Всего</t>
  </si>
  <si>
    <r>
      <t xml:space="preserve">Число наблюдений для системы </t>
    </r>
    <r>
      <rPr>
        <i/>
        <sz val="14"/>
        <color theme="1"/>
        <rFont val="Times New Roman"/>
        <family val="1"/>
        <charset val="204"/>
      </rPr>
      <t>X</t>
    </r>
  </si>
  <si>
    <r>
      <t xml:space="preserve">Число наблюдений для системы </t>
    </r>
    <r>
      <rPr>
        <i/>
        <sz val="14"/>
        <color theme="1"/>
        <rFont val="Times New Roman"/>
        <family val="1"/>
        <charset val="204"/>
      </rPr>
      <t>Y</t>
    </r>
  </si>
  <si>
    <r>
      <t xml:space="preserve">Вероятность для системы </t>
    </r>
    <r>
      <rPr>
        <i/>
        <sz val="14"/>
        <color theme="1"/>
        <rFont val="Times New Roman"/>
        <family val="1"/>
        <charset val="204"/>
      </rPr>
      <t>X</t>
    </r>
  </si>
  <si>
    <r>
      <t xml:space="preserve">Вероятность для системы </t>
    </r>
    <r>
      <rPr>
        <i/>
        <sz val="14"/>
        <color theme="1"/>
        <rFont val="Times New Roman"/>
        <family val="1"/>
        <charset val="204"/>
      </rPr>
      <t>Y</t>
    </r>
  </si>
  <si>
    <t>H(X)</t>
  </si>
  <si>
    <t>H(Y)</t>
  </si>
  <si>
    <r>
      <t>y</t>
    </r>
    <r>
      <rPr>
        <vertAlign val="subscript"/>
        <sz val="14"/>
        <color theme="1"/>
        <rFont val="Times New Roman"/>
        <family val="1"/>
        <charset val="204"/>
      </rPr>
      <t>1</t>
    </r>
    <r>
      <rPr>
        <sz val="14"/>
        <color theme="1"/>
        <rFont val="Times New Roman"/>
        <family val="1"/>
        <charset val="204"/>
      </rPr>
      <t xml:space="preserve"> = </t>
    </r>
    <r>
      <rPr>
        <i/>
        <sz val="14"/>
        <color theme="1"/>
        <rFont val="Times New Roman"/>
        <family val="1"/>
        <charset val="204"/>
      </rPr>
      <t>a</t>
    </r>
  </si>
  <si>
    <r>
      <t>y</t>
    </r>
    <r>
      <rPr>
        <vertAlign val="subscript"/>
        <sz val="14"/>
        <color theme="1"/>
        <rFont val="Times New Roman"/>
        <family val="1"/>
        <charset val="204"/>
      </rPr>
      <t>2</t>
    </r>
    <r>
      <rPr>
        <sz val="14"/>
        <color theme="1"/>
        <rFont val="Times New Roman"/>
        <family val="1"/>
        <charset val="204"/>
      </rPr>
      <t xml:space="preserve"> = </t>
    </r>
    <r>
      <rPr>
        <i/>
        <sz val="14"/>
        <color theme="1"/>
        <rFont val="Times New Roman"/>
        <family val="1"/>
        <charset val="204"/>
      </rPr>
      <t>b</t>
    </r>
  </si>
  <si>
    <r>
      <t>y</t>
    </r>
    <r>
      <rPr>
        <vertAlign val="subscript"/>
        <sz val="14"/>
        <color theme="1"/>
        <rFont val="Times New Roman"/>
        <family val="1"/>
        <charset val="204"/>
      </rPr>
      <t>3</t>
    </r>
    <r>
      <rPr>
        <sz val="14"/>
        <color theme="1"/>
        <rFont val="Times New Roman"/>
        <family val="1"/>
        <charset val="204"/>
      </rPr>
      <t xml:space="preserve"> = </t>
    </r>
    <r>
      <rPr>
        <i/>
        <sz val="14"/>
        <color theme="1"/>
        <rFont val="Times New Roman"/>
        <family val="1"/>
        <charset val="204"/>
      </rPr>
      <t>c</t>
    </r>
  </si>
  <si>
    <r>
      <t>y</t>
    </r>
    <r>
      <rPr>
        <vertAlign val="subscript"/>
        <sz val="14"/>
        <color theme="1"/>
        <rFont val="Times New Roman"/>
        <family val="1"/>
        <charset val="204"/>
      </rPr>
      <t>4</t>
    </r>
    <r>
      <rPr>
        <sz val="14"/>
        <color theme="1"/>
        <rFont val="Times New Roman"/>
        <family val="1"/>
        <charset val="204"/>
      </rPr>
      <t xml:space="preserve"> = </t>
    </r>
    <r>
      <rPr>
        <i/>
        <sz val="14"/>
        <color theme="1"/>
        <rFont val="Times New Roman"/>
        <family val="1"/>
        <charset val="204"/>
      </rPr>
      <t>d</t>
    </r>
  </si>
  <si>
    <r>
      <t>n</t>
    </r>
    <r>
      <rPr>
        <sz val="14"/>
        <color theme="1"/>
        <rFont val="Times New Roman"/>
        <family val="1"/>
        <charset val="204"/>
      </rPr>
      <t>(</t>
    </r>
    <r>
      <rPr>
        <i/>
        <sz val="14"/>
        <color theme="1"/>
        <rFont val="Times New Roman"/>
        <family val="1"/>
        <charset val="204"/>
      </rPr>
      <t>x</t>
    </r>
    <r>
      <rPr>
        <vertAlign val="subscript"/>
        <sz val="14"/>
        <color theme="1"/>
        <rFont val="Times New Roman"/>
        <family val="1"/>
        <charset val="204"/>
      </rPr>
      <t>i</t>
    </r>
    <r>
      <rPr>
        <sz val="14"/>
        <color theme="1"/>
        <rFont val="Times New Roman"/>
        <family val="1"/>
        <charset val="204"/>
      </rPr>
      <t>)</t>
    </r>
  </si>
  <si>
    <r>
      <t>n</t>
    </r>
    <r>
      <rPr>
        <sz val="14"/>
        <color theme="1"/>
        <rFont val="Times New Roman"/>
        <family val="1"/>
        <charset val="204"/>
      </rPr>
      <t>(</t>
    </r>
    <r>
      <rPr>
        <i/>
        <sz val="14"/>
        <color theme="1"/>
        <rFont val="Times New Roman"/>
        <family val="1"/>
        <charset val="204"/>
      </rPr>
      <t>x</t>
    </r>
    <r>
      <rPr>
        <vertAlign val="subscript"/>
        <sz val="14"/>
        <color theme="1"/>
        <rFont val="Times New Roman"/>
        <family val="1"/>
        <charset val="204"/>
      </rPr>
      <t>1</t>
    </r>
    <r>
      <rPr>
        <sz val="14"/>
        <color theme="1"/>
        <rFont val="Times New Roman"/>
        <family val="1"/>
        <charset val="204"/>
      </rPr>
      <t>=</t>
    </r>
    <r>
      <rPr>
        <i/>
        <sz val="14"/>
        <color theme="1"/>
        <rFont val="Times New Roman"/>
        <family val="1"/>
        <charset val="204"/>
      </rPr>
      <t>a</t>
    </r>
    <r>
      <rPr>
        <sz val="14"/>
        <color theme="1"/>
        <rFont val="Times New Roman"/>
        <family val="1"/>
        <charset val="204"/>
      </rPr>
      <t>/</t>
    </r>
    <r>
      <rPr>
        <i/>
        <sz val="14"/>
        <color theme="1"/>
        <rFont val="Times New Roman"/>
        <family val="1"/>
        <charset val="204"/>
      </rPr>
      <t>y</t>
    </r>
    <r>
      <rPr>
        <i/>
        <vertAlign val="subscript"/>
        <sz val="14"/>
        <color theme="1"/>
        <rFont val="Times New Roman"/>
        <family val="1"/>
        <charset val="204"/>
      </rPr>
      <t>j</t>
    </r>
    <r>
      <rPr>
        <sz val="14"/>
        <color theme="1"/>
        <rFont val="Times New Roman"/>
        <family val="1"/>
        <charset val="204"/>
      </rPr>
      <t>)</t>
    </r>
  </si>
  <si>
    <r>
      <t>n</t>
    </r>
    <r>
      <rPr>
        <sz val="14"/>
        <color theme="1"/>
        <rFont val="Times New Roman"/>
        <family val="1"/>
        <charset val="204"/>
      </rPr>
      <t>(</t>
    </r>
    <r>
      <rPr>
        <i/>
        <sz val="14"/>
        <color theme="1"/>
        <rFont val="Times New Roman"/>
        <family val="1"/>
        <charset val="204"/>
      </rPr>
      <t>x</t>
    </r>
    <r>
      <rPr>
        <vertAlign val="subscript"/>
        <sz val="14"/>
        <color theme="1"/>
        <rFont val="Times New Roman"/>
        <family val="1"/>
        <charset val="204"/>
      </rPr>
      <t>2</t>
    </r>
    <r>
      <rPr>
        <sz val="14"/>
        <color theme="1"/>
        <rFont val="Times New Roman"/>
        <family val="1"/>
        <charset val="204"/>
      </rPr>
      <t>=</t>
    </r>
    <r>
      <rPr>
        <i/>
        <sz val="14"/>
        <color theme="1"/>
        <rFont val="Times New Roman"/>
        <family val="1"/>
        <charset val="204"/>
      </rPr>
      <t>b</t>
    </r>
    <r>
      <rPr>
        <sz val="14"/>
        <color theme="1"/>
        <rFont val="Times New Roman"/>
        <family val="1"/>
        <charset val="204"/>
      </rPr>
      <t>/</t>
    </r>
    <r>
      <rPr>
        <i/>
        <sz val="14"/>
        <color theme="1"/>
        <rFont val="Times New Roman"/>
        <family val="1"/>
        <charset val="204"/>
      </rPr>
      <t>y</t>
    </r>
    <r>
      <rPr>
        <i/>
        <vertAlign val="subscript"/>
        <sz val="14"/>
        <color theme="1"/>
        <rFont val="Times New Roman"/>
        <family val="1"/>
        <charset val="204"/>
      </rPr>
      <t>j</t>
    </r>
    <r>
      <rPr>
        <sz val="14"/>
        <color theme="1"/>
        <rFont val="Times New Roman"/>
        <family val="1"/>
        <charset val="204"/>
      </rPr>
      <t>)</t>
    </r>
  </si>
  <si>
    <r>
      <t>n</t>
    </r>
    <r>
      <rPr>
        <sz val="14"/>
        <color theme="1"/>
        <rFont val="Times New Roman"/>
        <family val="1"/>
        <charset val="204"/>
      </rPr>
      <t>(</t>
    </r>
    <r>
      <rPr>
        <i/>
        <sz val="14"/>
        <color theme="1"/>
        <rFont val="Times New Roman"/>
        <family val="1"/>
        <charset val="204"/>
      </rPr>
      <t>x</t>
    </r>
    <r>
      <rPr>
        <vertAlign val="subscript"/>
        <sz val="14"/>
        <color theme="1"/>
        <rFont val="Times New Roman"/>
        <family val="1"/>
        <charset val="204"/>
      </rPr>
      <t>3</t>
    </r>
    <r>
      <rPr>
        <sz val="14"/>
        <color theme="1"/>
        <rFont val="Times New Roman"/>
        <family val="1"/>
        <charset val="204"/>
      </rPr>
      <t>=</t>
    </r>
    <r>
      <rPr>
        <i/>
        <sz val="14"/>
        <color theme="1"/>
        <rFont val="Times New Roman"/>
        <family val="1"/>
        <charset val="204"/>
      </rPr>
      <t>c</t>
    </r>
    <r>
      <rPr>
        <sz val="14"/>
        <color theme="1"/>
        <rFont val="Times New Roman"/>
        <family val="1"/>
        <charset val="204"/>
      </rPr>
      <t>/</t>
    </r>
    <r>
      <rPr>
        <i/>
        <sz val="14"/>
        <color theme="1"/>
        <rFont val="Times New Roman"/>
        <family val="1"/>
        <charset val="204"/>
      </rPr>
      <t>y</t>
    </r>
    <r>
      <rPr>
        <i/>
        <vertAlign val="subscript"/>
        <sz val="14"/>
        <color theme="1"/>
        <rFont val="Times New Roman"/>
        <family val="1"/>
        <charset val="204"/>
      </rPr>
      <t>j</t>
    </r>
    <r>
      <rPr>
        <sz val="14"/>
        <color theme="1"/>
        <rFont val="Times New Roman"/>
        <family val="1"/>
        <charset val="204"/>
      </rPr>
      <t>)</t>
    </r>
  </si>
  <si>
    <r>
      <t>n</t>
    </r>
    <r>
      <rPr>
        <sz val="14"/>
        <color theme="1"/>
        <rFont val="Times New Roman"/>
        <family val="1"/>
        <charset val="204"/>
      </rPr>
      <t>(</t>
    </r>
    <r>
      <rPr>
        <i/>
        <sz val="14"/>
        <color theme="1"/>
        <rFont val="Times New Roman"/>
        <family val="1"/>
        <charset val="204"/>
      </rPr>
      <t>x</t>
    </r>
    <r>
      <rPr>
        <vertAlign val="subscript"/>
        <sz val="14"/>
        <color theme="1"/>
        <rFont val="Times New Roman"/>
        <family val="1"/>
        <charset val="204"/>
      </rPr>
      <t>4</t>
    </r>
    <r>
      <rPr>
        <sz val="14"/>
        <color theme="1"/>
        <rFont val="Times New Roman"/>
        <family val="1"/>
        <charset val="204"/>
      </rPr>
      <t>=</t>
    </r>
    <r>
      <rPr>
        <i/>
        <sz val="14"/>
        <color theme="1"/>
        <rFont val="Times New Roman"/>
        <family val="1"/>
        <charset val="204"/>
      </rPr>
      <t>d</t>
    </r>
    <r>
      <rPr>
        <sz val="14"/>
        <color theme="1"/>
        <rFont val="Times New Roman"/>
        <family val="1"/>
        <charset val="204"/>
      </rPr>
      <t>/</t>
    </r>
    <r>
      <rPr>
        <i/>
        <sz val="14"/>
        <color theme="1"/>
        <rFont val="Times New Roman"/>
        <family val="1"/>
        <charset val="204"/>
      </rPr>
      <t>y</t>
    </r>
    <r>
      <rPr>
        <i/>
        <vertAlign val="subscript"/>
        <sz val="14"/>
        <color theme="1"/>
        <rFont val="Times New Roman"/>
        <family val="1"/>
        <charset val="204"/>
      </rPr>
      <t>j</t>
    </r>
    <r>
      <rPr>
        <sz val="14"/>
        <color theme="1"/>
        <rFont val="Times New Roman"/>
        <family val="1"/>
        <charset val="204"/>
      </rPr>
      <t>)</t>
    </r>
  </si>
  <si>
    <r>
      <t>n</t>
    </r>
    <r>
      <rPr>
        <sz val="14"/>
        <color theme="1"/>
        <rFont val="Times New Roman"/>
        <family val="1"/>
        <charset val="204"/>
      </rPr>
      <t>(</t>
    </r>
    <r>
      <rPr>
        <i/>
        <sz val="14"/>
        <color theme="1"/>
        <rFont val="Times New Roman"/>
        <family val="1"/>
        <charset val="204"/>
      </rPr>
      <t>y</t>
    </r>
    <r>
      <rPr>
        <i/>
        <vertAlign val="subscript"/>
        <sz val="14"/>
        <color theme="1"/>
        <rFont val="Times New Roman"/>
        <family val="1"/>
        <charset val="204"/>
      </rPr>
      <t>j</t>
    </r>
    <r>
      <rPr>
        <sz val="14"/>
        <color theme="1"/>
        <rFont val="Times New Roman"/>
        <family val="1"/>
        <charset val="204"/>
      </rPr>
      <t>)</t>
    </r>
  </si>
  <si>
    <r>
      <t>x</t>
    </r>
    <r>
      <rPr>
        <vertAlign val="subscript"/>
        <sz val="14"/>
        <color theme="1"/>
        <rFont val="Times New Roman"/>
        <family val="1"/>
        <charset val="204"/>
      </rPr>
      <t>1</t>
    </r>
    <r>
      <rPr>
        <sz val="14"/>
        <color theme="1"/>
        <rFont val="Times New Roman"/>
        <family val="1"/>
        <charset val="204"/>
      </rPr>
      <t xml:space="preserve"> = </t>
    </r>
    <r>
      <rPr>
        <i/>
        <sz val="14"/>
        <color theme="1"/>
        <rFont val="Times New Roman"/>
        <family val="1"/>
        <charset val="204"/>
      </rPr>
      <t>a</t>
    </r>
  </si>
  <si>
    <r>
      <t>x</t>
    </r>
    <r>
      <rPr>
        <vertAlign val="subscript"/>
        <sz val="14"/>
        <color theme="1"/>
        <rFont val="Times New Roman"/>
        <family val="1"/>
        <charset val="204"/>
      </rPr>
      <t>2</t>
    </r>
    <r>
      <rPr>
        <sz val="14"/>
        <color theme="1"/>
        <rFont val="Times New Roman"/>
        <family val="1"/>
        <charset val="204"/>
      </rPr>
      <t xml:space="preserve"> = </t>
    </r>
    <r>
      <rPr>
        <i/>
        <sz val="14"/>
        <color theme="1"/>
        <rFont val="Times New Roman"/>
        <family val="1"/>
        <charset val="204"/>
      </rPr>
      <t>b</t>
    </r>
  </si>
  <si>
    <r>
      <t>x</t>
    </r>
    <r>
      <rPr>
        <vertAlign val="subscript"/>
        <sz val="14"/>
        <color theme="1"/>
        <rFont val="Times New Roman"/>
        <family val="1"/>
        <charset val="204"/>
      </rPr>
      <t>3</t>
    </r>
    <r>
      <rPr>
        <sz val="14"/>
        <color theme="1"/>
        <rFont val="Times New Roman"/>
        <family val="1"/>
        <charset val="204"/>
      </rPr>
      <t xml:space="preserve"> = </t>
    </r>
    <r>
      <rPr>
        <i/>
        <sz val="14"/>
        <color theme="1"/>
        <rFont val="Times New Roman"/>
        <family val="1"/>
        <charset val="204"/>
      </rPr>
      <t>c</t>
    </r>
  </si>
  <si>
    <r>
      <t>x</t>
    </r>
    <r>
      <rPr>
        <vertAlign val="subscript"/>
        <sz val="14"/>
        <color theme="1"/>
        <rFont val="Times New Roman"/>
        <family val="1"/>
        <charset val="204"/>
      </rPr>
      <t>4</t>
    </r>
    <r>
      <rPr>
        <sz val="14"/>
        <color theme="1"/>
        <rFont val="Times New Roman"/>
        <family val="1"/>
        <charset val="204"/>
      </rPr>
      <t xml:space="preserve"> = </t>
    </r>
    <r>
      <rPr>
        <i/>
        <sz val="14"/>
        <color theme="1"/>
        <rFont val="Times New Roman"/>
        <family val="1"/>
        <charset val="204"/>
      </rPr>
      <t>d</t>
    </r>
  </si>
  <si>
    <r>
      <t>n</t>
    </r>
    <r>
      <rPr>
        <sz val="14"/>
        <color theme="1"/>
        <rFont val="Times New Roman"/>
        <family val="1"/>
        <charset val="204"/>
      </rPr>
      <t>(</t>
    </r>
    <r>
      <rPr>
        <i/>
        <sz val="14"/>
        <color theme="1"/>
        <rFont val="Times New Roman"/>
        <family val="1"/>
        <charset val="204"/>
      </rPr>
      <t>y</t>
    </r>
    <r>
      <rPr>
        <vertAlign val="subscript"/>
        <sz val="14"/>
        <color theme="1"/>
        <rFont val="Times New Roman"/>
        <family val="1"/>
        <charset val="204"/>
      </rPr>
      <t>j</t>
    </r>
    <r>
      <rPr>
        <sz val="14"/>
        <color theme="1"/>
        <rFont val="Times New Roman"/>
        <family val="1"/>
        <charset val="204"/>
      </rPr>
      <t>)</t>
    </r>
  </si>
  <si>
    <r>
      <t>n</t>
    </r>
    <r>
      <rPr>
        <sz val="14"/>
        <color theme="1"/>
        <rFont val="Times New Roman"/>
        <family val="1"/>
        <charset val="204"/>
      </rPr>
      <t>(</t>
    </r>
    <r>
      <rPr>
        <i/>
        <sz val="14"/>
        <color theme="1"/>
        <rFont val="Times New Roman"/>
        <family val="1"/>
        <charset val="204"/>
      </rPr>
      <t>y</t>
    </r>
    <r>
      <rPr>
        <vertAlign val="subscript"/>
        <sz val="14"/>
        <color theme="1"/>
        <rFont val="Times New Roman"/>
        <family val="1"/>
        <charset val="204"/>
      </rPr>
      <t>1</t>
    </r>
    <r>
      <rPr>
        <sz val="14"/>
        <color theme="1"/>
        <rFont val="Times New Roman"/>
        <family val="1"/>
        <charset val="204"/>
      </rPr>
      <t>=</t>
    </r>
    <r>
      <rPr>
        <i/>
        <sz val="14"/>
        <color theme="1"/>
        <rFont val="Times New Roman"/>
        <family val="1"/>
        <charset val="204"/>
      </rPr>
      <t>a</t>
    </r>
    <r>
      <rPr>
        <sz val="14"/>
        <color theme="1"/>
        <rFont val="Times New Roman"/>
        <family val="1"/>
        <charset val="204"/>
      </rPr>
      <t>/</t>
    </r>
    <r>
      <rPr>
        <i/>
        <sz val="14"/>
        <color theme="1"/>
        <rFont val="Times New Roman"/>
        <family val="1"/>
        <charset val="204"/>
      </rPr>
      <t>x</t>
    </r>
    <r>
      <rPr>
        <i/>
        <vertAlign val="subscript"/>
        <sz val="14"/>
        <color theme="1"/>
        <rFont val="Times New Roman"/>
        <family val="1"/>
        <charset val="204"/>
      </rPr>
      <t>i</t>
    </r>
    <r>
      <rPr>
        <sz val="14"/>
        <color theme="1"/>
        <rFont val="Times New Roman"/>
        <family val="1"/>
        <charset val="204"/>
      </rPr>
      <t>)</t>
    </r>
  </si>
  <si>
    <r>
      <t>n</t>
    </r>
    <r>
      <rPr>
        <sz val="14"/>
        <color theme="1"/>
        <rFont val="Times New Roman"/>
        <family val="1"/>
        <charset val="204"/>
      </rPr>
      <t>(</t>
    </r>
    <r>
      <rPr>
        <i/>
        <sz val="14"/>
        <color theme="1"/>
        <rFont val="Times New Roman"/>
        <family val="1"/>
        <charset val="204"/>
      </rPr>
      <t>y</t>
    </r>
    <r>
      <rPr>
        <vertAlign val="subscript"/>
        <sz val="14"/>
        <color theme="1"/>
        <rFont val="Times New Roman"/>
        <family val="1"/>
        <charset val="204"/>
      </rPr>
      <t>2</t>
    </r>
    <r>
      <rPr>
        <sz val="14"/>
        <color theme="1"/>
        <rFont val="Times New Roman"/>
        <family val="1"/>
        <charset val="204"/>
      </rPr>
      <t>=</t>
    </r>
    <r>
      <rPr>
        <i/>
        <sz val="14"/>
        <color theme="1"/>
        <rFont val="Times New Roman"/>
        <family val="1"/>
        <charset val="204"/>
      </rPr>
      <t>b</t>
    </r>
    <r>
      <rPr>
        <sz val="14"/>
        <color theme="1"/>
        <rFont val="Times New Roman"/>
        <family val="1"/>
        <charset val="204"/>
      </rPr>
      <t>/</t>
    </r>
    <r>
      <rPr>
        <i/>
        <sz val="14"/>
        <color theme="1"/>
        <rFont val="Times New Roman"/>
        <family val="1"/>
        <charset val="204"/>
      </rPr>
      <t>x</t>
    </r>
    <r>
      <rPr>
        <i/>
        <vertAlign val="subscript"/>
        <sz val="14"/>
        <color theme="1"/>
        <rFont val="Times New Roman"/>
        <family val="1"/>
        <charset val="204"/>
      </rPr>
      <t>i</t>
    </r>
    <r>
      <rPr>
        <sz val="14"/>
        <color theme="1"/>
        <rFont val="Times New Roman"/>
        <family val="1"/>
        <charset val="204"/>
      </rPr>
      <t>)</t>
    </r>
  </si>
  <si>
    <r>
      <t>n</t>
    </r>
    <r>
      <rPr>
        <sz val="14"/>
        <color theme="1"/>
        <rFont val="Times New Roman"/>
        <family val="1"/>
        <charset val="204"/>
      </rPr>
      <t>(</t>
    </r>
    <r>
      <rPr>
        <i/>
        <sz val="14"/>
        <color theme="1"/>
        <rFont val="Times New Roman"/>
        <family val="1"/>
        <charset val="204"/>
      </rPr>
      <t>y</t>
    </r>
    <r>
      <rPr>
        <vertAlign val="subscript"/>
        <sz val="14"/>
        <color theme="1"/>
        <rFont val="Times New Roman"/>
        <family val="1"/>
        <charset val="204"/>
      </rPr>
      <t>3</t>
    </r>
    <r>
      <rPr>
        <sz val="14"/>
        <color theme="1"/>
        <rFont val="Times New Roman"/>
        <family val="1"/>
        <charset val="204"/>
      </rPr>
      <t>=</t>
    </r>
    <r>
      <rPr>
        <i/>
        <sz val="14"/>
        <color theme="1"/>
        <rFont val="Times New Roman"/>
        <family val="1"/>
        <charset val="204"/>
      </rPr>
      <t>c</t>
    </r>
    <r>
      <rPr>
        <sz val="14"/>
        <color theme="1"/>
        <rFont val="Times New Roman"/>
        <family val="1"/>
        <charset val="204"/>
      </rPr>
      <t>/</t>
    </r>
    <r>
      <rPr>
        <i/>
        <sz val="14"/>
        <color theme="1"/>
        <rFont val="Times New Roman"/>
        <family val="1"/>
        <charset val="204"/>
      </rPr>
      <t>x</t>
    </r>
    <r>
      <rPr>
        <i/>
        <vertAlign val="subscript"/>
        <sz val="14"/>
        <color theme="1"/>
        <rFont val="Times New Roman"/>
        <family val="1"/>
        <charset val="204"/>
      </rPr>
      <t>i</t>
    </r>
    <r>
      <rPr>
        <sz val="14"/>
        <color theme="1"/>
        <rFont val="Times New Roman"/>
        <family val="1"/>
        <charset val="204"/>
      </rPr>
      <t>)</t>
    </r>
  </si>
  <si>
    <r>
      <t>n</t>
    </r>
    <r>
      <rPr>
        <sz val="14"/>
        <color theme="1"/>
        <rFont val="Times New Roman"/>
        <family val="1"/>
        <charset val="204"/>
      </rPr>
      <t>(</t>
    </r>
    <r>
      <rPr>
        <i/>
        <sz val="14"/>
        <color theme="1"/>
        <rFont val="Times New Roman"/>
        <family val="1"/>
        <charset val="204"/>
      </rPr>
      <t>y</t>
    </r>
    <r>
      <rPr>
        <vertAlign val="subscript"/>
        <sz val="14"/>
        <color theme="1"/>
        <rFont val="Times New Roman"/>
        <family val="1"/>
        <charset val="204"/>
      </rPr>
      <t>4</t>
    </r>
    <r>
      <rPr>
        <sz val="14"/>
        <color theme="1"/>
        <rFont val="Times New Roman"/>
        <family val="1"/>
        <charset val="204"/>
      </rPr>
      <t>=</t>
    </r>
    <r>
      <rPr>
        <i/>
        <sz val="14"/>
        <color theme="1"/>
        <rFont val="Times New Roman"/>
        <family val="1"/>
        <charset val="204"/>
      </rPr>
      <t>d</t>
    </r>
    <r>
      <rPr>
        <sz val="14"/>
        <color theme="1"/>
        <rFont val="Times New Roman"/>
        <family val="1"/>
        <charset val="204"/>
      </rPr>
      <t>/</t>
    </r>
    <r>
      <rPr>
        <i/>
        <sz val="14"/>
        <color theme="1"/>
        <rFont val="Times New Roman"/>
        <family val="1"/>
        <charset val="204"/>
      </rPr>
      <t>x</t>
    </r>
    <r>
      <rPr>
        <i/>
        <vertAlign val="subscript"/>
        <sz val="14"/>
        <color theme="1"/>
        <rFont val="Times New Roman"/>
        <family val="1"/>
        <charset val="204"/>
      </rPr>
      <t>i</t>
    </r>
    <r>
      <rPr>
        <sz val="14"/>
        <color theme="1"/>
        <rFont val="Times New Roman"/>
        <family val="1"/>
        <charset val="204"/>
      </rPr>
      <t>)</t>
    </r>
  </si>
  <si>
    <r>
      <t>n</t>
    </r>
    <r>
      <rPr>
        <sz val="14"/>
        <color theme="1"/>
        <rFont val="Times New Roman"/>
        <family val="1"/>
        <charset val="204"/>
      </rPr>
      <t>(</t>
    </r>
    <r>
      <rPr>
        <i/>
        <sz val="14"/>
        <color theme="1"/>
        <rFont val="Times New Roman"/>
        <family val="1"/>
        <charset val="204"/>
      </rPr>
      <t>x</t>
    </r>
    <r>
      <rPr>
        <i/>
        <vertAlign val="subscript"/>
        <sz val="14"/>
        <color theme="1"/>
        <rFont val="Times New Roman"/>
        <family val="1"/>
        <charset val="204"/>
      </rPr>
      <t>i</t>
    </r>
    <r>
      <rPr>
        <sz val="14"/>
        <color theme="1"/>
        <rFont val="Times New Roman"/>
        <family val="1"/>
        <charset val="204"/>
      </rPr>
      <t>)</t>
    </r>
  </si>
  <si>
    <r>
      <t>p</t>
    </r>
    <r>
      <rPr>
        <sz val="14"/>
        <color theme="1"/>
        <rFont val="Times New Roman"/>
        <family val="1"/>
        <charset val="204"/>
      </rPr>
      <t>(</t>
    </r>
    <r>
      <rPr>
        <i/>
        <sz val="14"/>
        <color theme="1"/>
        <rFont val="Times New Roman"/>
        <family val="1"/>
        <charset val="204"/>
      </rPr>
      <t>x</t>
    </r>
    <r>
      <rPr>
        <vertAlign val="subscript"/>
        <sz val="14"/>
        <color theme="1"/>
        <rFont val="Times New Roman"/>
        <family val="1"/>
        <charset val="204"/>
      </rPr>
      <t>1</t>
    </r>
    <r>
      <rPr>
        <sz val="14"/>
        <color theme="1"/>
        <rFont val="Times New Roman"/>
        <family val="1"/>
        <charset val="204"/>
      </rPr>
      <t>=</t>
    </r>
    <r>
      <rPr>
        <i/>
        <sz val="14"/>
        <color theme="1"/>
        <rFont val="Times New Roman"/>
        <family val="1"/>
        <charset val="204"/>
      </rPr>
      <t>a</t>
    </r>
    <r>
      <rPr>
        <sz val="14"/>
        <color theme="1"/>
        <rFont val="Times New Roman"/>
        <family val="1"/>
        <charset val="204"/>
      </rPr>
      <t>/</t>
    </r>
    <r>
      <rPr>
        <i/>
        <sz val="14"/>
        <color theme="1"/>
        <rFont val="Times New Roman"/>
        <family val="1"/>
        <charset val="204"/>
      </rPr>
      <t>y</t>
    </r>
    <r>
      <rPr>
        <i/>
        <vertAlign val="subscript"/>
        <sz val="14"/>
        <color theme="1"/>
        <rFont val="Times New Roman"/>
        <family val="1"/>
        <charset val="204"/>
      </rPr>
      <t>j</t>
    </r>
    <r>
      <rPr>
        <sz val="14"/>
        <color theme="1"/>
        <rFont val="Times New Roman"/>
        <family val="1"/>
        <charset val="204"/>
      </rPr>
      <t>)</t>
    </r>
  </si>
  <si>
    <r>
      <t>p</t>
    </r>
    <r>
      <rPr>
        <sz val="14"/>
        <color theme="1"/>
        <rFont val="Times New Roman"/>
        <family val="1"/>
        <charset val="204"/>
      </rPr>
      <t>(</t>
    </r>
    <r>
      <rPr>
        <i/>
        <sz val="14"/>
        <color theme="1"/>
        <rFont val="Times New Roman"/>
        <family val="1"/>
        <charset val="204"/>
      </rPr>
      <t>x</t>
    </r>
    <r>
      <rPr>
        <vertAlign val="subscript"/>
        <sz val="14"/>
        <color theme="1"/>
        <rFont val="Times New Roman"/>
        <family val="1"/>
        <charset val="204"/>
      </rPr>
      <t>2</t>
    </r>
    <r>
      <rPr>
        <sz val="14"/>
        <color theme="1"/>
        <rFont val="Times New Roman"/>
        <family val="1"/>
        <charset val="204"/>
      </rPr>
      <t>=</t>
    </r>
    <r>
      <rPr>
        <i/>
        <sz val="14"/>
        <color theme="1"/>
        <rFont val="Times New Roman"/>
        <family val="1"/>
        <charset val="204"/>
      </rPr>
      <t>b</t>
    </r>
    <r>
      <rPr>
        <sz val="14"/>
        <color theme="1"/>
        <rFont val="Times New Roman"/>
        <family val="1"/>
        <charset val="204"/>
      </rPr>
      <t>/</t>
    </r>
    <r>
      <rPr>
        <i/>
        <sz val="14"/>
        <color theme="1"/>
        <rFont val="Times New Roman"/>
        <family val="1"/>
        <charset val="204"/>
      </rPr>
      <t>y</t>
    </r>
    <r>
      <rPr>
        <i/>
        <vertAlign val="subscript"/>
        <sz val="14"/>
        <color theme="1"/>
        <rFont val="Times New Roman"/>
        <family val="1"/>
        <charset val="204"/>
      </rPr>
      <t>j</t>
    </r>
    <r>
      <rPr>
        <sz val="14"/>
        <color theme="1"/>
        <rFont val="Times New Roman"/>
        <family val="1"/>
        <charset val="204"/>
      </rPr>
      <t>)</t>
    </r>
  </si>
  <si>
    <r>
      <t>p</t>
    </r>
    <r>
      <rPr>
        <sz val="14"/>
        <color theme="1"/>
        <rFont val="Times New Roman"/>
        <family val="1"/>
        <charset val="204"/>
      </rPr>
      <t>(</t>
    </r>
    <r>
      <rPr>
        <i/>
        <sz val="14"/>
        <color theme="1"/>
        <rFont val="Times New Roman"/>
        <family val="1"/>
        <charset val="204"/>
      </rPr>
      <t>x</t>
    </r>
    <r>
      <rPr>
        <vertAlign val="subscript"/>
        <sz val="14"/>
        <color theme="1"/>
        <rFont val="Times New Roman"/>
        <family val="1"/>
        <charset val="204"/>
      </rPr>
      <t>3</t>
    </r>
    <r>
      <rPr>
        <sz val="14"/>
        <color theme="1"/>
        <rFont val="Times New Roman"/>
        <family val="1"/>
        <charset val="204"/>
      </rPr>
      <t>=</t>
    </r>
    <r>
      <rPr>
        <i/>
        <sz val="14"/>
        <color theme="1"/>
        <rFont val="Times New Roman"/>
        <family val="1"/>
        <charset val="204"/>
      </rPr>
      <t>c</t>
    </r>
    <r>
      <rPr>
        <sz val="14"/>
        <color theme="1"/>
        <rFont val="Times New Roman"/>
        <family val="1"/>
        <charset val="204"/>
      </rPr>
      <t>/</t>
    </r>
    <r>
      <rPr>
        <i/>
        <sz val="14"/>
        <color theme="1"/>
        <rFont val="Times New Roman"/>
        <family val="1"/>
        <charset val="204"/>
      </rPr>
      <t>y</t>
    </r>
    <r>
      <rPr>
        <i/>
        <vertAlign val="subscript"/>
        <sz val="14"/>
        <color theme="1"/>
        <rFont val="Times New Roman"/>
        <family val="1"/>
        <charset val="204"/>
      </rPr>
      <t>j</t>
    </r>
    <r>
      <rPr>
        <sz val="14"/>
        <color theme="1"/>
        <rFont val="Times New Roman"/>
        <family val="1"/>
        <charset val="204"/>
      </rPr>
      <t>)</t>
    </r>
  </si>
  <si>
    <r>
      <t>p</t>
    </r>
    <r>
      <rPr>
        <sz val="14"/>
        <color theme="1"/>
        <rFont val="Times New Roman"/>
        <family val="1"/>
        <charset val="204"/>
      </rPr>
      <t>(</t>
    </r>
    <r>
      <rPr>
        <i/>
        <sz val="14"/>
        <color theme="1"/>
        <rFont val="Times New Roman"/>
        <family val="1"/>
        <charset val="204"/>
      </rPr>
      <t>x</t>
    </r>
    <r>
      <rPr>
        <vertAlign val="subscript"/>
        <sz val="14"/>
        <color theme="1"/>
        <rFont val="Times New Roman"/>
        <family val="1"/>
        <charset val="204"/>
      </rPr>
      <t>4</t>
    </r>
    <r>
      <rPr>
        <sz val="14"/>
        <color theme="1"/>
        <rFont val="Times New Roman"/>
        <family val="1"/>
        <charset val="204"/>
      </rPr>
      <t>=</t>
    </r>
    <r>
      <rPr>
        <i/>
        <sz val="14"/>
        <color theme="1"/>
        <rFont val="Times New Roman"/>
        <family val="1"/>
        <charset val="204"/>
      </rPr>
      <t>d</t>
    </r>
    <r>
      <rPr>
        <sz val="14"/>
        <color theme="1"/>
        <rFont val="Times New Roman"/>
        <family val="1"/>
        <charset val="204"/>
      </rPr>
      <t>/</t>
    </r>
    <r>
      <rPr>
        <i/>
        <sz val="14"/>
        <color theme="1"/>
        <rFont val="Times New Roman"/>
        <family val="1"/>
        <charset val="204"/>
      </rPr>
      <t>y</t>
    </r>
    <r>
      <rPr>
        <i/>
        <vertAlign val="subscript"/>
        <sz val="14"/>
        <color theme="1"/>
        <rFont val="Times New Roman"/>
        <family val="1"/>
        <charset val="204"/>
      </rPr>
      <t>j</t>
    </r>
    <r>
      <rPr>
        <sz val="14"/>
        <color theme="1"/>
        <rFont val="Times New Roman"/>
        <family val="1"/>
        <charset val="204"/>
      </rPr>
      <t>)</t>
    </r>
  </si>
  <si>
    <r>
      <t>p</t>
    </r>
    <r>
      <rPr>
        <sz val="14"/>
        <color theme="1"/>
        <rFont val="Times New Roman"/>
        <family val="1"/>
        <charset val="204"/>
      </rPr>
      <t>(</t>
    </r>
    <r>
      <rPr>
        <i/>
        <sz val="14"/>
        <color theme="1"/>
        <rFont val="Times New Roman"/>
        <family val="1"/>
        <charset val="204"/>
      </rPr>
      <t>y</t>
    </r>
    <r>
      <rPr>
        <vertAlign val="subscript"/>
        <sz val="14"/>
        <color theme="1"/>
        <rFont val="Times New Roman"/>
        <family val="1"/>
        <charset val="204"/>
      </rPr>
      <t>1</t>
    </r>
    <r>
      <rPr>
        <sz val="14"/>
        <color theme="1"/>
        <rFont val="Times New Roman"/>
        <family val="1"/>
        <charset val="204"/>
      </rPr>
      <t>=</t>
    </r>
    <r>
      <rPr>
        <i/>
        <sz val="14"/>
        <color theme="1"/>
        <rFont val="Times New Roman"/>
        <family val="1"/>
        <charset val="204"/>
      </rPr>
      <t>a</t>
    </r>
    <r>
      <rPr>
        <sz val="14"/>
        <color theme="1"/>
        <rFont val="Times New Roman"/>
        <family val="1"/>
        <charset val="204"/>
      </rPr>
      <t>/</t>
    </r>
    <r>
      <rPr>
        <i/>
        <sz val="14"/>
        <color theme="1"/>
        <rFont val="Times New Roman"/>
        <family val="1"/>
        <charset val="204"/>
      </rPr>
      <t>x</t>
    </r>
    <r>
      <rPr>
        <i/>
        <vertAlign val="subscript"/>
        <sz val="14"/>
        <color theme="1"/>
        <rFont val="Times New Roman"/>
        <family val="1"/>
        <charset val="204"/>
      </rPr>
      <t>i</t>
    </r>
    <r>
      <rPr>
        <sz val="14"/>
        <color theme="1"/>
        <rFont val="Times New Roman"/>
        <family val="1"/>
        <charset val="204"/>
      </rPr>
      <t>)</t>
    </r>
  </si>
  <si>
    <r>
      <t>p</t>
    </r>
    <r>
      <rPr>
        <sz val="14"/>
        <color theme="1"/>
        <rFont val="Times New Roman"/>
        <family val="1"/>
        <charset val="204"/>
      </rPr>
      <t>(</t>
    </r>
    <r>
      <rPr>
        <i/>
        <sz val="14"/>
        <color theme="1"/>
        <rFont val="Times New Roman"/>
        <family val="1"/>
        <charset val="204"/>
      </rPr>
      <t>y</t>
    </r>
    <r>
      <rPr>
        <vertAlign val="subscript"/>
        <sz val="14"/>
        <color theme="1"/>
        <rFont val="Times New Roman"/>
        <family val="1"/>
        <charset val="204"/>
      </rPr>
      <t>2</t>
    </r>
    <r>
      <rPr>
        <sz val="14"/>
        <color theme="1"/>
        <rFont val="Times New Roman"/>
        <family val="1"/>
        <charset val="204"/>
      </rPr>
      <t>=</t>
    </r>
    <r>
      <rPr>
        <i/>
        <sz val="14"/>
        <color theme="1"/>
        <rFont val="Times New Roman"/>
        <family val="1"/>
        <charset val="204"/>
      </rPr>
      <t>b</t>
    </r>
    <r>
      <rPr>
        <sz val="14"/>
        <color theme="1"/>
        <rFont val="Times New Roman"/>
        <family val="1"/>
        <charset val="204"/>
      </rPr>
      <t>/</t>
    </r>
    <r>
      <rPr>
        <i/>
        <sz val="14"/>
        <color theme="1"/>
        <rFont val="Times New Roman"/>
        <family val="1"/>
        <charset val="204"/>
      </rPr>
      <t>x</t>
    </r>
    <r>
      <rPr>
        <i/>
        <vertAlign val="subscript"/>
        <sz val="14"/>
        <color theme="1"/>
        <rFont val="Times New Roman"/>
        <family val="1"/>
        <charset val="204"/>
      </rPr>
      <t>i</t>
    </r>
    <r>
      <rPr>
        <sz val="14"/>
        <color theme="1"/>
        <rFont val="Times New Roman"/>
        <family val="1"/>
        <charset val="204"/>
      </rPr>
      <t>)</t>
    </r>
  </si>
  <si>
    <r>
      <t>p</t>
    </r>
    <r>
      <rPr>
        <sz val="14"/>
        <color theme="1"/>
        <rFont val="Times New Roman"/>
        <family val="1"/>
        <charset val="204"/>
      </rPr>
      <t>(</t>
    </r>
    <r>
      <rPr>
        <i/>
        <sz val="14"/>
        <color theme="1"/>
        <rFont val="Times New Roman"/>
        <family val="1"/>
        <charset val="204"/>
      </rPr>
      <t>y</t>
    </r>
    <r>
      <rPr>
        <vertAlign val="subscript"/>
        <sz val="14"/>
        <color theme="1"/>
        <rFont val="Times New Roman"/>
        <family val="1"/>
        <charset val="204"/>
      </rPr>
      <t>3</t>
    </r>
    <r>
      <rPr>
        <sz val="14"/>
        <color theme="1"/>
        <rFont val="Times New Roman"/>
        <family val="1"/>
        <charset val="204"/>
      </rPr>
      <t>=</t>
    </r>
    <r>
      <rPr>
        <i/>
        <sz val="14"/>
        <color theme="1"/>
        <rFont val="Times New Roman"/>
        <family val="1"/>
        <charset val="204"/>
      </rPr>
      <t>c</t>
    </r>
    <r>
      <rPr>
        <sz val="14"/>
        <color theme="1"/>
        <rFont val="Times New Roman"/>
        <family val="1"/>
        <charset val="204"/>
      </rPr>
      <t>/</t>
    </r>
    <r>
      <rPr>
        <i/>
        <sz val="14"/>
        <color theme="1"/>
        <rFont val="Times New Roman"/>
        <family val="1"/>
        <charset val="204"/>
      </rPr>
      <t>x</t>
    </r>
    <r>
      <rPr>
        <i/>
        <vertAlign val="subscript"/>
        <sz val="14"/>
        <color theme="1"/>
        <rFont val="Times New Roman"/>
        <family val="1"/>
        <charset val="204"/>
      </rPr>
      <t>i</t>
    </r>
    <r>
      <rPr>
        <sz val="14"/>
        <color theme="1"/>
        <rFont val="Times New Roman"/>
        <family val="1"/>
        <charset val="204"/>
      </rPr>
      <t>)</t>
    </r>
  </si>
  <si>
    <r>
      <t>p</t>
    </r>
    <r>
      <rPr>
        <sz val="14"/>
        <color theme="1"/>
        <rFont val="Times New Roman"/>
        <family val="1"/>
        <charset val="204"/>
      </rPr>
      <t>(</t>
    </r>
    <r>
      <rPr>
        <i/>
        <sz val="14"/>
        <color theme="1"/>
        <rFont val="Times New Roman"/>
        <family val="1"/>
        <charset val="204"/>
      </rPr>
      <t>y</t>
    </r>
    <r>
      <rPr>
        <vertAlign val="subscript"/>
        <sz val="14"/>
        <color theme="1"/>
        <rFont val="Times New Roman"/>
        <family val="1"/>
        <charset val="204"/>
      </rPr>
      <t>4</t>
    </r>
    <r>
      <rPr>
        <sz val="14"/>
        <color theme="1"/>
        <rFont val="Times New Roman"/>
        <family val="1"/>
        <charset val="204"/>
      </rPr>
      <t>=</t>
    </r>
    <r>
      <rPr>
        <i/>
        <sz val="14"/>
        <color theme="1"/>
        <rFont val="Times New Roman"/>
        <family val="1"/>
        <charset val="204"/>
      </rPr>
      <t>d</t>
    </r>
    <r>
      <rPr>
        <sz val="14"/>
        <color theme="1"/>
        <rFont val="Times New Roman"/>
        <family val="1"/>
        <charset val="204"/>
      </rPr>
      <t>/</t>
    </r>
    <r>
      <rPr>
        <i/>
        <sz val="14"/>
        <color theme="1"/>
        <rFont val="Times New Roman"/>
        <family val="1"/>
        <charset val="204"/>
      </rPr>
      <t>x</t>
    </r>
    <r>
      <rPr>
        <i/>
        <vertAlign val="subscript"/>
        <sz val="14"/>
        <color theme="1"/>
        <rFont val="Times New Roman"/>
        <family val="1"/>
        <charset val="204"/>
      </rPr>
      <t>i</t>
    </r>
    <r>
      <rPr>
        <sz val="14"/>
        <color theme="1"/>
        <rFont val="Times New Roman"/>
        <family val="1"/>
        <charset val="204"/>
      </rPr>
      <t>)</t>
    </r>
  </si>
  <si>
    <t>H(X/Y)</t>
  </si>
  <si>
    <t>H(Y/X)</t>
  </si>
  <si>
    <r>
      <t>H</t>
    </r>
    <r>
      <rPr>
        <sz val="14"/>
        <color theme="1"/>
        <rFont val="Times New Roman"/>
        <family val="1"/>
        <charset val="204"/>
      </rPr>
      <t>(</t>
    </r>
    <r>
      <rPr>
        <i/>
        <sz val="14"/>
        <color theme="1"/>
        <rFont val="Times New Roman"/>
        <family val="1"/>
        <charset val="204"/>
      </rPr>
      <t>X</t>
    </r>
    <r>
      <rPr>
        <sz val="14"/>
        <color theme="1"/>
        <rFont val="Times New Roman"/>
        <family val="1"/>
        <charset val="204"/>
      </rPr>
      <t xml:space="preserve">) + </t>
    </r>
    <r>
      <rPr>
        <i/>
        <sz val="14"/>
        <color theme="1"/>
        <rFont val="Times New Roman"/>
        <family val="1"/>
        <charset val="204"/>
      </rPr>
      <t>H</t>
    </r>
    <r>
      <rPr>
        <sz val="14"/>
        <color theme="1"/>
        <rFont val="Times New Roman"/>
        <family val="1"/>
        <charset val="204"/>
      </rPr>
      <t>(</t>
    </r>
    <r>
      <rPr>
        <i/>
        <sz val="14"/>
        <color theme="1"/>
        <rFont val="Times New Roman"/>
        <family val="1"/>
        <charset val="204"/>
      </rPr>
      <t>Y</t>
    </r>
    <r>
      <rPr>
        <sz val="14"/>
        <color theme="1"/>
        <rFont val="Times New Roman"/>
        <family val="1"/>
        <charset val="204"/>
      </rPr>
      <t>/</t>
    </r>
    <r>
      <rPr>
        <i/>
        <sz val="14"/>
        <color theme="1"/>
        <rFont val="Times New Roman"/>
        <family val="1"/>
        <charset val="204"/>
      </rPr>
      <t>X</t>
    </r>
    <r>
      <rPr>
        <sz val="14"/>
        <color theme="1"/>
        <rFont val="Times New Roman"/>
        <family val="1"/>
        <charset val="204"/>
      </rPr>
      <t xml:space="preserve">) = </t>
    </r>
    <r>
      <rPr>
        <i/>
        <sz val="14"/>
        <color theme="1"/>
        <rFont val="Times New Roman"/>
        <family val="1"/>
        <charset val="204"/>
      </rPr>
      <t>H</t>
    </r>
    <r>
      <rPr>
        <sz val="14"/>
        <color theme="1"/>
        <rFont val="Times New Roman"/>
        <family val="1"/>
        <charset val="204"/>
      </rPr>
      <t>(</t>
    </r>
    <r>
      <rPr>
        <i/>
        <sz val="14"/>
        <color theme="1"/>
        <rFont val="Times New Roman"/>
        <family val="1"/>
        <charset val="204"/>
      </rPr>
      <t>Y</t>
    </r>
    <r>
      <rPr>
        <sz val="14"/>
        <color theme="1"/>
        <rFont val="Times New Roman"/>
        <family val="1"/>
        <charset val="204"/>
      </rPr>
      <t xml:space="preserve">) + </t>
    </r>
    <r>
      <rPr>
        <i/>
        <sz val="14"/>
        <color theme="1"/>
        <rFont val="Times New Roman"/>
        <family val="1"/>
        <charset val="204"/>
      </rPr>
      <t>H</t>
    </r>
    <r>
      <rPr>
        <sz val="14"/>
        <color theme="1"/>
        <rFont val="Times New Roman"/>
        <family val="1"/>
        <charset val="204"/>
      </rPr>
      <t>(</t>
    </r>
    <r>
      <rPr>
        <i/>
        <sz val="14"/>
        <color theme="1"/>
        <rFont val="Times New Roman"/>
        <family val="1"/>
        <charset val="204"/>
      </rPr>
      <t>X</t>
    </r>
    <r>
      <rPr>
        <sz val="14"/>
        <color theme="1"/>
        <rFont val="Times New Roman"/>
        <family val="1"/>
        <charset val="204"/>
      </rPr>
      <t>/</t>
    </r>
    <r>
      <rPr>
        <i/>
        <sz val="14"/>
        <color theme="1"/>
        <rFont val="Times New Roman"/>
        <family val="1"/>
        <charset val="204"/>
      </rPr>
      <t>Y</t>
    </r>
    <r>
      <rPr>
        <sz val="14"/>
        <color theme="1"/>
        <rFont val="Times New Roman"/>
        <family val="1"/>
        <charset val="204"/>
      </rPr>
      <t xml:space="preserve">) </t>
    </r>
  </si>
  <si>
    <r>
      <t>I</t>
    </r>
    <r>
      <rPr>
        <i/>
        <vertAlign val="subscript"/>
        <sz val="14"/>
        <color theme="1"/>
        <rFont val="Times New Roman"/>
        <family val="1"/>
        <charset val="204"/>
      </rPr>
      <t>Y</t>
    </r>
    <r>
      <rPr>
        <vertAlign val="subscript"/>
        <sz val="14"/>
        <color theme="1"/>
        <rFont val="Symbol"/>
        <family val="1"/>
        <charset val="2"/>
      </rPr>
      <t>«</t>
    </r>
    <r>
      <rPr>
        <i/>
        <vertAlign val="subscript"/>
        <sz val="14"/>
        <color theme="1"/>
        <rFont val="Times New Roman"/>
        <family val="1"/>
        <charset val="204"/>
      </rPr>
      <t>X</t>
    </r>
    <r>
      <rPr>
        <i/>
        <sz val="14"/>
        <color theme="1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 xml:space="preserve">= </t>
    </r>
    <r>
      <rPr>
        <i/>
        <sz val="14"/>
        <color theme="1"/>
        <rFont val="Times New Roman"/>
        <family val="1"/>
        <charset val="204"/>
      </rPr>
      <t>H</t>
    </r>
    <r>
      <rPr>
        <sz val="14"/>
        <color theme="1"/>
        <rFont val="Times New Roman"/>
        <family val="1"/>
        <charset val="204"/>
      </rPr>
      <t>(</t>
    </r>
    <r>
      <rPr>
        <i/>
        <sz val="14"/>
        <color theme="1"/>
        <rFont val="Times New Roman"/>
        <family val="1"/>
        <charset val="204"/>
      </rPr>
      <t>X</t>
    </r>
    <r>
      <rPr>
        <sz val="14"/>
        <color theme="1"/>
        <rFont val="Times New Roman"/>
        <family val="1"/>
        <charset val="204"/>
      </rPr>
      <t xml:space="preserve">) – </t>
    </r>
    <r>
      <rPr>
        <i/>
        <sz val="14"/>
        <color theme="1"/>
        <rFont val="Times New Roman"/>
        <family val="1"/>
        <charset val="204"/>
      </rPr>
      <t>H</t>
    </r>
    <r>
      <rPr>
        <sz val="14"/>
        <color theme="1"/>
        <rFont val="Times New Roman"/>
        <family val="1"/>
        <charset val="204"/>
      </rPr>
      <t>(</t>
    </r>
    <r>
      <rPr>
        <i/>
        <sz val="14"/>
        <color theme="1"/>
        <rFont val="Times New Roman"/>
        <family val="1"/>
        <charset val="204"/>
      </rPr>
      <t>X/Y</t>
    </r>
    <r>
      <rPr>
        <sz val="14"/>
        <color theme="1"/>
        <rFont val="Times New Roman"/>
        <family val="1"/>
        <charset val="204"/>
      </rPr>
      <t xml:space="preserve">) = </t>
    </r>
    <r>
      <rPr>
        <i/>
        <sz val="14"/>
        <color theme="1"/>
        <rFont val="Times New Roman"/>
        <family val="1"/>
        <charset val="204"/>
      </rPr>
      <t>H</t>
    </r>
    <r>
      <rPr>
        <sz val="14"/>
        <color theme="1"/>
        <rFont val="Times New Roman"/>
        <family val="1"/>
        <charset val="204"/>
      </rPr>
      <t>(</t>
    </r>
    <r>
      <rPr>
        <i/>
        <sz val="14"/>
        <color theme="1"/>
        <rFont val="Times New Roman"/>
        <family val="1"/>
        <charset val="204"/>
      </rPr>
      <t>Y</t>
    </r>
    <r>
      <rPr>
        <sz val="14"/>
        <color theme="1"/>
        <rFont val="Times New Roman"/>
        <family val="1"/>
        <charset val="204"/>
      </rPr>
      <t>)</t>
    </r>
    <r>
      <rPr>
        <i/>
        <sz val="14"/>
        <color theme="1"/>
        <rFont val="Times New Roman"/>
        <family val="1"/>
        <charset val="204"/>
      </rPr>
      <t xml:space="preserve"> – H</t>
    </r>
    <r>
      <rPr>
        <sz val="14"/>
        <color theme="1"/>
        <rFont val="Times New Roman"/>
        <family val="1"/>
        <charset val="204"/>
      </rPr>
      <t>(</t>
    </r>
    <r>
      <rPr>
        <i/>
        <sz val="14"/>
        <color theme="1"/>
        <rFont val="Times New Roman"/>
        <family val="1"/>
        <charset val="204"/>
      </rPr>
      <t>Y</t>
    </r>
    <r>
      <rPr>
        <sz val="14"/>
        <color theme="1"/>
        <rFont val="Times New Roman"/>
        <family val="1"/>
        <charset val="204"/>
      </rPr>
      <t>/</t>
    </r>
    <r>
      <rPr>
        <i/>
        <sz val="14"/>
        <color theme="1"/>
        <rFont val="Times New Roman"/>
        <family val="1"/>
        <charset val="204"/>
      </rPr>
      <t>X</t>
    </r>
    <r>
      <rPr>
        <sz val="14"/>
        <color theme="1"/>
        <rFont val="Times New Roman"/>
        <family val="1"/>
        <charset val="204"/>
      </rPr>
      <t xml:space="preserve">) = </t>
    </r>
  </si>
  <si>
    <r>
      <t>Q</t>
    </r>
    <r>
      <rPr>
        <sz val="14"/>
        <color theme="1"/>
        <rFont val="Times New Roman"/>
        <family val="1"/>
        <charset val="204"/>
      </rPr>
      <t>(</t>
    </r>
    <r>
      <rPr>
        <i/>
        <sz val="14"/>
        <color theme="1"/>
        <rFont val="Times New Roman"/>
        <family val="1"/>
        <charset val="204"/>
      </rPr>
      <t>X</t>
    </r>
    <r>
      <rPr>
        <sz val="14"/>
        <color theme="1"/>
        <rFont val="Times New Roman"/>
        <family val="1"/>
        <charset val="204"/>
      </rPr>
      <t xml:space="preserve">) = 35 </t>
    </r>
    <r>
      <rPr>
        <sz val="14"/>
        <color theme="1"/>
        <rFont val="Symbol"/>
        <family val="1"/>
        <charset val="2"/>
      </rPr>
      <t>´</t>
    </r>
    <r>
      <rPr>
        <sz val="14"/>
        <color theme="1"/>
        <rFont val="Times New Roman"/>
        <family val="1"/>
        <charset val="204"/>
      </rPr>
      <t xml:space="preserve"> 2 = 70 бит, </t>
    </r>
    <r>
      <rPr>
        <i/>
        <sz val="14"/>
        <color theme="1"/>
        <rFont val="Times New Roman"/>
        <family val="1"/>
        <charset val="204"/>
      </rPr>
      <t>Q</t>
    </r>
    <r>
      <rPr>
        <sz val="14"/>
        <color theme="1"/>
        <rFont val="Times New Roman"/>
        <family val="1"/>
        <charset val="204"/>
      </rPr>
      <t>(</t>
    </r>
    <r>
      <rPr>
        <i/>
        <sz val="14"/>
        <color theme="1"/>
        <rFont val="Times New Roman"/>
        <family val="1"/>
        <charset val="204"/>
      </rPr>
      <t>Y</t>
    </r>
    <r>
      <rPr>
        <sz val="14"/>
        <color theme="1"/>
        <rFont val="Times New Roman"/>
        <family val="1"/>
        <charset val="204"/>
      </rPr>
      <t xml:space="preserve">) = 35 </t>
    </r>
    <r>
      <rPr>
        <sz val="14"/>
        <color theme="1"/>
        <rFont val="Symbol"/>
        <family val="1"/>
        <charset val="2"/>
      </rPr>
      <t>´</t>
    </r>
    <r>
      <rPr>
        <sz val="14"/>
        <color theme="1"/>
        <rFont val="Times New Roman"/>
        <family val="1"/>
        <charset val="204"/>
      </rPr>
      <t xml:space="preserve"> 2 = 70 бит.</t>
    </r>
  </si>
  <si>
    <t xml:space="preserve">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</si>
</sst>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sz val="11"/>
      <color theme="1"/>
      <name val="Arial"/>
      <family val="2"/>
      <charset val="204"/>
    </font>
    <font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i/>
      <vertAlign val="subscript"/>
      <sz val="14"/>
      <color theme="1"/>
      <name val="Times New Roman"/>
      <family val="1"/>
      <charset val="204"/>
    </font>
    <font>
      <vertAlign val="subscript"/>
      <sz val="14"/>
      <color theme="1"/>
      <name val="Symbol"/>
      <family val="1"/>
      <charset val="2"/>
    </font>
    <font>
      <sz val="14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2" fontId="0" fillId="0" borderId="0" xfId="0" applyNumberFormat="1"/>
    <xf numFmtId="0" fontId="0" fillId="0" borderId="1" xfId="0" applyNumberFormat="1" applyBorder="1"/>
    <xf numFmtId="0" fontId="4" fillId="0" borderId="2" xfId="0" applyFont="1" applyBorder="1" applyAlignment="1">
      <alignment horizontal="justify" vertical="center" wrapText="1"/>
    </xf>
    <xf numFmtId="0" fontId="5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0" borderId="4" xfId="0" applyFont="1" applyBorder="1" applyAlignment="1">
      <alignment vertical="top" wrapText="1"/>
    </xf>
    <xf numFmtId="164" fontId="4" fillId="0" borderId="5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4" fillId="0" borderId="0" xfId="0" applyFont="1" applyFill="1" applyBorder="1" applyAlignment="1">
      <alignment horizontal="center" vertical="center" wrapText="1"/>
    </xf>
    <xf numFmtId="164" fontId="0" fillId="0" borderId="1" xfId="0" applyNumberFormat="1" applyBorder="1"/>
    <xf numFmtId="164" fontId="5" fillId="0" borderId="6" xfId="0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5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top" wrapText="1"/>
    </xf>
    <xf numFmtId="164" fontId="0" fillId="0" borderId="0" xfId="0" applyNumberFormat="1" applyBorder="1"/>
    <xf numFmtId="0" fontId="4" fillId="0" borderId="0" xfId="0" applyFont="1" applyBorder="1" applyAlignment="1">
      <alignment horizontal="justify" vertical="center" wrapText="1"/>
    </xf>
    <xf numFmtId="0" fontId="5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6" xfId="0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4" fontId="5" fillId="0" borderId="8" xfId="0" applyNumberFormat="1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5" xfId="0" applyBorder="1"/>
    <xf numFmtId="0" fontId="0" fillId="0" borderId="13" xfId="0" applyBorder="1"/>
    <xf numFmtId="0" fontId="0" fillId="0" borderId="14" xfId="0" applyBorder="1"/>
    <xf numFmtId="0" fontId="5" fillId="0" borderId="14" xfId="0" applyFont="1" applyBorder="1" applyAlignment="1">
      <alignment horizontal="center" vertical="center"/>
    </xf>
    <xf numFmtId="0" fontId="0" fillId="0" borderId="3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25631064463709E-2"/>
          <c:y val="7.4548702245552642E-2"/>
          <c:w val="0.74326629538724043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p1</c:v>
                </c:pt>
              </c:strCache>
            </c:strRef>
          </c:tx>
          <c:marker>
            <c:symbol val="none"/>
          </c:marker>
          <c:val>
            <c:numRef>
              <c:f>Лист1!$A$2:$A$22</c:f>
              <c:numCache>
                <c:formatCode>General</c:formatCode>
                <c:ptCount val="21"/>
                <c:pt idx="0">
                  <c:v>1E-3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1E-4CEE-955C-AB6413214DD0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p2</c:v>
                </c:pt>
              </c:strCache>
            </c:strRef>
          </c:tx>
          <c:marker>
            <c:symbol val="none"/>
          </c:marker>
          <c:val>
            <c:numRef>
              <c:f>Лист1!$C$2:$C$22</c:f>
              <c:numCache>
                <c:formatCode>General</c:formatCode>
                <c:ptCount val="21"/>
                <c:pt idx="0">
                  <c:v>0.999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0.55000000000000104</c:v>
                </c:pt>
                <c:pt idx="10">
                  <c:v>0.500000000000001</c:v>
                </c:pt>
                <c:pt idx="11">
                  <c:v>0.45000000000000101</c:v>
                </c:pt>
                <c:pt idx="12">
                  <c:v>0.40000000000000102</c:v>
                </c:pt>
                <c:pt idx="13">
                  <c:v>0.35000000000000098</c:v>
                </c:pt>
                <c:pt idx="14">
                  <c:v>0.30000000000000099</c:v>
                </c:pt>
                <c:pt idx="15">
                  <c:v>0.250000000000001</c:v>
                </c:pt>
                <c:pt idx="16">
                  <c:v>0.20000000000000101</c:v>
                </c:pt>
                <c:pt idx="17">
                  <c:v>0.15000000000000099</c:v>
                </c:pt>
                <c:pt idx="18">
                  <c:v>0.100000000000001</c:v>
                </c:pt>
                <c:pt idx="19">
                  <c:v>5.0000000000000898E-2</c:v>
                </c:pt>
                <c:pt idx="20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1E-4CEE-955C-AB6413214DD0}"/>
            </c:ext>
          </c:extLst>
        </c:ser>
        <c:ser>
          <c:idx val="2"/>
          <c:order val="2"/>
          <c:tx>
            <c:strRef>
              <c:f>Лист1!$E$1</c:f>
              <c:strCache>
                <c:ptCount val="1"/>
                <c:pt idx="0">
                  <c:v>H(x)</c:v>
                </c:pt>
              </c:strCache>
            </c:strRef>
          </c:tx>
          <c:marker>
            <c:symbol val="none"/>
          </c:marker>
          <c:val>
            <c:numRef>
              <c:f>Лист1!$E$2:$E$22</c:f>
              <c:numCache>
                <c:formatCode>General</c:formatCode>
                <c:ptCount val="21"/>
                <c:pt idx="0">
                  <c:v>1.1407757737461138E-2</c:v>
                </c:pt>
                <c:pt idx="1">
                  <c:v>0.28639695711595625</c:v>
                </c:pt>
                <c:pt idx="2">
                  <c:v>0.46899559358928122</c:v>
                </c:pt>
                <c:pt idx="3">
                  <c:v>0.60984030471640038</c:v>
                </c:pt>
                <c:pt idx="4">
                  <c:v>0.72192809488736231</c:v>
                </c:pt>
                <c:pt idx="5">
                  <c:v>0.81127812445913283</c:v>
                </c:pt>
                <c:pt idx="6">
                  <c:v>0.8812908992306927</c:v>
                </c:pt>
                <c:pt idx="7">
                  <c:v>0.93406805537549098</c:v>
                </c:pt>
                <c:pt idx="8">
                  <c:v>0.97095059445466858</c:v>
                </c:pt>
                <c:pt idx="9">
                  <c:v>0.99277445398780784</c:v>
                </c:pt>
                <c:pt idx="10">
                  <c:v>0.99999999999999956</c:v>
                </c:pt>
                <c:pt idx="11">
                  <c:v>0.99277445398780806</c:v>
                </c:pt>
                <c:pt idx="12">
                  <c:v>0.97095059445466858</c:v>
                </c:pt>
                <c:pt idx="13">
                  <c:v>0.9340680553754912</c:v>
                </c:pt>
                <c:pt idx="14">
                  <c:v>0.88129089923069293</c:v>
                </c:pt>
                <c:pt idx="15">
                  <c:v>0.81127812445913339</c:v>
                </c:pt>
                <c:pt idx="16">
                  <c:v>0.7219280948873632</c:v>
                </c:pt>
                <c:pt idx="17">
                  <c:v>0.60984030471640172</c:v>
                </c:pt>
                <c:pt idx="18">
                  <c:v>0.46899559358928311</c:v>
                </c:pt>
                <c:pt idx="19">
                  <c:v>0.28639695711595881</c:v>
                </c:pt>
                <c:pt idx="20">
                  <c:v>1.1407757737461138E-2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1E-4CEE-955C-AB6413214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51040"/>
        <c:axId val="46966464"/>
      </c:lineChart>
      <c:catAx>
        <c:axId val="4975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46966464"/>
        <c:crosses val="autoZero"/>
        <c:auto val="1"/>
        <c:lblAlgn val="ctr"/>
        <c:lblOffset val="100"/>
        <c:noMultiLvlLbl val="0"/>
      </c:catAx>
      <c:valAx>
        <c:axId val="4696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751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289034</xdr:colOff>
      <xdr:row>6</xdr:row>
      <xdr:rowOff>109701</xdr:rowOff>
    </xdr:from>
    <xdr:to>
      <xdr:col>13</xdr:col>
      <xdr:colOff>584638</xdr:colOff>
      <xdr:row>20</xdr:row>
      <xdr:rowOff>185901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47625</xdr:colOff>
          <xdr:row>11</xdr:row>
          <xdr:rowOff>419100</xdr:rowOff>
        </xdr:from>
        <xdr:to>
          <xdr:col>7</xdr:col>
          <xdr:colOff>609600</xdr:colOff>
          <xdr:row>13</xdr:row>
          <xdr:rowOff>19050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533400</xdr:colOff>
          <xdr:row>18</xdr:row>
          <xdr:rowOff>400050</xdr:rowOff>
        </xdr:from>
        <xdr:to>
          <xdr:col>7</xdr:col>
          <xdr:colOff>590550</xdr:colOff>
          <xdr:row>19</xdr:row>
          <xdr:rowOff>400050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zoomScale="130" zoomScaleNormal="130" workbookViewId="0">
      <selection activeCell="Q30" sqref="Q30:S30"/>
    </sheetView>
  </sheetViews>
  <sheetFormatPr defaultRowHeight="15" x14ac:dyDescent="0.25"/>
  <cols>
    <col min="1" max="1" width="11.140625" customWidth="1"/>
    <col min="2" max="2" width="12" customWidth="1"/>
    <col min="3" max="3" width="12.7109375" customWidth="1"/>
    <col min="4" max="4" width="13.5703125" customWidth="1"/>
    <col min="5" max="5" width="12.42578125" customWidth="1"/>
  </cols>
  <sheetData>
    <row r="1" spans="1:11" x14ac:dyDescent="0.2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11" x14ac:dyDescent="0.25">
      <c r="A2" s="2">
        <v>1E-3</v>
      </c>
      <c r="B2" s="9">
        <f>-A2*LOG(A2,2)</f>
        <v>9.9657842846620874E-3</v>
      </c>
      <c r="C2" s="2">
        <v>0.999</v>
      </c>
      <c r="D2" s="2">
        <f>-C2*LOG(C2,2)</f>
        <v>1.44197345279905E-3</v>
      </c>
      <c r="E2" s="2">
        <f>-((A2*LOG(A2,2))+(C2*LOG(C2,2)))</f>
        <v>1.1407757737461138E-2</v>
      </c>
    </row>
    <row r="3" spans="1:11" x14ac:dyDescent="0.25">
      <c r="A3" s="2">
        <v>0.05</v>
      </c>
      <c r="B3" s="9">
        <f t="shared" ref="B3:B22" si="0">-A3*LOG(A3,2)</f>
        <v>0.21609640474436814</v>
      </c>
      <c r="C3" s="2">
        <v>0.95</v>
      </c>
      <c r="D3" s="2">
        <f t="shared" ref="D3:D22" si="1">-C3*LOG(C3,2)</f>
        <v>7.0300552371588082E-2</v>
      </c>
      <c r="E3" s="2">
        <f t="shared" ref="E3:E22" si="2">-((A3*LOG(A3,2))+(C3*LOG(C3,2)))</f>
        <v>0.28639695711595625</v>
      </c>
    </row>
    <row r="4" spans="1:11" x14ac:dyDescent="0.25">
      <c r="A4" s="2">
        <v>0.1</v>
      </c>
      <c r="B4" s="9">
        <f t="shared" si="0"/>
        <v>0.33219280948873625</v>
      </c>
      <c r="C4" s="2">
        <v>0.9</v>
      </c>
      <c r="D4" s="2">
        <f t="shared" si="1"/>
        <v>0.13680278410054497</v>
      </c>
      <c r="E4" s="2">
        <f t="shared" si="2"/>
        <v>0.46899559358928122</v>
      </c>
    </row>
    <row r="5" spans="1:11" x14ac:dyDescent="0.25">
      <c r="A5" s="2">
        <v>0.15</v>
      </c>
      <c r="B5" s="9">
        <f t="shared" si="0"/>
        <v>0.41054483912493089</v>
      </c>
      <c r="C5" s="2">
        <v>0.85</v>
      </c>
      <c r="D5" s="2">
        <f t="shared" si="1"/>
        <v>0.19929546559146952</v>
      </c>
      <c r="E5" s="2">
        <f t="shared" si="2"/>
        <v>0.60984030471640038</v>
      </c>
    </row>
    <row r="6" spans="1:11" x14ac:dyDescent="0.25">
      <c r="A6" s="2">
        <v>0.2</v>
      </c>
      <c r="B6" s="9">
        <f t="shared" si="0"/>
        <v>0.46438561897747244</v>
      </c>
      <c r="C6" s="2">
        <v>0.8</v>
      </c>
      <c r="D6" s="2">
        <f t="shared" si="1"/>
        <v>0.25754247590988982</v>
      </c>
      <c r="E6" s="2">
        <f t="shared" si="2"/>
        <v>0.72192809488736231</v>
      </c>
      <c r="K6" s="8"/>
    </row>
    <row r="7" spans="1:11" x14ac:dyDescent="0.25">
      <c r="A7" s="2">
        <v>0.25</v>
      </c>
      <c r="B7" s="9">
        <f t="shared" si="0"/>
        <v>0.5</v>
      </c>
      <c r="C7" s="2">
        <v>0.75</v>
      </c>
      <c r="D7" s="2">
        <f t="shared" si="1"/>
        <v>0.31127812445913283</v>
      </c>
      <c r="E7" s="2">
        <f t="shared" si="2"/>
        <v>0.81127812445913283</v>
      </c>
    </row>
    <row r="8" spans="1:11" x14ac:dyDescent="0.25">
      <c r="A8" s="2">
        <v>0.3</v>
      </c>
      <c r="B8" s="9">
        <f t="shared" si="0"/>
        <v>0.52108967824986185</v>
      </c>
      <c r="C8" s="2">
        <v>0.7</v>
      </c>
      <c r="D8" s="2">
        <f t="shared" si="1"/>
        <v>0.36020122098083079</v>
      </c>
      <c r="E8" s="2">
        <f t="shared" si="2"/>
        <v>0.8812908992306927</v>
      </c>
    </row>
    <row r="9" spans="1:11" x14ac:dyDescent="0.25">
      <c r="A9" s="2">
        <v>0.35</v>
      </c>
      <c r="B9" s="9">
        <f t="shared" si="0"/>
        <v>0.53010061049041546</v>
      </c>
      <c r="C9" s="2">
        <v>0.65</v>
      </c>
      <c r="D9" s="2">
        <f t="shared" si="1"/>
        <v>0.40396744488507558</v>
      </c>
      <c r="E9" s="2">
        <f t="shared" si="2"/>
        <v>0.93406805537549098</v>
      </c>
    </row>
    <row r="10" spans="1:11" x14ac:dyDescent="0.25">
      <c r="A10" s="2">
        <v>0.4</v>
      </c>
      <c r="B10" s="9">
        <f t="shared" si="0"/>
        <v>0.52877123795494485</v>
      </c>
      <c r="C10" s="2">
        <v>0.6</v>
      </c>
      <c r="D10" s="2">
        <f t="shared" si="1"/>
        <v>0.44217935649972373</v>
      </c>
      <c r="E10" s="2">
        <f t="shared" si="2"/>
        <v>0.97095059445466858</v>
      </c>
    </row>
    <row r="11" spans="1:11" x14ac:dyDescent="0.25">
      <c r="A11" s="2">
        <v>0.45</v>
      </c>
      <c r="B11" s="9">
        <f t="shared" si="0"/>
        <v>0.51840139205027258</v>
      </c>
      <c r="C11" s="2">
        <v>0.55000000000000104</v>
      </c>
      <c r="D11" s="2">
        <f t="shared" si="1"/>
        <v>0.4743730619375352</v>
      </c>
      <c r="E11" s="2">
        <f t="shared" si="2"/>
        <v>0.99277445398780784</v>
      </c>
    </row>
    <row r="12" spans="1:11" x14ac:dyDescent="0.25">
      <c r="A12" s="2">
        <v>0.5</v>
      </c>
      <c r="B12" s="9">
        <f t="shared" si="0"/>
        <v>0.5</v>
      </c>
      <c r="C12" s="2">
        <v>0.500000000000001</v>
      </c>
      <c r="D12" s="2">
        <f t="shared" si="1"/>
        <v>0.49999999999999956</v>
      </c>
      <c r="E12" s="2">
        <f t="shared" si="2"/>
        <v>0.99999999999999956</v>
      </c>
    </row>
    <row r="13" spans="1:11" x14ac:dyDescent="0.25">
      <c r="A13" s="2">
        <v>0.55000000000000004</v>
      </c>
      <c r="B13" s="9">
        <f t="shared" si="0"/>
        <v>0.47437306193753581</v>
      </c>
      <c r="C13" s="2">
        <v>0.45000000000000101</v>
      </c>
      <c r="D13" s="2">
        <f t="shared" si="1"/>
        <v>0.51840139205027225</v>
      </c>
      <c r="E13" s="2">
        <f t="shared" si="2"/>
        <v>0.99277445398780806</v>
      </c>
    </row>
    <row r="14" spans="1:11" x14ac:dyDescent="0.25">
      <c r="A14" s="2">
        <v>0.6</v>
      </c>
      <c r="B14" s="9">
        <f t="shared" si="0"/>
        <v>0.44217935649972373</v>
      </c>
      <c r="C14" s="2">
        <v>0.40000000000000102</v>
      </c>
      <c r="D14" s="2">
        <f t="shared" si="1"/>
        <v>0.52877123795494485</v>
      </c>
      <c r="E14" s="2">
        <f t="shared" si="2"/>
        <v>0.97095059445466858</v>
      </c>
    </row>
    <row r="15" spans="1:11" x14ac:dyDescent="0.25">
      <c r="A15" s="2">
        <v>0.65</v>
      </c>
      <c r="B15" s="9">
        <f t="shared" si="0"/>
        <v>0.40396744488507558</v>
      </c>
      <c r="C15" s="2">
        <v>0.35000000000000098</v>
      </c>
      <c r="D15" s="2">
        <f t="shared" si="1"/>
        <v>0.53010061049041557</v>
      </c>
      <c r="E15" s="2">
        <f t="shared" si="2"/>
        <v>0.9340680553754912</v>
      </c>
    </row>
    <row r="16" spans="1:11" x14ac:dyDescent="0.25">
      <c r="A16" s="2">
        <v>0.7</v>
      </c>
      <c r="B16" s="9">
        <f t="shared" si="0"/>
        <v>0.36020122098083079</v>
      </c>
      <c r="C16" s="2">
        <v>0.30000000000000099</v>
      </c>
      <c r="D16" s="2">
        <f t="shared" si="1"/>
        <v>0.52108967824986219</v>
      </c>
      <c r="E16" s="2">
        <f t="shared" si="2"/>
        <v>0.88129089923069293</v>
      </c>
    </row>
    <row r="17" spans="1:19" x14ac:dyDescent="0.25">
      <c r="A17" s="2">
        <v>0.75</v>
      </c>
      <c r="B17" s="9">
        <f t="shared" si="0"/>
        <v>0.31127812445913283</v>
      </c>
      <c r="C17" s="2">
        <v>0.250000000000001</v>
      </c>
      <c r="D17" s="2">
        <f t="shared" si="1"/>
        <v>0.50000000000000056</v>
      </c>
      <c r="E17" s="2">
        <f t="shared" si="2"/>
        <v>0.81127812445913339</v>
      </c>
    </row>
    <row r="18" spans="1:19" x14ac:dyDescent="0.25">
      <c r="A18" s="2">
        <v>0.8</v>
      </c>
      <c r="B18" s="9">
        <f t="shared" si="0"/>
        <v>0.25754247590988982</v>
      </c>
      <c r="C18" s="2">
        <v>0.20000000000000101</v>
      </c>
      <c r="D18" s="2">
        <f t="shared" si="1"/>
        <v>0.46438561897747338</v>
      </c>
      <c r="E18" s="2">
        <f t="shared" si="2"/>
        <v>0.7219280948873632</v>
      </c>
    </row>
    <row r="19" spans="1:19" x14ac:dyDescent="0.25">
      <c r="A19" s="2">
        <v>0.85</v>
      </c>
      <c r="B19" s="9">
        <f t="shared" si="0"/>
        <v>0.19929546559146952</v>
      </c>
      <c r="C19" s="2">
        <v>0.15000000000000099</v>
      </c>
      <c r="D19" s="2">
        <f t="shared" si="1"/>
        <v>0.41054483912493223</v>
      </c>
      <c r="E19" s="2">
        <f t="shared" si="2"/>
        <v>0.60984030471640172</v>
      </c>
    </row>
    <row r="20" spans="1:19" x14ac:dyDescent="0.25">
      <c r="A20" s="2">
        <v>0.9</v>
      </c>
      <c r="B20" s="9">
        <f t="shared" si="0"/>
        <v>0.13680278410054497</v>
      </c>
      <c r="C20" s="2">
        <v>0.100000000000001</v>
      </c>
      <c r="D20" s="2">
        <f t="shared" si="1"/>
        <v>0.33219280948873814</v>
      </c>
      <c r="E20" s="2">
        <f t="shared" si="2"/>
        <v>0.46899559358928311</v>
      </c>
    </row>
    <row r="21" spans="1:19" x14ac:dyDescent="0.25">
      <c r="A21" s="2">
        <v>0.95</v>
      </c>
      <c r="B21" s="9">
        <f t="shared" si="0"/>
        <v>7.0300552371588082E-2</v>
      </c>
      <c r="C21" s="2">
        <v>5.0000000000000898E-2</v>
      </c>
      <c r="D21" s="2">
        <f t="shared" si="1"/>
        <v>0.21609640474437072</v>
      </c>
      <c r="E21" s="2">
        <f t="shared" si="2"/>
        <v>0.28639695711595881</v>
      </c>
    </row>
    <row r="22" spans="1:19" x14ac:dyDescent="0.25">
      <c r="A22" s="2">
        <v>0.999</v>
      </c>
      <c r="B22" s="9">
        <f t="shared" si="0"/>
        <v>1.44197345279905E-3</v>
      </c>
      <c r="C22" s="2">
        <v>1E-3</v>
      </c>
      <c r="D22" s="2">
        <f t="shared" si="1"/>
        <v>9.9657842846620874E-3</v>
      </c>
      <c r="E22" s="2">
        <f t="shared" si="2"/>
        <v>1.1407757737461138E-2</v>
      </c>
    </row>
    <row r="23" spans="1:19" ht="15.75" thickBot="1" x14ac:dyDescent="0.3"/>
    <row r="24" spans="1:19" ht="16.5" thickBot="1" x14ac:dyDescent="0.3">
      <c r="Q24" s="4" t="s">
        <v>5</v>
      </c>
      <c r="R24" s="5" t="s">
        <v>6</v>
      </c>
      <c r="S24" s="5" t="s">
        <v>7</v>
      </c>
    </row>
    <row r="25" spans="1:19" ht="86.25" thickBot="1" x14ac:dyDescent="0.3">
      <c r="Q25" s="6">
        <v>1</v>
      </c>
      <c r="R25" s="7" t="s">
        <v>8</v>
      </c>
      <c r="S25" s="7" t="s">
        <v>9</v>
      </c>
    </row>
    <row r="26" spans="1:19" ht="86.25" thickBot="1" x14ac:dyDescent="0.3">
      <c r="Q26" s="6">
        <v>2</v>
      </c>
      <c r="R26" s="7" t="s">
        <v>10</v>
      </c>
      <c r="S26" s="7" t="s">
        <v>11</v>
      </c>
    </row>
    <row r="27" spans="1:19" ht="86.25" thickBot="1" x14ac:dyDescent="0.3">
      <c r="Q27" s="6">
        <v>3</v>
      </c>
      <c r="R27" s="7" t="s">
        <v>12</v>
      </c>
      <c r="S27" s="7" t="s">
        <v>13</v>
      </c>
    </row>
    <row r="28" spans="1:19" ht="86.25" thickBot="1" x14ac:dyDescent="0.3">
      <c r="Q28" s="6">
        <v>4</v>
      </c>
      <c r="R28" s="7" t="s">
        <v>14</v>
      </c>
      <c r="S28" s="7" t="s">
        <v>15</v>
      </c>
    </row>
    <row r="29" spans="1:19" ht="86.25" thickBot="1" x14ac:dyDescent="0.3">
      <c r="Q29" s="6">
        <v>5</v>
      </c>
      <c r="R29" s="7" t="s">
        <v>16</v>
      </c>
      <c r="S29" s="7" t="s">
        <v>17</v>
      </c>
    </row>
    <row r="30" spans="1:19" ht="86.25" thickBot="1" x14ac:dyDescent="0.3">
      <c r="Q30" s="6">
        <v>6</v>
      </c>
      <c r="R30" s="7" t="s">
        <v>18</v>
      </c>
      <c r="S30" s="7" t="s">
        <v>19</v>
      </c>
    </row>
    <row r="31" spans="1:19" ht="86.25" thickBot="1" x14ac:dyDescent="0.3">
      <c r="Q31" s="6">
        <v>7</v>
      </c>
      <c r="R31" s="7" t="s">
        <v>20</v>
      </c>
      <c r="S31" s="7" t="s">
        <v>21</v>
      </c>
    </row>
    <row r="32" spans="1:19" ht="86.25" thickBot="1" x14ac:dyDescent="0.3">
      <c r="Q32" s="6">
        <v>8</v>
      </c>
      <c r="R32" s="7" t="s">
        <v>22</v>
      </c>
      <c r="S32" s="7" t="s">
        <v>23</v>
      </c>
    </row>
    <row r="33" spans="17:19" ht="86.25" thickBot="1" x14ac:dyDescent="0.3">
      <c r="Q33" s="6">
        <v>9</v>
      </c>
      <c r="R33" s="7" t="s">
        <v>24</v>
      </c>
      <c r="S33" s="7" t="s">
        <v>25</v>
      </c>
    </row>
    <row r="34" spans="17:19" ht="86.25" thickBot="1" x14ac:dyDescent="0.3">
      <c r="Q34" s="6">
        <v>10</v>
      </c>
      <c r="R34" s="7" t="s">
        <v>26</v>
      </c>
      <c r="S34" s="7" t="s">
        <v>27</v>
      </c>
    </row>
    <row r="35" spans="17:19" ht="86.25" thickBot="1" x14ac:dyDescent="0.3">
      <c r="Q35" s="6">
        <v>11</v>
      </c>
      <c r="R35" s="7" t="s">
        <v>28</v>
      </c>
      <c r="S35" s="7" t="s">
        <v>8</v>
      </c>
    </row>
    <row r="36" spans="17:19" ht="86.25" thickBot="1" x14ac:dyDescent="0.3">
      <c r="Q36" s="6">
        <v>12</v>
      </c>
      <c r="R36" s="7" t="s">
        <v>29</v>
      </c>
      <c r="S36" s="7" t="s">
        <v>24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5"/>
  <sheetViews>
    <sheetView tabSelected="1" topLeftCell="B1" zoomScale="70" zoomScaleNormal="70" workbookViewId="0">
      <selection activeCell="T25" sqref="T25"/>
    </sheetView>
  </sheetViews>
  <sheetFormatPr defaultRowHeight="15" x14ac:dyDescent="0.25"/>
  <cols>
    <col min="2" max="5" width="16.7109375" bestFit="1" customWidth="1"/>
    <col min="6" max="10" width="9" bestFit="1" customWidth="1"/>
    <col min="11" max="11" width="10.140625" customWidth="1"/>
    <col min="12" max="13" width="11.28515625" customWidth="1"/>
    <col min="14" max="14" width="11.28515625" bestFit="1" customWidth="1"/>
    <col min="15" max="15" width="10.5703125" bestFit="1" customWidth="1"/>
    <col min="17" max="17" width="8.7109375" customWidth="1"/>
    <col min="19" max="19" width="7.7109375" customWidth="1"/>
    <col min="20" max="20" width="6" customWidth="1"/>
  </cols>
  <sheetData>
    <row r="1" spans="1:23" ht="35.450000000000003" customHeight="1" thickBot="1" x14ac:dyDescent="0.3">
      <c r="A1" s="10" t="s">
        <v>30</v>
      </c>
      <c r="B1" s="11" t="s">
        <v>31</v>
      </c>
      <c r="C1" s="11" t="s">
        <v>32</v>
      </c>
      <c r="D1" s="11" t="s">
        <v>33</v>
      </c>
      <c r="E1" s="11" t="s">
        <v>34</v>
      </c>
      <c r="F1" s="12" t="s">
        <v>35</v>
      </c>
      <c r="I1" s="15" t="s">
        <v>40</v>
      </c>
      <c r="J1" s="15" t="s">
        <v>41</v>
      </c>
      <c r="K1" s="15" t="s">
        <v>70</v>
      </c>
      <c r="L1" s="15" t="s">
        <v>71</v>
      </c>
    </row>
    <row r="2" spans="1:23" ht="36" customHeight="1" thickBot="1" x14ac:dyDescent="0.3">
      <c r="A2" s="13" t="s">
        <v>36</v>
      </c>
      <c r="B2" s="14">
        <v>13</v>
      </c>
      <c r="C2" s="14">
        <v>11</v>
      </c>
      <c r="D2" s="14">
        <v>9</v>
      </c>
      <c r="E2" s="14">
        <v>2</v>
      </c>
      <c r="F2" s="14">
        <v>35</v>
      </c>
      <c r="I2" s="21">
        <f>-((B4*LOG(B4,2)+(C4*LOG(C4,2)+(D4*LOG(D4,2)+(E4*LOG(E4,2))))))</f>
        <v>1.7953176125499584</v>
      </c>
      <c r="J2" s="21">
        <f>-((B5*LOG(B5,2)+(C5*LOG(C5,2)+(D5*LOG(D5,2)+(E5*LOG(E5,2))))))</f>
        <v>1.9336124046031289</v>
      </c>
      <c r="K2" s="21">
        <f>W8</f>
        <v>1.6132683841917186</v>
      </c>
      <c r="L2" s="21">
        <f>W15</f>
        <v>1.7515631762448893</v>
      </c>
    </row>
    <row r="3" spans="1:23" ht="49.5" customHeight="1" thickBot="1" x14ac:dyDescent="0.3">
      <c r="A3" s="13" t="s">
        <v>37</v>
      </c>
      <c r="B3" s="14">
        <v>10</v>
      </c>
      <c r="C3" s="14">
        <v>12</v>
      </c>
      <c r="D3" s="14">
        <v>8</v>
      </c>
      <c r="E3" s="14">
        <v>5</v>
      </c>
      <c r="F3" s="14">
        <v>35</v>
      </c>
    </row>
    <row r="4" spans="1:23" ht="103.5" customHeight="1" thickBot="1" x14ac:dyDescent="0.3">
      <c r="A4" s="13" t="s">
        <v>38</v>
      </c>
      <c r="B4" s="20">
        <f>B2/F2</f>
        <v>0.37142857142857144</v>
      </c>
      <c r="C4" s="20">
        <f>C2/F2</f>
        <v>0.31428571428571428</v>
      </c>
      <c r="D4" s="20">
        <f>D2/F2</f>
        <v>0.25714285714285712</v>
      </c>
      <c r="E4" s="20">
        <f>E2/F2</f>
        <v>5.7142857142857141E-2</v>
      </c>
      <c r="F4" s="14">
        <v>1</v>
      </c>
      <c r="S4" s="23">
        <f>-(B5*I9*LOG(I9,2))</f>
        <v>0.14888276521424623</v>
      </c>
      <c r="T4" s="23">
        <f>-(C5*J9*LOG(J9,2))</f>
        <v>0.18113857151098928</v>
      </c>
      <c r="U4" s="23">
        <f>-(D5*K9*LOG(K9,2))</f>
        <v>9.6867415016091099E-2</v>
      </c>
      <c r="V4" s="23">
        <f>-(E5*L9*LOG(L9,2))</f>
        <v>6.6340802711067487E-2</v>
      </c>
      <c r="W4" s="21">
        <f>SUM(S4:V4)</f>
        <v>0.49322955445239403</v>
      </c>
    </row>
    <row r="5" spans="1:23" ht="95.25" customHeight="1" thickBot="1" x14ac:dyDescent="0.3">
      <c r="A5" s="13" t="s">
        <v>39</v>
      </c>
      <c r="B5" s="20">
        <f>B3/F3</f>
        <v>0.2857142857142857</v>
      </c>
      <c r="C5" s="20">
        <f>C3/F3</f>
        <v>0.34285714285714286</v>
      </c>
      <c r="D5" s="20">
        <f>D3/F3</f>
        <v>0.22857142857142856</v>
      </c>
      <c r="E5" s="20">
        <f>E3/F3</f>
        <v>0.14285714285714285</v>
      </c>
      <c r="F5" s="14">
        <v>1</v>
      </c>
      <c r="S5" s="23">
        <f>-(B5*I10*LOG(I10,2))</f>
        <v>0.15107749655855568</v>
      </c>
      <c r="T5" s="23">
        <f>-(C5*J10*LOG(J10,2))</f>
        <v>0.17142857142857143</v>
      </c>
      <c r="U5" s="23">
        <f>-(D5*K10*LOG(K10,2))</f>
        <v>8.5714285714285715E-2</v>
      </c>
      <c r="V5" s="23">
        <f>-(E5*L10*LOG(L10,2))</f>
        <v>6.3168479499960517E-2</v>
      </c>
      <c r="W5" s="21">
        <f>SUM(S5:V5)</f>
        <v>0.47138883320137337</v>
      </c>
    </row>
    <row r="6" spans="1:23" ht="28.15" customHeight="1" x14ac:dyDescent="0.25">
      <c r="S6" s="23">
        <f>-(B5*I11*LOG(I11,2))</f>
        <v>0.14888276521424623</v>
      </c>
      <c r="T6" s="23">
        <f>-(C5*J11*LOG(J11,2))</f>
        <v>0.17142857142857143</v>
      </c>
      <c r="U6" s="23">
        <f>-(D5*K11*LOG(K11,2))</f>
        <v>0.11428571428571428</v>
      </c>
      <c r="V6" s="23">
        <f>-(E5*L11*LOG(L11,2))</f>
        <v>6.6340802711067487E-2</v>
      </c>
      <c r="W6" s="21">
        <f t="shared" ref="W6:W7" si="0">SUM(S6:V6)</f>
        <v>0.50093785363959942</v>
      </c>
    </row>
    <row r="7" spans="1:23" ht="29.45" customHeight="1" thickBot="1" x14ac:dyDescent="0.3">
      <c r="S7" s="23">
        <v>0</v>
      </c>
      <c r="T7" s="23">
        <f>-(C5*J12*LOG(J12,2))</f>
        <v>0.14771214289835177</v>
      </c>
      <c r="U7" s="23">
        <v>0</v>
      </c>
      <c r="V7" s="23">
        <v>0</v>
      </c>
      <c r="W7" s="21">
        <f t="shared" si="0"/>
        <v>0.14771214289835177</v>
      </c>
    </row>
    <row r="8" spans="1:23" ht="42" customHeight="1" thickBot="1" x14ac:dyDescent="0.3">
      <c r="A8" s="16"/>
      <c r="B8" s="11" t="s">
        <v>42</v>
      </c>
      <c r="C8" s="11" t="s">
        <v>43</v>
      </c>
      <c r="D8" s="11" t="s">
        <v>44</v>
      </c>
      <c r="E8" s="11" t="s">
        <v>45</v>
      </c>
      <c r="F8" s="11" t="s">
        <v>46</v>
      </c>
      <c r="H8" s="16"/>
      <c r="I8" s="11" t="s">
        <v>42</v>
      </c>
      <c r="J8" s="11" t="s">
        <v>43</v>
      </c>
      <c r="K8" s="11" t="s">
        <v>44</v>
      </c>
      <c r="L8" s="11" t="s">
        <v>45</v>
      </c>
      <c r="S8" s="21"/>
      <c r="T8" s="21"/>
      <c r="U8" s="21"/>
      <c r="V8" s="24" t="s">
        <v>70</v>
      </c>
      <c r="W8" s="21">
        <f>SUM(W4:W7)</f>
        <v>1.6132683841917186</v>
      </c>
    </row>
    <row r="9" spans="1:23" ht="41.25" thickBot="1" x14ac:dyDescent="0.3">
      <c r="A9" s="17" t="s">
        <v>47</v>
      </c>
      <c r="B9" s="14">
        <v>3</v>
      </c>
      <c r="C9" s="14">
        <v>4</v>
      </c>
      <c r="D9" s="14">
        <v>5</v>
      </c>
      <c r="E9" s="14">
        <v>1</v>
      </c>
      <c r="F9" s="14">
        <v>13</v>
      </c>
      <c r="H9" s="17" t="s">
        <v>62</v>
      </c>
      <c r="I9" s="20">
        <f>B9/B13</f>
        <v>0.3</v>
      </c>
      <c r="J9" s="20">
        <f>C9/C13</f>
        <v>0.33333333333333331</v>
      </c>
      <c r="K9" s="20">
        <f>D9/D13</f>
        <v>0.625</v>
      </c>
      <c r="L9" s="20">
        <f>E9/E13</f>
        <v>0.2</v>
      </c>
      <c r="S9" s="21"/>
      <c r="T9" s="21"/>
      <c r="U9" s="21"/>
      <c r="V9" s="21"/>
      <c r="W9" s="21"/>
    </row>
    <row r="10" spans="1:23" ht="41.25" thickBot="1" x14ac:dyDescent="0.3">
      <c r="A10" s="17" t="s">
        <v>48</v>
      </c>
      <c r="B10" s="14">
        <v>4</v>
      </c>
      <c r="C10" s="14">
        <v>3</v>
      </c>
      <c r="D10" s="14">
        <v>1</v>
      </c>
      <c r="E10" s="14">
        <v>3</v>
      </c>
      <c r="F10" s="14">
        <v>11</v>
      </c>
      <c r="H10" s="17" t="s">
        <v>63</v>
      </c>
      <c r="I10" s="20">
        <f>B10/B13</f>
        <v>0.4</v>
      </c>
      <c r="J10" s="20">
        <f>C10/C13</f>
        <v>0.25</v>
      </c>
      <c r="K10" s="20">
        <f>D10/D13</f>
        <v>0.125</v>
      </c>
      <c r="L10" s="20">
        <f>E10/E13</f>
        <v>0.6</v>
      </c>
      <c r="S10" s="23">
        <f>-(B4*I16*LOG(I16,2))</f>
        <v>0.18132661863599453</v>
      </c>
      <c r="T10" s="23">
        <f>-(C4*J16*LOG(J16,2))</f>
        <v>0.16679218498711967</v>
      </c>
      <c r="U10" s="23">
        <f>-(D4*K16*LOG(K16,2))</f>
        <v>0.13585392863324194</v>
      </c>
      <c r="V10" s="23">
        <v>0</v>
      </c>
      <c r="W10" s="21">
        <f>SUM(S10:V10)</f>
        <v>0.48397273225635618</v>
      </c>
    </row>
    <row r="11" spans="1:23" ht="41.25" thickBot="1" x14ac:dyDescent="0.3">
      <c r="A11" s="17" t="s">
        <v>49</v>
      </c>
      <c r="B11" s="14">
        <v>3</v>
      </c>
      <c r="C11" s="14">
        <v>3</v>
      </c>
      <c r="D11" s="14">
        <v>2</v>
      </c>
      <c r="E11" s="14">
        <v>1</v>
      </c>
      <c r="F11" s="14">
        <v>9</v>
      </c>
      <c r="H11" s="17" t="s">
        <v>64</v>
      </c>
      <c r="I11" s="20">
        <f>B11/B13</f>
        <v>0.3</v>
      </c>
      <c r="J11" s="20">
        <f>C11/C13</f>
        <v>0.25</v>
      </c>
      <c r="K11" s="20">
        <f>D11/D13</f>
        <v>0.25</v>
      </c>
      <c r="L11" s="20">
        <f>E11/E13</f>
        <v>0.2</v>
      </c>
      <c r="S11" s="23">
        <f>-(B4*I17*LOG(I17,2))</f>
        <v>0.19433596778755341</v>
      </c>
      <c r="T11" s="23">
        <f>-(C4*J17*LOG(J17,2))</f>
        <v>0.16066878153566921</v>
      </c>
      <c r="U11" s="23">
        <f>-(D4*K17*LOG(K17,2))</f>
        <v>0.13585392863324194</v>
      </c>
      <c r="V11" s="23">
        <f>-(E4*L17*LOG(L17,2))</f>
        <v>0</v>
      </c>
      <c r="W11" s="21">
        <f t="shared" ref="W11:W13" si="1">SUM(S11:V11)</f>
        <v>0.49085867795646454</v>
      </c>
    </row>
    <row r="12" spans="1:23" ht="41.25" thickBot="1" x14ac:dyDescent="0.3">
      <c r="A12" s="17" t="s">
        <v>50</v>
      </c>
      <c r="B12" s="14">
        <v>0</v>
      </c>
      <c r="C12" s="14">
        <v>2</v>
      </c>
      <c r="D12" s="14">
        <v>0</v>
      </c>
      <c r="E12" s="14">
        <v>0</v>
      </c>
      <c r="F12" s="14">
        <v>2</v>
      </c>
      <c r="H12" s="17" t="s">
        <v>65</v>
      </c>
      <c r="I12" s="20">
        <f>B12/B13</f>
        <v>0</v>
      </c>
      <c r="J12" s="20">
        <f>C12/C13</f>
        <v>0.16666666666666666</v>
      </c>
      <c r="K12" s="20">
        <f>D12/D13</f>
        <v>0</v>
      </c>
      <c r="L12" s="20">
        <f>E12/E13</f>
        <v>0</v>
      </c>
      <c r="S12" s="23">
        <f>-(B4*I18*LOG(I18,2))</f>
        <v>0.19693023189338998</v>
      </c>
      <c r="T12" s="23">
        <f>-(C4*J18*LOG(J18,2))</f>
        <v>9.884090338963708E-2</v>
      </c>
      <c r="U12" s="23">
        <f>-(D4*K18*LOG(K18,2))</f>
        <v>0.12399571436813213</v>
      </c>
      <c r="V12" s="23">
        <v>0</v>
      </c>
      <c r="W12" s="21">
        <f t="shared" si="1"/>
        <v>0.41976684965115918</v>
      </c>
    </row>
    <row r="13" spans="1:23" ht="36" customHeight="1" thickBot="1" x14ac:dyDescent="0.3">
      <c r="A13" s="17" t="s">
        <v>51</v>
      </c>
      <c r="B13" s="14">
        <v>10</v>
      </c>
      <c r="C13" s="14">
        <v>12</v>
      </c>
      <c r="D13" s="14">
        <v>8</v>
      </c>
      <c r="E13" s="14">
        <v>5</v>
      </c>
      <c r="F13" s="18"/>
      <c r="H13" s="19"/>
      <c r="I13" s="14">
        <v>1</v>
      </c>
      <c r="J13" s="14">
        <v>1</v>
      </c>
      <c r="K13" s="14">
        <v>1</v>
      </c>
      <c r="L13" s="14">
        <v>1</v>
      </c>
      <c r="S13" s="23">
        <f>-(B4*I19*LOG(I19,2))</f>
        <v>0.1057268490897455</v>
      </c>
      <c r="T13" s="23">
        <f>-(C4*J19*LOG(J19,2))</f>
        <v>0.16066878153566921</v>
      </c>
      <c r="U13" s="23">
        <f>-(D4*K19*LOG(K19,2))</f>
        <v>9.0569285755494638E-2</v>
      </c>
      <c r="V13" s="23">
        <v>0</v>
      </c>
      <c r="W13" s="21">
        <f t="shared" si="1"/>
        <v>0.35696491638090933</v>
      </c>
    </row>
    <row r="14" spans="1:23" ht="36.6" customHeight="1" thickBot="1" x14ac:dyDescent="0.3"/>
    <row r="15" spans="1:23" ht="37.9" customHeight="1" thickBot="1" x14ac:dyDescent="0.3">
      <c r="A15" s="16"/>
      <c r="B15" s="11" t="s">
        <v>52</v>
      </c>
      <c r="C15" s="11" t="s">
        <v>53</v>
      </c>
      <c r="D15" s="11" t="s">
        <v>54</v>
      </c>
      <c r="E15" s="11" t="s">
        <v>55</v>
      </c>
      <c r="F15" s="11" t="s">
        <v>56</v>
      </c>
      <c r="H15" s="16"/>
      <c r="I15" s="11" t="s">
        <v>52</v>
      </c>
      <c r="J15" s="11" t="s">
        <v>53</v>
      </c>
      <c r="K15" s="11" t="s">
        <v>54</v>
      </c>
      <c r="L15" s="11" t="s">
        <v>55</v>
      </c>
      <c r="M15" s="21"/>
      <c r="N15" s="21"/>
      <c r="V15" s="15" t="s">
        <v>71</v>
      </c>
      <c r="W15" s="21">
        <f>SUM(W10:W13)</f>
        <v>1.7515631762448893</v>
      </c>
    </row>
    <row r="16" spans="1:23" ht="41.25" thickBot="1" x14ac:dyDescent="0.35">
      <c r="A16" s="17" t="s">
        <v>57</v>
      </c>
      <c r="B16" s="14">
        <v>3</v>
      </c>
      <c r="C16" s="14">
        <v>4</v>
      </c>
      <c r="D16" s="14">
        <v>3</v>
      </c>
      <c r="E16" s="14">
        <v>0</v>
      </c>
      <c r="F16" s="14">
        <v>10</v>
      </c>
      <c r="H16" s="17" t="s">
        <v>66</v>
      </c>
      <c r="I16" s="20">
        <f>B16/B20</f>
        <v>0.23076923076923078</v>
      </c>
      <c r="J16" s="20">
        <f>C16/C20</f>
        <v>0.36363636363636365</v>
      </c>
      <c r="K16" s="20">
        <f>D16/D20</f>
        <v>0.33333333333333331</v>
      </c>
      <c r="L16" s="20">
        <f>E16/E20</f>
        <v>0</v>
      </c>
      <c r="N16" s="31" t="s">
        <v>72</v>
      </c>
      <c r="O16" s="32"/>
      <c r="P16" s="32"/>
      <c r="Q16" s="33"/>
    </row>
    <row r="17" spans="1:25" ht="41.25" thickBot="1" x14ac:dyDescent="0.3">
      <c r="A17" s="17" t="s">
        <v>58</v>
      </c>
      <c r="B17" s="14">
        <v>4</v>
      </c>
      <c r="C17" s="14">
        <v>3</v>
      </c>
      <c r="D17" s="14">
        <v>3</v>
      </c>
      <c r="E17" s="14">
        <v>2</v>
      </c>
      <c r="F17" s="14">
        <v>12</v>
      </c>
      <c r="H17" s="17" t="s">
        <v>67</v>
      </c>
      <c r="I17" s="20">
        <f>B17/B20</f>
        <v>0.30769230769230771</v>
      </c>
      <c r="J17" s="20">
        <f>C17/C20</f>
        <v>0.27272727272727271</v>
      </c>
      <c r="K17" s="20">
        <f>D17/D20</f>
        <v>0.33333333333333331</v>
      </c>
      <c r="L17" s="20">
        <f>E17/E20</f>
        <v>1</v>
      </c>
      <c r="N17" s="34"/>
      <c r="O17" s="25"/>
      <c r="P17" s="25"/>
      <c r="Q17" s="35"/>
      <c r="S17" s="44"/>
      <c r="T17" s="45"/>
      <c r="U17" s="45"/>
      <c r="V17" s="46" t="s">
        <v>74</v>
      </c>
      <c r="W17" s="45"/>
      <c r="X17" s="45"/>
      <c r="Y17" s="47"/>
    </row>
    <row r="18" spans="1:25" ht="41.25" thickBot="1" x14ac:dyDescent="0.3">
      <c r="A18" s="17" t="s">
        <v>59</v>
      </c>
      <c r="B18" s="14">
        <v>5</v>
      </c>
      <c r="C18" s="14">
        <v>1</v>
      </c>
      <c r="D18" s="14">
        <v>2</v>
      </c>
      <c r="E18" s="14">
        <v>0</v>
      </c>
      <c r="F18" s="14">
        <v>8</v>
      </c>
      <c r="H18" s="17" t="s">
        <v>68</v>
      </c>
      <c r="I18" s="20">
        <f>B18/B20</f>
        <v>0.38461538461538464</v>
      </c>
      <c r="J18" s="20">
        <f>C18/C20</f>
        <v>9.0909090909090912E-2</v>
      </c>
      <c r="K18" s="20">
        <f>D18/D20</f>
        <v>0.22222222222222221</v>
      </c>
      <c r="L18" s="20">
        <f>E18/E20</f>
        <v>0</v>
      </c>
      <c r="N18" s="36">
        <f>I2+W15</f>
        <v>3.5468807887948479</v>
      </c>
      <c r="O18" s="37">
        <f>J2+W8</f>
        <v>3.5468807887948475</v>
      </c>
      <c r="P18" s="37" t="b">
        <f>N18=O18</f>
        <v>1</v>
      </c>
      <c r="Q18" s="38"/>
    </row>
    <row r="19" spans="1:25" ht="41.25" thickBot="1" x14ac:dyDescent="0.3">
      <c r="A19" s="17" t="s">
        <v>60</v>
      </c>
      <c r="B19" s="14">
        <v>1</v>
      </c>
      <c r="C19" s="14">
        <v>3</v>
      </c>
      <c r="D19" s="14">
        <v>1</v>
      </c>
      <c r="E19" s="14">
        <v>0</v>
      </c>
      <c r="F19" s="14">
        <v>5</v>
      </c>
      <c r="H19" s="17" t="s">
        <v>69</v>
      </c>
      <c r="I19" s="20">
        <f>B19/B20</f>
        <v>7.6923076923076927E-2</v>
      </c>
      <c r="J19" s="20">
        <f>C19/C20</f>
        <v>0.27272727272727271</v>
      </c>
      <c r="K19" s="20">
        <f>D19/D20</f>
        <v>0.1111111111111111</v>
      </c>
      <c r="L19" s="20">
        <f>E19/E20</f>
        <v>0</v>
      </c>
    </row>
    <row r="20" spans="1:25" ht="21.75" thickBot="1" x14ac:dyDescent="0.4">
      <c r="A20" s="17" t="s">
        <v>61</v>
      </c>
      <c r="B20" s="14">
        <v>13</v>
      </c>
      <c r="C20" s="14">
        <v>11</v>
      </c>
      <c r="D20" s="14">
        <v>9</v>
      </c>
      <c r="E20" s="14">
        <v>2</v>
      </c>
      <c r="F20" s="18"/>
      <c r="H20" s="19"/>
      <c r="I20" s="14">
        <v>1</v>
      </c>
      <c r="J20" s="14">
        <v>1</v>
      </c>
      <c r="K20" s="14">
        <v>1</v>
      </c>
      <c r="L20" s="14">
        <v>1</v>
      </c>
      <c r="N20" s="31" t="s">
        <v>73</v>
      </c>
      <c r="O20" s="32"/>
      <c r="P20" s="39"/>
      <c r="Q20" s="40"/>
      <c r="R20" s="40"/>
      <c r="S20" s="39" t="s">
        <v>75</v>
      </c>
      <c r="T20" s="32"/>
      <c r="U20" s="33"/>
    </row>
    <row r="21" spans="1:25" ht="36" customHeight="1" thickBot="1" x14ac:dyDescent="0.3">
      <c r="N21" s="41"/>
      <c r="O21" s="42"/>
      <c r="P21" s="37"/>
      <c r="Q21" s="37"/>
      <c r="R21" s="37"/>
      <c r="S21" s="37">
        <f>I2-K2</f>
        <v>0.18204922835823978</v>
      </c>
      <c r="T21" s="37">
        <f>J2-L2</f>
        <v>0.18204922835823956</v>
      </c>
      <c r="U21" s="43" t="b">
        <f>S21=T21</f>
        <v>1</v>
      </c>
    </row>
    <row r="22" spans="1:25" ht="36" customHeight="1" x14ac:dyDescent="0.25"/>
    <row r="23" spans="1:25" ht="37.15" customHeight="1" x14ac:dyDescent="0.25">
      <c r="K23" s="21"/>
      <c r="L23" s="21"/>
      <c r="M23" s="21"/>
      <c r="N23" s="21"/>
    </row>
    <row r="26" spans="1:25" x14ac:dyDescent="0.25">
      <c r="K26" s="21"/>
      <c r="L26" s="21"/>
      <c r="M26" s="21"/>
      <c r="N26" s="21"/>
    </row>
    <row r="27" spans="1:25" x14ac:dyDescent="0.25">
      <c r="K27" s="21"/>
      <c r="L27" s="21"/>
      <c r="M27" s="21"/>
      <c r="N27" s="21"/>
      <c r="R27" s="21"/>
    </row>
    <row r="28" spans="1:25" x14ac:dyDescent="0.25">
      <c r="O28" s="21"/>
      <c r="S28" s="21"/>
      <c r="T28" s="21"/>
    </row>
    <row r="31" spans="1:25" ht="86.25" thickBot="1" x14ac:dyDescent="0.3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W31" s="6">
        <v>6</v>
      </c>
      <c r="X31" s="7" t="s">
        <v>18</v>
      </c>
      <c r="Y31" s="7" t="s">
        <v>19</v>
      </c>
    </row>
    <row r="32" spans="1:25" ht="18.75" x14ac:dyDescent="0.25">
      <c r="A32" s="26"/>
      <c r="B32" s="26"/>
      <c r="C32" s="26"/>
      <c r="D32" s="26"/>
      <c r="E32" s="26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</row>
    <row r="33" spans="1:20" ht="18.75" x14ac:dyDescent="0.25">
      <c r="A33" s="26"/>
      <c r="B33" s="27"/>
      <c r="C33" s="27"/>
      <c r="D33" s="27"/>
      <c r="E33" s="27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</row>
    <row r="34" spans="1:20" ht="18.75" x14ac:dyDescent="0.25">
      <c r="A34" s="26"/>
      <c r="B34" s="27"/>
      <c r="C34" s="27"/>
      <c r="D34" s="27"/>
      <c r="E34" s="27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</row>
    <row r="35" spans="1:20" ht="18.75" x14ac:dyDescent="0.25">
      <c r="A35" s="26"/>
      <c r="B35" s="27"/>
      <c r="C35" s="27"/>
      <c r="D35" s="27"/>
      <c r="E35" s="27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</row>
    <row r="36" spans="1:20" ht="18.75" x14ac:dyDescent="0.25">
      <c r="A36" s="26"/>
      <c r="B36" s="27"/>
      <c r="C36" s="27"/>
      <c r="D36" s="27"/>
      <c r="E36" s="27"/>
      <c r="F36" s="25"/>
      <c r="G36" s="25"/>
      <c r="H36" s="22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</row>
    <row r="37" spans="1:20" ht="18.75" x14ac:dyDescent="0.25">
      <c r="A37" s="28"/>
      <c r="B37" s="27"/>
      <c r="C37" s="27"/>
      <c r="D37" s="27"/>
      <c r="E37" s="27"/>
      <c r="F37" s="25"/>
      <c r="G37" s="25"/>
      <c r="H37" s="25"/>
      <c r="I37" s="25"/>
      <c r="J37" s="25"/>
      <c r="K37" s="25"/>
      <c r="L37" s="25"/>
      <c r="M37" s="29"/>
      <c r="N37" s="25"/>
      <c r="O37" s="25"/>
      <c r="P37" s="25"/>
      <c r="Q37" s="25"/>
      <c r="R37" s="25"/>
      <c r="S37" s="25"/>
      <c r="T37" s="25"/>
    </row>
    <row r="38" spans="1:20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</row>
    <row r="39" spans="1:20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</row>
    <row r="40" spans="1:20" ht="18.75" x14ac:dyDescent="0.25">
      <c r="A40" s="26"/>
      <c r="B40" s="26"/>
      <c r="C40" s="26"/>
      <c r="D40" s="26"/>
      <c r="E40" s="26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</row>
    <row r="41" spans="1:20" ht="18.75" x14ac:dyDescent="0.25">
      <c r="A41" s="26"/>
      <c r="B41" s="27"/>
      <c r="C41" s="27"/>
      <c r="D41" s="27"/>
      <c r="E41" s="27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</row>
    <row r="42" spans="1:20" ht="18.75" x14ac:dyDescent="0.25">
      <c r="A42" s="26"/>
      <c r="B42" s="27"/>
      <c r="C42" s="27"/>
      <c r="D42" s="27"/>
      <c r="E42" s="27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</row>
    <row r="43" spans="1:20" ht="18.75" x14ac:dyDescent="0.25">
      <c r="A43" s="26"/>
      <c r="B43" s="27"/>
      <c r="C43" s="27"/>
      <c r="D43" s="27"/>
      <c r="E43" s="27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</row>
    <row r="44" spans="1:20" ht="18.75" x14ac:dyDescent="0.25">
      <c r="A44" s="26"/>
      <c r="B44" s="27"/>
      <c r="C44" s="27"/>
      <c r="D44" s="27"/>
      <c r="E44" s="27"/>
      <c r="F44" s="25"/>
      <c r="G44" s="25"/>
      <c r="H44" s="25"/>
      <c r="I44" s="25"/>
      <c r="J44" s="25"/>
      <c r="K44" s="25"/>
      <c r="L44" s="25"/>
      <c r="M44" s="29"/>
      <c r="N44" s="25"/>
      <c r="O44" s="25"/>
      <c r="P44" s="25"/>
      <c r="Q44" s="25"/>
      <c r="R44" s="25"/>
      <c r="S44" s="25"/>
      <c r="T44" s="29"/>
    </row>
    <row r="45" spans="1:20" ht="18.75" x14ac:dyDescent="0.25">
      <c r="A45" s="28"/>
      <c r="B45" s="27"/>
      <c r="C45" s="27"/>
      <c r="D45" s="27"/>
      <c r="E45" s="27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</row>
    <row r="46" spans="1:20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</row>
    <row r="47" spans="1:20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</row>
    <row r="48" spans="1:20" ht="18.75" x14ac:dyDescent="0.25">
      <c r="A48" s="30"/>
      <c r="B48" s="26"/>
      <c r="C48" s="26"/>
      <c r="D48" s="26"/>
      <c r="E48" s="26"/>
      <c r="F48" s="27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</row>
    <row r="49" spans="1:20" ht="18.75" x14ac:dyDescent="0.25">
      <c r="A49" s="30"/>
      <c r="B49" s="27"/>
      <c r="C49" s="27"/>
      <c r="D49" s="27"/>
      <c r="E49" s="27"/>
      <c r="F49" s="27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</row>
    <row r="50" spans="1:20" ht="18.75" x14ac:dyDescent="0.25">
      <c r="A50" s="30"/>
      <c r="B50" s="27"/>
      <c r="C50" s="27"/>
      <c r="D50" s="27"/>
      <c r="E50" s="27"/>
      <c r="F50" s="27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</row>
    <row r="51" spans="1:20" ht="18.75" x14ac:dyDescent="0.25">
      <c r="A51" s="30"/>
      <c r="B51" s="27"/>
      <c r="C51" s="27"/>
      <c r="D51" s="27"/>
      <c r="E51" s="27"/>
      <c r="F51" s="27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</row>
    <row r="52" spans="1:20" ht="18.75" x14ac:dyDescent="0.25">
      <c r="A52" s="30"/>
      <c r="B52" s="27"/>
      <c r="C52" s="27"/>
      <c r="D52" s="27"/>
      <c r="E52" s="27"/>
      <c r="F52" s="27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</row>
    <row r="53" spans="1:20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</row>
    <row r="54" spans="1:20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</row>
    <row r="55" spans="1:20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 sizeWithCells="1">
              <from>
                <xdr:col>7</xdr:col>
                <xdr:colOff>47625</xdr:colOff>
                <xdr:row>11</xdr:row>
                <xdr:rowOff>419100</xdr:rowOff>
              </from>
              <to>
                <xdr:col>7</xdr:col>
                <xdr:colOff>609600</xdr:colOff>
                <xdr:row>13</xdr:row>
                <xdr:rowOff>19050</xdr:rowOff>
              </to>
            </anchor>
          </objectPr>
        </oleObject>
      </mc:Choice>
      <mc:Fallback>
        <oleObject progId="Equation.3" shapeId="2049" r:id="rId4"/>
      </mc:Fallback>
    </mc:AlternateContent>
    <mc:AlternateContent xmlns:mc="http://schemas.openxmlformats.org/markup-compatibility/2006">
      <mc:Choice Requires="x14">
        <oleObject progId="Equation.3" shapeId="2050" r:id="rId6">
          <objectPr defaultSize="0" autoPict="0" r:id="rId7">
            <anchor moveWithCells="1" sizeWithCells="1">
              <from>
                <xdr:col>6</xdr:col>
                <xdr:colOff>533400</xdr:colOff>
                <xdr:row>18</xdr:row>
                <xdr:rowOff>400050</xdr:rowOff>
              </from>
              <to>
                <xdr:col>7</xdr:col>
                <xdr:colOff>590550</xdr:colOff>
                <xdr:row>19</xdr:row>
                <xdr:rowOff>400050</xdr:rowOff>
              </to>
            </anchor>
          </objectPr>
        </oleObject>
      </mc:Choice>
      <mc:Fallback>
        <oleObject progId="Equation.3" shapeId="2050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2022-09-08T19:06:53Z</dcterms:modified>
</cp:coreProperties>
</file>