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19"/>
  <workbookPr/>
  <mc:AlternateContent xmlns:mc="http://schemas.openxmlformats.org/markup-compatibility/2006">
    <mc:Choice Requires="x15">
      <x15ac:absPath xmlns:x15ac="http://schemas.microsoft.com/office/spreadsheetml/2010/11/ac" url="https://d.docs.live.net/532217590F2292CF/Документы/моделирование/"/>
    </mc:Choice>
  </mc:AlternateContent>
  <xr:revisionPtr revIDLastSave="0" documentId="8_{654463C5-60D9-43B5-AC0F-FE0C55DA038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исходные данные" sheetId="3" r:id="rId1"/>
    <sheet name="исходные vs ген(график)" sheetId="5" r:id="rId2"/>
    <sheet name="сгенерированные данные" sheetId="1" r:id="rId3"/>
    <sheet name="генератор" sheetId="4" r:id="rId4"/>
  </sheets>
  <definedNames>
    <definedName name="_xlnm._FilterDatabase" localSheetId="2" hidden="1">'сгенерированные данные'!$A$1:$A$301</definedName>
    <definedName name="ГЕН">'сгенерированные данные'!$C$2:$C$301</definedName>
    <definedName name="ГЕН_а">генератор!$B$3</definedName>
    <definedName name="ГЕН_к">генератор!$B$1</definedName>
    <definedName name="ИСХ">'исходные данные'!$C$2:$C$301</definedName>
    <definedName name="ИСХ_кв" localSheetId="1">'исходные vs ген(график)'!$Q$21</definedName>
    <definedName name="ИСХ_кв">'исходные данные'!$O$21</definedName>
    <definedName name="ИСХ_мо" localSheetId="1">'исходные vs ген(график)'!$Q$9</definedName>
    <definedName name="ИСХ_мо">'исходные данные'!$O$9</definedName>
    <definedName name="МО_исх" localSheetId="1">'исходные vs ген(график)'!$Q$9</definedName>
    <definedName name="МО_исх">'исходные данные'!$O$9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9" i="5" l="1"/>
  <c r="F2" i="5"/>
  <c r="F3" i="5"/>
  <c r="F4" i="5"/>
  <c r="F5" i="5"/>
  <c r="F6" i="5"/>
  <c r="F7" i="5"/>
  <c r="F8" i="5"/>
  <c r="F9" i="5"/>
  <c r="F10" i="5"/>
  <c r="F11" i="5"/>
  <c r="F12" i="5"/>
  <c r="F13" i="5"/>
  <c r="F6" i="3"/>
  <c r="AJ3" i="5"/>
  <c r="AJ4" i="5"/>
  <c r="AJ5" i="5"/>
  <c r="AJ6" i="5"/>
  <c r="AJ7" i="5"/>
  <c r="AJ8" i="5"/>
  <c r="AJ9" i="5"/>
  <c r="AJ10" i="5"/>
  <c r="AJ11" i="5"/>
  <c r="AJ12" i="5"/>
  <c r="AJ13" i="5"/>
  <c r="AJ14" i="5"/>
  <c r="AJ15" i="5"/>
  <c r="AJ16" i="5"/>
  <c r="AJ17" i="5"/>
  <c r="AJ18" i="5"/>
  <c r="AJ19" i="5"/>
  <c r="AJ20" i="5"/>
  <c r="AJ21" i="5"/>
  <c r="AJ22" i="5"/>
  <c r="AJ23" i="5"/>
  <c r="AJ24" i="5"/>
  <c r="AJ25" i="5"/>
  <c r="AJ26" i="5"/>
  <c r="AJ27" i="5"/>
  <c r="AJ28" i="5"/>
  <c r="AJ29" i="5"/>
  <c r="AJ30" i="5"/>
  <c r="AJ31" i="5"/>
  <c r="AJ32" i="5"/>
  <c r="AJ33" i="5"/>
  <c r="AJ34" i="5"/>
  <c r="AJ35" i="5"/>
  <c r="AJ36" i="5"/>
  <c r="AJ37" i="5"/>
  <c r="AJ38" i="5"/>
  <c r="AJ39" i="5"/>
  <c r="AJ40" i="5"/>
  <c r="AJ41" i="5"/>
  <c r="AJ42" i="5"/>
  <c r="AJ43" i="5"/>
  <c r="AJ44" i="5"/>
  <c r="AJ45" i="5"/>
  <c r="AJ46" i="5"/>
  <c r="AJ47" i="5"/>
  <c r="AJ48" i="5"/>
  <c r="AJ49" i="5"/>
  <c r="AJ50" i="5"/>
  <c r="AJ51" i="5"/>
  <c r="AJ52" i="5"/>
  <c r="AJ53" i="5"/>
  <c r="AJ54" i="5"/>
  <c r="AJ55" i="5"/>
  <c r="AJ56" i="5"/>
  <c r="AJ57" i="5"/>
  <c r="AJ58" i="5"/>
  <c r="AJ59" i="5"/>
  <c r="AJ60" i="5"/>
  <c r="AJ61" i="5"/>
  <c r="AJ62" i="5"/>
  <c r="AJ63" i="5"/>
  <c r="AJ64" i="5"/>
  <c r="AJ65" i="5"/>
  <c r="AJ66" i="5"/>
  <c r="AJ67" i="5"/>
  <c r="AJ68" i="5"/>
  <c r="AJ69" i="5"/>
  <c r="AJ70" i="5"/>
  <c r="AJ71" i="5"/>
  <c r="AJ72" i="5"/>
  <c r="AJ73" i="5"/>
  <c r="AJ74" i="5"/>
  <c r="AJ75" i="5"/>
  <c r="AJ76" i="5"/>
  <c r="AJ77" i="5"/>
  <c r="AJ78" i="5"/>
  <c r="AJ79" i="5"/>
  <c r="AJ80" i="5"/>
  <c r="AJ81" i="5"/>
  <c r="AJ82" i="5"/>
  <c r="AJ83" i="5"/>
  <c r="AJ84" i="5"/>
  <c r="AJ85" i="5"/>
  <c r="AJ86" i="5"/>
  <c r="AJ87" i="5"/>
  <c r="AJ88" i="5"/>
  <c r="AJ89" i="5"/>
  <c r="AJ90" i="5"/>
  <c r="AJ91" i="5"/>
  <c r="AJ92" i="5"/>
  <c r="AJ93" i="5"/>
  <c r="AJ94" i="5"/>
  <c r="AJ95" i="5"/>
  <c r="AJ96" i="5"/>
  <c r="AJ97" i="5"/>
  <c r="AJ98" i="5"/>
  <c r="AJ99" i="5"/>
  <c r="AJ100" i="5"/>
  <c r="AJ101" i="5"/>
  <c r="AJ102" i="5"/>
  <c r="AJ103" i="5"/>
  <c r="AJ104" i="5"/>
  <c r="AJ105" i="5"/>
  <c r="AJ106" i="5"/>
  <c r="AJ107" i="5"/>
  <c r="AJ108" i="5"/>
  <c r="AJ109" i="5"/>
  <c r="AJ110" i="5"/>
  <c r="AJ111" i="5"/>
  <c r="AJ112" i="5"/>
  <c r="AJ113" i="5"/>
  <c r="AJ114" i="5"/>
  <c r="AJ115" i="5"/>
  <c r="AJ116" i="5"/>
  <c r="AJ117" i="5"/>
  <c r="AJ118" i="5"/>
  <c r="AJ119" i="5"/>
  <c r="AJ120" i="5"/>
  <c r="AJ121" i="5"/>
  <c r="AJ122" i="5"/>
  <c r="AJ123" i="5"/>
  <c r="AJ124" i="5"/>
  <c r="AJ125" i="5"/>
  <c r="AJ126" i="5"/>
  <c r="AJ127" i="5"/>
  <c r="AJ128" i="5"/>
  <c r="AJ129" i="5"/>
  <c r="AJ130" i="5"/>
  <c r="AJ131" i="5"/>
  <c r="AJ132" i="5"/>
  <c r="AJ133" i="5"/>
  <c r="AJ134" i="5"/>
  <c r="AJ135" i="5"/>
  <c r="AJ136" i="5"/>
  <c r="AJ137" i="5"/>
  <c r="AJ138" i="5"/>
  <c r="AJ139" i="5"/>
  <c r="AJ140" i="5"/>
  <c r="AJ141" i="5"/>
  <c r="AJ142" i="5"/>
  <c r="AJ143" i="5"/>
  <c r="AJ144" i="5"/>
  <c r="AJ145" i="5"/>
  <c r="AJ146" i="5"/>
  <c r="AJ147" i="5"/>
  <c r="AJ148" i="5"/>
  <c r="AJ149" i="5"/>
  <c r="AJ150" i="5"/>
  <c r="AJ151" i="5"/>
  <c r="AJ152" i="5"/>
  <c r="AJ153" i="5"/>
  <c r="AJ154" i="5"/>
  <c r="AJ155" i="5"/>
  <c r="AJ156" i="5"/>
  <c r="AJ157" i="5"/>
  <c r="AJ158" i="5"/>
  <c r="AJ159" i="5"/>
  <c r="AJ160" i="5"/>
  <c r="AJ161" i="5"/>
  <c r="AJ162" i="5"/>
  <c r="AJ163" i="5"/>
  <c r="AJ164" i="5"/>
  <c r="AJ165" i="5"/>
  <c r="AJ166" i="5"/>
  <c r="AJ167" i="5"/>
  <c r="AJ168" i="5"/>
  <c r="AJ169" i="5"/>
  <c r="AJ170" i="5"/>
  <c r="AJ171" i="5"/>
  <c r="AJ172" i="5"/>
  <c r="AJ173" i="5"/>
  <c r="AJ174" i="5"/>
  <c r="AJ175" i="5"/>
  <c r="AJ176" i="5"/>
  <c r="AJ177" i="5"/>
  <c r="AJ178" i="5"/>
  <c r="AJ179" i="5"/>
  <c r="AJ180" i="5"/>
  <c r="AJ181" i="5"/>
  <c r="AJ182" i="5"/>
  <c r="AJ183" i="5"/>
  <c r="AJ184" i="5"/>
  <c r="AJ185" i="5"/>
  <c r="AJ186" i="5"/>
  <c r="AJ187" i="5"/>
  <c r="AJ188" i="5"/>
  <c r="AJ189" i="5"/>
  <c r="AJ190" i="5"/>
  <c r="AJ191" i="5"/>
  <c r="AJ192" i="5"/>
  <c r="AJ193" i="5"/>
  <c r="AJ194" i="5"/>
  <c r="AJ195" i="5"/>
  <c r="AJ196" i="5"/>
  <c r="AJ197" i="5"/>
  <c r="AJ198" i="5"/>
  <c r="AJ199" i="5"/>
  <c r="AJ200" i="5"/>
  <c r="AJ201" i="5"/>
  <c r="AJ202" i="5"/>
  <c r="AJ203" i="5"/>
  <c r="AJ204" i="5"/>
  <c r="AJ205" i="5"/>
  <c r="AJ206" i="5"/>
  <c r="AJ207" i="5"/>
  <c r="AJ208" i="5"/>
  <c r="AJ209" i="5"/>
  <c r="AJ210" i="5"/>
  <c r="AJ211" i="5"/>
  <c r="AJ212" i="5"/>
  <c r="AJ213" i="5"/>
  <c r="AJ214" i="5"/>
  <c r="AJ215" i="5"/>
  <c r="AJ216" i="5"/>
  <c r="AJ217" i="5"/>
  <c r="AJ218" i="5"/>
  <c r="AJ219" i="5"/>
  <c r="AJ220" i="5"/>
  <c r="AJ221" i="5"/>
  <c r="AJ222" i="5"/>
  <c r="AJ223" i="5"/>
  <c r="AJ224" i="5"/>
  <c r="AJ225" i="5"/>
  <c r="AJ226" i="5"/>
  <c r="AJ227" i="5"/>
  <c r="AJ228" i="5"/>
  <c r="AJ229" i="5"/>
  <c r="AJ230" i="5"/>
  <c r="AJ231" i="5"/>
  <c r="AJ232" i="5"/>
  <c r="AJ233" i="5"/>
  <c r="AJ234" i="5"/>
  <c r="AJ235" i="5"/>
  <c r="AJ236" i="5"/>
  <c r="AJ237" i="5"/>
  <c r="AJ238" i="5"/>
  <c r="AJ239" i="5"/>
  <c r="AJ240" i="5"/>
  <c r="AJ241" i="5"/>
  <c r="AJ242" i="5"/>
  <c r="AJ243" i="5"/>
  <c r="AJ244" i="5"/>
  <c r="AJ245" i="5"/>
  <c r="AJ246" i="5"/>
  <c r="AJ247" i="5"/>
  <c r="AJ248" i="5"/>
  <c r="AJ249" i="5"/>
  <c r="AJ250" i="5"/>
  <c r="AJ251" i="5"/>
  <c r="AJ252" i="5"/>
  <c r="AJ253" i="5"/>
  <c r="AJ254" i="5"/>
  <c r="AJ255" i="5"/>
  <c r="AJ256" i="5"/>
  <c r="AJ257" i="5"/>
  <c r="AJ258" i="5"/>
  <c r="AJ259" i="5"/>
  <c r="AJ260" i="5"/>
  <c r="AJ261" i="5"/>
  <c r="AJ262" i="5"/>
  <c r="AJ263" i="5"/>
  <c r="AJ264" i="5"/>
  <c r="AJ265" i="5"/>
  <c r="AJ266" i="5"/>
  <c r="AJ267" i="5"/>
  <c r="AJ268" i="5"/>
  <c r="AJ269" i="5"/>
  <c r="AJ270" i="5"/>
  <c r="AJ271" i="5"/>
  <c r="AJ272" i="5"/>
  <c r="AJ273" i="5"/>
  <c r="AJ274" i="5"/>
  <c r="AJ275" i="5"/>
  <c r="AJ276" i="5"/>
  <c r="AJ277" i="5"/>
  <c r="AJ278" i="5"/>
  <c r="AJ279" i="5"/>
  <c r="AJ280" i="5"/>
  <c r="AJ281" i="5"/>
  <c r="AJ282" i="5"/>
  <c r="AJ283" i="5"/>
  <c r="AJ284" i="5"/>
  <c r="AJ285" i="5"/>
  <c r="AJ286" i="5"/>
  <c r="AJ287" i="5"/>
  <c r="AJ288" i="5"/>
  <c r="AJ289" i="5"/>
  <c r="AJ290" i="5"/>
  <c r="AJ291" i="5"/>
  <c r="AJ292" i="5"/>
  <c r="AJ293" i="5"/>
  <c r="AJ294" i="5"/>
  <c r="AJ295" i="5"/>
  <c r="AJ296" i="5"/>
  <c r="AJ297" i="5"/>
  <c r="AJ298" i="5"/>
  <c r="AJ299" i="5"/>
  <c r="AJ300" i="5"/>
  <c r="AJ301" i="5"/>
  <c r="AT301" i="5"/>
  <c r="AS301" i="5"/>
  <c r="AR301" i="5"/>
  <c r="AQ301" i="5"/>
  <c r="AP301" i="5"/>
  <c r="AO301" i="5"/>
  <c r="AN301" i="5"/>
  <c r="AM301" i="5"/>
  <c r="AL301" i="5"/>
  <c r="AK301" i="5"/>
  <c r="AT300" i="5"/>
  <c r="AS300" i="5"/>
  <c r="AR300" i="5"/>
  <c r="AQ300" i="5"/>
  <c r="AP300" i="5"/>
  <c r="AO300" i="5"/>
  <c r="AN300" i="5"/>
  <c r="AM300" i="5"/>
  <c r="AL300" i="5"/>
  <c r="AK300" i="5"/>
  <c r="AT299" i="5"/>
  <c r="AS299" i="5"/>
  <c r="AR299" i="5"/>
  <c r="AQ299" i="5"/>
  <c r="AP299" i="5"/>
  <c r="AO299" i="5"/>
  <c r="AN299" i="5"/>
  <c r="AM299" i="5"/>
  <c r="AL299" i="5"/>
  <c r="AK299" i="5"/>
  <c r="AT298" i="5"/>
  <c r="AS298" i="5"/>
  <c r="AR298" i="5"/>
  <c r="AQ298" i="5"/>
  <c r="AP298" i="5"/>
  <c r="AO298" i="5"/>
  <c r="AN298" i="5"/>
  <c r="AM298" i="5"/>
  <c r="AL298" i="5"/>
  <c r="AK298" i="5"/>
  <c r="AT297" i="5"/>
  <c r="AS297" i="5"/>
  <c r="AR297" i="5"/>
  <c r="AQ297" i="5"/>
  <c r="AP297" i="5"/>
  <c r="AO297" i="5"/>
  <c r="AN297" i="5"/>
  <c r="AM297" i="5"/>
  <c r="AL297" i="5"/>
  <c r="AK297" i="5"/>
  <c r="AT296" i="5"/>
  <c r="AS296" i="5"/>
  <c r="AR296" i="5"/>
  <c r="AQ296" i="5"/>
  <c r="AP296" i="5"/>
  <c r="AO296" i="5"/>
  <c r="AN296" i="5"/>
  <c r="AM296" i="5"/>
  <c r="AL296" i="5"/>
  <c r="AK296" i="5"/>
  <c r="AT295" i="5"/>
  <c r="AS295" i="5"/>
  <c r="AR295" i="5"/>
  <c r="AQ295" i="5"/>
  <c r="AP295" i="5"/>
  <c r="AO295" i="5"/>
  <c r="AN295" i="5"/>
  <c r="AM295" i="5"/>
  <c r="AL295" i="5"/>
  <c r="AK295" i="5"/>
  <c r="AT294" i="5"/>
  <c r="AS294" i="5"/>
  <c r="AR294" i="5"/>
  <c r="AQ294" i="5"/>
  <c r="AP294" i="5"/>
  <c r="AO294" i="5"/>
  <c r="AN294" i="5"/>
  <c r="AM294" i="5"/>
  <c r="AL294" i="5"/>
  <c r="AK294" i="5"/>
  <c r="AT293" i="5"/>
  <c r="AS293" i="5"/>
  <c r="AR293" i="5"/>
  <c r="AQ293" i="5"/>
  <c r="AP293" i="5"/>
  <c r="AO293" i="5"/>
  <c r="AN293" i="5"/>
  <c r="AM293" i="5"/>
  <c r="AL293" i="5"/>
  <c r="AK293" i="5"/>
  <c r="AT292" i="5"/>
  <c r="AS292" i="5"/>
  <c r="AR292" i="5"/>
  <c r="AQ292" i="5"/>
  <c r="AP292" i="5"/>
  <c r="AO292" i="5"/>
  <c r="AN292" i="5"/>
  <c r="AM292" i="5"/>
  <c r="AL292" i="5"/>
  <c r="AK292" i="5"/>
  <c r="AT291" i="5"/>
  <c r="AS291" i="5"/>
  <c r="AR291" i="5"/>
  <c r="AQ291" i="5"/>
  <c r="AP291" i="5"/>
  <c r="AO291" i="5"/>
  <c r="AN291" i="5"/>
  <c r="AM291" i="5"/>
  <c r="AL291" i="5"/>
  <c r="AK291" i="5"/>
  <c r="AT290" i="5"/>
  <c r="AS290" i="5"/>
  <c r="AR290" i="5"/>
  <c r="AQ290" i="5"/>
  <c r="AP290" i="5"/>
  <c r="AO290" i="5"/>
  <c r="AN290" i="5"/>
  <c r="AM290" i="5"/>
  <c r="AL290" i="5"/>
  <c r="AK290" i="5"/>
  <c r="AT289" i="5"/>
  <c r="AS289" i="5"/>
  <c r="AR289" i="5"/>
  <c r="AQ289" i="5"/>
  <c r="AP289" i="5"/>
  <c r="AO289" i="5"/>
  <c r="AN289" i="5"/>
  <c r="AM289" i="5"/>
  <c r="AL289" i="5"/>
  <c r="AK289" i="5"/>
  <c r="AT288" i="5"/>
  <c r="AS288" i="5"/>
  <c r="AR288" i="5"/>
  <c r="AQ288" i="5"/>
  <c r="AP288" i="5"/>
  <c r="AO288" i="5"/>
  <c r="AN288" i="5"/>
  <c r="AM288" i="5"/>
  <c r="AL288" i="5"/>
  <c r="AK288" i="5"/>
  <c r="AT287" i="5"/>
  <c r="AS287" i="5"/>
  <c r="AR287" i="5"/>
  <c r="AQ287" i="5"/>
  <c r="AP287" i="5"/>
  <c r="AO287" i="5"/>
  <c r="AN287" i="5"/>
  <c r="AM287" i="5"/>
  <c r="AL287" i="5"/>
  <c r="AK287" i="5"/>
  <c r="AT286" i="5"/>
  <c r="AS286" i="5"/>
  <c r="AR286" i="5"/>
  <c r="AQ286" i="5"/>
  <c r="AP286" i="5"/>
  <c r="AO286" i="5"/>
  <c r="AN286" i="5"/>
  <c r="AM286" i="5"/>
  <c r="AL286" i="5"/>
  <c r="AK286" i="5"/>
  <c r="AT285" i="5"/>
  <c r="AS285" i="5"/>
  <c r="AR285" i="5"/>
  <c r="AQ285" i="5"/>
  <c r="AP285" i="5"/>
  <c r="AO285" i="5"/>
  <c r="AN285" i="5"/>
  <c r="AM285" i="5"/>
  <c r="AL285" i="5"/>
  <c r="AK285" i="5"/>
  <c r="AT284" i="5"/>
  <c r="AS284" i="5"/>
  <c r="AR284" i="5"/>
  <c r="AQ284" i="5"/>
  <c r="AP284" i="5"/>
  <c r="AO284" i="5"/>
  <c r="AN284" i="5"/>
  <c r="AM284" i="5"/>
  <c r="AL284" i="5"/>
  <c r="AK284" i="5"/>
  <c r="AT283" i="5"/>
  <c r="AS283" i="5"/>
  <c r="AR283" i="5"/>
  <c r="AQ283" i="5"/>
  <c r="AP283" i="5"/>
  <c r="AO283" i="5"/>
  <c r="AN283" i="5"/>
  <c r="AM283" i="5"/>
  <c r="AL283" i="5"/>
  <c r="AK283" i="5"/>
  <c r="AT282" i="5"/>
  <c r="AS282" i="5"/>
  <c r="AR282" i="5"/>
  <c r="AQ282" i="5"/>
  <c r="AP282" i="5"/>
  <c r="AO282" i="5"/>
  <c r="AN282" i="5"/>
  <c r="AM282" i="5"/>
  <c r="AL282" i="5"/>
  <c r="AK282" i="5"/>
  <c r="AT281" i="5"/>
  <c r="AS281" i="5"/>
  <c r="AR281" i="5"/>
  <c r="AQ281" i="5"/>
  <c r="AP281" i="5"/>
  <c r="AO281" i="5"/>
  <c r="AN281" i="5"/>
  <c r="AM281" i="5"/>
  <c r="AL281" i="5"/>
  <c r="AK281" i="5"/>
  <c r="AT280" i="5"/>
  <c r="AS280" i="5"/>
  <c r="AR280" i="5"/>
  <c r="AQ280" i="5"/>
  <c r="AP280" i="5"/>
  <c r="AO280" i="5"/>
  <c r="AN280" i="5"/>
  <c r="AM280" i="5"/>
  <c r="AL280" i="5"/>
  <c r="AK280" i="5"/>
  <c r="AT279" i="5"/>
  <c r="AS279" i="5"/>
  <c r="AR279" i="5"/>
  <c r="AQ279" i="5"/>
  <c r="AP279" i="5"/>
  <c r="AO279" i="5"/>
  <c r="AN279" i="5"/>
  <c r="AM279" i="5"/>
  <c r="AL279" i="5"/>
  <c r="AK279" i="5"/>
  <c r="AT278" i="5"/>
  <c r="AS278" i="5"/>
  <c r="AR278" i="5"/>
  <c r="AQ278" i="5"/>
  <c r="AP278" i="5"/>
  <c r="AO278" i="5"/>
  <c r="AN278" i="5"/>
  <c r="AM278" i="5"/>
  <c r="AL278" i="5"/>
  <c r="AK278" i="5"/>
  <c r="AT277" i="5"/>
  <c r="AS277" i="5"/>
  <c r="AR277" i="5"/>
  <c r="AQ277" i="5"/>
  <c r="AP277" i="5"/>
  <c r="AO277" i="5"/>
  <c r="AN277" i="5"/>
  <c r="AM277" i="5"/>
  <c r="AL277" i="5"/>
  <c r="AK277" i="5"/>
  <c r="AT276" i="5"/>
  <c r="AS276" i="5"/>
  <c r="AR276" i="5"/>
  <c r="AQ276" i="5"/>
  <c r="AP276" i="5"/>
  <c r="AO276" i="5"/>
  <c r="AN276" i="5"/>
  <c r="AM276" i="5"/>
  <c r="AL276" i="5"/>
  <c r="AK276" i="5"/>
  <c r="AT275" i="5"/>
  <c r="AS275" i="5"/>
  <c r="AR275" i="5"/>
  <c r="AQ275" i="5"/>
  <c r="AP275" i="5"/>
  <c r="AO275" i="5"/>
  <c r="AN275" i="5"/>
  <c r="AM275" i="5"/>
  <c r="AL275" i="5"/>
  <c r="AK275" i="5"/>
  <c r="AT274" i="5"/>
  <c r="AS274" i="5"/>
  <c r="AR274" i="5"/>
  <c r="AQ274" i="5"/>
  <c r="AP274" i="5"/>
  <c r="AO274" i="5"/>
  <c r="AN274" i="5"/>
  <c r="AM274" i="5"/>
  <c r="AL274" i="5"/>
  <c r="AK274" i="5"/>
  <c r="AT273" i="5"/>
  <c r="AS273" i="5"/>
  <c r="AR273" i="5"/>
  <c r="AQ273" i="5"/>
  <c r="AP273" i="5"/>
  <c r="AO273" i="5"/>
  <c r="AN273" i="5"/>
  <c r="AM273" i="5"/>
  <c r="AL273" i="5"/>
  <c r="AK273" i="5"/>
  <c r="AT272" i="5"/>
  <c r="AS272" i="5"/>
  <c r="AR272" i="5"/>
  <c r="AQ272" i="5"/>
  <c r="AP272" i="5"/>
  <c r="AO272" i="5"/>
  <c r="AN272" i="5"/>
  <c r="AM272" i="5"/>
  <c r="AL272" i="5"/>
  <c r="AK272" i="5"/>
  <c r="AT271" i="5"/>
  <c r="AS271" i="5"/>
  <c r="AR271" i="5"/>
  <c r="AQ271" i="5"/>
  <c r="AP271" i="5"/>
  <c r="AO271" i="5"/>
  <c r="AN271" i="5"/>
  <c r="AM271" i="5"/>
  <c r="AL271" i="5"/>
  <c r="AK271" i="5"/>
  <c r="AT270" i="5"/>
  <c r="AS270" i="5"/>
  <c r="AR270" i="5"/>
  <c r="AQ270" i="5"/>
  <c r="AP270" i="5"/>
  <c r="AO270" i="5"/>
  <c r="AN270" i="5"/>
  <c r="AM270" i="5"/>
  <c r="AL270" i="5"/>
  <c r="AK270" i="5"/>
  <c r="AT269" i="5"/>
  <c r="AS269" i="5"/>
  <c r="AR269" i="5"/>
  <c r="AQ269" i="5"/>
  <c r="AP269" i="5"/>
  <c r="AO269" i="5"/>
  <c r="AN269" i="5"/>
  <c r="AM269" i="5"/>
  <c r="AL269" i="5"/>
  <c r="AK269" i="5"/>
  <c r="AT268" i="5"/>
  <c r="AS268" i="5"/>
  <c r="AR268" i="5"/>
  <c r="AQ268" i="5"/>
  <c r="AP268" i="5"/>
  <c r="AO268" i="5"/>
  <c r="AN268" i="5"/>
  <c r="AM268" i="5"/>
  <c r="AL268" i="5"/>
  <c r="AK268" i="5"/>
  <c r="AT267" i="5"/>
  <c r="AS267" i="5"/>
  <c r="AR267" i="5"/>
  <c r="AQ267" i="5"/>
  <c r="AP267" i="5"/>
  <c r="AO267" i="5"/>
  <c r="AN267" i="5"/>
  <c r="AM267" i="5"/>
  <c r="AL267" i="5"/>
  <c r="AK267" i="5"/>
  <c r="AT266" i="5"/>
  <c r="AS266" i="5"/>
  <c r="AR266" i="5"/>
  <c r="AQ266" i="5"/>
  <c r="AP266" i="5"/>
  <c r="AO266" i="5"/>
  <c r="AN266" i="5"/>
  <c r="AM266" i="5"/>
  <c r="AL266" i="5"/>
  <c r="AK266" i="5"/>
  <c r="AT265" i="5"/>
  <c r="AS265" i="5"/>
  <c r="AR265" i="5"/>
  <c r="AQ265" i="5"/>
  <c r="AP265" i="5"/>
  <c r="AO265" i="5"/>
  <c r="AN265" i="5"/>
  <c r="AM265" i="5"/>
  <c r="AL265" i="5"/>
  <c r="AK265" i="5"/>
  <c r="AT264" i="5"/>
  <c r="AS264" i="5"/>
  <c r="AR264" i="5"/>
  <c r="AQ264" i="5"/>
  <c r="AP264" i="5"/>
  <c r="AO264" i="5"/>
  <c r="AN264" i="5"/>
  <c r="AM264" i="5"/>
  <c r="AL264" i="5"/>
  <c r="AK264" i="5"/>
  <c r="AT263" i="5"/>
  <c r="AS263" i="5"/>
  <c r="AR263" i="5"/>
  <c r="AQ263" i="5"/>
  <c r="AP263" i="5"/>
  <c r="AO263" i="5"/>
  <c r="AN263" i="5"/>
  <c r="AM263" i="5"/>
  <c r="AL263" i="5"/>
  <c r="AK263" i="5"/>
  <c r="AT262" i="5"/>
  <c r="AS262" i="5"/>
  <c r="AR262" i="5"/>
  <c r="AQ262" i="5"/>
  <c r="AP262" i="5"/>
  <c r="AO262" i="5"/>
  <c r="AN262" i="5"/>
  <c r="AM262" i="5"/>
  <c r="AL262" i="5"/>
  <c r="AK262" i="5"/>
  <c r="AT261" i="5"/>
  <c r="AS261" i="5"/>
  <c r="AR261" i="5"/>
  <c r="AQ261" i="5"/>
  <c r="AP261" i="5"/>
  <c r="AO261" i="5"/>
  <c r="AN261" i="5"/>
  <c r="AM261" i="5"/>
  <c r="AL261" i="5"/>
  <c r="AK261" i="5"/>
  <c r="AT260" i="5"/>
  <c r="AS260" i="5"/>
  <c r="AR260" i="5"/>
  <c r="AQ260" i="5"/>
  <c r="AP260" i="5"/>
  <c r="AO260" i="5"/>
  <c r="AN260" i="5"/>
  <c r="AM260" i="5"/>
  <c r="AL260" i="5"/>
  <c r="AK260" i="5"/>
  <c r="AT259" i="5"/>
  <c r="AS259" i="5"/>
  <c r="AR259" i="5"/>
  <c r="AQ259" i="5"/>
  <c r="AP259" i="5"/>
  <c r="AO259" i="5"/>
  <c r="AN259" i="5"/>
  <c r="AM259" i="5"/>
  <c r="AL259" i="5"/>
  <c r="AK259" i="5"/>
  <c r="AT258" i="5"/>
  <c r="AS258" i="5"/>
  <c r="AR258" i="5"/>
  <c r="AQ258" i="5"/>
  <c r="AP258" i="5"/>
  <c r="AO258" i="5"/>
  <c r="AN258" i="5"/>
  <c r="AM258" i="5"/>
  <c r="AL258" i="5"/>
  <c r="AK258" i="5"/>
  <c r="AT257" i="5"/>
  <c r="AS257" i="5"/>
  <c r="AR257" i="5"/>
  <c r="AQ257" i="5"/>
  <c r="AP257" i="5"/>
  <c r="AO257" i="5"/>
  <c r="AN257" i="5"/>
  <c r="AM257" i="5"/>
  <c r="AL257" i="5"/>
  <c r="AK257" i="5"/>
  <c r="AT256" i="5"/>
  <c r="AS256" i="5"/>
  <c r="AR256" i="5"/>
  <c r="AQ256" i="5"/>
  <c r="AP256" i="5"/>
  <c r="AO256" i="5"/>
  <c r="AN256" i="5"/>
  <c r="AM256" i="5"/>
  <c r="AL256" i="5"/>
  <c r="AK256" i="5"/>
  <c r="AT255" i="5"/>
  <c r="AS255" i="5"/>
  <c r="AR255" i="5"/>
  <c r="AQ255" i="5"/>
  <c r="AP255" i="5"/>
  <c r="AO255" i="5"/>
  <c r="AN255" i="5"/>
  <c r="AM255" i="5"/>
  <c r="AL255" i="5"/>
  <c r="AK255" i="5"/>
  <c r="AT254" i="5"/>
  <c r="AS254" i="5"/>
  <c r="AR254" i="5"/>
  <c r="AQ254" i="5"/>
  <c r="AP254" i="5"/>
  <c r="AO254" i="5"/>
  <c r="AN254" i="5"/>
  <c r="AM254" i="5"/>
  <c r="AL254" i="5"/>
  <c r="AK254" i="5"/>
  <c r="AT253" i="5"/>
  <c r="AS253" i="5"/>
  <c r="AR253" i="5"/>
  <c r="AQ253" i="5"/>
  <c r="AP253" i="5"/>
  <c r="AO253" i="5"/>
  <c r="AN253" i="5"/>
  <c r="AM253" i="5"/>
  <c r="AL253" i="5"/>
  <c r="AK253" i="5"/>
  <c r="AT252" i="5"/>
  <c r="AS252" i="5"/>
  <c r="AR252" i="5"/>
  <c r="AQ252" i="5"/>
  <c r="AP252" i="5"/>
  <c r="AO252" i="5"/>
  <c r="AN252" i="5"/>
  <c r="AM252" i="5"/>
  <c r="AL252" i="5"/>
  <c r="AK252" i="5"/>
  <c r="AT251" i="5"/>
  <c r="AS251" i="5"/>
  <c r="AR251" i="5"/>
  <c r="AQ251" i="5"/>
  <c r="AP251" i="5"/>
  <c r="AO251" i="5"/>
  <c r="AN251" i="5"/>
  <c r="AM251" i="5"/>
  <c r="AL251" i="5"/>
  <c r="AK251" i="5"/>
  <c r="AT250" i="5"/>
  <c r="AS250" i="5"/>
  <c r="AR250" i="5"/>
  <c r="AQ250" i="5"/>
  <c r="AP250" i="5"/>
  <c r="AO250" i="5"/>
  <c r="AN250" i="5"/>
  <c r="AM250" i="5"/>
  <c r="AL250" i="5"/>
  <c r="AK250" i="5"/>
  <c r="AT249" i="5"/>
  <c r="AS249" i="5"/>
  <c r="AR249" i="5"/>
  <c r="AQ249" i="5"/>
  <c r="AP249" i="5"/>
  <c r="AO249" i="5"/>
  <c r="AN249" i="5"/>
  <c r="AM249" i="5"/>
  <c r="AL249" i="5"/>
  <c r="AK249" i="5"/>
  <c r="AT248" i="5"/>
  <c r="AS248" i="5"/>
  <c r="AR248" i="5"/>
  <c r="AQ248" i="5"/>
  <c r="AP248" i="5"/>
  <c r="AO248" i="5"/>
  <c r="AN248" i="5"/>
  <c r="AM248" i="5"/>
  <c r="AL248" i="5"/>
  <c r="AK248" i="5"/>
  <c r="AT247" i="5"/>
  <c r="AS247" i="5"/>
  <c r="AR247" i="5"/>
  <c r="AQ247" i="5"/>
  <c r="AP247" i="5"/>
  <c r="AO247" i="5"/>
  <c r="AN247" i="5"/>
  <c r="AM247" i="5"/>
  <c r="AL247" i="5"/>
  <c r="AK247" i="5"/>
  <c r="AT246" i="5"/>
  <c r="AS246" i="5"/>
  <c r="AR246" i="5"/>
  <c r="AQ246" i="5"/>
  <c r="AP246" i="5"/>
  <c r="AO246" i="5"/>
  <c r="AN246" i="5"/>
  <c r="AM246" i="5"/>
  <c r="AL246" i="5"/>
  <c r="AK246" i="5"/>
  <c r="AT245" i="5"/>
  <c r="AS245" i="5"/>
  <c r="AR245" i="5"/>
  <c r="AQ245" i="5"/>
  <c r="AP245" i="5"/>
  <c r="AO245" i="5"/>
  <c r="AN245" i="5"/>
  <c r="AM245" i="5"/>
  <c r="AL245" i="5"/>
  <c r="AK245" i="5"/>
  <c r="AT244" i="5"/>
  <c r="AS244" i="5"/>
  <c r="AR244" i="5"/>
  <c r="AQ244" i="5"/>
  <c r="AP244" i="5"/>
  <c r="AO244" i="5"/>
  <c r="AN244" i="5"/>
  <c r="AM244" i="5"/>
  <c r="AL244" i="5"/>
  <c r="AK244" i="5"/>
  <c r="AT243" i="5"/>
  <c r="AS243" i="5"/>
  <c r="AR243" i="5"/>
  <c r="AQ243" i="5"/>
  <c r="AP243" i="5"/>
  <c r="AO243" i="5"/>
  <c r="AN243" i="5"/>
  <c r="AM243" i="5"/>
  <c r="AL243" i="5"/>
  <c r="AK243" i="5"/>
  <c r="AT242" i="5"/>
  <c r="AS242" i="5"/>
  <c r="AR242" i="5"/>
  <c r="AQ242" i="5"/>
  <c r="AP242" i="5"/>
  <c r="AO242" i="5"/>
  <c r="AN242" i="5"/>
  <c r="AM242" i="5"/>
  <c r="AL242" i="5"/>
  <c r="AK242" i="5"/>
  <c r="AT241" i="5"/>
  <c r="AS241" i="5"/>
  <c r="AR241" i="5"/>
  <c r="AQ241" i="5"/>
  <c r="AP241" i="5"/>
  <c r="AO241" i="5"/>
  <c r="AN241" i="5"/>
  <c r="AM241" i="5"/>
  <c r="AL241" i="5"/>
  <c r="AK241" i="5"/>
  <c r="AT240" i="5"/>
  <c r="AS240" i="5"/>
  <c r="AR240" i="5"/>
  <c r="AQ240" i="5"/>
  <c r="AP240" i="5"/>
  <c r="AO240" i="5"/>
  <c r="AN240" i="5"/>
  <c r="AM240" i="5"/>
  <c r="AL240" i="5"/>
  <c r="AK240" i="5"/>
  <c r="AT239" i="5"/>
  <c r="AS239" i="5"/>
  <c r="AR239" i="5"/>
  <c r="AQ239" i="5"/>
  <c r="AP239" i="5"/>
  <c r="AO239" i="5"/>
  <c r="AN239" i="5"/>
  <c r="AM239" i="5"/>
  <c r="AL239" i="5"/>
  <c r="AK239" i="5"/>
  <c r="AT238" i="5"/>
  <c r="AS238" i="5"/>
  <c r="AR238" i="5"/>
  <c r="AQ238" i="5"/>
  <c r="AP238" i="5"/>
  <c r="AO238" i="5"/>
  <c r="AN238" i="5"/>
  <c r="AM238" i="5"/>
  <c r="AL238" i="5"/>
  <c r="AK238" i="5"/>
  <c r="AT237" i="5"/>
  <c r="AS237" i="5"/>
  <c r="AR237" i="5"/>
  <c r="AQ237" i="5"/>
  <c r="AP237" i="5"/>
  <c r="AO237" i="5"/>
  <c r="AN237" i="5"/>
  <c r="AM237" i="5"/>
  <c r="AL237" i="5"/>
  <c r="AK237" i="5"/>
  <c r="AT236" i="5"/>
  <c r="AS236" i="5"/>
  <c r="AR236" i="5"/>
  <c r="AQ236" i="5"/>
  <c r="AP236" i="5"/>
  <c r="AO236" i="5"/>
  <c r="AN236" i="5"/>
  <c r="AM236" i="5"/>
  <c r="AL236" i="5"/>
  <c r="AK236" i="5"/>
  <c r="AT235" i="5"/>
  <c r="AS235" i="5"/>
  <c r="AR235" i="5"/>
  <c r="AQ235" i="5"/>
  <c r="AP235" i="5"/>
  <c r="AO235" i="5"/>
  <c r="AN235" i="5"/>
  <c r="AM235" i="5"/>
  <c r="AL235" i="5"/>
  <c r="AK235" i="5"/>
  <c r="AT234" i="5"/>
  <c r="AS234" i="5"/>
  <c r="AR234" i="5"/>
  <c r="AQ234" i="5"/>
  <c r="AP234" i="5"/>
  <c r="AO234" i="5"/>
  <c r="AN234" i="5"/>
  <c r="AM234" i="5"/>
  <c r="AL234" i="5"/>
  <c r="AK234" i="5"/>
  <c r="AT233" i="5"/>
  <c r="AS233" i="5"/>
  <c r="AR233" i="5"/>
  <c r="AQ233" i="5"/>
  <c r="AP233" i="5"/>
  <c r="AO233" i="5"/>
  <c r="AN233" i="5"/>
  <c r="AM233" i="5"/>
  <c r="AL233" i="5"/>
  <c r="AK233" i="5"/>
  <c r="AT232" i="5"/>
  <c r="AS232" i="5"/>
  <c r="AR232" i="5"/>
  <c r="AQ232" i="5"/>
  <c r="AP232" i="5"/>
  <c r="AO232" i="5"/>
  <c r="AN232" i="5"/>
  <c r="AM232" i="5"/>
  <c r="AL232" i="5"/>
  <c r="AK232" i="5"/>
  <c r="AT231" i="5"/>
  <c r="AS231" i="5"/>
  <c r="AR231" i="5"/>
  <c r="AQ231" i="5"/>
  <c r="AP231" i="5"/>
  <c r="AO231" i="5"/>
  <c r="AN231" i="5"/>
  <c r="AM231" i="5"/>
  <c r="AL231" i="5"/>
  <c r="AK231" i="5"/>
  <c r="AT230" i="5"/>
  <c r="AS230" i="5"/>
  <c r="AR230" i="5"/>
  <c r="AQ230" i="5"/>
  <c r="AP230" i="5"/>
  <c r="AO230" i="5"/>
  <c r="AN230" i="5"/>
  <c r="AM230" i="5"/>
  <c r="AL230" i="5"/>
  <c r="AK230" i="5"/>
  <c r="AT229" i="5"/>
  <c r="AS229" i="5"/>
  <c r="AR229" i="5"/>
  <c r="AQ229" i="5"/>
  <c r="AP229" i="5"/>
  <c r="AO229" i="5"/>
  <c r="AN229" i="5"/>
  <c r="AM229" i="5"/>
  <c r="AL229" i="5"/>
  <c r="AK229" i="5"/>
  <c r="AT228" i="5"/>
  <c r="AS228" i="5"/>
  <c r="AR228" i="5"/>
  <c r="AQ228" i="5"/>
  <c r="AP228" i="5"/>
  <c r="AO228" i="5"/>
  <c r="AN228" i="5"/>
  <c r="AM228" i="5"/>
  <c r="AL228" i="5"/>
  <c r="AK228" i="5"/>
  <c r="AT227" i="5"/>
  <c r="AS227" i="5"/>
  <c r="AR227" i="5"/>
  <c r="AQ227" i="5"/>
  <c r="AP227" i="5"/>
  <c r="AO227" i="5"/>
  <c r="AN227" i="5"/>
  <c r="AM227" i="5"/>
  <c r="AL227" i="5"/>
  <c r="AK227" i="5"/>
  <c r="AT226" i="5"/>
  <c r="AS226" i="5"/>
  <c r="AR226" i="5"/>
  <c r="AQ226" i="5"/>
  <c r="AP226" i="5"/>
  <c r="AO226" i="5"/>
  <c r="AN226" i="5"/>
  <c r="AM226" i="5"/>
  <c r="AL226" i="5"/>
  <c r="AK226" i="5"/>
  <c r="AT225" i="5"/>
  <c r="AS225" i="5"/>
  <c r="AR225" i="5"/>
  <c r="AQ225" i="5"/>
  <c r="AP225" i="5"/>
  <c r="AO225" i="5"/>
  <c r="AN225" i="5"/>
  <c r="AM225" i="5"/>
  <c r="AL225" i="5"/>
  <c r="AK225" i="5"/>
  <c r="AT224" i="5"/>
  <c r="AS224" i="5"/>
  <c r="AR224" i="5"/>
  <c r="AQ224" i="5"/>
  <c r="AP224" i="5"/>
  <c r="AO224" i="5"/>
  <c r="AN224" i="5"/>
  <c r="AM224" i="5"/>
  <c r="AL224" i="5"/>
  <c r="AK224" i="5"/>
  <c r="AT223" i="5"/>
  <c r="AS223" i="5"/>
  <c r="AR223" i="5"/>
  <c r="AQ223" i="5"/>
  <c r="AP223" i="5"/>
  <c r="AO223" i="5"/>
  <c r="AN223" i="5"/>
  <c r="AM223" i="5"/>
  <c r="AL223" i="5"/>
  <c r="AK223" i="5"/>
  <c r="AT222" i="5"/>
  <c r="AS222" i="5"/>
  <c r="AR222" i="5"/>
  <c r="AQ222" i="5"/>
  <c r="AP222" i="5"/>
  <c r="AO222" i="5"/>
  <c r="AN222" i="5"/>
  <c r="AM222" i="5"/>
  <c r="AL222" i="5"/>
  <c r="AK222" i="5"/>
  <c r="AT221" i="5"/>
  <c r="AS221" i="5"/>
  <c r="AR221" i="5"/>
  <c r="AQ221" i="5"/>
  <c r="AP221" i="5"/>
  <c r="AO221" i="5"/>
  <c r="AN221" i="5"/>
  <c r="AM221" i="5"/>
  <c r="AL221" i="5"/>
  <c r="AK221" i="5"/>
  <c r="AT220" i="5"/>
  <c r="AS220" i="5"/>
  <c r="AR220" i="5"/>
  <c r="AQ220" i="5"/>
  <c r="AP220" i="5"/>
  <c r="AO220" i="5"/>
  <c r="AN220" i="5"/>
  <c r="AM220" i="5"/>
  <c r="AL220" i="5"/>
  <c r="AK220" i="5"/>
  <c r="AT219" i="5"/>
  <c r="AS219" i="5"/>
  <c r="AR219" i="5"/>
  <c r="AQ219" i="5"/>
  <c r="AP219" i="5"/>
  <c r="AO219" i="5"/>
  <c r="AN219" i="5"/>
  <c r="AM219" i="5"/>
  <c r="AL219" i="5"/>
  <c r="AK219" i="5"/>
  <c r="AT218" i="5"/>
  <c r="AS218" i="5"/>
  <c r="AR218" i="5"/>
  <c r="AQ218" i="5"/>
  <c r="AP218" i="5"/>
  <c r="AO218" i="5"/>
  <c r="AN218" i="5"/>
  <c r="AM218" i="5"/>
  <c r="AL218" i="5"/>
  <c r="AK218" i="5"/>
  <c r="AT217" i="5"/>
  <c r="AS217" i="5"/>
  <c r="AR217" i="5"/>
  <c r="AQ217" i="5"/>
  <c r="AP217" i="5"/>
  <c r="AO217" i="5"/>
  <c r="AN217" i="5"/>
  <c r="AM217" i="5"/>
  <c r="AL217" i="5"/>
  <c r="AK217" i="5"/>
  <c r="AT216" i="5"/>
  <c r="AS216" i="5"/>
  <c r="AR216" i="5"/>
  <c r="AQ216" i="5"/>
  <c r="AP216" i="5"/>
  <c r="AO216" i="5"/>
  <c r="AN216" i="5"/>
  <c r="AM216" i="5"/>
  <c r="AL216" i="5"/>
  <c r="AK216" i="5"/>
  <c r="AT215" i="5"/>
  <c r="AS215" i="5"/>
  <c r="AR215" i="5"/>
  <c r="AQ215" i="5"/>
  <c r="AP215" i="5"/>
  <c r="AO215" i="5"/>
  <c r="AN215" i="5"/>
  <c r="AM215" i="5"/>
  <c r="AL215" i="5"/>
  <c r="AK215" i="5"/>
  <c r="AT214" i="5"/>
  <c r="AS214" i="5"/>
  <c r="AR214" i="5"/>
  <c r="AQ214" i="5"/>
  <c r="AP214" i="5"/>
  <c r="AO214" i="5"/>
  <c r="AN214" i="5"/>
  <c r="AM214" i="5"/>
  <c r="AL214" i="5"/>
  <c r="AK214" i="5"/>
  <c r="AT213" i="5"/>
  <c r="AS213" i="5"/>
  <c r="AR213" i="5"/>
  <c r="AQ213" i="5"/>
  <c r="AP213" i="5"/>
  <c r="AO213" i="5"/>
  <c r="AN213" i="5"/>
  <c r="AM213" i="5"/>
  <c r="AL213" i="5"/>
  <c r="AK213" i="5"/>
  <c r="AT212" i="5"/>
  <c r="AS212" i="5"/>
  <c r="AR212" i="5"/>
  <c r="AQ212" i="5"/>
  <c r="AP212" i="5"/>
  <c r="AO212" i="5"/>
  <c r="AN212" i="5"/>
  <c r="AM212" i="5"/>
  <c r="AL212" i="5"/>
  <c r="AK212" i="5"/>
  <c r="AT211" i="5"/>
  <c r="AS211" i="5"/>
  <c r="AR211" i="5"/>
  <c r="AQ211" i="5"/>
  <c r="AP211" i="5"/>
  <c r="AO211" i="5"/>
  <c r="AN211" i="5"/>
  <c r="AM211" i="5"/>
  <c r="AL211" i="5"/>
  <c r="AK211" i="5"/>
  <c r="AT210" i="5"/>
  <c r="AS210" i="5"/>
  <c r="AR210" i="5"/>
  <c r="AQ210" i="5"/>
  <c r="AP210" i="5"/>
  <c r="AO210" i="5"/>
  <c r="AN210" i="5"/>
  <c r="AM210" i="5"/>
  <c r="AL210" i="5"/>
  <c r="AK210" i="5"/>
  <c r="AT209" i="5"/>
  <c r="AS209" i="5"/>
  <c r="AR209" i="5"/>
  <c r="AQ209" i="5"/>
  <c r="AP209" i="5"/>
  <c r="AO209" i="5"/>
  <c r="AN209" i="5"/>
  <c r="AM209" i="5"/>
  <c r="AL209" i="5"/>
  <c r="AK209" i="5"/>
  <c r="AT208" i="5"/>
  <c r="AS208" i="5"/>
  <c r="AR208" i="5"/>
  <c r="AQ208" i="5"/>
  <c r="AP208" i="5"/>
  <c r="AO208" i="5"/>
  <c r="AN208" i="5"/>
  <c r="AM208" i="5"/>
  <c r="AL208" i="5"/>
  <c r="AK208" i="5"/>
  <c r="AT207" i="5"/>
  <c r="AS207" i="5"/>
  <c r="AR207" i="5"/>
  <c r="AQ207" i="5"/>
  <c r="AP207" i="5"/>
  <c r="AO207" i="5"/>
  <c r="AN207" i="5"/>
  <c r="AM207" i="5"/>
  <c r="AL207" i="5"/>
  <c r="AK207" i="5"/>
  <c r="AT206" i="5"/>
  <c r="AS206" i="5"/>
  <c r="AR206" i="5"/>
  <c r="AQ206" i="5"/>
  <c r="AP206" i="5"/>
  <c r="AO206" i="5"/>
  <c r="AN206" i="5"/>
  <c r="AM206" i="5"/>
  <c r="AL206" i="5"/>
  <c r="AK206" i="5"/>
  <c r="AT205" i="5"/>
  <c r="AS205" i="5"/>
  <c r="AR205" i="5"/>
  <c r="AQ205" i="5"/>
  <c r="AP205" i="5"/>
  <c r="AO205" i="5"/>
  <c r="AN205" i="5"/>
  <c r="AM205" i="5"/>
  <c r="AL205" i="5"/>
  <c r="AK205" i="5"/>
  <c r="AT204" i="5"/>
  <c r="AS204" i="5"/>
  <c r="AR204" i="5"/>
  <c r="AQ204" i="5"/>
  <c r="AP204" i="5"/>
  <c r="AO204" i="5"/>
  <c r="AN204" i="5"/>
  <c r="AM204" i="5"/>
  <c r="AL204" i="5"/>
  <c r="AK204" i="5"/>
  <c r="AT203" i="5"/>
  <c r="AS203" i="5"/>
  <c r="AR203" i="5"/>
  <c r="AQ203" i="5"/>
  <c r="AP203" i="5"/>
  <c r="AO203" i="5"/>
  <c r="AN203" i="5"/>
  <c r="AM203" i="5"/>
  <c r="AL203" i="5"/>
  <c r="AK203" i="5"/>
  <c r="AT202" i="5"/>
  <c r="AS202" i="5"/>
  <c r="AR202" i="5"/>
  <c r="AQ202" i="5"/>
  <c r="AP202" i="5"/>
  <c r="AO202" i="5"/>
  <c r="AN202" i="5"/>
  <c r="AM202" i="5"/>
  <c r="AL202" i="5"/>
  <c r="AK202" i="5"/>
  <c r="AT201" i="5"/>
  <c r="AS201" i="5"/>
  <c r="AR201" i="5"/>
  <c r="AQ201" i="5"/>
  <c r="AP201" i="5"/>
  <c r="AO201" i="5"/>
  <c r="AN201" i="5"/>
  <c r="AM201" i="5"/>
  <c r="AL201" i="5"/>
  <c r="AK201" i="5"/>
  <c r="AT200" i="5"/>
  <c r="AS200" i="5"/>
  <c r="AR200" i="5"/>
  <c r="AQ200" i="5"/>
  <c r="AP200" i="5"/>
  <c r="AO200" i="5"/>
  <c r="AN200" i="5"/>
  <c r="AM200" i="5"/>
  <c r="AL200" i="5"/>
  <c r="AK200" i="5"/>
  <c r="AT199" i="5"/>
  <c r="AS199" i="5"/>
  <c r="AR199" i="5"/>
  <c r="AQ199" i="5"/>
  <c r="AP199" i="5"/>
  <c r="AO199" i="5"/>
  <c r="AN199" i="5"/>
  <c r="AM199" i="5"/>
  <c r="AL199" i="5"/>
  <c r="AK199" i="5"/>
  <c r="AT198" i="5"/>
  <c r="AS198" i="5"/>
  <c r="AR198" i="5"/>
  <c r="AQ198" i="5"/>
  <c r="AP198" i="5"/>
  <c r="AO198" i="5"/>
  <c r="AN198" i="5"/>
  <c r="AM198" i="5"/>
  <c r="AL198" i="5"/>
  <c r="AK198" i="5"/>
  <c r="AT197" i="5"/>
  <c r="AS197" i="5"/>
  <c r="AR197" i="5"/>
  <c r="AQ197" i="5"/>
  <c r="AP197" i="5"/>
  <c r="AO197" i="5"/>
  <c r="AN197" i="5"/>
  <c r="AM197" i="5"/>
  <c r="AL197" i="5"/>
  <c r="AK197" i="5"/>
  <c r="AT196" i="5"/>
  <c r="AS196" i="5"/>
  <c r="AR196" i="5"/>
  <c r="AQ196" i="5"/>
  <c r="AP196" i="5"/>
  <c r="AO196" i="5"/>
  <c r="AN196" i="5"/>
  <c r="AM196" i="5"/>
  <c r="AL196" i="5"/>
  <c r="AK196" i="5"/>
  <c r="AT195" i="5"/>
  <c r="AS195" i="5"/>
  <c r="AR195" i="5"/>
  <c r="AQ195" i="5"/>
  <c r="AP195" i="5"/>
  <c r="AO195" i="5"/>
  <c r="AN195" i="5"/>
  <c r="AM195" i="5"/>
  <c r="AL195" i="5"/>
  <c r="AK195" i="5"/>
  <c r="AT194" i="5"/>
  <c r="AS194" i="5"/>
  <c r="AR194" i="5"/>
  <c r="AQ194" i="5"/>
  <c r="AP194" i="5"/>
  <c r="AO194" i="5"/>
  <c r="AN194" i="5"/>
  <c r="AM194" i="5"/>
  <c r="AL194" i="5"/>
  <c r="AK194" i="5"/>
  <c r="AT193" i="5"/>
  <c r="AS193" i="5"/>
  <c r="AR193" i="5"/>
  <c r="AQ193" i="5"/>
  <c r="AP193" i="5"/>
  <c r="AO193" i="5"/>
  <c r="AN193" i="5"/>
  <c r="AM193" i="5"/>
  <c r="AL193" i="5"/>
  <c r="AK193" i="5"/>
  <c r="AT192" i="5"/>
  <c r="AS192" i="5"/>
  <c r="AR192" i="5"/>
  <c r="AQ192" i="5"/>
  <c r="AP192" i="5"/>
  <c r="AO192" i="5"/>
  <c r="AN192" i="5"/>
  <c r="AM192" i="5"/>
  <c r="AL192" i="5"/>
  <c r="AK192" i="5"/>
  <c r="AT191" i="5"/>
  <c r="AS191" i="5"/>
  <c r="AR191" i="5"/>
  <c r="AQ191" i="5"/>
  <c r="AP191" i="5"/>
  <c r="AO191" i="5"/>
  <c r="AN191" i="5"/>
  <c r="AM191" i="5"/>
  <c r="AL191" i="5"/>
  <c r="AK191" i="5"/>
  <c r="AT190" i="5"/>
  <c r="AS190" i="5"/>
  <c r="AR190" i="5"/>
  <c r="AQ190" i="5"/>
  <c r="AP190" i="5"/>
  <c r="AO190" i="5"/>
  <c r="AN190" i="5"/>
  <c r="AM190" i="5"/>
  <c r="AL190" i="5"/>
  <c r="AK190" i="5"/>
  <c r="AT189" i="5"/>
  <c r="AS189" i="5"/>
  <c r="AR189" i="5"/>
  <c r="AQ189" i="5"/>
  <c r="AP189" i="5"/>
  <c r="AO189" i="5"/>
  <c r="AN189" i="5"/>
  <c r="AM189" i="5"/>
  <c r="AL189" i="5"/>
  <c r="AK189" i="5"/>
  <c r="AT188" i="5"/>
  <c r="AS188" i="5"/>
  <c r="AR188" i="5"/>
  <c r="AQ188" i="5"/>
  <c r="AP188" i="5"/>
  <c r="AO188" i="5"/>
  <c r="AN188" i="5"/>
  <c r="AM188" i="5"/>
  <c r="AL188" i="5"/>
  <c r="AK188" i="5"/>
  <c r="AT187" i="5"/>
  <c r="AS187" i="5"/>
  <c r="AR187" i="5"/>
  <c r="AQ187" i="5"/>
  <c r="AP187" i="5"/>
  <c r="AO187" i="5"/>
  <c r="AN187" i="5"/>
  <c r="AM187" i="5"/>
  <c r="AL187" i="5"/>
  <c r="AK187" i="5"/>
  <c r="AT186" i="5"/>
  <c r="AS186" i="5"/>
  <c r="AR186" i="5"/>
  <c r="AQ186" i="5"/>
  <c r="AP186" i="5"/>
  <c r="AO186" i="5"/>
  <c r="AN186" i="5"/>
  <c r="AM186" i="5"/>
  <c r="AL186" i="5"/>
  <c r="AK186" i="5"/>
  <c r="AT185" i="5"/>
  <c r="AS185" i="5"/>
  <c r="AR185" i="5"/>
  <c r="AQ185" i="5"/>
  <c r="AP185" i="5"/>
  <c r="AO185" i="5"/>
  <c r="AN185" i="5"/>
  <c r="AM185" i="5"/>
  <c r="AL185" i="5"/>
  <c r="AK185" i="5"/>
  <c r="AT184" i="5"/>
  <c r="AS184" i="5"/>
  <c r="AR184" i="5"/>
  <c r="AQ184" i="5"/>
  <c r="AP184" i="5"/>
  <c r="AO184" i="5"/>
  <c r="AN184" i="5"/>
  <c r="AM184" i="5"/>
  <c r="AL184" i="5"/>
  <c r="AK184" i="5"/>
  <c r="AT183" i="5"/>
  <c r="AS183" i="5"/>
  <c r="AR183" i="5"/>
  <c r="AQ183" i="5"/>
  <c r="AP183" i="5"/>
  <c r="AO183" i="5"/>
  <c r="AN183" i="5"/>
  <c r="AM183" i="5"/>
  <c r="AL183" i="5"/>
  <c r="AK183" i="5"/>
  <c r="AT182" i="5"/>
  <c r="AS182" i="5"/>
  <c r="AR182" i="5"/>
  <c r="AQ182" i="5"/>
  <c r="AP182" i="5"/>
  <c r="AO182" i="5"/>
  <c r="AN182" i="5"/>
  <c r="AM182" i="5"/>
  <c r="AL182" i="5"/>
  <c r="AK182" i="5"/>
  <c r="AT181" i="5"/>
  <c r="AS181" i="5"/>
  <c r="AR181" i="5"/>
  <c r="AQ181" i="5"/>
  <c r="AP181" i="5"/>
  <c r="AO181" i="5"/>
  <c r="AN181" i="5"/>
  <c r="AM181" i="5"/>
  <c r="AL181" i="5"/>
  <c r="AK181" i="5"/>
  <c r="AT180" i="5"/>
  <c r="AS180" i="5"/>
  <c r="AR180" i="5"/>
  <c r="AQ180" i="5"/>
  <c r="AP180" i="5"/>
  <c r="AO180" i="5"/>
  <c r="AN180" i="5"/>
  <c r="AM180" i="5"/>
  <c r="AL180" i="5"/>
  <c r="AK180" i="5"/>
  <c r="AT179" i="5"/>
  <c r="AS179" i="5"/>
  <c r="AR179" i="5"/>
  <c r="AQ179" i="5"/>
  <c r="AP179" i="5"/>
  <c r="AO179" i="5"/>
  <c r="AN179" i="5"/>
  <c r="AM179" i="5"/>
  <c r="AL179" i="5"/>
  <c r="AK179" i="5"/>
  <c r="AT178" i="5"/>
  <c r="AS178" i="5"/>
  <c r="AR178" i="5"/>
  <c r="AQ178" i="5"/>
  <c r="AP178" i="5"/>
  <c r="AO178" i="5"/>
  <c r="AN178" i="5"/>
  <c r="AM178" i="5"/>
  <c r="AL178" i="5"/>
  <c r="AK178" i="5"/>
  <c r="AT177" i="5"/>
  <c r="AS177" i="5"/>
  <c r="AR177" i="5"/>
  <c r="AQ177" i="5"/>
  <c r="AP177" i="5"/>
  <c r="AO177" i="5"/>
  <c r="AN177" i="5"/>
  <c r="AM177" i="5"/>
  <c r="AL177" i="5"/>
  <c r="AK177" i="5"/>
  <c r="AT176" i="5"/>
  <c r="AS176" i="5"/>
  <c r="AR176" i="5"/>
  <c r="AQ176" i="5"/>
  <c r="AP176" i="5"/>
  <c r="AO176" i="5"/>
  <c r="AN176" i="5"/>
  <c r="AM176" i="5"/>
  <c r="AL176" i="5"/>
  <c r="AK176" i="5"/>
  <c r="AT175" i="5"/>
  <c r="AS175" i="5"/>
  <c r="AR175" i="5"/>
  <c r="AQ175" i="5"/>
  <c r="AP175" i="5"/>
  <c r="AO175" i="5"/>
  <c r="AN175" i="5"/>
  <c r="AM175" i="5"/>
  <c r="AL175" i="5"/>
  <c r="AK175" i="5"/>
  <c r="AT174" i="5"/>
  <c r="AS174" i="5"/>
  <c r="AR174" i="5"/>
  <c r="AQ174" i="5"/>
  <c r="AP174" i="5"/>
  <c r="AO174" i="5"/>
  <c r="AN174" i="5"/>
  <c r="AM174" i="5"/>
  <c r="AL174" i="5"/>
  <c r="AK174" i="5"/>
  <c r="AT173" i="5"/>
  <c r="AS173" i="5"/>
  <c r="AR173" i="5"/>
  <c r="AQ173" i="5"/>
  <c r="AP173" i="5"/>
  <c r="AO173" i="5"/>
  <c r="AN173" i="5"/>
  <c r="AM173" i="5"/>
  <c r="AL173" i="5"/>
  <c r="AK173" i="5"/>
  <c r="AT172" i="5"/>
  <c r="AS172" i="5"/>
  <c r="AR172" i="5"/>
  <c r="AQ172" i="5"/>
  <c r="AP172" i="5"/>
  <c r="AO172" i="5"/>
  <c r="AN172" i="5"/>
  <c r="AM172" i="5"/>
  <c r="AL172" i="5"/>
  <c r="AK172" i="5"/>
  <c r="AT171" i="5"/>
  <c r="AS171" i="5"/>
  <c r="AR171" i="5"/>
  <c r="AQ171" i="5"/>
  <c r="AP171" i="5"/>
  <c r="AO171" i="5"/>
  <c r="AN171" i="5"/>
  <c r="AM171" i="5"/>
  <c r="AL171" i="5"/>
  <c r="AK171" i="5"/>
  <c r="AT170" i="5"/>
  <c r="AS170" i="5"/>
  <c r="AR170" i="5"/>
  <c r="AQ170" i="5"/>
  <c r="AP170" i="5"/>
  <c r="AO170" i="5"/>
  <c r="AN170" i="5"/>
  <c r="AM170" i="5"/>
  <c r="AL170" i="5"/>
  <c r="AK170" i="5"/>
  <c r="AT169" i="5"/>
  <c r="AS169" i="5"/>
  <c r="AR169" i="5"/>
  <c r="AQ169" i="5"/>
  <c r="AP169" i="5"/>
  <c r="AO169" i="5"/>
  <c r="AN169" i="5"/>
  <c r="AM169" i="5"/>
  <c r="AL169" i="5"/>
  <c r="AK169" i="5"/>
  <c r="AT168" i="5"/>
  <c r="AS168" i="5"/>
  <c r="AR168" i="5"/>
  <c r="AQ168" i="5"/>
  <c r="AP168" i="5"/>
  <c r="AO168" i="5"/>
  <c r="AN168" i="5"/>
  <c r="AM168" i="5"/>
  <c r="AL168" i="5"/>
  <c r="AK168" i="5"/>
  <c r="AT167" i="5"/>
  <c r="AS167" i="5"/>
  <c r="AR167" i="5"/>
  <c r="AQ167" i="5"/>
  <c r="AP167" i="5"/>
  <c r="AO167" i="5"/>
  <c r="AN167" i="5"/>
  <c r="AM167" i="5"/>
  <c r="AL167" i="5"/>
  <c r="AK167" i="5"/>
  <c r="AT166" i="5"/>
  <c r="AS166" i="5"/>
  <c r="AR166" i="5"/>
  <c r="AQ166" i="5"/>
  <c r="AP166" i="5"/>
  <c r="AO166" i="5"/>
  <c r="AN166" i="5"/>
  <c r="AM166" i="5"/>
  <c r="AL166" i="5"/>
  <c r="AK166" i="5"/>
  <c r="AT165" i="5"/>
  <c r="AS165" i="5"/>
  <c r="AR165" i="5"/>
  <c r="AQ165" i="5"/>
  <c r="AP165" i="5"/>
  <c r="AO165" i="5"/>
  <c r="AN165" i="5"/>
  <c r="AM165" i="5"/>
  <c r="AL165" i="5"/>
  <c r="AK165" i="5"/>
  <c r="AT164" i="5"/>
  <c r="AS164" i="5"/>
  <c r="AR164" i="5"/>
  <c r="AQ164" i="5"/>
  <c r="AP164" i="5"/>
  <c r="AO164" i="5"/>
  <c r="AN164" i="5"/>
  <c r="AM164" i="5"/>
  <c r="AL164" i="5"/>
  <c r="AK164" i="5"/>
  <c r="AT163" i="5"/>
  <c r="AS163" i="5"/>
  <c r="AR163" i="5"/>
  <c r="AQ163" i="5"/>
  <c r="AP163" i="5"/>
  <c r="AO163" i="5"/>
  <c r="AN163" i="5"/>
  <c r="AM163" i="5"/>
  <c r="AL163" i="5"/>
  <c r="AK163" i="5"/>
  <c r="AT162" i="5"/>
  <c r="AS162" i="5"/>
  <c r="AR162" i="5"/>
  <c r="AQ162" i="5"/>
  <c r="AP162" i="5"/>
  <c r="AO162" i="5"/>
  <c r="AN162" i="5"/>
  <c r="AM162" i="5"/>
  <c r="AL162" i="5"/>
  <c r="AK162" i="5"/>
  <c r="AT161" i="5"/>
  <c r="AS161" i="5"/>
  <c r="AR161" i="5"/>
  <c r="AQ161" i="5"/>
  <c r="AP161" i="5"/>
  <c r="AO161" i="5"/>
  <c r="AN161" i="5"/>
  <c r="AM161" i="5"/>
  <c r="AL161" i="5"/>
  <c r="AK161" i="5"/>
  <c r="AT160" i="5"/>
  <c r="AS160" i="5"/>
  <c r="AR160" i="5"/>
  <c r="AQ160" i="5"/>
  <c r="AP160" i="5"/>
  <c r="AO160" i="5"/>
  <c r="AN160" i="5"/>
  <c r="AM160" i="5"/>
  <c r="AL160" i="5"/>
  <c r="AK160" i="5"/>
  <c r="AT159" i="5"/>
  <c r="AS159" i="5"/>
  <c r="AR159" i="5"/>
  <c r="AQ159" i="5"/>
  <c r="AP159" i="5"/>
  <c r="AO159" i="5"/>
  <c r="AN159" i="5"/>
  <c r="AM159" i="5"/>
  <c r="AL159" i="5"/>
  <c r="AK159" i="5"/>
  <c r="AT158" i="5"/>
  <c r="AS158" i="5"/>
  <c r="AR158" i="5"/>
  <c r="AQ158" i="5"/>
  <c r="AP158" i="5"/>
  <c r="AO158" i="5"/>
  <c r="AN158" i="5"/>
  <c r="AM158" i="5"/>
  <c r="AL158" i="5"/>
  <c r="AK158" i="5"/>
  <c r="AT157" i="5"/>
  <c r="AS157" i="5"/>
  <c r="AR157" i="5"/>
  <c r="AQ157" i="5"/>
  <c r="AP157" i="5"/>
  <c r="AO157" i="5"/>
  <c r="AN157" i="5"/>
  <c r="AM157" i="5"/>
  <c r="AL157" i="5"/>
  <c r="AK157" i="5"/>
  <c r="AT156" i="5"/>
  <c r="AS156" i="5"/>
  <c r="AR156" i="5"/>
  <c r="AQ156" i="5"/>
  <c r="AP156" i="5"/>
  <c r="AO156" i="5"/>
  <c r="AN156" i="5"/>
  <c r="AM156" i="5"/>
  <c r="AL156" i="5"/>
  <c r="AK156" i="5"/>
  <c r="AT155" i="5"/>
  <c r="AS155" i="5"/>
  <c r="AR155" i="5"/>
  <c r="AQ155" i="5"/>
  <c r="AP155" i="5"/>
  <c r="AO155" i="5"/>
  <c r="AN155" i="5"/>
  <c r="AM155" i="5"/>
  <c r="AL155" i="5"/>
  <c r="AK155" i="5"/>
  <c r="AT154" i="5"/>
  <c r="AS154" i="5"/>
  <c r="AR154" i="5"/>
  <c r="AQ154" i="5"/>
  <c r="AP154" i="5"/>
  <c r="AO154" i="5"/>
  <c r="AN154" i="5"/>
  <c r="AM154" i="5"/>
  <c r="AL154" i="5"/>
  <c r="AK154" i="5"/>
  <c r="AT153" i="5"/>
  <c r="AS153" i="5"/>
  <c r="AR153" i="5"/>
  <c r="AQ153" i="5"/>
  <c r="AP153" i="5"/>
  <c r="AO153" i="5"/>
  <c r="AN153" i="5"/>
  <c r="AM153" i="5"/>
  <c r="AL153" i="5"/>
  <c r="AK153" i="5"/>
  <c r="AT152" i="5"/>
  <c r="AS152" i="5"/>
  <c r="AR152" i="5"/>
  <c r="AQ152" i="5"/>
  <c r="AP152" i="5"/>
  <c r="AO152" i="5"/>
  <c r="AN152" i="5"/>
  <c r="AM152" i="5"/>
  <c r="AL152" i="5"/>
  <c r="AK152" i="5"/>
  <c r="AT151" i="5"/>
  <c r="AS151" i="5"/>
  <c r="AR151" i="5"/>
  <c r="AQ151" i="5"/>
  <c r="AP151" i="5"/>
  <c r="AO151" i="5"/>
  <c r="AN151" i="5"/>
  <c r="AM151" i="5"/>
  <c r="AL151" i="5"/>
  <c r="AK151" i="5"/>
  <c r="AT150" i="5"/>
  <c r="AS150" i="5"/>
  <c r="AR150" i="5"/>
  <c r="AQ150" i="5"/>
  <c r="AP150" i="5"/>
  <c r="AO150" i="5"/>
  <c r="AN150" i="5"/>
  <c r="AM150" i="5"/>
  <c r="AL150" i="5"/>
  <c r="AK150" i="5"/>
  <c r="AT149" i="5"/>
  <c r="AS149" i="5"/>
  <c r="AR149" i="5"/>
  <c r="AQ149" i="5"/>
  <c r="AP149" i="5"/>
  <c r="AO149" i="5"/>
  <c r="AN149" i="5"/>
  <c r="AM149" i="5"/>
  <c r="AL149" i="5"/>
  <c r="AK149" i="5"/>
  <c r="AT148" i="5"/>
  <c r="AS148" i="5"/>
  <c r="AR148" i="5"/>
  <c r="AQ148" i="5"/>
  <c r="AP148" i="5"/>
  <c r="AO148" i="5"/>
  <c r="AN148" i="5"/>
  <c r="AM148" i="5"/>
  <c r="AL148" i="5"/>
  <c r="AK148" i="5"/>
  <c r="AT147" i="5"/>
  <c r="AS147" i="5"/>
  <c r="AR147" i="5"/>
  <c r="AQ147" i="5"/>
  <c r="AP147" i="5"/>
  <c r="AO147" i="5"/>
  <c r="AN147" i="5"/>
  <c r="AM147" i="5"/>
  <c r="AL147" i="5"/>
  <c r="AK147" i="5"/>
  <c r="AT146" i="5"/>
  <c r="AS146" i="5"/>
  <c r="AR146" i="5"/>
  <c r="AQ146" i="5"/>
  <c r="AP146" i="5"/>
  <c r="AO146" i="5"/>
  <c r="AN146" i="5"/>
  <c r="AM146" i="5"/>
  <c r="AL146" i="5"/>
  <c r="AK146" i="5"/>
  <c r="AT145" i="5"/>
  <c r="AS145" i="5"/>
  <c r="AR145" i="5"/>
  <c r="AQ145" i="5"/>
  <c r="AP145" i="5"/>
  <c r="AO145" i="5"/>
  <c r="AN145" i="5"/>
  <c r="AM145" i="5"/>
  <c r="AL145" i="5"/>
  <c r="AK145" i="5"/>
  <c r="AT144" i="5"/>
  <c r="AS144" i="5"/>
  <c r="AR144" i="5"/>
  <c r="AQ144" i="5"/>
  <c r="AP144" i="5"/>
  <c r="AO144" i="5"/>
  <c r="AN144" i="5"/>
  <c r="AM144" i="5"/>
  <c r="AL144" i="5"/>
  <c r="AK144" i="5"/>
  <c r="AT143" i="5"/>
  <c r="AS143" i="5"/>
  <c r="AR143" i="5"/>
  <c r="AQ143" i="5"/>
  <c r="AP143" i="5"/>
  <c r="AO143" i="5"/>
  <c r="AN143" i="5"/>
  <c r="AM143" i="5"/>
  <c r="AL143" i="5"/>
  <c r="AK143" i="5"/>
  <c r="AT142" i="5"/>
  <c r="AS142" i="5"/>
  <c r="AR142" i="5"/>
  <c r="AQ142" i="5"/>
  <c r="AP142" i="5"/>
  <c r="AO142" i="5"/>
  <c r="AN142" i="5"/>
  <c r="AM142" i="5"/>
  <c r="AL142" i="5"/>
  <c r="AK142" i="5"/>
  <c r="AT141" i="5"/>
  <c r="AS141" i="5"/>
  <c r="AR141" i="5"/>
  <c r="AQ141" i="5"/>
  <c r="AP141" i="5"/>
  <c r="AO141" i="5"/>
  <c r="AN141" i="5"/>
  <c r="AM141" i="5"/>
  <c r="AL141" i="5"/>
  <c r="AK141" i="5"/>
  <c r="AT140" i="5"/>
  <c r="AS140" i="5"/>
  <c r="AR140" i="5"/>
  <c r="AQ140" i="5"/>
  <c r="AP140" i="5"/>
  <c r="AO140" i="5"/>
  <c r="AN140" i="5"/>
  <c r="AM140" i="5"/>
  <c r="AL140" i="5"/>
  <c r="AK140" i="5"/>
  <c r="AT139" i="5"/>
  <c r="AS139" i="5"/>
  <c r="AR139" i="5"/>
  <c r="AQ139" i="5"/>
  <c r="AP139" i="5"/>
  <c r="AO139" i="5"/>
  <c r="AN139" i="5"/>
  <c r="AM139" i="5"/>
  <c r="AL139" i="5"/>
  <c r="AK139" i="5"/>
  <c r="AT138" i="5"/>
  <c r="AS138" i="5"/>
  <c r="AR138" i="5"/>
  <c r="AQ138" i="5"/>
  <c r="AP138" i="5"/>
  <c r="AO138" i="5"/>
  <c r="AN138" i="5"/>
  <c r="AM138" i="5"/>
  <c r="AL138" i="5"/>
  <c r="AK138" i="5"/>
  <c r="AT137" i="5"/>
  <c r="AS137" i="5"/>
  <c r="AR137" i="5"/>
  <c r="AQ137" i="5"/>
  <c r="AP137" i="5"/>
  <c r="AO137" i="5"/>
  <c r="AN137" i="5"/>
  <c r="AM137" i="5"/>
  <c r="AL137" i="5"/>
  <c r="AK137" i="5"/>
  <c r="AT136" i="5"/>
  <c r="AS136" i="5"/>
  <c r="AR136" i="5"/>
  <c r="AQ136" i="5"/>
  <c r="AP136" i="5"/>
  <c r="AO136" i="5"/>
  <c r="AN136" i="5"/>
  <c r="AM136" i="5"/>
  <c r="AL136" i="5"/>
  <c r="AK136" i="5"/>
  <c r="AT135" i="5"/>
  <c r="AS135" i="5"/>
  <c r="AR135" i="5"/>
  <c r="AQ135" i="5"/>
  <c r="AP135" i="5"/>
  <c r="AO135" i="5"/>
  <c r="AN135" i="5"/>
  <c r="AM135" i="5"/>
  <c r="AL135" i="5"/>
  <c r="AK135" i="5"/>
  <c r="AT134" i="5"/>
  <c r="AS134" i="5"/>
  <c r="AR134" i="5"/>
  <c r="AQ134" i="5"/>
  <c r="AP134" i="5"/>
  <c r="AO134" i="5"/>
  <c r="AN134" i="5"/>
  <c r="AM134" i="5"/>
  <c r="AL134" i="5"/>
  <c r="AK134" i="5"/>
  <c r="AT133" i="5"/>
  <c r="AS133" i="5"/>
  <c r="AR133" i="5"/>
  <c r="AQ133" i="5"/>
  <c r="AP133" i="5"/>
  <c r="AO133" i="5"/>
  <c r="AN133" i="5"/>
  <c r="AM133" i="5"/>
  <c r="AL133" i="5"/>
  <c r="AK133" i="5"/>
  <c r="AT132" i="5"/>
  <c r="AS132" i="5"/>
  <c r="AR132" i="5"/>
  <c r="AQ132" i="5"/>
  <c r="AP132" i="5"/>
  <c r="AO132" i="5"/>
  <c r="AN132" i="5"/>
  <c r="AM132" i="5"/>
  <c r="AL132" i="5"/>
  <c r="AK132" i="5"/>
  <c r="AT131" i="5"/>
  <c r="AS131" i="5"/>
  <c r="AR131" i="5"/>
  <c r="AQ131" i="5"/>
  <c r="AP131" i="5"/>
  <c r="AO131" i="5"/>
  <c r="AN131" i="5"/>
  <c r="AM131" i="5"/>
  <c r="AL131" i="5"/>
  <c r="AK131" i="5"/>
  <c r="AT130" i="5"/>
  <c r="AS130" i="5"/>
  <c r="AR130" i="5"/>
  <c r="AQ130" i="5"/>
  <c r="AP130" i="5"/>
  <c r="AO130" i="5"/>
  <c r="AN130" i="5"/>
  <c r="AM130" i="5"/>
  <c r="AL130" i="5"/>
  <c r="AK130" i="5"/>
  <c r="AT129" i="5"/>
  <c r="AS129" i="5"/>
  <c r="AR129" i="5"/>
  <c r="AQ129" i="5"/>
  <c r="AP129" i="5"/>
  <c r="AO129" i="5"/>
  <c r="AN129" i="5"/>
  <c r="AM129" i="5"/>
  <c r="AL129" i="5"/>
  <c r="AK129" i="5"/>
  <c r="AT128" i="5"/>
  <c r="AS128" i="5"/>
  <c r="AR128" i="5"/>
  <c r="AQ128" i="5"/>
  <c r="AP128" i="5"/>
  <c r="AO128" i="5"/>
  <c r="AN128" i="5"/>
  <c r="AM128" i="5"/>
  <c r="AL128" i="5"/>
  <c r="AK128" i="5"/>
  <c r="AT127" i="5"/>
  <c r="AS127" i="5"/>
  <c r="AR127" i="5"/>
  <c r="AQ127" i="5"/>
  <c r="AP127" i="5"/>
  <c r="AO127" i="5"/>
  <c r="AN127" i="5"/>
  <c r="AM127" i="5"/>
  <c r="AL127" i="5"/>
  <c r="AK127" i="5"/>
  <c r="AT126" i="5"/>
  <c r="AS126" i="5"/>
  <c r="AR126" i="5"/>
  <c r="AQ126" i="5"/>
  <c r="AP126" i="5"/>
  <c r="AO126" i="5"/>
  <c r="AN126" i="5"/>
  <c r="AM126" i="5"/>
  <c r="AL126" i="5"/>
  <c r="AK126" i="5"/>
  <c r="AT125" i="5"/>
  <c r="AS125" i="5"/>
  <c r="AR125" i="5"/>
  <c r="AQ125" i="5"/>
  <c r="AP125" i="5"/>
  <c r="AO125" i="5"/>
  <c r="AN125" i="5"/>
  <c r="AM125" i="5"/>
  <c r="AL125" i="5"/>
  <c r="AK125" i="5"/>
  <c r="AT124" i="5"/>
  <c r="AS124" i="5"/>
  <c r="AR124" i="5"/>
  <c r="AQ124" i="5"/>
  <c r="AP124" i="5"/>
  <c r="AO124" i="5"/>
  <c r="AN124" i="5"/>
  <c r="AM124" i="5"/>
  <c r="AL124" i="5"/>
  <c r="AK124" i="5"/>
  <c r="AT123" i="5"/>
  <c r="AS123" i="5"/>
  <c r="AR123" i="5"/>
  <c r="AQ123" i="5"/>
  <c r="AP123" i="5"/>
  <c r="AO123" i="5"/>
  <c r="AN123" i="5"/>
  <c r="AM123" i="5"/>
  <c r="AL123" i="5"/>
  <c r="AK123" i="5"/>
  <c r="AT122" i="5"/>
  <c r="AS122" i="5"/>
  <c r="AR122" i="5"/>
  <c r="AQ122" i="5"/>
  <c r="AP122" i="5"/>
  <c r="AO122" i="5"/>
  <c r="AN122" i="5"/>
  <c r="AM122" i="5"/>
  <c r="AL122" i="5"/>
  <c r="AK122" i="5"/>
  <c r="AT121" i="5"/>
  <c r="AS121" i="5"/>
  <c r="AR121" i="5"/>
  <c r="AQ121" i="5"/>
  <c r="AP121" i="5"/>
  <c r="AO121" i="5"/>
  <c r="AN121" i="5"/>
  <c r="AM121" i="5"/>
  <c r="AL121" i="5"/>
  <c r="AK121" i="5"/>
  <c r="AT120" i="5"/>
  <c r="AS120" i="5"/>
  <c r="AR120" i="5"/>
  <c r="AQ120" i="5"/>
  <c r="AP120" i="5"/>
  <c r="AO120" i="5"/>
  <c r="AN120" i="5"/>
  <c r="AM120" i="5"/>
  <c r="AL120" i="5"/>
  <c r="AK120" i="5"/>
  <c r="AT119" i="5"/>
  <c r="AS119" i="5"/>
  <c r="AR119" i="5"/>
  <c r="AQ119" i="5"/>
  <c r="AP119" i="5"/>
  <c r="AO119" i="5"/>
  <c r="AN119" i="5"/>
  <c r="AM119" i="5"/>
  <c r="AL119" i="5"/>
  <c r="AK119" i="5"/>
  <c r="AT118" i="5"/>
  <c r="AS118" i="5"/>
  <c r="AR118" i="5"/>
  <c r="AQ118" i="5"/>
  <c r="AP118" i="5"/>
  <c r="AO118" i="5"/>
  <c r="AN118" i="5"/>
  <c r="AM118" i="5"/>
  <c r="AL118" i="5"/>
  <c r="AK118" i="5"/>
  <c r="AT117" i="5"/>
  <c r="AS117" i="5"/>
  <c r="AR117" i="5"/>
  <c r="AQ117" i="5"/>
  <c r="AP117" i="5"/>
  <c r="AO117" i="5"/>
  <c r="AN117" i="5"/>
  <c r="AM117" i="5"/>
  <c r="AL117" i="5"/>
  <c r="AK117" i="5"/>
  <c r="AT116" i="5"/>
  <c r="AS116" i="5"/>
  <c r="AR116" i="5"/>
  <c r="AQ116" i="5"/>
  <c r="AP116" i="5"/>
  <c r="AO116" i="5"/>
  <c r="AN116" i="5"/>
  <c r="AM116" i="5"/>
  <c r="AL116" i="5"/>
  <c r="AK116" i="5"/>
  <c r="AT115" i="5"/>
  <c r="AS115" i="5"/>
  <c r="AR115" i="5"/>
  <c r="AQ115" i="5"/>
  <c r="AP115" i="5"/>
  <c r="AO115" i="5"/>
  <c r="AN115" i="5"/>
  <c r="AM115" i="5"/>
  <c r="AL115" i="5"/>
  <c r="AK115" i="5"/>
  <c r="AT114" i="5"/>
  <c r="AS114" i="5"/>
  <c r="AR114" i="5"/>
  <c r="AQ114" i="5"/>
  <c r="AP114" i="5"/>
  <c r="AO114" i="5"/>
  <c r="AN114" i="5"/>
  <c r="AM114" i="5"/>
  <c r="AL114" i="5"/>
  <c r="AK114" i="5"/>
  <c r="AT113" i="5"/>
  <c r="AS113" i="5"/>
  <c r="AR113" i="5"/>
  <c r="AQ113" i="5"/>
  <c r="AP113" i="5"/>
  <c r="AO113" i="5"/>
  <c r="AN113" i="5"/>
  <c r="AM113" i="5"/>
  <c r="AL113" i="5"/>
  <c r="AK113" i="5"/>
  <c r="AT112" i="5"/>
  <c r="AS112" i="5"/>
  <c r="AR112" i="5"/>
  <c r="AQ112" i="5"/>
  <c r="AP112" i="5"/>
  <c r="AO112" i="5"/>
  <c r="AN112" i="5"/>
  <c r="AM112" i="5"/>
  <c r="AL112" i="5"/>
  <c r="AK112" i="5"/>
  <c r="AT111" i="5"/>
  <c r="AS111" i="5"/>
  <c r="AR111" i="5"/>
  <c r="AQ111" i="5"/>
  <c r="AP111" i="5"/>
  <c r="AO111" i="5"/>
  <c r="AN111" i="5"/>
  <c r="AM111" i="5"/>
  <c r="AL111" i="5"/>
  <c r="AK111" i="5"/>
  <c r="AT110" i="5"/>
  <c r="AS110" i="5"/>
  <c r="AR110" i="5"/>
  <c r="AQ110" i="5"/>
  <c r="AP110" i="5"/>
  <c r="AO110" i="5"/>
  <c r="AN110" i="5"/>
  <c r="AM110" i="5"/>
  <c r="AL110" i="5"/>
  <c r="AK110" i="5"/>
  <c r="AT109" i="5"/>
  <c r="AS109" i="5"/>
  <c r="AR109" i="5"/>
  <c r="AQ109" i="5"/>
  <c r="AP109" i="5"/>
  <c r="AO109" i="5"/>
  <c r="AN109" i="5"/>
  <c r="AM109" i="5"/>
  <c r="AL109" i="5"/>
  <c r="AK109" i="5"/>
  <c r="AT108" i="5"/>
  <c r="AS108" i="5"/>
  <c r="AR108" i="5"/>
  <c r="AQ108" i="5"/>
  <c r="AP108" i="5"/>
  <c r="AO108" i="5"/>
  <c r="AN108" i="5"/>
  <c r="AM108" i="5"/>
  <c r="AL108" i="5"/>
  <c r="AK108" i="5"/>
  <c r="AT107" i="5"/>
  <c r="AS107" i="5"/>
  <c r="AR107" i="5"/>
  <c r="AQ107" i="5"/>
  <c r="AP107" i="5"/>
  <c r="AO107" i="5"/>
  <c r="AN107" i="5"/>
  <c r="AM107" i="5"/>
  <c r="AL107" i="5"/>
  <c r="AK107" i="5"/>
  <c r="AT106" i="5"/>
  <c r="AS106" i="5"/>
  <c r="AR106" i="5"/>
  <c r="AQ106" i="5"/>
  <c r="AP106" i="5"/>
  <c r="AO106" i="5"/>
  <c r="AN106" i="5"/>
  <c r="AM106" i="5"/>
  <c r="AL106" i="5"/>
  <c r="AK106" i="5"/>
  <c r="AT105" i="5"/>
  <c r="AS105" i="5"/>
  <c r="AR105" i="5"/>
  <c r="AQ105" i="5"/>
  <c r="AP105" i="5"/>
  <c r="AO105" i="5"/>
  <c r="AN105" i="5"/>
  <c r="AM105" i="5"/>
  <c r="AL105" i="5"/>
  <c r="AK105" i="5"/>
  <c r="AT104" i="5"/>
  <c r="AS104" i="5"/>
  <c r="AR104" i="5"/>
  <c r="AQ104" i="5"/>
  <c r="AP104" i="5"/>
  <c r="AO104" i="5"/>
  <c r="AN104" i="5"/>
  <c r="AM104" i="5"/>
  <c r="AL104" i="5"/>
  <c r="AK104" i="5"/>
  <c r="AT103" i="5"/>
  <c r="AS103" i="5"/>
  <c r="AR103" i="5"/>
  <c r="AQ103" i="5"/>
  <c r="AP103" i="5"/>
  <c r="AO103" i="5"/>
  <c r="AN103" i="5"/>
  <c r="AM103" i="5"/>
  <c r="AL103" i="5"/>
  <c r="AK103" i="5"/>
  <c r="AT102" i="5"/>
  <c r="AS102" i="5"/>
  <c r="AR102" i="5"/>
  <c r="AQ102" i="5"/>
  <c r="AP102" i="5"/>
  <c r="AO102" i="5"/>
  <c r="AN102" i="5"/>
  <c r="AM102" i="5"/>
  <c r="AL102" i="5"/>
  <c r="AK102" i="5"/>
  <c r="AT101" i="5"/>
  <c r="AS101" i="5"/>
  <c r="AR101" i="5"/>
  <c r="AQ101" i="5"/>
  <c r="AP101" i="5"/>
  <c r="AO101" i="5"/>
  <c r="AN101" i="5"/>
  <c r="AM101" i="5"/>
  <c r="AL101" i="5"/>
  <c r="AK101" i="5"/>
  <c r="AT100" i="5"/>
  <c r="AS100" i="5"/>
  <c r="AR100" i="5"/>
  <c r="AQ100" i="5"/>
  <c r="AP100" i="5"/>
  <c r="AO100" i="5"/>
  <c r="AN100" i="5"/>
  <c r="AM100" i="5"/>
  <c r="AL100" i="5"/>
  <c r="AK100" i="5"/>
  <c r="AT99" i="5"/>
  <c r="AS99" i="5"/>
  <c r="AR99" i="5"/>
  <c r="AQ99" i="5"/>
  <c r="AP99" i="5"/>
  <c r="AO99" i="5"/>
  <c r="AN99" i="5"/>
  <c r="AM99" i="5"/>
  <c r="AL99" i="5"/>
  <c r="AK99" i="5"/>
  <c r="AT98" i="5"/>
  <c r="AS98" i="5"/>
  <c r="AR98" i="5"/>
  <c r="AQ98" i="5"/>
  <c r="AP98" i="5"/>
  <c r="AO98" i="5"/>
  <c r="AN98" i="5"/>
  <c r="AM98" i="5"/>
  <c r="AL98" i="5"/>
  <c r="AK98" i="5"/>
  <c r="AT97" i="5"/>
  <c r="AS97" i="5"/>
  <c r="AR97" i="5"/>
  <c r="AQ97" i="5"/>
  <c r="AP97" i="5"/>
  <c r="AO97" i="5"/>
  <c r="AN97" i="5"/>
  <c r="AM97" i="5"/>
  <c r="AL97" i="5"/>
  <c r="AK97" i="5"/>
  <c r="AT96" i="5"/>
  <c r="AS96" i="5"/>
  <c r="AR96" i="5"/>
  <c r="AQ96" i="5"/>
  <c r="AP96" i="5"/>
  <c r="AO96" i="5"/>
  <c r="AN96" i="5"/>
  <c r="AM96" i="5"/>
  <c r="AL96" i="5"/>
  <c r="AK96" i="5"/>
  <c r="AT95" i="5"/>
  <c r="AS95" i="5"/>
  <c r="AR95" i="5"/>
  <c r="AQ95" i="5"/>
  <c r="AP95" i="5"/>
  <c r="AO95" i="5"/>
  <c r="AN95" i="5"/>
  <c r="AM95" i="5"/>
  <c r="AL95" i="5"/>
  <c r="AK95" i="5"/>
  <c r="AT94" i="5"/>
  <c r="AS94" i="5"/>
  <c r="AR94" i="5"/>
  <c r="AQ94" i="5"/>
  <c r="AP94" i="5"/>
  <c r="AO94" i="5"/>
  <c r="AN94" i="5"/>
  <c r="AM94" i="5"/>
  <c r="AL94" i="5"/>
  <c r="AK94" i="5"/>
  <c r="AT93" i="5"/>
  <c r="AS93" i="5"/>
  <c r="AR93" i="5"/>
  <c r="AQ93" i="5"/>
  <c r="AP93" i="5"/>
  <c r="AO93" i="5"/>
  <c r="AN93" i="5"/>
  <c r="AM93" i="5"/>
  <c r="AL93" i="5"/>
  <c r="AK93" i="5"/>
  <c r="AT92" i="5"/>
  <c r="AS92" i="5"/>
  <c r="AR92" i="5"/>
  <c r="AQ92" i="5"/>
  <c r="AP92" i="5"/>
  <c r="AO92" i="5"/>
  <c r="AN92" i="5"/>
  <c r="AM92" i="5"/>
  <c r="AL92" i="5"/>
  <c r="AK92" i="5"/>
  <c r="AT91" i="5"/>
  <c r="AS91" i="5"/>
  <c r="AR91" i="5"/>
  <c r="AQ91" i="5"/>
  <c r="AP91" i="5"/>
  <c r="AO91" i="5"/>
  <c r="AN91" i="5"/>
  <c r="AM91" i="5"/>
  <c r="AL91" i="5"/>
  <c r="AK91" i="5"/>
  <c r="AT90" i="5"/>
  <c r="AS90" i="5"/>
  <c r="AR90" i="5"/>
  <c r="AQ90" i="5"/>
  <c r="AP90" i="5"/>
  <c r="AO90" i="5"/>
  <c r="AN90" i="5"/>
  <c r="AM90" i="5"/>
  <c r="AL90" i="5"/>
  <c r="AK90" i="5"/>
  <c r="AT89" i="5"/>
  <c r="AS89" i="5"/>
  <c r="AR89" i="5"/>
  <c r="AQ89" i="5"/>
  <c r="AP89" i="5"/>
  <c r="AO89" i="5"/>
  <c r="AN89" i="5"/>
  <c r="AM89" i="5"/>
  <c r="AL89" i="5"/>
  <c r="AK89" i="5"/>
  <c r="AT88" i="5"/>
  <c r="AS88" i="5"/>
  <c r="AR88" i="5"/>
  <c r="AQ88" i="5"/>
  <c r="AP88" i="5"/>
  <c r="AO88" i="5"/>
  <c r="AN88" i="5"/>
  <c r="AM88" i="5"/>
  <c r="AL88" i="5"/>
  <c r="AK88" i="5"/>
  <c r="AT87" i="5"/>
  <c r="AS87" i="5"/>
  <c r="AR87" i="5"/>
  <c r="AQ87" i="5"/>
  <c r="AP87" i="5"/>
  <c r="AO87" i="5"/>
  <c r="AN87" i="5"/>
  <c r="AM87" i="5"/>
  <c r="AL87" i="5"/>
  <c r="AK87" i="5"/>
  <c r="AT86" i="5"/>
  <c r="AS86" i="5"/>
  <c r="AR86" i="5"/>
  <c r="AQ86" i="5"/>
  <c r="AP86" i="5"/>
  <c r="AO86" i="5"/>
  <c r="AN86" i="5"/>
  <c r="AM86" i="5"/>
  <c r="AL86" i="5"/>
  <c r="AK86" i="5"/>
  <c r="AT85" i="5"/>
  <c r="AS85" i="5"/>
  <c r="AR85" i="5"/>
  <c r="AQ85" i="5"/>
  <c r="AP85" i="5"/>
  <c r="AO85" i="5"/>
  <c r="AN85" i="5"/>
  <c r="AM85" i="5"/>
  <c r="AL85" i="5"/>
  <c r="AK85" i="5"/>
  <c r="AT84" i="5"/>
  <c r="AS84" i="5"/>
  <c r="AR84" i="5"/>
  <c r="AQ84" i="5"/>
  <c r="AP84" i="5"/>
  <c r="AO84" i="5"/>
  <c r="AN84" i="5"/>
  <c r="AM84" i="5"/>
  <c r="AL84" i="5"/>
  <c r="AK84" i="5"/>
  <c r="AT83" i="5"/>
  <c r="AS83" i="5"/>
  <c r="AR83" i="5"/>
  <c r="AQ83" i="5"/>
  <c r="AP83" i="5"/>
  <c r="AO83" i="5"/>
  <c r="AN83" i="5"/>
  <c r="AM83" i="5"/>
  <c r="AL83" i="5"/>
  <c r="AK83" i="5"/>
  <c r="AT82" i="5"/>
  <c r="AS82" i="5"/>
  <c r="AR82" i="5"/>
  <c r="AQ82" i="5"/>
  <c r="AP82" i="5"/>
  <c r="AO82" i="5"/>
  <c r="AN82" i="5"/>
  <c r="AM82" i="5"/>
  <c r="AL82" i="5"/>
  <c r="AK82" i="5"/>
  <c r="AT81" i="5"/>
  <c r="AS81" i="5"/>
  <c r="AR81" i="5"/>
  <c r="AQ81" i="5"/>
  <c r="AP81" i="5"/>
  <c r="AO81" i="5"/>
  <c r="AN81" i="5"/>
  <c r="AM81" i="5"/>
  <c r="AL81" i="5"/>
  <c r="AK81" i="5"/>
  <c r="AT80" i="5"/>
  <c r="AS80" i="5"/>
  <c r="AR80" i="5"/>
  <c r="AQ80" i="5"/>
  <c r="AP80" i="5"/>
  <c r="AO80" i="5"/>
  <c r="AN80" i="5"/>
  <c r="AM80" i="5"/>
  <c r="AL80" i="5"/>
  <c r="AK80" i="5"/>
  <c r="AT79" i="5"/>
  <c r="AS79" i="5"/>
  <c r="AR79" i="5"/>
  <c r="AQ79" i="5"/>
  <c r="AP79" i="5"/>
  <c r="AO79" i="5"/>
  <c r="AN79" i="5"/>
  <c r="AM79" i="5"/>
  <c r="AL79" i="5"/>
  <c r="AK79" i="5"/>
  <c r="AT78" i="5"/>
  <c r="AS78" i="5"/>
  <c r="AR78" i="5"/>
  <c r="AQ78" i="5"/>
  <c r="AP78" i="5"/>
  <c r="AO78" i="5"/>
  <c r="AN78" i="5"/>
  <c r="AM78" i="5"/>
  <c r="AL78" i="5"/>
  <c r="AK78" i="5"/>
  <c r="AT77" i="5"/>
  <c r="AS77" i="5"/>
  <c r="AR77" i="5"/>
  <c r="AQ77" i="5"/>
  <c r="AP77" i="5"/>
  <c r="AO77" i="5"/>
  <c r="AN77" i="5"/>
  <c r="AM77" i="5"/>
  <c r="AL77" i="5"/>
  <c r="AK77" i="5"/>
  <c r="AT76" i="5"/>
  <c r="AS76" i="5"/>
  <c r="AR76" i="5"/>
  <c r="AQ76" i="5"/>
  <c r="AP76" i="5"/>
  <c r="AO76" i="5"/>
  <c r="AN76" i="5"/>
  <c r="AM76" i="5"/>
  <c r="AL76" i="5"/>
  <c r="AK76" i="5"/>
  <c r="AT75" i="5"/>
  <c r="AS75" i="5"/>
  <c r="AR75" i="5"/>
  <c r="AQ75" i="5"/>
  <c r="AP75" i="5"/>
  <c r="AO75" i="5"/>
  <c r="AN75" i="5"/>
  <c r="AM75" i="5"/>
  <c r="AL75" i="5"/>
  <c r="AK75" i="5"/>
  <c r="AT74" i="5"/>
  <c r="AS74" i="5"/>
  <c r="AR74" i="5"/>
  <c r="AQ74" i="5"/>
  <c r="AP74" i="5"/>
  <c r="AO74" i="5"/>
  <c r="AN74" i="5"/>
  <c r="AM74" i="5"/>
  <c r="AL74" i="5"/>
  <c r="AK74" i="5"/>
  <c r="AT73" i="5"/>
  <c r="AS73" i="5"/>
  <c r="AR73" i="5"/>
  <c r="AQ73" i="5"/>
  <c r="AP73" i="5"/>
  <c r="AO73" i="5"/>
  <c r="AN73" i="5"/>
  <c r="AM73" i="5"/>
  <c r="AL73" i="5"/>
  <c r="AK73" i="5"/>
  <c r="AT72" i="5"/>
  <c r="AS72" i="5"/>
  <c r="AR72" i="5"/>
  <c r="AQ72" i="5"/>
  <c r="AP72" i="5"/>
  <c r="AO72" i="5"/>
  <c r="AN72" i="5"/>
  <c r="AM72" i="5"/>
  <c r="AL72" i="5"/>
  <c r="AK72" i="5"/>
  <c r="AT71" i="5"/>
  <c r="AS71" i="5"/>
  <c r="AR71" i="5"/>
  <c r="AQ71" i="5"/>
  <c r="AP71" i="5"/>
  <c r="AO71" i="5"/>
  <c r="AN71" i="5"/>
  <c r="AM71" i="5"/>
  <c r="AL71" i="5"/>
  <c r="AK71" i="5"/>
  <c r="AT70" i="5"/>
  <c r="AS70" i="5"/>
  <c r="AR70" i="5"/>
  <c r="AQ70" i="5"/>
  <c r="AP70" i="5"/>
  <c r="AO70" i="5"/>
  <c r="AN70" i="5"/>
  <c r="AM70" i="5"/>
  <c r="AL70" i="5"/>
  <c r="AK70" i="5"/>
  <c r="AT69" i="5"/>
  <c r="AS69" i="5"/>
  <c r="AR69" i="5"/>
  <c r="AQ69" i="5"/>
  <c r="AP69" i="5"/>
  <c r="AO69" i="5"/>
  <c r="AN69" i="5"/>
  <c r="AM69" i="5"/>
  <c r="AL69" i="5"/>
  <c r="AK69" i="5"/>
  <c r="AT68" i="5"/>
  <c r="AS68" i="5"/>
  <c r="AR68" i="5"/>
  <c r="AQ68" i="5"/>
  <c r="AP68" i="5"/>
  <c r="AO68" i="5"/>
  <c r="AN68" i="5"/>
  <c r="AM68" i="5"/>
  <c r="AL68" i="5"/>
  <c r="AK68" i="5"/>
  <c r="AT67" i="5"/>
  <c r="AS67" i="5"/>
  <c r="AR67" i="5"/>
  <c r="AQ67" i="5"/>
  <c r="AP67" i="5"/>
  <c r="AO67" i="5"/>
  <c r="AN67" i="5"/>
  <c r="AM67" i="5"/>
  <c r="AL67" i="5"/>
  <c r="AK67" i="5"/>
  <c r="AT66" i="5"/>
  <c r="AS66" i="5"/>
  <c r="AR66" i="5"/>
  <c r="AQ66" i="5"/>
  <c r="AP66" i="5"/>
  <c r="AO66" i="5"/>
  <c r="AN66" i="5"/>
  <c r="AM66" i="5"/>
  <c r="AL66" i="5"/>
  <c r="AK66" i="5"/>
  <c r="AT65" i="5"/>
  <c r="AS65" i="5"/>
  <c r="AR65" i="5"/>
  <c r="AQ65" i="5"/>
  <c r="AP65" i="5"/>
  <c r="AO65" i="5"/>
  <c r="AN65" i="5"/>
  <c r="AM65" i="5"/>
  <c r="AL65" i="5"/>
  <c r="AK65" i="5"/>
  <c r="AT64" i="5"/>
  <c r="AS64" i="5"/>
  <c r="AR64" i="5"/>
  <c r="AQ64" i="5"/>
  <c r="AP64" i="5"/>
  <c r="AO64" i="5"/>
  <c r="AN64" i="5"/>
  <c r="AM64" i="5"/>
  <c r="AL64" i="5"/>
  <c r="AK64" i="5"/>
  <c r="AT63" i="5"/>
  <c r="AS63" i="5"/>
  <c r="AR63" i="5"/>
  <c r="AQ63" i="5"/>
  <c r="AP63" i="5"/>
  <c r="AO63" i="5"/>
  <c r="AN63" i="5"/>
  <c r="AM63" i="5"/>
  <c r="AL63" i="5"/>
  <c r="AK63" i="5"/>
  <c r="AT62" i="5"/>
  <c r="AS62" i="5"/>
  <c r="AR62" i="5"/>
  <c r="AQ62" i="5"/>
  <c r="AP62" i="5"/>
  <c r="AO62" i="5"/>
  <c r="AN62" i="5"/>
  <c r="AM62" i="5"/>
  <c r="AL62" i="5"/>
  <c r="AK62" i="5"/>
  <c r="AT61" i="5"/>
  <c r="AS61" i="5"/>
  <c r="AR61" i="5"/>
  <c r="AQ61" i="5"/>
  <c r="AP61" i="5"/>
  <c r="AO61" i="5"/>
  <c r="AN61" i="5"/>
  <c r="AM61" i="5"/>
  <c r="AL61" i="5"/>
  <c r="AK61" i="5"/>
  <c r="AT60" i="5"/>
  <c r="AS60" i="5"/>
  <c r="AR60" i="5"/>
  <c r="AQ60" i="5"/>
  <c r="AP60" i="5"/>
  <c r="AO60" i="5"/>
  <c r="AN60" i="5"/>
  <c r="AM60" i="5"/>
  <c r="AL60" i="5"/>
  <c r="AK60" i="5"/>
  <c r="AT59" i="5"/>
  <c r="AS59" i="5"/>
  <c r="AR59" i="5"/>
  <c r="AQ59" i="5"/>
  <c r="AP59" i="5"/>
  <c r="AO59" i="5"/>
  <c r="AN59" i="5"/>
  <c r="AM59" i="5"/>
  <c r="AL59" i="5"/>
  <c r="AK59" i="5"/>
  <c r="AT58" i="5"/>
  <c r="AS58" i="5"/>
  <c r="AR58" i="5"/>
  <c r="AQ58" i="5"/>
  <c r="AP58" i="5"/>
  <c r="AO58" i="5"/>
  <c r="AN58" i="5"/>
  <c r="AM58" i="5"/>
  <c r="AL58" i="5"/>
  <c r="AK58" i="5"/>
  <c r="AT57" i="5"/>
  <c r="AS57" i="5"/>
  <c r="AR57" i="5"/>
  <c r="AQ57" i="5"/>
  <c r="AP57" i="5"/>
  <c r="AO57" i="5"/>
  <c r="AN57" i="5"/>
  <c r="AM57" i="5"/>
  <c r="AL57" i="5"/>
  <c r="AK57" i="5"/>
  <c r="AT56" i="5"/>
  <c r="AS56" i="5"/>
  <c r="AR56" i="5"/>
  <c r="AQ56" i="5"/>
  <c r="AP56" i="5"/>
  <c r="AO56" i="5"/>
  <c r="AN56" i="5"/>
  <c r="AM56" i="5"/>
  <c r="AL56" i="5"/>
  <c r="AK56" i="5"/>
  <c r="AT55" i="5"/>
  <c r="AS55" i="5"/>
  <c r="AR55" i="5"/>
  <c r="AQ55" i="5"/>
  <c r="AP55" i="5"/>
  <c r="AO55" i="5"/>
  <c r="AN55" i="5"/>
  <c r="AM55" i="5"/>
  <c r="AL55" i="5"/>
  <c r="AK55" i="5"/>
  <c r="AT54" i="5"/>
  <c r="AS54" i="5"/>
  <c r="AR54" i="5"/>
  <c r="AQ54" i="5"/>
  <c r="AP54" i="5"/>
  <c r="AO54" i="5"/>
  <c r="AN54" i="5"/>
  <c r="AM54" i="5"/>
  <c r="AL54" i="5"/>
  <c r="AK54" i="5"/>
  <c r="AT53" i="5"/>
  <c r="AS53" i="5"/>
  <c r="AR53" i="5"/>
  <c r="AQ53" i="5"/>
  <c r="AP53" i="5"/>
  <c r="AO53" i="5"/>
  <c r="AN53" i="5"/>
  <c r="AM53" i="5"/>
  <c r="AL53" i="5"/>
  <c r="AK53" i="5"/>
  <c r="AT52" i="5"/>
  <c r="AS52" i="5"/>
  <c r="AR52" i="5"/>
  <c r="AQ52" i="5"/>
  <c r="AP52" i="5"/>
  <c r="AO52" i="5"/>
  <c r="AN52" i="5"/>
  <c r="AM52" i="5"/>
  <c r="AL52" i="5"/>
  <c r="AK52" i="5"/>
  <c r="AT51" i="5"/>
  <c r="AS51" i="5"/>
  <c r="AR51" i="5"/>
  <c r="AQ51" i="5"/>
  <c r="AP51" i="5"/>
  <c r="AO51" i="5"/>
  <c r="AN51" i="5"/>
  <c r="AM51" i="5"/>
  <c r="AL51" i="5"/>
  <c r="AK51" i="5"/>
  <c r="AT50" i="5"/>
  <c r="AS50" i="5"/>
  <c r="AR50" i="5"/>
  <c r="AQ50" i="5"/>
  <c r="AP50" i="5"/>
  <c r="AO50" i="5"/>
  <c r="AN50" i="5"/>
  <c r="AM50" i="5"/>
  <c r="AL50" i="5"/>
  <c r="AK50" i="5"/>
  <c r="AT49" i="5"/>
  <c r="AS49" i="5"/>
  <c r="AR49" i="5"/>
  <c r="AQ49" i="5"/>
  <c r="AP49" i="5"/>
  <c r="AO49" i="5"/>
  <c r="AN49" i="5"/>
  <c r="AM49" i="5"/>
  <c r="AL49" i="5"/>
  <c r="AK49" i="5"/>
  <c r="AT48" i="5"/>
  <c r="AS48" i="5"/>
  <c r="AR48" i="5"/>
  <c r="AQ48" i="5"/>
  <c r="AP48" i="5"/>
  <c r="AO48" i="5"/>
  <c r="AN48" i="5"/>
  <c r="AM48" i="5"/>
  <c r="AL48" i="5"/>
  <c r="AK48" i="5"/>
  <c r="AT47" i="5"/>
  <c r="AS47" i="5"/>
  <c r="AR47" i="5"/>
  <c r="AQ47" i="5"/>
  <c r="AP47" i="5"/>
  <c r="AO47" i="5"/>
  <c r="AN47" i="5"/>
  <c r="AM47" i="5"/>
  <c r="AL47" i="5"/>
  <c r="AK47" i="5"/>
  <c r="AT46" i="5"/>
  <c r="AS46" i="5"/>
  <c r="AR46" i="5"/>
  <c r="AQ46" i="5"/>
  <c r="AP46" i="5"/>
  <c r="AO46" i="5"/>
  <c r="AN46" i="5"/>
  <c r="AM46" i="5"/>
  <c r="AL46" i="5"/>
  <c r="AK46" i="5"/>
  <c r="AT45" i="5"/>
  <c r="AS45" i="5"/>
  <c r="AR45" i="5"/>
  <c r="AQ45" i="5"/>
  <c r="AP45" i="5"/>
  <c r="AO45" i="5"/>
  <c r="AN45" i="5"/>
  <c r="AM45" i="5"/>
  <c r="AL45" i="5"/>
  <c r="AK45" i="5"/>
  <c r="AT44" i="5"/>
  <c r="AS44" i="5"/>
  <c r="AR44" i="5"/>
  <c r="AQ44" i="5"/>
  <c r="AP44" i="5"/>
  <c r="AO44" i="5"/>
  <c r="AN44" i="5"/>
  <c r="AM44" i="5"/>
  <c r="AL44" i="5"/>
  <c r="AK44" i="5"/>
  <c r="AT43" i="5"/>
  <c r="AS43" i="5"/>
  <c r="AR43" i="5"/>
  <c r="AQ43" i="5"/>
  <c r="AP43" i="5"/>
  <c r="AO43" i="5"/>
  <c r="AN43" i="5"/>
  <c r="AM43" i="5"/>
  <c r="AL43" i="5"/>
  <c r="AK43" i="5"/>
  <c r="AT42" i="5"/>
  <c r="AS42" i="5"/>
  <c r="AR42" i="5"/>
  <c r="AQ42" i="5"/>
  <c r="AP42" i="5"/>
  <c r="AO42" i="5"/>
  <c r="AN42" i="5"/>
  <c r="AM42" i="5"/>
  <c r="AL42" i="5"/>
  <c r="AK42" i="5"/>
  <c r="AT41" i="5"/>
  <c r="AS41" i="5"/>
  <c r="AR41" i="5"/>
  <c r="AQ41" i="5"/>
  <c r="AP41" i="5"/>
  <c r="AO41" i="5"/>
  <c r="AN41" i="5"/>
  <c r="AM41" i="5"/>
  <c r="AL41" i="5"/>
  <c r="AK41" i="5"/>
  <c r="AT40" i="5"/>
  <c r="AS40" i="5"/>
  <c r="AR40" i="5"/>
  <c r="AQ40" i="5"/>
  <c r="AP40" i="5"/>
  <c r="AO40" i="5"/>
  <c r="AN40" i="5"/>
  <c r="AM40" i="5"/>
  <c r="AL40" i="5"/>
  <c r="AK40" i="5"/>
  <c r="AT39" i="5"/>
  <c r="AS39" i="5"/>
  <c r="AR39" i="5"/>
  <c r="AQ39" i="5"/>
  <c r="AP39" i="5"/>
  <c r="AO39" i="5"/>
  <c r="AN39" i="5"/>
  <c r="AM39" i="5"/>
  <c r="AL39" i="5"/>
  <c r="AK39" i="5"/>
  <c r="AT38" i="5"/>
  <c r="AS38" i="5"/>
  <c r="AR38" i="5"/>
  <c r="AQ38" i="5"/>
  <c r="AP38" i="5"/>
  <c r="AO38" i="5"/>
  <c r="AN38" i="5"/>
  <c r="AM38" i="5"/>
  <c r="AL38" i="5"/>
  <c r="AK38" i="5"/>
  <c r="AT37" i="5"/>
  <c r="AS37" i="5"/>
  <c r="AR37" i="5"/>
  <c r="AQ37" i="5"/>
  <c r="AP37" i="5"/>
  <c r="AO37" i="5"/>
  <c r="AN37" i="5"/>
  <c r="AM37" i="5"/>
  <c r="AL37" i="5"/>
  <c r="AK37" i="5"/>
  <c r="AT36" i="5"/>
  <c r="AS36" i="5"/>
  <c r="AR36" i="5"/>
  <c r="AQ36" i="5"/>
  <c r="AP36" i="5"/>
  <c r="AO36" i="5"/>
  <c r="AN36" i="5"/>
  <c r="AM36" i="5"/>
  <c r="AL36" i="5"/>
  <c r="AK36" i="5"/>
  <c r="AT35" i="5"/>
  <c r="AS35" i="5"/>
  <c r="AR35" i="5"/>
  <c r="AQ35" i="5"/>
  <c r="AP35" i="5"/>
  <c r="AO35" i="5"/>
  <c r="AN35" i="5"/>
  <c r="AM35" i="5"/>
  <c r="AL35" i="5"/>
  <c r="AK35" i="5"/>
  <c r="AT34" i="5"/>
  <c r="AS34" i="5"/>
  <c r="AR34" i="5"/>
  <c r="AQ34" i="5"/>
  <c r="AP34" i="5"/>
  <c r="AO34" i="5"/>
  <c r="AN34" i="5"/>
  <c r="AM34" i="5"/>
  <c r="AL34" i="5"/>
  <c r="AK34" i="5"/>
  <c r="AT33" i="5"/>
  <c r="AS33" i="5"/>
  <c r="AR33" i="5"/>
  <c r="AQ33" i="5"/>
  <c r="AP33" i="5"/>
  <c r="AO33" i="5"/>
  <c r="AN33" i="5"/>
  <c r="AM33" i="5"/>
  <c r="AL33" i="5"/>
  <c r="AK33" i="5"/>
  <c r="AT32" i="5"/>
  <c r="AS32" i="5"/>
  <c r="AR32" i="5"/>
  <c r="AQ32" i="5"/>
  <c r="AP32" i="5"/>
  <c r="AO32" i="5"/>
  <c r="AN32" i="5"/>
  <c r="AM32" i="5"/>
  <c r="AL32" i="5"/>
  <c r="AK32" i="5"/>
  <c r="AT31" i="5"/>
  <c r="AS31" i="5"/>
  <c r="AR31" i="5"/>
  <c r="AQ31" i="5"/>
  <c r="AP31" i="5"/>
  <c r="AO31" i="5"/>
  <c r="AN31" i="5"/>
  <c r="AM31" i="5"/>
  <c r="AL31" i="5"/>
  <c r="AK31" i="5"/>
  <c r="AT30" i="5"/>
  <c r="AS30" i="5"/>
  <c r="AR30" i="5"/>
  <c r="AQ30" i="5"/>
  <c r="AP30" i="5"/>
  <c r="AO30" i="5"/>
  <c r="AN30" i="5"/>
  <c r="AM30" i="5"/>
  <c r="AL30" i="5"/>
  <c r="AK30" i="5"/>
  <c r="AT29" i="5"/>
  <c r="AS29" i="5"/>
  <c r="AR29" i="5"/>
  <c r="AQ29" i="5"/>
  <c r="AP29" i="5"/>
  <c r="AO29" i="5"/>
  <c r="AN29" i="5"/>
  <c r="AM29" i="5"/>
  <c r="AL29" i="5"/>
  <c r="AK29" i="5"/>
  <c r="AT28" i="5"/>
  <c r="AS28" i="5"/>
  <c r="AR28" i="5"/>
  <c r="AQ28" i="5"/>
  <c r="AP28" i="5"/>
  <c r="AO28" i="5"/>
  <c r="AN28" i="5"/>
  <c r="AM28" i="5"/>
  <c r="AL28" i="5"/>
  <c r="AK28" i="5"/>
  <c r="AT27" i="5"/>
  <c r="AS27" i="5"/>
  <c r="AR27" i="5"/>
  <c r="AQ27" i="5"/>
  <c r="AP27" i="5"/>
  <c r="AO27" i="5"/>
  <c r="AN27" i="5"/>
  <c r="AM27" i="5"/>
  <c r="AL27" i="5"/>
  <c r="AK27" i="5"/>
  <c r="AT26" i="5"/>
  <c r="AS26" i="5"/>
  <c r="AR26" i="5"/>
  <c r="AQ26" i="5"/>
  <c r="AP26" i="5"/>
  <c r="AO26" i="5"/>
  <c r="AN26" i="5"/>
  <c r="AM26" i="5"/>
  <c r="AL26" i="5"/>
  <c r="AK26" i="5"/>
  <c r="AT25" i="5"/>
  <c r="AS25" i="5"/>
  <c r="AR25" i="5"/>
  <c r="AQ25" i="5"/>
  <c r="AP25" i="5"/>
  <c r="AO25" i="5"/>
  <c r="AN25" i="5"/>
  <c r="AM25" i="5"/>
  <c r="AL25" i="5"/>
  <c r="AK25" i="5"/>
  <c r="AT24" i="5"/>
  <c r="AS24" i="5"/>
  <c r="AR24" i="5"/>
  <c r="AQ24" i="5"/>
  <c r="AP24" i="5"/>
  <c r="AO24" i="5"/>
  <c r="AN24" i="5"/>
  <c r="AM24" i="5"/>
  <c r="AL24" i="5"/>
  <c r="AK24" i="5"/>
  <c r="AT23" i="5"/>
  <c r="AS23" i="5"/>
  <c r="AR23" i="5"/>
  <c r="AQ23" i="5"/>
  <c r="AP23" i="5"/>
  <c r="AO23" i="5"/>
  <c r="AN23" i="5"/>
  <c r="AM23" i="5"/>
  <c r="AL23" i="5"/>
  <c r="AK23" i="5"/>
  <c r="AT22" i="5"/>
  <c r="AS22" i="5"/>
  <c r="AR22" i="5"/>
  <c r="AQ22" i="5"/>
  <c r="AP22" i="5"/>
  <c r="AO22" i="5"/>
  <c r="AN22" i="5"/>
  <c r="AM22" i="5"/>
  <c r="AL22" i="5"/>
  <c r="AK22" i="5"/>
  <c r="AT21" i="5"/>
  <c r="AS21" i="5"/>
  <c r="AR21" i="5"/>
  <c r="AQ21" i="5"/>
  <c r="AP21" i="5"/>
  <c r="AO21" i="5"/>
  <c r="AN21" i="5"/>
  <c r="AM21" i="5"/>
  <c r="AL21" i="5"/>
  <c r="AK21" i="5"/>
  <c r="AT20" i="5"/>
  <c r="AS20" i="5"/>
  <c r="AR20" i="5"/>
  <c r="AQ20" i="5"/>
  <c r="AP20" i="5"/>
  <c r="AO20" i="5"/>
  <c r="AN20" i="5"/>
  <c r="AM20" i="5"/>
  <c r="AL20" i="5"/>
  <c r="AK20" i="5"/>
  <c r="AT19" i="5"/>
  <c r="AS19" i="5"/>
  <c r="AR19" i="5"/>
  <c r="AQ19" i="5"/>
  <c r="AP19" i="5"/>
  <c r="AO19" i="5"/>
  <c r="AN19" i="5"/>
  <c r="AM19" i="5"/>
  <c r="AL19" i="5"/>
  <c r="AK19" i="5"/>
  <c r="AT18" i="5"/>
  <c r="AS18" i="5"/>
  <c r="AR18" i="5"/>
  <c r="AQ18" i="5"/>
  <c r="AP18" i="5"/>
  <c r="AO18" i="5"/>
  <c r="AN18" i="5"/>
  <c r="AM18" i="5"/>
  <c r="AL18" i="5"/>
  <c r="AK18" i="5"/>
  <c r="AT17" i="5"/>
  <c r="AS17" i="5"/>
  <c r="AR17" i="5"/>
  <c r="AQ17" i="5"/>
  <c r="AP17" i="5"/>
  <c r="AO17" i="5"/>
  <c r="AN17" i="5"/>
  <c r="AM17" i="5"/>
  <c r="AL17" i="5"/>
  <c r="AK17" i="5"/>
  <c r="AT16" i="5"/>
  <c r="AS16" i="5"/>
  <c r="AR16" i="5"/>
  <c r="AQ16" i="5"/>
  <c r="AP16" i="5"/>
  <c r="AO16" i="5"/>
  <c r="AN16" i="5"/>
  <c r="AM16" i="5"/>
  <c r="AL16" i="5"/>
  <c r="AK16" i="5"/>
  <c r="AT15" i="5"/>
  <c r="AS15" i="5"/>
  <c r="AR15" i="5"/>
  <c r="AQ15" i="5"/>
  <c r="AP15" i="5"/>
  <c r="AO15" i="5"/>
  <c r="AN15" i="5"/>
  <c r="AM15" i="5"/>
  <c r="AL15" i="5"/>
  <c r="AK15" i="5"/>
  <c r="AT14" i="5"/>
  <c r="AS14" i="5"/>
  <c r="AR14" i="5"/>
  <c r="AQ14" i="5"/>
  <c r="AP14" i="5"/>
  <c r="AO14" i="5"/>
  <c r="AN14" i="5"/>
  <c r="AM14" i="5"/>
  <c r="AL14" i="5"/>
  <c r="AK14" i="5"/>
  <c r="AT13" i="5"/>
  <c r="AS13" i="5"/>
  <c r="AR13" i="5"/>
  <c r="AQ13" i="5"/>
  <c r="AP13" i="5"/>
  <c r="AO13" i="5"/>
  <c r="AN13" i="5"/>
  <c r="AM13" i="5"/>
  <c r="AL13" i="5"/>
  <c r="AK13" i="5"/>
  <c r="AT12" i="5"/>
  <c r="AS12" i="5"/>
  <c r="AR12" i="5"/>
  <c r="AQ12" i="5"/>
  <c r="AP12" i="5"/>
  <c r="AO12" i="5"/>
  <c r="AN12" i="5"/>
  <c r="AM12" i="5"/>
  <c r="AL12" i="5"/>
  <c r="AK12" i="5"/>
  <c r="AT11" i="5"/>
  <c r="AS11" i="5"/>
  <c r="AR11" i="5"/>
  <c r="AQ11" i="5"/>
  <c r="AP11" i="5"/>
  <c r="AO11" i="5"/>
  <c r="AN11" i="5"/>
  <c r="AM11" i="5"/>
  <c r="AL11" i="5"/>
  <c r="AK11" i="5"/>
  <c r="AT10" i="5"/>
  <c r="AS10" i="5"/>
  <c r="AR10" i="5"/>
  <c r="AQ10" i="5"/>
  <c r="AP10" i="5"/>
  <c r="AO10" i="5"/>
  <c r="AN10" i="5"/>
  <c r="AM10" i="5"/>
  <c r="AL10" i="5"/>
  <c r="AK10" i="5"/>
  <c r="AT9" i="5"/>
  <c r="AS9" i="5"/>
  <c r="AR9" i="5"/>
  <c r="AQ9" i="5"/>
  <c r="AP9" i="5"/>
  <c r="AO9" i="5"/>
  <c r="AN9" i="5"/>
  <c r="AM9" i="5"/>
  <c r="AL9" i="5"/>
  <c r="AK9" i="5"/>
  <c r="AT8" i="5"/>
  <c r="AS8" i="5"/>
  <c r="AR8" i="5"/>
  <c r="AQ8" i="5"/>
  <c r="AP8" i="5"/>
  <c r="AO8" i="5"/>
  <c r="AN8" i="5"/>
  <c r="AM8" i="5"/>
  <c r="AL8" i="5"/>
  <c r="AK8" i="5"/>
  <c r="AT7" i="5"/>
  <c r="AS7" i="5"/>
  <c r="AR7" i="5"/>
  <c r="AQ7" i="5"/>
  <c r="AP7" i="5"/>
  <c r="AO7" i="5"/>
  <c r="AN7" i="5"/>
  <c r="AM7" i="5"/>
  <c r="AL7" i="5"/>
  <c r="AK7" i="5"/>
  <c r="AT6" i="5"/>
  <c r="AS6" i="5"/>
  <c r="AR6" i="5"/>
  <c r="AQ6" i="5"/>
  <c r="AP6" i="5"/>
  <c r="AO6" i="5"/>
  <c r="AN6" i="5"/>
  <c r="AM6" i="5"/>
  <c r="AL6" i="5"/>
  <c r="AK6" i="5"/>
  <c r="AT5" i="5"/>
  <c r="AS5" i="5"/>
  <c r="AR5" i="5"/>
  <c r="AQ5" i="5"/>
  <c r="AP5" i="5"/>
  <c r="AO5" i="5"/>
  <c r="AN5" i="5"/>
  <c r="AM5" i="5"/>
  <c r="AL5" i="5"/>
  <c r="AK5" i="5"/>
  <c r="AT4" i="5"/>
  <c r="AS4" i="5"/>
  <c r="AR4" i="5"/>
  <c r="AQ4" i="5"/>
  <c r="AP4" i="5"/>
  <c r="AO4" i="5"/>
  <c r="AN4" i="5"/>
  <c r="AM4" i="5"/>
  <c r="AL4" i="5"/>
  <c r="AK4" i="5"/>
  <c r="AT3" i="5"/>
  <c r="AS3" i="5"/>
  <c r="AR3" i="5"/>
  <c r="AQ3" i="5"/>
  <c r="AP3" i="5"/>
  <c r="AO3" i="5"/>
  <c r="AN3" i="5"/>
  <c r="AM3" i="5"/>
  <c r="AL3" i="5"/>
  <c r="AK3" i="5"/>
  <c r="AT2" i="5"/>
  <c r="AS2" i="5"/>
  <c r="AR2" i="5"/>
  <c r="AQ2" i="5"/>
  <c r="AP2" i="5"/>
  <c r="AO2" i="5"/>
  <c r="AN2" i="5"/>
  <c r="AM2" i="5"/>
  <c r="AL2" i="5"/>
  <c r="AK2" i="5"/>
  <c r="AJ2" i="5"/>
  <c r="AR301" i="3"/>
  <c r="AQ301" i="3"/>
  <c r="AP301" i="3"/>
  <c r="AO301" i="3"/>
  <c r="AN301" i="3"/>
  <c r="AM301" i="3"/>
  <c r="AL301" i="3"/>
  <c r="AK301" i="3"/>
  <c r="AJ301" i="3"/>
  <c r="AI301" i="3"/>
  <c r="AH301" i="3"/>
  <c r="AR300" i="3"/>
  <c r="AQ300" i="3"/>
  <c r="AP300" i="3"/>
  <c r="AO300" i="3"/>
  <c r="AN300" i="3"/>
  <c r="AM300" i="3"/>
  <c r="AL300" i="3"/>
  <c r="AK300" i="3"/>
  <c r="AJ300" i="3"/>
  <c r="AI300" i="3"/>
  <c r="AH300" i="3"/>
  <c r="AR299" i="3"/>
  <c r="AQ299" i="3"/>
  <c r="AP299" i="3"/>
  <c r="AO299" i="3"/>
  <c r="AN299" i="3"/>
  <c r="AM299" i="3"/>
  <c r="AL299" i="3"/>
  <c r="AK299" i="3"/>
  <c r="AJ299" i="3"/>
  <c r="AI299" i="3"/>
  <c r="AH299" i="3"/>
  <c r="AR298" i="3"/>
  <c r="AQ298" i="3"/>
  <c r="AP298" i="3"/>
  <c r="AO298" i="3"/>
  <c r="AN298" i="3"/>
  <c r="AM298" i="3"/>
  <c r="AL298" i="3"/>
  <c r="AK298" i="3"/>
  <c r="AJ298" i="3"/>
  <c r="AI298" i="3"/>
  <c r="AH298" i="3"/>
  <c r="AR297" i="3"/>
  <c r="AQ297" i="3"/>
  <c r="AP297" i="3"/>
  <c r="AO297" i="3"/>
  <c r="AN297" i="3"/>
  <c r="AM297" i="3"/>
  <c r="AL297" i="3"/>
  <c r="AK297" i="3"/>
  <c r="AJ297" i="3"/>
  <c r="AI297" i="3"/>
  <c r="AH297" i="3"/>
  <c r="AR296" i="3"/>
  <c r="AQ296" i="3"/>
  <c r="AP296" i="3"/>
  <c r="AO296" i="3"/>
  <c r="AN296" i="3"/>
  <c r="AM296" i="3"/>
  <c r="AL296" i="3"/>
  <c r="AK296" i="3"/>
  <c r="AJ296" i="3"/>
  <c r="AI296" i="3"/>
  <c r="AH296" i="3"/>
  <c r="AR295" i="3"/>
  <c r="AQ295" i="3"/>
  <c r="AP295" i="3"/>
  <c r="AO295" i="3"/>
  <c r="AN295" i="3"/>
  <c r="AM295" i="3"/>
  <c r="AL295" i="3"/>
  <c r="AK295" i="3"/>
  <c r="AJ295" i="3"/>
  <c r="AI295" i="3"/>
  <c r="AH295" i="3"/>
  <c r="AR294" i="3"/>
  <c r="AQ294" i="3"/>
  <c r="AP294" i="3"/>
  <c r="AO294" i="3"/>
  <c r="AN294" i="3"/>
  <c r="AM294" i="3"/>
  <c r="AL294" i="3"/>
  <c r="AK294" i="3"/>
  <c r="AJ294" i="3"/>
  <c r="AI294" i="3"/>
  <c r="AH294" i="3"/>
  <c r="AR293" i="3"/>
  <c r="AQ293" i="3"/>
  <c r="AP293" i="3"/>
  <c r="AO293" i="3"/>
  <c r="AN293" i="3"/>
  <c r="AM293" i="3"/>
  <c r="AL293" i="3"/>
  <c r="AK293" i="3"/>
  <c r="AJ293" i="3"/>
  <c r="AI293" i="3"/>
  <c r="AH293" i="3"/>
  <c r="AR292" i="3"/>
  <c r="AQ292" i="3"/>
  <c r="AP292" i="3"/>
  <c r="AO292" i="3"/>
  <c r="AN292" i="3"/>
  <c r="AM292" i="3"/>
  <c r="AL292" i="3"/>
  <c r="AK292" i="3"/>
  <c r="AJ292" i="3"/>
  <c r="AI292" i="3"/>
  <c r="AH292" i="3"/>
  <c r="AR291" i="3"/>
  <c r="AQ291" i="3"/>
  <c r="AP291" i="3"/>
  <c r="AO291" i="3"/>
  <c r="AN291" i="3"/>
  <c r="AM291" i="3"/>
  <c r="AL291" i="3"/>
  <c r="AK291" i="3"/>
  <c r="AJ291" i="3"/>
  <c r="AI291" i="3"/>
  <c r="AH291" i="3"/>
  <c r="AR290" i="3"/>
  <c r="AQ290" i="3"/>
  <c r="AP290" i="3"/>
  <c r="AO290" i="3"/>
  <c r="AN290" i="3"/>
  <c r="AM290" i="3"/>
  <c r="AL290" i="3"/>
  <c r="AK290" i="3"/>
  <c r="AJ290" i="3"/>
  <c r="AI290" i="3"/>
  <c r="AH290" i="3"/>
  <c r="AR289" i="3"/>
  <c r="AQ289" i="3"/>
  <c r="AP289" i="3"/>
  <c r="AO289" i="3"/>
  <c r="AN289" i="3"/>
  <c r="AM289" i="3"/>
  <c r="AL289" i="3"/>
  <c r="AK289" i="3"/>
  <c r="AJ289" i="3"/>
  <c r="AI289" i="3"/>
  <c r="AH289" i="3"/>
  <c r="AR288" i="3"/>
  <c r="AQ288" i="3"/>
  <c r="AP288" i="3"/>
  <c r="AO288" i="3"/>
  <c r="AN288" i="3"/>
  <c r="AM288" i="3"/>
  <c r="AL288" i="3"/>
  <c r="AK288" i="3"/>
  <c r="AJ288" i="3"/>
  <c r="AI288" i="3"/>
  <c r="AH288" i="3"/>
  <c r="AR287" i="3"/>
  <c r="AQ287" i="3"/>
  <c r="AP287" i="3"/>
  <c r="AO287" i="3"/>
  <c r="AN287" i="3"/>
  <c r="AM287" i="3"/>
  <c r="AL287" i="3"/>
  <c r="AK287" i="3"/>
  <c r="AJ287" i="3"/>
  <c r="AI287" i="3"/>
  <c r="AH287" i="3"/>
  <c r="AR286" i="3"/>
  <c r="AQ286" i="3"/>
  <c r="AP286" i="3"/>
  <c r="AO286" i="3"/>
  <c r="AN286" i="3"/>
  <c r="AM286" i="3"/>
  <c r="AL286" i="3"/>
  <c r="AK286" i="3"/>
  <c r="AJ286" i="3"/>
  <c r="AI286" i="3"/>
  <c r="AH286" i="3"/>
  <c r="AR285" i="3"/>
  <c r="AQ285" i="3"/>
  <c r="AP285" i="3"/>
  <c r="AO285" i="3"/>
  <c r="AN285" i="3"/>
  <c r="AM285" i="3"/>
  <c r="AL285" i="3"/>
  <c r="AK285" i="3"/>
  <c r="AJ285" i="3"/>
  <c r="AI285" i="3"/>
  <c r="AH285" i="3"/>
  <c r="AR284" i="3"/>
  <c r="AQ284" i="3"/>
  <c r="AP284" i="3"/>
  <c r="AO284" i="3"/>
  <c r="AN284" i="3"/>
  <c r="AM284" i="3"/>
  <c r="AL284" i="3"/>
  <c r="AK284" i="3"/>
  <c r="AJ284" i="3"/>
  <c r="AI284" i="3"/>
  <c r="AH284" i="3"/>
  <c r="AR283" i="3"/>
  <c r="AQ283" i="3"/>
  <c r="AP283" i="3"/>
  <c r="AO283" i="3"/>
  <c r="AN283" i="3"/>
  <c r="AM283" i="3"/>
  <c r="AL283" i="3"/>
  <c r="AK283" i="3"/>
  <c r="AJ283" i="3"/>
  <c r="AI283" i="3"/>
  <c r="AH283" i="3"/>
  <c r="AR282" i="3"/>
  <c r="AQ282" i="3"/>
  <c r="AP282" i="3"/>
  <c r="AO282" i="3"/>
  <c r="AN282" i="3"/>
  <c r="AM282" i="3"/>
  <c r="AL282" i="3"/>
  <c r="AK282" i="3"/>
  <c r="AJ282" i="3"/>
  <c r="AI282" i="3"/>
  <c r="AH282" i="3"/>
  <c r="AR281" i="3"/>
  <c r="AQ281" i="3"/>
  <c r="AP281" i="3"/>
  <c r="AO281" i="3"/>
  <c r="AN281" i="3"/>
  <c r="AM281" i="3"/>
  <c r="AL281" i="3"/>
  <c r="AK281" i="3"/>
  <c r="AJ281" i="3"/>
  <c r="AI281" i="3"/>
  <c r="AH281" i="3"/>
  <c r="AR280" i="3"/>
  <c r="AQ280" i="3"/>
  <c r="AP280" i="3"/>
  <c r="AO280" i="3"/>
  <c r="AN280" i="3"/>
  <c r="AM280" i="3"/>
  <c r="AL280" i="3"/>
  <c r="AK280" i="3"/>
  <c r="AJ280" i="3"/>
  <c r="AI280" i="3"/>
  <c r="AH280" i="3"/>
  <c r="AR279" i="3"/>
  <c r="AQ279" i="3"/>
  <c r="AP279" i="3"/>
  <c r="AO279" i="3"/>
  <c r="AN279" i="3"/>
  <c r="AM279" i="3"/>
  <c r="AL279" i="3"/>
  <c r="AK279" i="3"/>
  <c r="AJ279" i="3"/>
  <c r="AI279" i="3"/>
  <c r="AH279" i="3"/>
  <c r="AR278" i="3"/>
  <c r="AQ278" i="3"/>
  <c r="AP278" i="3"/>
  <c r="AO278" i="3"/>
  <c r="AN278" i="3"/>
  <c r="AM278" i="3"/>
  <c r="AL278" i="3"/>
  <c r="AK278" i="3"/>
  <c r="AJ278" i="3"/>
  <c r="AI278" i="3"/>
  <c r="AH278" i="3"/>
  <c r="AR277" i="3"/>
  <c r="AQ277" i="3"/>
  <c r="AP277" i="3"/>
  <c r="AO277" i="3"/>
  <c r="AN277" i="3"/>
  <c r="AM277" i="3"/>
  <c r="AL277" i="3"/>
  <c r="AK277" i="3"/>
  <c r="AJ277" i="3"/>
  <c r="AI277" i="3"/>
  <c r="AH277" i="3"/>
  <c r="AR276" i="3"/>
  <c r="AQ276" i="3"/>
  <c r="AP276" i="3"/>
  <c r="AO276" i="3"/>
  <c r="AN276" i="3"/>
  <c r="AM276" i="3"/>
  <c r="AL276" i="3"/>
  <c r="AK276" i="3"/>
  <c r="AJ276" i="3"/>
  <c r="AI276" i="3"/>
  <c r="AH276" i="3"/>
  <c r="AR275" i="3"/>
  <c r="AQ275" i="3"/>
  <c r="AP275" i="3"/>
  <c r="AO275" i="3"/>
  <c r="AN275" i="3"/>
  <c r="AM275" i="3"/>
  <c r="AL275" i="3"/>
  <c r="AK275" i="3"/>
  <c r="AJ275" i="3"/>
  <c r="AI275" i="3"/>
  <c r="AH275" i="3"/>
  <c r="AR274" i="3"/>
  <c r="AQ274" i="3"/>
  <c r="AP274" i="3"/>
  <c r="AO274" i="3"/>
  <c r="AN274" i="3"/>
  <c r="AM274" i="3"/>
  <c r="AL274" i="3"/>
  <c r="AK274" i="3"/>
  <c r="AJ274" i="3"/>
  <c r="AI274" i="3"/>
  <c r="AH274" i="3"/>
  <c r="AR273" i="3"/>
  <c r="AQ273" i="3"/>
  <c r="AP273" i="3"/>
  <c r="AO273" i="3"/>
  <c r="AN273" i="3"/>
  <c r="AM273" i="3"/>
  <c r="AL273" i="3"/>
  <c r="AK273" i="3"/>
  <c r="AJ273" i="3"/>
  <c r="AI273" i="3"/>
  <c r="AH273" i="3"/>
  <c r="AR272" i="3"/>
  <c r="AQ272" i="3"/>
  <c r="AP272" i="3"/>
  <c r="AO272" i="3"/>
  <c r="AN272" i="3"/>
  <c r="AM272" i="3"/>
  <c r="AL272" i="3"/>
  <c r="AK272" i="3"/>
  <c r="AJ272" i="3"/>
  <c r="AI272" i="3"/>
  <c r="AH272" i="3"/>
  <c r="AR271" i="3"/>
  <c r="AQ271" i="3"/>
  <c r="AP271" i="3"/>
  <c r="AO271" i="3"/>
  <c r="AN271" i="3"/>
  <c r="AM271" i="3"/>
  <c r="AL271" i="3"/>
  <c r="AK271" i="3"/>
  <c r="AJ271" i="3"/>
  <c r="AI271" i="3"/>
  <c r="AH271" i="3"/>
  <c r="AR270" i="3"/>
  <c r="AQ270" i="3"/>
  <c r="AP270" i="3"/>
  <c r="AO270" i="3"/>
  <c r="AN270" i="3"/>
  <c r="AM270" i="3"/>
  <c r="AL270" i="3"/>
  <c r="AK270" i="3"/>
  <c r="AJ270" i="3"/>
  <c r="AI270" i="3"/>
  <c r="AH270" i="3"/>
  <c r="AR269" i="3"/>
  <c r="AQ269" i="3"/>
  <c r="AP269" i="3"/>
  <c r="AO269" i="3"/>
  <c r="AN269" i="3"/>
  <c r="AM269" i="3"/>
  <c r="AL269" i="3"/>
  <c r="AK269" i="3"/>
  <c r="AJ269" i="3"/>
  <c r="AI269" i="3"/>
  <c r="AH269" i="3"/>
  <c r="AR268" i="3"/>
  <c r="AQ268" i="3"/>
  <c r="AP268" i="3"/>
  <c r="AO268" i="3"/>
  <c r="AN268" i="3"/>
  <c r="AM268" i="3"/>
  <c r="AL268" i="3"/>
  <c r="AK268" i="3"/>
  <c r="AJ268" i="3"/>
  <c r="AI268" i="3"/>
  <c r="AH268" i="3"/>
  <c r="AR267" i="3"/>
  <c r="AQ267" i="3"/>
  <c r="AP267" i="3"/>
  <c r="AO267" i="3"/>
  <c r="AN267" i="3"/>
  <c r="AM267" i="3"/>
  <c r="AL267" i="3"/>
  <c r="AK267" i="3"/>
  <c r="AJ267" i="3"/>
  <c r="AI267" i="3"/>
  <c r="AH267" i="3"/>
  <c r="AR266" i="3"/>
  <c r="AQ266" i="3"/>
  <c r="AP266" i="3"/>
  <c r="AO266" i="3"/>
  <c r="AN266" i="3"/>
  <c r="AM266" i="3"/>
  <c r="AL266" i="3"/>
  <c r="AK266" i="3"/>
  <c r="AJ266" i="3"/>
  <c r="AI266" i="3"/>
  <c r="AH266" i="3"/>
  <c r="AR265" i="3"/>
  <c r="AQ265" i="3"/>
  <c r="AP265" i="3"/>
  <c r="AO265" i="3"/>
  <c r="AN265" i="3"/>
  <c r="AM265" i="3"/>
  <c r="AL265" i="3"/>
  <c r="AK265" i="3"/>
  <c r="AJ265" i="3"/>
  <c r="AI265" i="3"/>
  <c r="AH265" i="3"/>
  <c r="AR264" i="3"/>
  <c r="AQ264" i="3"/>
  <c r="AP264" i="3"/>
  <c r="AO264" i="3"/>
  <c r="AN264" i="3"/>
  <c r="AM264" i="3"/>
  <c r="AL264" i="3"/>
  <c r="AK264" i="3"/>
  <c r="AJ264" i="3"/>
  <c r="AI264" i="3"/>
  <c r="AH264" i="3"/>
  <c r="AR263" i="3"/>
  <c r="AQ263" i="3"/>
  <c r="AP263" i="3"/>
  <c r="AO263" i="3"/>
  <c r="AN263" i="3"/>
  <c r="AM263" i="3"/>
  <c r="AL263" i="3"/>
  <c r="AK263" i="3"/>
  <c r="AJ263" i="3"/>
  <c r="AI263" i="3"/>
  <c r="AH263" i="3"/>
  <c r="AR262" i="3"/>
  <c r="AQ262" i="3"/>
  <c r="AP262" i="3"/>
  <c r="AO262" i="3"/>
  <c r="AN262" i="3"/>
  <c r="AM262" i="3"/>
  <c r="AL262" i="3"/>
  <c r="AK262" i="3"/>
  <c r="AJ262" i="3"/>
  <c r="AI262" i="3"/>
  <c r="AH262" i="3"/>
  <c r="AR261" i="3"/>
  <c r="AQ261" i="3"/>
  <c r="AP261" i="3"/>
  <c r="AO261" i="3"/>
  <c r="AN261" i="3"/>
  <c r="AM261" i="3"/>
  <c r="AL261" i="3"/>
  <c r="AK261" i="3"/>
  <c r="AJ261" i="3"/>
  <c r="AI261" i="3"/>
  <c r="AH261" i="3"/>
  <c r="AR260" i="3"/>
  <c r="AQ260" i="3"/>
  <c r="AP260" i="3"/>
  <c r="AO260" i="3"/>
  <c r="AN260" i="3"/>
  <c r="AM260" i="3"/>
  <c r="AL260" i="3"/>
  <c r="AK260" i="3"/>
  <c r="AJ260" i="3"/>
  <c r="AI260" i="3"/>
  <c r="AH260" i="3"/>
  <c r="AR259" i="3"/>
  <c r="AQ259" i="3"/>
  <c r="AP259" i="3"/>
  <c r="AO259" i="3"/>
  <c r="AN259" i="3"/>
  <c r="AM259" i="3"/>
  <c r="AL259" i="3"/>
  <c r="AK259" i="3"/>
  <c r="AJ259" i="3"/>
  <c r="AI259" i="3"/>
  <c r="AH259" i="3"/>
  <c r="AR258" i="3"/>
  <c r="AQ258" i="3"/>
  <c r="AP258" i="3"/>
  <c r="AO258" i="3"/>
  <c r="AN258" i="3"/>
  <c r="AM258" i="3"/>
  <c r="AL258" i="3"/>
  <c r="AK258" i="3"/>
  <c r="AJ258" i="3"/>
  <c r="AI258" i="3"/>
  <c r="AH258" i="3"/>
  <c r="AR257" i="3"/>
  <c r="AQ257" i="3"/>
  <c r="AP257" i="3"/>
  <c r="AO257" i="3"/>
  <c r="AN257" i="3"/>
  <c r="AM257" i="3"/>
  <c r="AL257" i="3"/>
  <c r="AK257" i="3"/>
  <c r="AJ257" i="3"/>
  <c r="AI257" i="3"/>
  <c r="AH257" i="3"/>
  <c r="AR256" i="3"/>
  <c r="AQ256" i="3"/>
  <c r="AP256" i="3"/>
  <c r="AO256" i="3"/>
  <c r="AN256" i="3"/>
  <c r="AM256" i="3"/>
  <c r="AL256" i="3"/>
  <c r="AK256" i="3"/>
  <c r="AJ256" i="3"/>
  <c r="AI256" i="3"/>
  <c r="AH256" i="3"/>
  <c r="AR255" i="3"/>
  <c r="AQ255" i="3"/>
  <c r="AP255" i="3"/>
  <c r="AO255" i="3"/>
  <c r="AN255" i="3"/>
  <c r="AM255" i="3"/>
  <c r="AL255" i="3"/>
  <c r="AK255" i="3"/>
  <c r="AJ255" i="3"/>
  <c r="AI255" i="3"/>
  <c r="AH255" i="3"/>
  <c r="AR254" i="3"/>
  <c r="AQ254" i="3"/>
  <c r="AP254" i="3"/>
  <c r="AO254" i="3"/>
  <c r="AN254" i="3"/>
  <c r="AM254" i="3"/>
  <c r="AL254" i="3"/>
  <c r="AK254" i="3"/>
  <c r="AJ254" i="3"/>
  <c r="AI254" i="3"/>
  <c r="AH254" i="3"/>
  <c r="AR253" i="3"/>
  <c r="AQ253" i="3"/>
  <c r="AP253" i="3"/>
  <c r="AO253" i="3"/>
  <c r="AN253" i="3"/>
  <c r="AM253" i="3"/>
  <c r="AL253" i="3"/>
  <c r="AK253" i="3"/>
  <c r="AJ253" i="3"/>
  <c r="AI253" i="3"/>
  <c r="AH253" i="3"/>
  <c r="AR252" i="3"/>
  <c r="AQ252" i="3"/>
  <c r="AP252" i="3"/>
  <c r="AO252" i="3"/>
  <c r="AN252" i="3"/>
  <c r="AM252" i="3"/>
  <c r="AL252" i="3"/>
  <c r="AK252" i="3"/>
  <c r="AJ252" i="3"/>
  <c r="AI252" i="3"/>
  <c r="AH252" i="3"/>
  <c r="AR251" i="3"/>
  <c r="AQ251" i="3"/>
  <c r="AP251" i="3"/>
  <c r="AO251" i="3"/>
  <c r="AN251" i="3"/>
  <c r="AM251" i="3"/>
  <c r="AL251" i="3"/>
  <c r="AK251" i="3"/>
  <c r="AJ251" i="3"/>
  <c r="AI251" i="3"/>
  <c r="AH251" i="3"/>
  <c r="AR250" i="3"/>
  <c r="AQ250" i="3"/>
  <c r="AP250" i="3"/>
  <c r="AO250" i="3"/>
  <c r="AN250" i="3"/>
  <c r="AM250" i="3"/>
  <c r="AL250" i="3"/>
  <c r="AK250" i="3"/>
  <c r="AJ250" i="3"/>
  <c r="AI250" i="3"/>
  <c r="AH250" i="3"/>
  <c r="AR249" i="3"/>
  <c r="AQ249" i="3"/>
  <c r="AP249" i="3"/>
  <c r="AO249" i="3"/>
  <c r="AN249" i="3"/>
  <c r="AM249" i="3"/>
  <c r="AL249" i="3"/>
  <c r="AK249" i="3"/>
  <c r="AJ249" i="3"/>
  <c r="AI249" i="3"/>
  <c r="AH249" i="3"/>
  <c r="AR248" i="3"/>
  <c r="AQ248" i="3"/>
  <c r="AP248" i="3"/>
  <c r="AO248" i="3"/>
  <c r="AN248" i="3"/>
  <c r="AM248" i="3"/>
  <c r="AL248" i="3"/>
  <c r="AK248" i="3"/>
  <c r="AJ248" i="3"/>
  <c r="AI248" i="3"/>
  <c r="AH248" i="3"/>
  <c r="AR247" i="3"/>
  <c r="AQ247" i="3"/>
  <c r="AP247" i="3"/>
  <c r="AO247" i="3"/>
  <c r="AN247" i="3"/>
  <c r="AM247" i="3"/>
  <c r="AL247" i="3"/>
  <c r="AK247" i="3"/>
  <c r="AJ247" i="3"/>
  <c r="AI247" i="3"/>
  <c r="AH247" i="3"/>
  <c r="AR246" i="3"/>
  <c r="AQ246" i="3"/>
  <c r="AP246" i="3"/>
  <c r="AO246" i="3"/>
  <c r="AN246" i="3"/>
  <c r="AM246" i="3"/>
  <c r="AL246" i="3"/>
  <c r="AK246" i="3"/>
  <c r="AJ246" i="3"/>
  <c r="AI246" i="3"/>
  <c r="AH246" i="3"/>
  <c r="AR245" i="3"/>
  <c r="AQ245" i="3"/>
  <c r="AP245" i="3"/>
  <c r="AO245" i="3"/>
  <c r="AN245" i="3"/>
  <c r="AM245" i="3"/>
  <c r="AL245" i="3"/>
  <c r="AK245" i="3"/>
  <c r="AJ245" i="3"/>
  <c r="AI245" i="3"/>
  <c r="AH245" i="3"/>
  <c r="AR244" i="3"/>
  <c r="AQ244" i="3"/>
  <c r="AP244" i="3"/>
  <c r="AO244" i="3"/>
  <c r="AN244" i="3"/>
  <c r="AM244" i="3"/>
  <c r="AL244" i="3"/>
  <c r="AK244" i="3"/>
  <c r="AJ244" i="3"/>
  <c r="AI244" i="3"/>
  <c r="AH244" i="3"/>
  <c r="AR243" i="3"/>
  <c r="AQ243" i="3"/>
  <c r="AP243" i="3"/>
  <c r="AO243" i="3"/>
  <c r="AN243" i="3"/>
  <c r="AM243" i="3"/>
  <c r="AL243" i="3"/>
  <c r="AK243" i="3"/>
  <c r="AJ243" i="3"/>
  <c r="AI243" i="3"/>
  <c r="AH243" i="3"/>
  <c r="AR242" i="3"/>
  <c r="AQ242" i="3"/>
  <c r="AP242" i="3"/>
  <c r="AO242" i="3"/>
  <c r="AN242" i="3"/>
  <c r="AM242" i="3"/>
  <c r="AL242" i="3"/>
  <c r="AK242" i="3"/>
  <c r="AJ242" i="3"/>
  <c r="AI242" i="3"/>
  <c r="AH242" i="3"/>
  <c r="AR241" i="3"/>
  <c r="AQ241" i="3"/>
  <c r="AP241" i="3"/>
  <c r="AO241" i="3"/>
  <c r="AN241" i="3"/>
  <c r="AM241" i="3"/>
  <c r="AL241" i="3"/>
  <c r="AK241" i="3"/>
  <c r="AJ241" i="3"/>
  <c r="AI241" i="3"/>
  <c r="AH241" i="3"/>
  <c r="AR240" i="3"/>
  <c r="AQ240" i="3"/>
  <c r="AP240" i="3"/>
  <c r="AO240" i="3"/>
  <c r="AN240" i="3"/>
  <c r="AM240" i="3"/>
  <c r="AL240" i="3"/>
  <c r="AK240" i="3"/>
  <c r="AJ240" i="3"/>
  <c r="AI240" i="3"/>
  <c r="AH240" i="3"/>
  <c r="AR239" i="3"/>
  <c r="AQ239" i="3"/>
  <c r="AP239" i="3"/>
  <c r="AO239" i="3"/>
  <c r="AN239" i="3"/>
  <c r="AM239" i="3"/>
  <c r="AL239" i="3"/>
  <c r="AK239" i="3"/>
  <c r="AJ239" i="3"/>
  <c r="AI239" i="3"/>
  <c r="AH239" i="3"/>
  <c r="AR238" i="3"/>
  <c r="AQ238" i="3"/>
  <c r="AP238" i="3"/>
  <c r="AO238" i="3"/>
  <c r="AN238" i="3"/>
  <c r="AM238" i="3"/>
  <c r="AL238" i="3"/>
  <c r="AK238" i="3"/>
  <c r="AJ238" i="3"/>
  <c r="AI238" i="3"/>
  <c r="AH238" i="3"/>
  <c r="AR237" i="3"/>
  <c r="AQ237" i="3"/>
  <c r="AP237" i="3"/>
  <c r="AO237" i="3"/>
  <c r="AN237" i="3"/>
  <c r="AM237" i="3"/>
  <c r="AL237" i="3"/>
  <c r="AK237" i="3"/>
  <c r="AJ237" i="3"/>
  <c r="AI237" i="3"/>
  <c r="AH237" i="3"/>
  <c r="AR236" i="3"/>
  <c r="AQ236" i="3"/>
  <c r="AP236" i="3"/>
  <c r="AO236" i="3"/>
  <c r="AN236" i="3"/>
  <c r="AM236" i="3"/>
  <c r="AL236" i="3"/>
  <c r="AK236" i="3"/>
  <c r="AJ236" i="3"/>
  <c r="AI236" i="3"/>
  <c r="AH236" i="3"/>
  <c r="AR235" i="3"/>
  <c r="AQ235" i="3"/>
  <c r="AP235" i="3"/>
  <c r="AO235" i="3"/>
  <c r="AN235" i="3"/>
  <c r="AM235" i="3"/>
  <c r="AL235" i="3"/>
  <c r="AK235" i="3"/>
  <c r="AJ235" i="3"/>
  <c r="AI235" i="3"/>
  <c r="AH235" i="3"/>
  <c r="AR234" i="3"/>
  <c r="AQ234" i="3"/>
  <c r="AP234" i="3"/>
  <c r="AO234" i="3"/>
  <c r="AN234" i="3"/>
  <c r="AM234" i="3"/>
  <c r="AL234" i="3"/>
  <c r="AK234" i="3"/>
  <c r="AJ234" i="3"/>
  <c r="AI234" i="3"/>
  <c r="AH234" i="3"/>
  <c r="AR233" i="3"/>
  <c r="AQ233" i="3"/>
  <c r="AP233" i="3"/>
  <c r="AO233" i="3"/>
  <c r="AN233" i="3"/>
  <c r="AM233" i="3"/>
  <c r="AL233" i="3"/>
  <c r="AK233" i="3"/>
  <c r="AJ233" i="3"/>
  <c r="AI233" i="3"/>
  <c r="AH233" i="3"/>
  <c r="AR232" i="3"/>
  <c r="AQ232" i="3"/>
  <c r="AP232" i="3"/>
  <c r="AO232" i="3"/>
  <c r="AN232" i="3"/>
  <c r="AM232" i="3"/>
  <c r="AL232" i="3"/>
  <c r="AK232" i="3"/>
  <c r="AJ232" i="3"/>
  <c r="AI232" i="3"/>
  <c r="AH232" i="3"/>
  <c r="AR231" i="3"/>
  <c r="AQ231" i="3"/>
  <c r="AP231" i="3"/>
  <c r="AO231" i="3"/>
  <c r="AN231" i="3"/>
  <c r="AM231" i="3"/>
  <c r="AL231" i="3"/>
  <c r="AK231" i="3"/>
  <c r="AJ231" i="3"/>
  <c r="AI231" i="3"/>
  <c r="AH231" i="3"/>
  <c r="AR230" i="3"/>
  <c r="AQ230" i="3"/>
  <c r="AP230" i="3"/>
  <c r="AO230" i="3"/>
  <c r="AN230" i="3"/>
  <c r="AM230" i="3"/>
  <c r="AL230" i="3"/>
  <c r="AK230" i="3"/>
  <c r="AJ230" i="3"/>
  <c r="AI230" i="3"/>
  <c r="AH230" i="3"/>
  <c r="AR229" i="3"/>
  <c r="AQ229" i="3"/>
  <c r="AP229" i="3"/>
  <c r="AO229" i="3"/>
  <c r="AN229" i="3"/>
  <c r="AM229" i="3"/>
  <c r="AL229" i="3"/>
  <c r="AK229" i="3"/>
  <c r="AJ229" i="3"/>
  <c r="AI229" i="3"/>
  <c r="AH229" i="3"/>
  <c r="AR228" i="3"/>
  <c r="AQ228" i="3"/>
  <c r="AP228" i="3"/>
  <c r="AO228" i="3"/>
  <c r="AN228" i="3"/>
  <c r="AM228" i="3"/>
  <c r="AL228" i="3"/>
  <c r="AK228" i="3"/>
  <c r="AJ228" i="3"/>
  <c r="AI228" i="3"/>
  <c r="AH228" i="3"/>
  <c r="AR227" i="3"/>
  <c r="AQ227" i="3"/>
  <c r="AP227" i="3"/>
  <c r="AO227" i="3"/>
  <c r="AN227" i="3"/>
  <c r="AM227" i="3"/>
  <c r="AL227" i="3"/>
  <c r="AK227" i="3"/>
  <c r="AJ227" i="3"/>
  <c r="AI227" i="3"/>
  <c r="AH227" i="3"/>
  <c r="AR226" i="3"/>
  <c r="AQ226" i="3"/>
  <c r="AP226" i="3"/>
  <c r="AO226" i="3"/>
  <c r="AN226" i="3"/>
  <c r="AM226" i="3"/>
  <c r="AL226" i="3"/>
  <c r="AK226" i="3"/>
  <c r="AJ226" i="3"/>
  <c r="AI226" i="3"/>
  <c r="AH226" i="3"/>
  <c r="AR225" i="3"/>
  <c r="AQ225" i="3"/>
  <c r="AP225" i="3"/>
  <c r="AO225" i="3"/>
  <c r="AN225" i="3"/>
  <c r="AM225" i="3"/>
  <c r="AL225" i="3"/>
  <c r="AK225" i="3"/>
  <c r="AJ225" i="3"/>
  <c r="AI225" i="3"/>
  <c r="AH225" i="3"/>
  <c r="AR224" i="3"/>
  <c r="AQ224" i="3"/>
  <c r="AP224" i="3"/>
  <c r="AO224" i="3"/>
  <c r="AN224" i="3"/>
  <c r="AM224" i="3"/>
  <c r="AL224" i="3"/>
  <c r="AK224" i="3"/>
  <c r="AJ224" i="3"/>
  <c r="AI224" i="3"/>
  <c r="AH224" i="3"/>
  <c r="AR223" i="3"/>
  <c r="AQ223" i="3"/>
  <c r="AP223" i="3"/>
  <c r="AO223" i="3"/>
  <c r="AN223" i="3"/>
  <c r="AM223" i="3"/>
  <c r="AL223" i="3"/>
  <c r="AK223" i="3"/>
  <c r="AJ223" i="3"/>
  <c r="AI223" i="3"/>
  <c r="AH223" i="3"/>
  <c r="AR222" i="3"/>
  <c r="AQ222" i="3"/>
  <c r="AP222" i="3"/>
  <c r="AO222" i="3"/>
  <c r="AN222" i="3"/>
  <c r="AM222" i="3"/>
  <c r="AL222" i="3"/>
  <c r="AK222" i="3"/>
  <c r="AJ222" i="3"/>
  <c r="AI222" i="3"/>
  <c r="AH222" i="3"/>
  <c r="AR221" i="3"/>
  <c r="AQ221" i="3"/>
  <c r="AP221" i="3"/>
  <c r="AO221" i="3"/>
  <c r="AN221" i="3"/>
  <c r="AM221" i="3"/>
  <c r="AL221" i="3"/>
  <c r="AK221" i="3"/>
  <c r="AJ221" i="3"/>
  <c r="AI221" i="3"/>
  <c r="AH221" i="3"/>
  <c r="AR220" i="3"/>
  <c r="AQ220" i="3"/>
  <c r="AP220" i="3"/>
  <c r="AO220" i="3"/>
  <c r="AN220" i="3"/>
  <c r="AM220" i="3"/>
  <c r="AL220" i="3"/>
  <c r="AK220" i="3"/>
  <c r="AJ220" i="3"/>
  <c r="AI220" i="3"/>
  <c r="AH220" i="3"/>
  <c r="AR219" i="3"/>
  <c r="AQ219" i="3"/>
  <c r="AP219" i="3"/>
  <c r="AO219" i="3"/>
  <c r="AN219" i="3"/>
  <c r="AM219" i="3"/>
  <c r="AL219" i="3"/>
  <c r="AK219" i="3"/>
  <c r="AJ219" i="3"/>
  <c r="AI219" i="3"/>
  <c r="AH219" i="3"/>
  <c r="AR218" i="3"/>
  <c r="AQ218" i="3"/>
  <c r="AP218" i="3"/>
  <c r="AO218" i="3"/>
  <c r="AN218" i="3"/>
  <c r="AM218" i="3"/>
  <c r="AL218" i="3"/>
  <c r="AK218" i="3"/>
  <c r="AJ218" i="3"/>
  <c r="AI218" i="3"/>
  <c r="AH218" i="3"/>
  <c r="AR217" i="3"/>
  <c r="AQ217" i="3"/>
  <c r="AP217" i="3"/>
  <c r="AO217" i="3"/>
  <c r="AN217" i="3"/>
  <c r="AM217" i="3"/>
  <c r="AL217" i="3"/>
  <c r="AK217" i="3"/>
  <c r="AJ217" i="3"/>
  <c r="AI217" i="3"/>
  <c r="AH217" i="3"/>
  <c r="AR216" i="3"/>
  <c r="AQ216" i="3"/>
  <c r="AP216" i="3"/>
  <c r="AO216" i="3"/>
  <c r="AN216" i="3"/>
  <c r="AM216" i="3"/>
  <c r="AL216" i="3"/>
  <c r="AK216" i="3"/>
  <c r="AJ216" i="3"/>
  <c r="AI216" i="3"/>
  <c r="AH216" i="3"/>
  <c r="AR215" i="3"/>
  <c r="AQ215" i="3"/>
  <c r="AP215" i="3"/>
  <c r="AO215" i="3"/>
  <c r="AN215" i="3"/>
  <c r="AM215" i="3"/>
  <c r="AL215" i="3"/>
  <c r="AK215" i="3"/>
  <c r="AJ215" i="3"/>
  <c r="AI215" i="3"/>
  <c r="AH215" i="3"/>
  <c r="AR214" i="3"/>
  <c r="AQ214" i="3"/>
  <c r="AP214" i="3"/>
  <c r="AO214" i="3"/>
  <c r="AN214" i="3"/>
  <c r="AM214" i="3"/>
  <c r="AL214" i="3"/>
  <c r="AK214" i="3"/>
  <c r="AJ214" i="3"/>
  <c r="AI214" i="3"/>
  <c r="AH214" i="3"/>
  <c r="AR213" i="3"/>
  <c r="AQ213" i="3"/>
  <c r="AP213" i="3"/>
  <c r="AO213" i="3"/>
  <c r="AN213" i="3"/>
  <c r="AM213" i="3"/>
  <c r="AL213" i="3"/>
  <c r="AK213" i="3"/>
  <c r="AJ213" i="3"/>
  <c r="AI213" i="3"/>
  <c r="AH213" i="3"/>
  <c r="AR212" i="3"/>
  <c r="AQ212" i="3"/>
  <c r="AP212" i="3"/>
  <c r="AO212" i="3"/>
  <c r="AN212" i="3"/>
  <c r="AM212" i="3"/>
  <c r="AL212" i="3"/>
  <c r="AK212" i="3"/>
  <c r="AJ212" i="3"/>
  <c r="AI212" i="3"/>
  <c r="AH212" i="3"/>
  <c r="AR211" i="3"/>
  <c r="AQ211" i="3"/>
  <c r="AP211" i="3"/>
  <c r="AO211" i="3"/>
  <c r="AN211" i="3"/>
  <c r="AM211" i="3"/>
  <c r="AL211" i="3"/>
  <c r="AK211" i="3"/>
  <c r="AJ211" i="3"/>
  <c r="AI211" i="3"/>
  <c r="AH211" i="3"/>
  <c r="AR210" i="3"/>
  <c r="AQ210" i="3"/>
  <c r="AP210" i="3"/>
  <c r="AO210" i="3"/>
  <c r="AN210" i="3"/>
  <c r="AM210" i="3"/>
  <c r="AL210" i="3"/>
  <c r="AK210" i="3"/>
  <c r="AJ210" i="3"/>
  <c r="AI210" i="3"/>
  <c r="AH210" i="3"/>
  <c r="AR209" i="3"/>
  <c r="AQ209" i="3"/>
  <c r="AP209" i="3"/>
  <c r="AO209" i="3"/>
  <c r="AN209" i="3"/>
  <c r="AM209" i="3"/>
  <c r="AL209" i="3"/>
  <c r="AK209" i="3"/>
  <c r="AJ209" i="3"/>
  <c r="AI209" i="3"/>
  <c r="AH209" i="3"/>
  <c r="AR208" i="3"/>
  <c r="AQ208" i="3"/>
  <c r="AP208" i="3"/>
  <c r="AO208" i="3"/>
  <c r="AN208" i="3"/>
  <c r="AM208" i="3"/>
  <c r="AL208" i="3"/>
  <c r="AK208" i="3"/>
  <c r="AJ208" i="3"/>
  <c r="AI208" i="3"/>
  <c r="AH208" i="3"/>
  <c r="AR207" i="3"/>
  <c r="AQ207" i="3"/>
  <c r="AP207" i="3"/>
  <c r="AO207" i="3"/>
  <c r="AN207" i="3"/>
  <c r="AM207" i="3"/>
  <c r="AL207" i="3"/>
  <c r="AK207" i="3"/>
  <c r="AJ207" i="3"/>
  <c r="AI207" i="3"/>
  <c r="AH207" i="3"/>
  <c r="AR206" i="3"/>
  <c r="AQ206" i="3"/>
  <c r="AP206" i="3"/>
  <c r="AO206" i="3"/>
  <c r="AN206" i="3"/>
  <c r="AM206" i="3"/>
  <c r="AL206" i="3"/>
  <c r="AK206" i="3"/>
  <c r="AJ206" i="3"/>
  <c r="AI206" i="3"/>
  <c r="AH206" i="3"/>
  <c r="AR205" i="3"/>
  <c r="AQ205" i="3"/>
  <c r="AP205" i="3"/>
  <c r="AO205" i="3"/>
  <c r="AN205" i="3"/>
  <c r="AM205" i="3"/>
  <c r="AL205" i="3"/>
  <c r="AK205" i="3"/>
  <c r="AJ205" i="3"/>
  <c r="AI205" i="3"/>
  <c r="AH205" i="3"/>
  <c r="AR204" i="3"/>
  <c r="AQ204" i="3"/>
  <c r="AP204" i="3"/>
  <c r="AO204" i="3"/>
  <c r="AN204" i="3"/>
  <c r="AM204" i="3"/>
  <c r="AL204" i="3"/>
  <c r="AK204" i="3"/>
  <c r="AJ204" i="3"/>
  <c r="AI204" i="3"/>
  <c r="AH204" i="3"/>
  <c r="AR203" i="3"/>
  <c r="AQ203" i="3"/>
  <c r="AP203" i="3"/>
  <c r="AO203" i="3"/>
  <c r="AN203" i="3"/>
  <c r="AM203" i="3"/>
  <c r="AL203" i="3"/>
  <c r="AK203" i="3"/>
  <c r="AJ203" i="3"/>
  <c r="AI203" i="3"/>
  <c r="AH203" i="3"/>
  <c r="AR202" i="3"/>
  <c r="AQ202" i="3"/>
  <c r="AP202" i="3"/>
  <c r="AO202" i="3"/>
  <c r="AN202" i="3"/>
  <c r="AM202" i="3"/>
  <c r="AL202" i="3"/>
  <c r="AK202" i="3"/>
  <c r="AJ202" i="3"/>
  <c r="AI202" i="3"/>
  <c r="AH202" i="3"/>
  <c r="AR201" i="3"/>
  <c r="AQ201" i="3"/>
  <c r="AP201" i="3"/>
  <c r="AO201" i="3"/>
  <c r="AN201" i="3"/>
  <c r="AM201" i="3"/>
  <c r="AL201" i="3"/>
  <c r="AK201" i="3"/>
  <c r="AJ201" i="3"/>
  <c r="AI201" i="3"/>
  <c r="AH201" i="3"/>
  <c r="AR200" i="3"/>
  <c r="AQ200" i="3"/>
  <c r="AP200" i="3"/>
  <c r="AO200" i="3"/>
  <c r="AN200" i="3"/>
  <c r="AM200" i="3"/>
  <c r="AL200" i="3"/>
  <c r="AK200" i="3"/>
  <c r="AJ200" i="3"/>
  <c r="AI200" i="3"/>
  <c r="AH200" i="3"/>
  <c r="AR199" i="3"/>
  <c r="AQ199" i="3"/>
  <c r="AP199" i="3"/>
  <c r="AO199" i="3"/>
  <c r="AN199" i="3"/>
  <c r="AM199" i="3"/>
  <c r="AL199" i="3"/>
  <c r="AK199" i="3"/>
  <c r="AJ199" i="3"/>
  <c r="AI199" i="3"/>
  <c r="AH199" i="3"/>
  <c r="AR198" i="3"/>
  <c r="AQ198" i="3"/>
  <c r="AP198" i="3"/>
  <c r="AO198" i="3"/>
  <c r="AN198" i="3"/>
  <c r="AM198" i="3"/>
  <c r="AL198" i="3"/>
  <c r="AK198" i="3"/>
  <c r="AJ198" i="3"/>
  <c r="AI198" i="3"/>
  <c r="AH198" i="3"/>
  <c r="AR197" i="3"/>
  <c r="AQ197" i="3"/>
  <c r="AP197" i="3"/>
  <c r="AO197" i="3"/>
  <c r="AN197" i="3"/>
  <c r="AM197" i="3"/>
  <c r="AL197" i="3"/>
  <c r="AK197" i="3"/>
  <c r="AJ197" i="3"/>
  <c r="AI197" i="3"/>
  <c r="AH197" i="3"/>
  <c r="AR196" i="3"/>
  <c r="AQ196" i="3"/>
  <c r="AP196" i="3"/>
  <c r="AO196" i="3"/>
  <c r="AN196" i="3"/>
  <c r="AM196" i="3"/>
  <c r="AL196" i="3"/>
  <c r="AK196" i="3"/>
  <c r="AJ196" i="3"/>
  <c r="AI196" i="3"/>
  <c r="AH196" i="3"/>
  <c r="AR195" i="3"/>
  <c r="AQ195" i="3"/>
  <c r="AP195" i="3"/>
  <c r="AO195" i="3"/>
  <c r="AN195" i="3"/>
  <c r="AM195" i="3"/>
  <c r="AL195" i="3"/>
  <c r="AK195" i="3"/>
  <c r="AJ195" i="3"/>
  <c r="AI195" i="3"/>
  <c r="AH195" i="3"/>
  <c r="AR194" i="3"/>
  <c r="AQ194" i="3"/>
  <c r="AP194" i="3"/>
  <c r="AO194" i="3"/>
  <c r="AN194" i="3"/>
  <c r="AM194" i="3"/>
  <c r="AL194" i="3"/>
  <c r="AK194" i="3"/>
  <c r="AJ194" i="3"/>
  <c r="AI194" i="3"/>
  <c r="AH194" i="3"/>
  <c r="AR193" i="3"/>
  <c r="AQ193" i="3"/>
  <c r="AP193" i="3"/>
  <c r="AO193" i="3"/>
  <c r="AN193" i="3"/>
  <c r="AM193" i="3"/>
  <c r="AL193" i="3"/>
  <c r="AK193" i="3"/>
  <c r="AJ193" i="3"/>
  <c r="AI193" i="3"/>
  <c r="AH193" i="3"/>
  <c r="AR192" i="3"/>
  <c r="AQ192" i="3"/>
  <c r="AP192" i="3"/>
  <c r="AO192" i="3"/>
  <c r="AN192" i="3"/>
  <c r="AM192" i="3"/>
  <c r="AL192" i="3"/>
  <c r="AK192" i="3"/>
  <c r="AJ192" i="3"/>
  <c r="AI192" i="3"/>
  <c r="AH192" i="3"/>
  <c r="AR191" i="3"/>
  <c r="AQ191" i="3"/>
  <c r="AP191" i="3"/>
  <c r="AO191" i="3"/>
  <c r="AN191" i="3"/>
  <c r="AM191" i="3"/>
  <c r="AL191" i="3"/>
  <c r="AK191" i="3"/>
  <c r="AJ191" i="3"/>
  <c r="AI191" i="3"/>
  <c r="AH191" i="3"/>
  <c r="AR190" i="3"/>
  <c r="AQ190" i="3"/>
  <c r="AP190" i="3"/>
  <c r="AO190" i="3"/>
  <c r="AN190" i="3"/>
  <c r="AM190" i="3"/>
  <c r="AL190" i="3"/>
  <c r="AK190" i="3"/>
  <c r="AJ190" i="3"/>
  <c r="AI190" i="3"/>
  <c r="AH190" i="3"/>
  <c r="AR189" i="3"/>
  <c r="AQ189" i="3"/>
  <c r="AP189" i="3"/>
  <c r="AO189" i="3"/>
  <c r="AN189" i="3"/>
  <c r="AM189" i="3"/>
  <c r="AL189" i="3"/>
  <c r="AK189" i="3"/>
  <c r="AJ189" i="3"/>
  <c r="AI189" i="3"/>
  <c r="AH189" i="3"/>
  <c r="AR188" i="3"/>
  <c r="AQ188" i="3"/>
  <c r="AP188" i="3"/>
  <c r="AO188" i="3"/>
  <c r="AN188" i="3"/>
  <c r="AM188" i="3"/>
  <c r="AL188" i="3"/>
  <c r="AK188" i="3"/>
  <c r="AJ188" i="3"/>
  <c r="AI188" i="3"/>
  <c r="AH188" i="3"/>
  <c r="AR187" i="3"/>
  <c r="AQ187" i="3"/>
  <c r="AP187" i="3"/>
  <c r="AO187" i="3"/>
  <c r="AN187" i="3"/>
  <c r="AM187" i="3"/>
  <c r="AL187" i="3"/>
  <c r="AK187" i="3"/>
  <c r="AJ187" i="3"/>
  <c r="AI187" i="3"/>
  <c r="AH187" i="3"/>
  <c r="AR186" i="3"/>
  <c r="AQ186" i="3"/>
  <c r="AP186" i="3"/>
  <c r="AO186" i="3"/>
  <c r="AN186" i="3"/>
  <c r="AM186" i="3"/>
  <c r="AL186" i="3"/>
  <c r="AK186" i="3"/>
  <c r="AJ186" i="3"/>
  <c r="AI186" i="3"/>
  <c r="AH186" i="3"/>
  <c r="AR185" i="3"/>
  <c r="AQ185" i="3"/>
  <c r="AP185" i="3"/>
  <c r="AO185" i="3"/>
  <c r="AN185" i="3"/>
  <c r="AM185" i="3"/>
  <c r="AL185" i="3"/>
  <c r="AK185" i="3"/>
  <c r="AJ185" i="3"/>
  <c r="AI185" i="3"/>
  <c r="AH185" i="3"/>
  <c r="AR184" i="3"/>
  <c r="AQ184" i="3"/>
  <c r="AP184" i="3"/>
  <c r="AO184" i="3"/>
  <c r="AN184" i="3"/>
  <c r="AM184" i="3"/>
  <c r="AL184" i="3"/>
  <c r="AK184" i="3"/>
  <c r="AJ184" i="3"/>
  <c r="AI184" i="3"/>
  <c r="AH184" i="3"/>
  <c r="AR183" i="3"/>
  <c r="AQ183" i="3"/>
  <c r="AP183" i="3"/>
  <c r="AO183" i="3"/>
  <c r="AN183" i="3"/>
  <c r="AM183" i="3"/>
  <c r="AL183" i="3"/>
  <c r="AK183" i="3"/>
  <c r="AJ183" i="3"/>
  <c r="AI183" i="3"/>
  <c r="AH183" i="3"/>
  <c r="AR182" i="3"/>
  <c r="AQ182" i="3"/>
  <c r="AP182" i="3"/>
  <c r="AO182" i="3"/>
  <c r="AN182" i="3"/>
  <c r="AM182" i="3"/>
  <c r="AL182" i="3"/>
  <c r="AK182" i="3"/>
  <c r="AJ182" i="3"/>
  <c r="AI182" i="3"/>
  <c r="AH182" i="3"/>
  <c r="AR181" i="3"/>
  <c r="AQ181" i="3"/>
  <c r="AP181" i="3"/>
  <c r="AO181" i="3"/>
  <c r="AN181" i="3"/>
  <c r="AM181" i="3"/>
  <c r="AL181" i="3"/>
  <c r="AK181" i="3"/>
  <c r="AJ181" i="3"/>
  <c r="AI181" i="3"/>
  <c r="AH181" i="3"/>
  <c r="AR180" i="3"/>
  <c r="AQ180" i="3"/>
  <c r="AP180" i="3"/>
  <c r="AO180" i="3"/>
  <c r="AN180" i="3"/>
  <c r="AM180" i="3"/>
  <c r="AL180" i="3"/>
  <c r="AK180" i="3"/>
  <c r="AJ180" i="3"/>
  <c r="AI180" i="3"/>
  <c r="AH180" i="3"/>
  <c r="AR179" i="3"/>
  <c r="AQ179" i="3"/>
  <c r="AP179" i="3"/>
  <c r="AO179" i="3"/>
  <c r="AN179" i="3"/>
  <c r="AM179" i="3"/>
  <c r="AL179" i="3"/>
  <c r="AK179" i="3"/>
  <c r="AJ179" i="3"/>
  <c r="AI179" i="3"/>
  <c r="AH179" i="3"/>
  <c r="AR178" i="3"/>
  <c r="AQ178" i="3"/>
  <c r="AP178" i="3"/>
  <c r="AO178" i="3"/>
  <c r="AN178" i="3"/>
  <c r="AM178" i="3"/>
  <c r="AL178" i="3"/>
  <c r="AK178" i="3"/>
  <c r="AJ178" i="3"/>
  <c r="AI178" i="3"/>
  <c r="AH178" i="3"/>
  <c r="AR177" i="3"/>
  <c r="AQ177" i="3"/>
  <c r="AP177" i="3"/>
  <c r="AO177" i="3"/>
  <c r="AN177" i="3"/>
  <c r="AM177" i="3"/>
  <c r="AL177" i="3"/>
  <c r="AK177" i="3"/>
  <c r="AJ177" i="3"/>
  <c r="AI177" i="3"/>
  <c r="AH177" i="3"/>
  <c r="AR176" i="3"/>
  <c r="AQ176" i="3"/>
  <c r="AP176" i="3"/>
  <c r="AO176" i="3"/>
  <c r="AN176" i="3"/>
  <c r="AM176" i="3"/>
  <c r="AL176" i="3"/>
  <c r="AK176" i="3"/>
  <c r="AJ176" i="3"/>
  <c r="AI176" i="3"/>
  <c r="AH176" i="3"/>
  <c r="AR175" i="3"/>
  <c r="AQ175" i="3"/>
  <c r="AP175" i="3"/>
  <c r="AO175" i="3"/>
  <c r="AN175" i="3"/>
  <c r="AM175" i="3"/>
  <c r="AL175" i="3"/>
  <c r="AK175" i="3"/>
  <c r="AJ175" i="3"/>
  <c r="AI175" i="3"/>
  <c r="AH175" i="3"/>
  <c r="AR174" i="3"/>
  <c r="AQ174" i="3"/>
  <c r="AP174" i="3"/>
  <c r="AO174" i="3"/>
  <c r="AN174" i="3"/>
  <c r="AM174" i="3"/>
  <c r="AL174" i="3"/>
  <c r="AK174" i="3"/>
  <c r="AJ174" i="3"/>
  <c r="AI174" i="3"/>
  <c r="AH174" i="3"/>
  <c r="AR173" i="3"/>
  <c r="AQ173" i="3"/>
  <c r="AP173" i="3"/>
  <c r="AO173" i="3"/>
  <c r="AN173" i="3"/>
  <c r="AM173" i="3"/>
  <c r="AL173" i="3"/>
  <c r="AK173" i="3"/>
  <c r="AJ173" i="3"/>
  <c r="AI173" i="3"/>
  <c r="AH173" i="3"/>
  <c r="AR172" i="3"/>
  <c r="AQ172" i="3"/>
  <c r="AP172" i="3"/>
  <c r="AO172" i="3"/>
  <c r="AN172" i="3"/>
  <c r="AM172" i="3"/>
  <c r="AL172" i="3"/>
  <c r="AK172" i="3"/>
  <c r="AJ172" i="3"/>
  <c r="AI172" i="3"/>
  <c r="AH172" i="3"/>
  <c r="AR171" i="3"/>
  <c r="AQ171" i="3"/>
  <c r="AP171" i="3"/>
  <c r="AO171" i="3"/>
  <c r="AN171" i="3"/>
  <c r="AM171" i="3"/>
  <c r="AL171" i="3"/>
  <c r="AK171" i="3"/>
  <c r="AJ171" i="3"/>
  <c r="AI171" i="3"/>
  <c r="AH171" i="3"/>
  <c r="AR170" i="3"/>
  <c r="AQ170" i="3"/>
  <c r="AP170" i="3"/>
  <c r="AO170" i="3"/>
  <c r="AN170" i="3"/>
  <c r="AM170" i="3"/>
  <c r="AL170" i="3"/>
  <c r="AK170" i="3"/>
  <c r="AJ170" i="3"/>
  <c r="AI170" i="3"/>
  <c r="AH170" i="3"/>
  <c r="AR169" i="3"/>
  <c r="AQ169" i="3"/>
  <c r="AP169" i="3"/>
  <c r="AO169" i="3"/>
  <c r="AN169" i="3"/>
  <c r="AM169" i="3"/>
  <c r="AL169" i="3"/>
  <c r="AK169" i="3"/>
  <c r="AJ169" i="3"/>
  <c r="AI169" i="3"/>
  <c r="AH169" i="3"/>
  <c r="AR168" i="3"/>
  <c r="AQ168" i="3"/>
  <c r="AP168" i="3"/>
  <c r="AO168" i="3"/>
  <c r="AN168" i="3"/>
  <c r="AM168" i="3"/>
  <c r="AL168" i="3"/>
  <c r="AK168" i="3"/>
  <c r="AJ168" i="3"/>
  <c r="AI168" i="3"/>
  <c r="AH168" i="3"/>
  <c r="AR167" i="3"/>
  <c r="AQ167" i="3"/>
  <c r="AP167" i="3"/>
  <c r="AO167" i="3"/>
  <c r="AN167" i="3"/>
  <c r="AM167" i="3"/>
  <c r="AL167" i="3"/>
  <c r="AK167" i="3"/>
  <c r="AJ167" i="3"/>
  <c r="AI167" i="3"/>
  <c r="AH167" i="3"/>
  <c r="AR166" i="3"/>
  <c r="AQ166" i="3"/>
  <c r="AP166" i="3"/>
  <c r="AO166" i="3"/>
  <c r="AN166" i="3"/>
  <c r="AM166" i="3"/>
  <c r="AL166" i="3"/>
  <c r="AK166" i="3"/>
  <c r="AJ166" i="3"/>
  <c r="AI166" i="3"/>
  <c r="AH166" i="3"/>
  <c r="AR165" i="3"/>
  <c r="AQ165" i="3"/>
  <c r="AP165" i="3"/>
  <c r="AO165" i="3"/>
  <c r="AN165" i="3"/>
  <c r="AM165" i="3"/>
  <c r="AL165" i="3"/>
  <c r="AK165" i="3"/>
  <c r="AJ165" i="3"/>
  <c r="AI165" i="3"/>
  <c r="AH165" i="3"/>
  <c r="AR164" i="3"/>
  <c r="AQ164" i="3"/>
  <c r="AP164" i="3"/>
  <c r="AO164" i="3"/>
  <c r="AN164" i="3"/>
  <c r="AM164" i="3"/>
  <c r="AL164" i="3"/>
  <c r="AK164" i="3"/>
  <c r="AJ164" i="3"/>
  <c r="AI164" i="3"/>
  <c r="AH164" i="3"/>
  <c r="AR163" i="3"/>
  <c r="AQ163" i="3"/>
  <c r="AP163" i="3"/>
  <c r="AO163" i="3"/>
  <c r="AN163" i="3"/>
  <c r="AM163" i="3"/>
  <c r="AL163" i="3"/>
  <c r="AK163" i="3"/>
  <c r="AJ163" i="3"/>
  <c r="AI163" i="3"/>
  <c r="AH163" i="3"/>
  <c r="AR162" i="3"/>
  <c r="AQ162" i="3"/>
  <c r="AP162" i="3"/>
  <c r="AO162" i="3"/>
  <c r="AN162" i="3"/>
  <c r="AM162" i="3"/>
  <c r="AL162" i="3"/>
  <c r="AK162" i="3"/>
  <c r="AJ162" i="3"/>
  <c r="AI162" i="3"/>
  <c r="AH162" i="3"/>
  <c r="AR161" i="3"/>
  <c r="AQ161" i="3"/>
  <c r="AP161" i="3"/>
  <c r="AO161" i="3"/>
  <c r="AN161" i="3"/>
  <c r="AM161" i="3"/>
  <c r="AL161" i="3"/>
  <c r="AK161" i="3"/>
  <c r="AJ161" i="3"/>
  <c r="AI161" i="3"/>
  <c r="AH161" i="3"/>
  <c r="AR160" i="3"/>
  <c r="AQ160" i="3"/>
  <c r="AP160" i="3"/>
  <c r="AO160" i="3"/>
  <c r="AN160" i="3"/>
  <c r="AM160" i="3"/>
  <c r="AL160" i="3"/>
  <c r="AK160" i="3"/>
  <c r="AJ160" i="3"/>
  <c r="AI160" i="3"/>
  <c r="AH160" i="3"/>
  <c r="AR159" i="3"/>
  <c r="AQ159" i="3"/>
  <c r="AP159" i="3"/>
  <c r="AO159" i="3"/>
  <c r="AN159" i="3"/>
  <c r="AM159" i="3"/>
  <c r="AL159" i="3"/>
  <c r="AK159" i="3"/>
  <c r="AJ159" i="3"/>
  <c r="AI159" i="3"/>
  <c r="AH159" i="3"/>
  <c r="AR158" i="3"/>
  <c r="AQ158" i="3"/>
  <c r="AP158" i="3"/>
  <c r="AO158" i="3"/>
  <c r="AN158" i="3"/>
  <c r="AM158" i="3"/>
  <c r="AL158" i="3"/>
  <c r="AK158" i="3"/>
  <c r="AJ158" i="3"/>
  <c r="AI158" i="3"/>
  <c r="AH158" i="3"/>
  <c r="AR157" i="3"/>
  <c r="AQ157" i="3"/>
  <c r="AP157" i="3"/>
  <c r="AO157" i="3"/>
  <c r="AN157" i="3"/>
  <c r="AM157" i="3"/>
  <c r="AL157" i="3"/>
  <c r="AK157" i="3"/>
  <c r="AJ157" i="3"/>
  <c r="AI157" i="3"/>
  <c r="AH157" i="3"/>
  <c r="AR156" i="3"/>
  <c r="AQ156" i="3"/>
  <c r="AP156" i="3"/>
  <c r="AO156" i="3"/>
  <c r="AN156" i="3"/>
  <c r="AM156" i="3"/>
  <c r="AL156" i="3"/>
  <c r="AK156" i="3"/>
  <c r="AJ156" i="3"/>
  <c r="AI156" i="3"/>
  <c r="AH156" i="3"/>
  <c r="AR155" i="3"/>
  <c r="AQ155" i="3"/>
  <c r="AP155" i="3"/>
  <c r="AO155" i="3"/>
  <c r="AN155" i="3"/>
  <c r="AM155" i="3"/>
  <c r="AL155" i="3"/>
  <c r="AK155" i="3"/>
  <c r="AJ155" i="3"/>
  <c r="AI155" i="3"/>
  <c r="AH155" i="3"/>
  <c r="AR154" i="3"/>
  <c r="AQ154" i="3"/>
  <c r="AP154" i="3"/>
  <c r="AO154" i="3"/>
  <c r="AN154" i="3"/>
  <c r="AM154" i="3"/>
  <c r="AL154" i="3"/>
  <c r="AK154" i="3"/>
  <c r="AJ154" i="3"/>
  <c r="AI154" i="3"/>
  <c r="AH154" i="3"/>
  <c r="AR153" i="3"/>
  <c r="AQ153" i="3"/>
  <c r="AP153" i="3"/>
  <c r="AO153" i="3"/>
  <c r="AN153" i="3"/>
  <c r="AM153" i="3"/>
  <c r="AL153" i="3"/>
  <c r="AK153" i="3"/>
  <c r="AJ153" i="3"/>
  <c r="AI153" i="3"/>
  <c r="AH153" i="3"/>
  <c r="AR152" i="3"/>
  <c r="AQ152" i="3"/>
  <c r="AP152" i="3"/>
  <c r="AO152" i="3"/>
  <c r="AN152" i="3"/>
  <c r="AM152" i="3"/>
  <c r="AL152" i="3"/>
  <c r="AK152" i="3"/>
  <c r="AJ152" i="3"/>
  <c r="AI152" i="3"/>
  <c r="AH152" i="3"/>
  <c r="AR151" i="3"/>
  <c r="AQ151" i="3"/>
  <c r="AP151" i="3"/>
  <c r="AO151" i="3"/>
  <c r="AN151" i="3"/>
  <c r="AM151" i="3"/>
  <c r="AL151" i="3"/>
  <c r="AK151" i="3"/>
  <c r="AJ151" i="3"/>
  <c r="AI151" i="3"/>
  <c r="AH151" i="3"/>
  <c r="AR150" i="3"/>
  <c r="AQ150" i="3"/>
  <c r="AP150" i="3"/>
  <c r="AO150" i="3"/>
  <c r="AN150" i="3"/>
  <c r="AM150" i="3"/>
  <c r="AL150" i="3"/>
  <c r="AK150" i="3"/>
  <c r="AJ150" i="3"/>
  <c r="AI150" i="3"/>
  <c r="AH150" i="3"/>
  <c r="AR149" i="3"/>
  <c r="AQ149" i="3"/>
  <c r="AP149" i="3"/>
  <c r="AO149" i="3"/>
  <c r="AN149" i="3"/>
  <c r="AM149" i="3"/>
  <c r="AL149" i="3"/>
  <c r="AK149" i="3"/>
  <c r="AJ149" i="3"/>
  <c r="AI149" i="3"/>
  <c r="AH149" i="3"/>
  <c r="AR148" i="3"/>
  <c r="AQ148" i="3"/>
  <c r="AP148" i="3"/>
  <c r="AO148" i="3"/>
  <c r="AN148" i="3"/>
  <c r="AM148" i="3"/>
  <c r="AL148" i="3"/>
  <c r="AK148" i="3"/>
  <c r="AJ148" i="3"/>
  <c r="AI148" i="3"/>
  <c r="AH148" i="3"/>
  <c r="AR147" i="3"/>
  <c r="AQ147" i="3"/>
  <c r="AP147" i="3"/>
  <c r="AO147" i="3"/>
  <c r="AN147" i="3"/>
  <c r="AM147" i="3"/>
  <c r="AL147" i="3"/>
  <c r="AK147" i="3"/>
  <c r="AJ147" i="3"/>
  <c r="AI147" i="3"/>
  <c r="AH147" i="3"/>
  <c r="AR146" i="3"/>
  <c r="AQ146" i="3"/>
  <c r="AP146" i="3"/>
  <c r="AO146" i="3"/>
  <c r="AN146" i="3"/>
  <c r="AM146" i="3"/>
  <c r="AL146" i="3"/>
  <c r="AK146" i="3"/>
  <c r="AJ146" i="3"/>
  <c r="AI146" i="3"/>
  <c r="AH146" i="3"/>
  <c r="AR145" i="3"/>
  <c r="AQ145" i="3"/>
  <c r="AP145" i="3"/>
  <c r="AO145" i="3"/>
  <c r="AN145" i="3"/>
  <c r="AM145" i="3"/>
  <c r="AL145" i="3"/>
  <c r="AK145" i="3"/>
  <c r="AJ145" i="3"/>
  <c r="AI145" i="3"/>
  <c r="AH145" i="3"/>
  <c r="AR144" i="3"/>
  <c r="AQ144" i="3"/>
  <c r="AP144" i="3"/>
  <c r="AO144" i="3"/>
  <c r="AN144" i="3"/>
  <c r="AM144" i="3"/>
  <c r="AL144" i="3"/>
  <c r="AK144" i="3"/>
  <c r="AJ144" i="3"/>
  <c r="AI144" i="3"/>
  <c r="AH144" i="3"/>
  <c r="AR143" i="3"/>
  <c r="AQ143" i="3"/>
  <c r="AP143" i="3"/>
  <c r="AO143" i="3"/>
  <c r="AN143" i="3"/>
  <c r="AM143" i="3"/>
  <c r="AL143" i="3"/>
  <c r="AK143" i="3"/>
  <c r="AJ143" i="3"/>
  <c r="AI143" i="3"/>
  <c r="AH143" i="3"/>
  <c r="AR142" i="3"/>
  <c r="AQ142" i="3"/>
  <c r="AP142" i="3"/>
  <c r="AO142" i="3"/>
  <c r="AN142" i="3"/>
  <c r="AM142" i="3"/>
  <c r="AL142" i="3"/>
  <c r="AK142" i="3"/>
  <c r="AJ142" i="3"/>
  <c r="AI142" i="3"/>
  <c r="AH142" i="3"/>
  <c r="AR141" i="3"/>
  <c r="AQ141" i="3"/>
  <c r="AP141" i="3"/>
  <c r="AO141" i="3"/>
  <c r="AN141" i="3"/>
  <c r="AM141" i="3"/>
  <c r="AL141" i="3"/>
  <c r="AK141" i="3"/>
  <c r="AJ141" i="3"/>
  <c r="AI141" i="3"/>
  <c r="AH141" i="3"/>
  <c r="AR140" i="3"/>
  <c r="AQ140" i="3"/>
  <c r="AP140" i="3"/>
  <c r="AO140" i="3"/>
  <c r="AN140" i="3"/>
  <c r="AM140" i="3"/>
  <c r="AL140" i="3"/>
  <c r="AK140" i="3"/>
  <c r="AJ140" i="3"/>
  <c r="AI140" i="3"/>
  <c r="AH140" i="3"/>
  <c r="AR139" i="3"/>
  <c r="AQ139" i="3"/>
  <c r="AP139" i="3"/>
  <c r="AO139" i="3"/>
  <c r="AN139" i="3"/>
  <c r="AM139" i="3"/>
  <c r="AL139" i="3"/>
  <c r="AK139" i="3"/>
  <c r="AJ139" i="3"/>
  <c r="AI139" i="3"/>
  <c r="AH139" i="3"/>
  <c r="AR138" i="3"/>
  <c r="AQ138" i="3"/>
  <c r="AP138" i="3"/>
  <c r="AO138" i="3"/>
  <c r="AN138" i="3"/>
  <c r="AM138" i="3"/>
  <c r="AL138" i="3"/>
  <c r="AK138" i="3"/>
  <c r="AJ138" i="3"/>
  <c r="AI138" i="3"/>
  <c r="AH138" i="3"/>
  <c r="AR137" i="3"/>
  <c r="AQ137" i="3"/>
  <c r="AP137" i="3"/>
  <c r="AO137" i="3"/>
  <c r="AN137" i="3"/>
  <c r="AM137" i="3"/>
  <c r="AL137" i="3"/>
  <c r="AK137" i="3"/>
  <c r="AJ137" i="3"/>
  <c r="AI137" i="3"/>
  <c r="AH137" i="3"/>
  <c r="AR136" i="3"/>
  <c r="AQ136" i="3"/>
  <c r="AP136" i="3"/>
  <c r="AO136" i="3"/>
  <c r="AN136" i="3"/>
  <c r="AM136" i="3"/>
  <c r="AL136" i="3"/>
  <c r="AK136" i="3"/>
  <c r="AJ136" i="3"/>
  <c r="AI136" i="3"/>
  <c r="AH136" i="3"/>
  <c r="AR135" i="3"/>
  <c r="AQ135" i="3"/>
  <c r="AP135" i="3"/>
  <c r="AO135" i="3"/>
  <c r="AN135" i="3"/>
  <c r="AM135" i="3"/>
  <c r="AL135" i="3"/>
  <c r="AK135" i="3"/>
  <c r="AJ135" i="3"/>
  <c r="AI135" i="3"/>
  <c r="AH135" i="3"/>
  <c r="AR134" i="3"/>
  <c r="AQ134" i="3"/>
  <c r="AP134" i="3"/>
  <c r="AO134" i="3"/>
  <c r="AN134" i="3"/>
  <c r="AM134" i="3"/>
  <c r="AL134" i="3"/>
  <c r="AK134" i="3"/>
  <c r="AJ134" i="3"/>
  <c r="AI134" i="3"/>
  <c r="AH134" i="3"/>
  <c r="AR133" i="3"/>
  <c r="AQ133" i="3"/>
  <c r="AP133" i="3"/>
  <c r="AO133" i="3"/>
  <c r="AN133" i="3"/>
  <c r="AM133" i="3"/>
  <c r="AL133" i="3"/>
  <c r="AK133" i="3"/>
  <c r="AJ133" i="3"/>
  <c r="AI133" i="3"/>
  <c r="AH133" i="3"/>
  <c r="AR132" i="3"/>
  <c r="AQ132" i="3"/>
  <c r="AP132" i="3"/>
  <c r="AO132" i="3"/>
  <c r="AN132" i="3"/>
  <c r="AM132" i="3"/>
  <c r="AL132" i="3"/>
  <c r="AK132" i="3"/>
  <c r="AJ132" i="3"/>
  <c r="AI132" i="3"/>
  <c r="AH132" i="3"/>
  <c r="AR131" i="3"/>
  <c r="AQ131" i="3"/>
  <c r="AP131" i="3"/>
  <c r="AO131" i="3"/>
  <c r="AN131" i="3"/>
  <c r="AM131" i="3"/>
  <c r="AL131" i="3"/>
  <c r="AK131" i="3"/>
  <c r="AJ131" i="3"/>
  <c r="AI131" i="3"/>
  <c r="AH131" i="3"/>
  <c r="AR130" i="3"/>
  <c r="AQ130" i="3"/>
  <c r="AP130" i="3"/>
  <c r="AO130" i="3"/>
  <c r="AN130" i="3"/>
  <c r="AM130" i="3"/>
  <c r="AL130" i="3"/>
  <c r="AK130" i="3"/>
  <c r="AJ130" i="3"/>
  <c r="AI130" i="3"/>
  <c r="AH130" i="3"/>
  <c r="AR129" i="3"/>
  <c r="AQ129" i="3"/>
  <c r="AP129" i="3"/>
  <c r="AO129" i="3"/>
  <c r="AN129" i="3"/>
  <c r="AM129" i="3"/>
  <c r="AL129" i="3"/>
  <c r="AK129" i="3"/>
  <c r="AJ129" i="3"/>
  <c r="AI129" i="3"/>
  <c r="AH129" i="3"/>
  <c r="AR128" i="3"/>
  <c r="AQ128" i="3"/>
  <c r="AP128" i="3"/>
  <c r="AO128" i="3"/>
  <c r="AN128" i="3"/>
  <c r="AM128" i="3"/>
  <c r="AL128" i="3"/>
  <c r="AK128" i="3"/>
  <c r="AJ128" i="3"/>
  <c r="AI128" i="3"/>
  <c r="AH128" i="3"/>
  <c r="AR127" i="3"/>
  <c r="AQ127" i="3"/>
  <c r="AP127" i="3"/>
  <c r="AO127" i="3"/>
  <c r="AN127" i="3"/>
  <c r="AM127" i="3"/>
  <c r="AL127" i="3"/>
  <c r="AK127" i="3"/>
  <c r="AJ127" i="3"/>
  <c r="AI127" i="3"/>
  <c r="AH127" i="3"/>
  <c r="AR126" i="3"/>
  <c r="AQ126" i="3"/>
  <c r="AP126" i="3"/>
  <c r="AO126" i="3"/>
  <c r="AN126" i="3"/>
  <c r="AM126" i="3"/>
  <c r="AL126" i="3"/>
  <c r="AK126" i="3"/>
  <c r="AJ126" i="3"/>
  <c r="AI126" i="3"/>
  <c r="AH126" i="3"/>
  <c r="AR125" i="3"/>
  <c r="AQ125" i="3"/>
  <c r="AP125" i="3"/>
  <c r="AO125" i="3"/>
  <c r="AN125" i="3"/>
  <c r="AM125" i="3"/>
  <c r="AL125" i="3"/>
  <c r="AK125" i="3"/>
  <c r="AJ125" i="3"/>
  <c r="AI125" i="3"/>
  <c r="AH125" i="3"/>
  <c r="AR124" i="3"/>
  <c r="AQ124" i="3"/>
  <c r="AP124" i="3"/>
  <c r="AO124" i="3"/>
  <c r="AN124" i="3"/>
  <c r="AM124" i="3"/>
  <c r="AL124" i="3"/>
  <c r="AK124" i="3"/>
  <c r="AJ124" i="3"/>
  <c r="AI124" i="3"/>
  <c r="AH124" i="3"/>
  <c r="AR123" i="3"/>
  <c r="AQ123" i="3"/>
  <c r="AP123" i="3"/>
  <c r="AO123" i="3"/>
  <c r="AN123" i="3"/>
  <c r="AM123" i="3"/>
  <c r="AL123" i="3"/>
  <c r="AK123" i="3"/>
  <c r="AJ123" i="3"/>
  <c r="AI123" i="3"/>
  <c r="AH123" i="3"/>
  <c r="AR122" i="3"/>
  <c r="AQ122" i="3"/>
  <c r="AP122" i="3"/>
  <c r="AO122" i="3"/>
  <c r="AN122" i="3"/>
  <c r="AM122" i="3"/>
  <c r="AL122" i="3"/>
  <c r="AK122" i="3"/>
  <c r="AJ122" i="3"/>
  <c r="AI122" i="3"/>
  <c r="AH122" i="3"/>
  <c r="AR121" i="3"/>
  <c r="AQ121" i="3"/>
  <c r="AP121" i="3"/>
  <c r="AO121" i="3"/>
  <c r="AN121" i="3"/>
  <c r="AM121" i="3"/>
  <c r="AL121" i="3"/>
  <c r="AK121" i="3"/>
  <c r="AJ121" i="3"/>
  <c r="AI121" i="3"/>
  <c r="AH121" i="3"/>
  <c r="AR120" i="3"/>
  <c r="AQ120" i="3"/>
  <c r="AP120" i="3"/>
  <c r="AO120" i="3"/>
  <c r="AN120" i="3"/>
  <c r="AM120" i="3"/>
  <c r="AL120" i="3"/>
  <c r="AK120" i="3"/>
  <c r="AJ120" i="3"/>
  <c r="AI120" i="3"/>
  <c r="AH120" i="3"/>
  <c r="AR119" i="3"/>
  <c r="AQ119" i="3"/>
  <c r="AP119" i="3"/>
  <c r="AO119" i="3"/>
  <c r="AN119" i="3"/>
  <c r="AM119" i="3"/>
  <c r="AL119" i="3"/>
  <c r="AK119" i="3"/>
  <c r="AJ119" i="3"/>
  <c r="AI119" i="3"/>
  <c r="AH119" i="3"/>
  <c r="AR118" i="3"/>
  <c r="AQ118" i="3"/>
  <c r="AP118" i="3"/>
  <c r="AO118" i="3"/>
  <c r="AN118" i="3"/>
  <c r="AM118" i="3"/>
  <c r="AL118" i="3"/>
  <c r="AK118" i="3"/>
  <c r="AJ118" i="3"/>
  <c r="AI118" i="3"/>
  <c r="AH118" i="3"/>
  <c r="AR117" i="3"/>
  <c r="AQ117" i="3"/>
  <c r="AP117" i="3"/>
  <c r="AO117" i="3"/>
  <c r="AN117" i="3"/>
  <c r="AM117" i="3"/>
  <c r="AL117" i="3"/>
  <c r="AK117" i="3"/>
  <c r="AJ117" i="3"/>
  <c r="AI117" i="3"/>
  <c r="AH117" i="3"/>
  <c r="AR116" i="3"/>
  <c r="AQ116" i="3"/>
  <c r="AP116" i="3"/>
  <c r="AO116" i="3"/>
  <c r="AN116" i="3"/>
  <c r="AM116" i="3"/>
  <c r="AL116" i="3"/>
  <c r="AK116" i="3"/>
  <c r="AJ116" i="3"/>
  <c r="AI116" i="3"/>
  <c r="AH116" i="3"/>
  <c r="AR115" i="3"/>
  <c r="AQ115" i="3"/>
  <c r="AP115" i="3"/>
  <c r="AO115" i="3"/>
  <c r="AN115" i="3"/>
  <c r="AM115" i="3"/>
  <c r="AL115" i="3"/>
  <c r="AK115" i="3"/>
  <c r="AJ115" i="3"/>
  <c r="AI115" i="3"/>
  <c r="AH115" i="3"/>
  <c r="AR114" i="3"/>
  <c r="AQ114" i="3"/>
  <c r="AP114" i="3"/>
  <c r="AO114" i="3"/>
  <c r="AN114" i="3"/>
  <c r="AM114" i="3"/>
  <c r="AL114" i="3"/>
  <c r="AK114" i="3"/>
  <c r="AJ114" i="3"/>
  <c r="AI114" i="3"/>
  <c r="AH114" i="3"/>
  <c r="AR113" i="3"/>
  <c r="AQ113" i="3"/>
  <c r="AP113" i="3"/>
  <c r="AO113" i="3"/>
  <c r="AN113" i="3"/>
  <c r="AM113" i="3"/>
  <c r="AL113" i="3"/>
  <c r="AK113" i="3"/>
  <c r="AJ113" i="3"/>
  <c r="AI113" i="3"/>
  <c r="AH113" i="3"/>
  <c r="AR112" i="3"/>
  <c r="AQ112" i="3"/>
  <c r="AP112" i="3"/>
  <c r="AO112" i="3"/>
  <c r="AN112" i="3"/>
  <c r="AM112" i="3"/>
  <c r="AL112" i="3"/>
  <c r="AK112" i="3"/>
  <c r="AJ112" i="3"/>
  <c r="AI112" i="3"/>
  <c r="AH112" i="3"/>
  <c r="AR111" i="3"/>
  <c r="AQ111" i="3"/>
  <c r="AP111" i="3"/>
  <c r="AO111" i="3"/>
  <c r="AN111" i="3"/>
  <c r="AM111" i="3"/>
  <c r="AL111" i="3"/>
  <c r="AK111" i="3"/>
  <c r="AJ111" i="3"/>
  <c r="AI111" i="3"/>
  <c r="AH111" i="3"/>
  <c r="AR110" i="3"/>
  <c r="AQ110" i="3"/>
  <c r="AP110" i="3"/>
  <c r="AO110" i="3"/>
  <c r="AN110" i="3"/>
  <c r="AM110" i="3"/>
  <c r="AL110" i="3"/>
  <c r="AK110" i="3"/>
  <c r="AJ110" i="3"/>
  <c r="AI110" i="3"/>
  <c r="AH110" i="3"/>
  <c r="AR109" i="3"/>
  <c r="AQ109" i="3"/>
  <c r="AP109" i="3"/>
  <c r="AO109" i="3"/>
  <c r="AN109" i="3"/>
  <c r="AM109" i="3"/>
  <c r="AL109" i="3"/>
  <c r="AK109" i="3"/>
  <c r="AJ109" i="3"/>
  <c r="AI109" i="3"/>
  <c r="AH109" i="3"/>
  <c r="AR108" i="3"/>
  <c r="AQ108" i="3"/>
  <c r="AP108" i="3"/>
  <c r="AO108" i="3"/>
  <c r="AN108" i="3"/>
  <c r="AM108" i="3"/>
  <c r="AL108" i="3"/>
  <c r="AK108" i="3"/>
  <c r="AJ108" i="3"/>
  <c r="AI108" i="3"/>
  <c r="AH108" i="3"/>
  <c r="AR107" i="3"/>
  <c r="AQ107" i="3"/>
  <c r="AP107" i="3"/>
  <c r="AO107" i="3"/>
  <c r="AN107" i="3"/>
  <c r="AM107" i="3"/>
  <c r="AL107" i="3"/>
  <c r="AK107" i="3"/>
  <c r="AJ107" i="3"/>
  <c r="AI107" i="3"/>
  <c r="AH107" i="3"/>
  <c r="AR106" i="3"/>
  <c r="AQ106" i="3"/>
  <c r="AP106" i="3"/>
  <c r="AO106" i="3"/>
  <c r="AN106" i="3"/>
  <c r="AM106" i="3"/>
  <c r="AL106" i="3"/>
  <c r="AK106" i="3"/>
  <c r="AJ106" i="3"/>
  <c r="AI106" i="3"/>
  <c r="AH106" i="3"/>
  <c r="AR105" i="3"/>
  <c r="AQ105" i="3"/>
  <c r="AP105" i="3"/>
  <c r="AO105" i="3"/>
  <c r="AN105" i="3"/>
  <c r="AM105" i="3"/>
  <c r="AL105" i="3"/>
  <c r="AK105" i="3"/>
  <c r="AJ105" i="3"/>
  <c r="AI105" i="3"/>
  <c r="AH105" i="3"/>
  <c r="AR104" i="3"/>
  <c r="AQ104" i="3"/>
  <c r="AP104" i="3"/>
  <c r="AO104" i="3"/>
  <c r="AN104" i="3"/>
  <c r="AM104" i="3"/>
  <c r="AL104" i="3"/>
  <c r="AK104" i="3"/>
  <c r="AJ104" i="3"/>
  <c r="AI104" i="3"/>
  <c r="AH104" i="3"/>
  <c r="AR103" i="3"/>
  <c r="AQ103" i="3"/>
  <c r="AP103" i="3"/>
  <c r="AO103" i="3"/>
  <c r="AN103" i="3"/>
  <c r="AM103" i="3"/>
  <c r="AL103" i="3"/>
  <c r="AK103" i="3"/>
  <c r="AJ103" i="3"/>
  <c r="AI103" i="3"/>
  <c r="AH103" i="3"/>
  <c r="AR102" i="3"/>
  <c r="AQ102" i="3"/>
  <c r="AP102" i="3"/>
  <c r="AO102" i="3"/>
  <c r="AN102" i="3"/>
  <c r="AM102" i="3"/>
  <c r="AL102" i="3"/>
  <c r="AK102" i="3"/>
  <c r="AJ102" i="3"/>
  <c r="AI102" i="3"/>
  <c r="AH102" i="3"/>
  <c r="AR101" i="3"/>
  <c r="AQ101" i="3"/>
  <c r="AP101" i="3"/>
  <c r="AO101" i="3"/>
  <c r="AN101" i="3"/>
  <c r="AM101" i="3"/>
  <c r="AL101" i="3"/>
  <c r="AK101" i="3"/>
  <c r="AJ101" i="3"/>
  <c r="AI101" i="3"/>
  <c r="AH101" i="3"/>
  <c r="AR100" i="3"/>
  <c r="AQ100" i="3"/>
  <c r="AP100" i="3"/>
  <c r="AO100" i="3"/>
  <c r="AN100" i="3"/>
  <c r="AM100" i="3"/>
  <c r="AL100" i="3"/>
  <c r="AK100" i="3"/>
  <c r="AJ100" i="3"/>
  <c r="AI100" i="3"/>
  <c r="AH100" i="3"/>
  <c r="AR99" i="3"/>
  <c r="AQ99" i="3"/>
  <c r="AP99" i="3"/>
  <c r="AO99" i="3"/>
  <c r="AN99" i="3"/>
  <c r="AM99" i="3"/>
  <c r="AL99" i="3"/>
  <c r="AK99" i="3"/>
  <c r="AJ99" i="3"/>
  <c r="AI99" i="3"/>
  <c r="AH99" i="3"/>
  <c r="AR98" i="3"/>
  <c r="AQ98" i="3"/>
  <c r="AP98" i="3"/>
  <c r="AO98" i="3"/>
  <c r="AN98" i="3"/>
  <c r="AM98" i="3"/>
  <c r="AL98" i="3"/>
  <c r="AK98" i="3"/>
  <c r="AJ98" i="3"/>
  <c r="AI98" i="3"/>
  <c r="AH98" i="3"/>
  <c r="AR97" i="3"/>
  <c r="AQ97" i="3"/>
  <c r="AP97" i="3"/>
  <c r="AO97" i="3"/>
  <c r="AN97" i="3"/>
  <c r="AM97" i="3"/>
  <c r="AL97" i="3"/>
  <c r="AK97" i="3"/>
  <c r="AJ97" i="3"/>
  <c r="AI97" i="3"/>
  <c r="AH97" i="3"/>
  <c r="AR96" i="3"/>
  <c r="AQ96" i="3"/>
  <c r="AP96" i="3"/>
  <c r="AO96" i="3"/>
  <c r="AN96" i="3"/>
  <c r="AM96" i="3"/>
  <c r="AL96" i="3"/>
  <c r="AK96" i="3"/>
  <c r="AJ96" i="3"/>
  <c r="AI96" i="3"/>
  <c r="AH96" i="3"/>
  <c r="AR95" i="3"/>
  <c r="AQ95" i="3"/>
  <c r="AP95" i="3"/>
  <c r="AO95" i="3"/>
  <c r="AN95" i="3"/>
  <c r="AM95" i="3"/>
  <c r="AL95" i="3"/>
  <c r="AK95" i="3"/>
  <c r="AJ95" i="3"/>
  <c r="AI95" i="3"/>
  <c r="AH95" i="3"/>
  <c r="AR94" i="3"/>
  <c r="AQ94" i="3"/>
  <c r="AP94" i="3"/>
  <c r="AO94" i="3"/>
  <c r="AN94" i="3"/>
  <c r="AM94" i="3"/>
  <c r="AL94" i="3"/>
  <c r="AK94" i="3"/>
  <c r="AJ94" i="3"/>
  <c r="AI94" i="3"/>
  <c r="AH94" i="3"/>
  <c r="AR93" i="3"/>
  <c r="AQ93" i="3"/>
  <c r="AP93" i="3"/>
  <c r="AO93" i="3"/>
  <c r="AN93" i="3"/>
  <c r="AM93" i="3"/>
  <c r="AL93" i="3"/>
  <c r="AK93" i="3"/>
  <c r="AJ93" i="3"/>
  <c r="AI93" i="3"/>
  <c r="AH93" i="3"/>
  <c r="AR92" i="3"/>
  <c r="AQ92" i="3"/>
  <c r="AP92" i="3"/>
  <c r="AO92" i="3"/>
  <c r="AN92" i="3"/>
  <c r="AM92" i="3"/>
  <c r="AL92" i="3"/>
  <c r="AK92" i="3"/>
  <c r="AJ92" i="3"/>
  <c r="AI92" i="3"/>
  <c r="AH92" i="3"/>
  <c r="AR91" i="3"/>
  <c r="AQ91" i="3"/>
  <c r="AP91" i="3"/>
  <c r="AO91" i="3"/>
  <c r="AN91" i="3"/>
  <c r="AM91" i="3"/>
  <c r="AL91" i="3"/>
  <c r="AK91" i="3"/>
  <c r="AJ91" i="3"/>
  <c r="AI91" i="3"/>
  <c r="AH91" i="3"/>
  <c r="AR90" i="3"/>
  <c r="AQ90" i="3"/>
  <c r="AP90" i="3"/>
  <c r="AO90" i="3"/>
  <c r="AN90" i="3"/>
  <c r="AM90" i="3"/>
  <c r="AL90" i="3"/>
  <c r="AK90" i="3"/>
  <c r="AJ90" i="3"/>
  <c r="AI90" i="3"/>
  <c r="AH90" i="3"/>
  <c r="AR89" i="3"/>
  <c r="AQ89" i="3"/>
  <c r="AP89" i="3"/>
  <c r="AO89" i="3"/>
  <c r="AN89" i="3"/>
  <c r="AM89" i="3"/>
  <c r="AL89" i="3"/>
  <c r="AK89" i="3"/>
  <c r="AJ89" i="3"/>
  <c r="AI89" i="3"/>
  <c r="AH89" i="3"/>
  <c r="AR88" i="3"/>
  <c r="AQ88" i="3"/>
  <c r="AP88" i="3"/>
  <c r="AO88" i="3"/>
  <c r="AN88" i="3"/>
  <c r="AM88" i="3"/>
  <c r="AL88" i="3"/>
  <c r="AK88" i="3"/>
  <c r="AJ88" i="3"/>
  <c r="AI88" i="3"/>
  <c r="AH88" i="3"/>
  <c r="AR87" i="3"/>
  <c r="AQ87" i="3"/>
  <c r="AP87" i="3"/>
  <c r="AO87" i="3"/>
  <c r="AN87" i="3"/>
  <c r="AM87" i="3"/>
  <c r="AL87" i="3"/>
  <c r="AK87" i="3"/>
  <c r="AJ87" i="3"/>
  <c r="AI87" i="3"/>
  <c r="AH87" i="3"/>
  <c r="AR86" i="3"/>
  <c r="AQ86" i="3"/>
  <c r="AP86" i="3"/>
  <c r="AO86" i="3"/>
  <c r="AN86" i="3"/>
  <c r="AM86" i="3"/>
  <c r="AL86" i="3"/>
  <c r="AK86" i="3"/>
  <c r="AJ86" i="3"/>
  <c r="AI86" i="3"/>
  <c r="AH86" i="3"/>
  <c r="AR85" i="3"/>
  <c r="AQ85" i="3"/>
  <c r="AP85" i="3"/>
  <c r="AO85" i="3"/>
  <c r="AN85" i="3"/>
  <c r="AM85" i="3"/>
  <c r="AL85" i="3"/>
  <c r="AK85" i="3"/>
  <c r="AJ85" i="3"/>
  <c r="AI85" i="3"/>
  <c r="AH85" i="3"/>
  <c r="AR84" i="3"/>
  <c r="AQ84" i="3"/>
  <c r="AP84" i="3"/>
  <c r="AO84" i="3"/>
  <c r="AN84" i="3"/>
  <c r="AM84" i="3"/>
  <c r="AL84" i="3"/>
  <c r="AK84" i="3"/>
  <c r="AJ84" i="3"/>
  <c r="AI84" i="3"/>
  <c r="AH84" i="3"/>
  <c r="AR83" i="3"/>
  <c r="AQ83" i="3"/>
  <c r="AP83" i="3"/>
  <c r="AO83" i="3"/>
  <c r="AN83" i="3"/>
  <c r="AM83" i="3"/>
  <c r="AL83" i="3"/>
  <c r="AK83" i="3"/>
  <c r="AJ83" i="3"/>
  <c r="AI83" i="3"/>
  <c r="AH83" i="3"/>
  <c r="AR82" i="3"/>
  <c r="AQ82" i="3"/>
  <c r="AP82" i="3"/>
  <c r="AO82" i="3"/>
  <c r="AN82" i="3"/>
  <c r="AM82" i="3"/>
  <c r="AL82" i="3"/>
  <c r="AK82" i="3"/>
  <c r="AJ82" i="3"/>
  <c r="AI82" i="3"/>
  <c r="AH82" i="3"/>
  <c r="AR81" i="3"/>
  <c r="AQ81" i="3"/>
  <c r="AP81" i="3"/>
  <c r="AO81" i="3"/>
  <c r="AN81" i="3"/>
  <c r="AM81" i="3"/>
  <c r="AL81" i="3"/>
  <c r="AK81" i="3"/>
  <c r="AJ81" i="3"/>
  <c r="AI81" i="3"/>
  <c r="AH81" i="3"/>
  <c r="AR80" i="3"/>
  <c r="AQ80" i="3"/>
  <c r="AP80" i="3"/>
  <c r="AO80" i="3"/>
  <c r="AN80" i="3"/>
  <c r="AM80" i="3"/>
  <c r="AL80" i="3"/>
  <c r="AK80" i="3"/>
  <c r="AJ80" i="3"/>
  <c r="AI80" i="3"/>
  <c r="AH80" i="3"/>
  <c r="AR79" i="3"/>
  <c r="AQ79" i="3"/>
  <c r="AP79" i="3"/>
  <c r="AO79" i="3"/>
  <c r="AN79" i="3"/>
  <c r="AM79" i="3"/>
  <c r="AL79" i="3"/>
  <c r="AK79" i="3"/>
  <c r="AJ79" i="3"/>
  <c r="AI79" i="3"/>
  <c r="AH79" i="3"/>
  <c r="AR78" i="3"/>
  <c r="AQ78" i="3"/>
  <c r="AP78" i="3"/>
  <c r="AO78" i="3"/>
  <c r="AN78" i="3"/>
  <c r="AM78" i="3"/>
  <c r="AL78" i="3"/>
  <c r="AK78" i="3"/>
  <c r="AJ78" i="3"/>
  <c r="AI78" i="3"/>
  <c r="AH78" i="3"/>
  <c r="AR77" i="3"/>
  <c r="AQ77" i="3"/>
  <c r="AP77" i="3"/>
  <c r="AO77" i="3"/>
  <c r="AN77" i="3"/>
  <c r="AM77" i="3"/>
  <c r="AL77" i="3"/>
  <c r="AK77" i="3"/>
  <c r="AJ77" i="3"/>
  <c r="AI77" i="3"/>
  <c r="AH77" i="3"/>
  <c r="AR76" i="3"/>
  <c r="AQ76" i="3"/>
  <c r="AP76" i="3"/>
  <c r="AO76" i="3"/>
  <c r="AN76" i="3"/>
  <c r="AM76" i="3"/>
  <c r="AL76" i="3"/>
  <c r="AK76" i="3"/>
  <c r="AJ76" i="3"/>
  <c r="AI76" i="3"/>
  <c r="AH76" i="3"/>
  <c r="AR75" i="3"/>
  <c r="AQ75" i="3"/>
  <c r="AP75" i="3"/>
  <c r="AO75" i="3"/>
  <c r="AN75" i="3"/>
  <c r="AM75" i="3"/>
  <c r="AL75" i="3"/>
  <c r="AK75" i="3"/>
  <c r="AJ75" i="3"/>
  <c r="AI75" i="3"/>
  <c r="AH75" i="3"/>
  <c r="AR74" i="3"/>
  <c r="AQ74" i="3"/>
  <c r="AP74" i="3"/>
  <c r="AO74" i="3"/>
  <c r="AN74" i="3"/>
  <c r="AM74" i="3"/>
  <c r="AL74" i="3"/>
  <c r="AK74" i="3"/>
  <c r="AJ74" i="3"/>
  <c r="AI74" i="3"/>
  <c r="AH74" i="3"/>
  <c r="AR73" i="3"/>
  <c r="AQ73" i="3"/>
  <c r="AP73" i="3"/>
  <c r="AO73" i="3"/>
  <c r="AN73" i="3"/>
  <c r="AM73" i="3"/>
  <c r="AL73" i="3"/>
  <c r="AK73" i="3"/>
  <c r="AJ73" i="3"/>
  <c r="AI73" i="3"/>
  <c r="AH73" i="3"/>
  <c r="AR72" i="3"/>
  <c r="AQ72" i="3"/>
  <c r="AP72" i="3"/>
  <c r="AO72" i="3"/>
  <c r="AN72" i="3"/>
  <c r="AM72" i="3"/>
  <c r="AL72" i="3"/>
  <c r="AK72" i="3"/>
  <c r="AJ72" i="3"/>
  <c r="AI72" i="3"/>
  <c r="AH72" i="3"/>
  <c r="AR71" i="3"/>
  <c r="AQ71" i="3"/>
  <c r="AP71" i="3"/>
  <c r="AO71" i="3"/>
  <c r="AN71" i="3"/>
  <c r="AM71" i="3"/>
  <c r="AL71" i="3"/>
  <c r="AK71" i="3"/>
  <c r="AJ71" i="3"/>
  <c r="AI71" i="3"/>
  <c r="AH71" i="3"/>
  <c r="AR70" i="3"/>
  <c r="AQ70" i="3"/>
  <c r="AP70" i="3"/>
  <c r="AO70" i="3"/>
  <c r="AN70" i="3"/>
  <c r="AM70" i="3"/>
  <c r="AL70" i="3"/>
  <c r="AK70" i="3"/>
  <c r="AJ70" i="3"/>
  <c r="AI70" i="3"/>
  <c r="AH70" i="3"/>
  <c r="AR69" i="3"/>
  <c r="AQ69" i="3"/>
  <c r="AP69" i="3"/>
  <c r="AO69" i="3"/>
  <c r="AN69" i="3"/>
  <c r="AM69" i="3"/>
  <c r="AL69" i="3"/>
  <c r="AK69" i="3"/>
  <c r="AJ69" i="3"/>
  <c r="AI69" i="3"/>
  <c r="AH69" i="3"/>
  <c r="AR68" i="3"/>
  <c r="AQ68" i="3"/>
  <c r="AP68" i="3"/>
  <c r="AO68" i="3"/>
  <c r="AN68" i="3"/>
  <c r="AM68" i="3"/>
  <c r="AL68" i="3"/>
  <c r="AK68" i="3"/>
  <c r="AJ68" i="3"/>
  <c r="AI68" i="3"/>
  <c r="AH68" i="3"/>
  <c r="AR67" i="3"/>
  <c r="AQ67" i="3"/>
  <c r="AP67" i="3"/>
  <c r="AO67" i="3"/>
  <c r="AN67" i="3"/>
  <c r="AM67" i="3"/>
  <c r="AL67" i="3"/>
  <c r="AK67" i="3"/>
  <c r="AJ67" i="3"/>
  <c r="AI67" i="3"/>
  <c r="AH67" i="3"/>
  <c r="AR66" i="3"/>
  <c r="AQ66" i="3"/>
  <c r="AP66" i="3"/>
  <c r="AO66" i="3"/>
  <c r="AN66" i="3"/>
  <c r="AM66" i="3"/>
  <c r="AL66" i="3"/>
  <c r="AK66" i="3"/>
  <c r="AJ66" i="3"/>
  <c r="AI66" i="3"/>
  <c r="AH66" i="3"/>
  <c r="AR65" i="3"/>
  <c r="AQ65" i="3"/>
  <c r="AP65" i="3"/>
  <c r="AO65" i="3"/>
  <c r="AN65" i="3"/>
  <c r="AM65" i="3"/>
  <c r="AL65" i="3"/>
  <c r="AK65" i="3"/>
  <c r="AJ65" i="3"/>
  <c r="AI65" i="3"/>
  <c r="AH65" i="3"/>
  <c r="AR64" i="3"/>
  <c r="AQ64" i="3"/>
  <c r="AP64" i="3"/>
  <c r="AO64" i="3"/>
  <c r="AN64" i="3"/>
  <c r="AM64" i="3"/>
  <c r="AL64" i="3"/>
  <c r="AK64" i="3"/>
  <c r="AJ64" i="3"/>
  <c r="AI64" i="3"/>
  <c r="AH64" i="3"/>
  <c r="AR63" i="3"/>
  <c r="AQ63" i="3"/>
  <c r="AP63" i="3"/>
  <c r="AO63" i="3"/>
  <c r="AN63" i="3"/>
  <c r="AM63" i="3"/>
  <c r="AL63" i="3"/>
  <c r="AK63" i="3"/>
  <c r="AJ63" i="3"/>
  <c r="AI63" i="3"/>
  <c r="AH63" i="3"/>
  <c r="AR62" i="3"/>
  <c r="AQ62" i="3"/>
  <c r="AP62" i="3"/>
  <c r="AO62" i="3"/>
  <c r="AN62" i="3"/>
  <c r="AM62" i="3"/>
  <c r="AL62" i="3"/>
  <c r="AK62" i="3"/>
  <c r="AJ62" i="3"/>
  <c r="AI62" i="3"/>
  <c r="AH62" i="3"/>
  <c r="AR61" i="3"/>
  <c r="AQ61" i="3"/>
  <c r="AP61" i="3"/>
  <c r="AO61" i="3"/>
  <c r="AN61" i="3"/>
  <c r="AM61" i="3"/>
  <c r="AL61" i="3"/>
  <c r="AK61" i="3"/>
  <c r="AJ61" i="3"/>
  <c r="AI61" i="3"/>
  <c r="AH61" i="3"/>
  <c r="AR60" i="3"/>
  <c r="AQ60" i="3"/>
  <c r="AP60" i="3"/>
  <c r="AO60" i="3"/>
  <c r="AN60" i="3"/>
  <c r="AM60" i="3"/>
  <c r="AL60" i="3"/>
  <c r="AK60" i="3"/>
  <c r="AJ60" i="3"/>
  <c r="AI60" i="3"/>
  <c r="AH60" i="3"/>
  <c r="AR59" i="3"/>
  <c r="AQ59" i="3"/>
  <c r="AP59" i="3"/>
  <c r="AO59" i="3"/>
  <c r="AN59" i="3"/>
  <c r="AM59" i="3"/>
  <c r="AL59" i="3"/>
  <c r="AK59" i="3"/>
  <c r="AJ59" i="3"/>
  <c r="AI59" i="3"/>
  <c r="AH59" i="3"/>
  <c r="AR58" i="3"/>
  <c r="AQ58" i="3"/>
  <c r="AP58" i="3"/>
  <c r="AO58" i="3"/>
  <c r="AN58" i="3"/>
  <c r="AM58" i="3"/>
  <c r="AL58" i="3"/>
  <c r="AK58" i="3"/>
  <c r="AJ58" i="3"/>
  <c r="AI58" i="3"/>
  <c r="AH58" i="3"/>
  <c r="AR57" i="3"/>
  <c r="AQ57" i="3"/>
  <c r="AP57" i="3"/>
  <c r="AO57" i="3"/>
  <c r="AN57" i="3"/>
  <c r="AM57" i="3"/>
  <c r="AL57" i="3"/>
  <c r="AK57" i="3"/>
  <c r="AJ57" i="3"/>
  <c r="AI57" i="3"/>
  <c r="AH57" i="3"/>
  <c r="AR56" i="3"/>
  <c r="AQ56" i="3"/>
  <c r="AP56" i="3"/>
  <c r="AO56" i="3"/>
  <c r="AN56" i="3"/>
  <c r="AM56" i="3"/>
  <c r="AL56" i="3"/>
  <c r="AK56" i="3"/>
  <c r="AJ56" i="3"/>
  <c r="AI56" i="3"/>
  <c r="AH56" i="3"/>
  <c r="AR55" i="3"/>
  <c r="AQ55" i="3"/>
  <c r="AP55" i="3"/>
  <c r="AO55" i="3"/>
  <c r="AN55" i="3"/>
  <c r="AM55" i="3"/>
  <c r="AL55" i="3"/>
  <c r="AK55" i="3"/>
  <c r="AJ55" i="3"/>
  <c r="AI55" i="3"/>
  <c r="AH55" i="3"/>
  <c r="AR54" i="3"/>
  <c r="AQ54" i="3"/>
  <c r="AP54" i="3"/>
  <c r="AO54" i="3"/>
  <c r="AN54" i="3"/>
  <c r="AM54" i="3"/>
  <c r="AL54" i="3"/>
  <c r="AK54" i="3"/>
  <c r="AJ54" i="3"/>
  <c r="AI54" i="3"/>
  <c r="AH54" i="3"/>
  <c r="AR53" i="3"/>
  <c r="AQ53" i="3"/>
  <c r="AP53" i="3"/>
  <c r="AO53" i="3"/>
  <c r="AN53" i="3"/>
  <c r="AM53" i="3"/>
  <c r="AL53" i="3"/>
  <c r="AK53" i="3"/>
  <c r="AJ53" i="3"/>
  <c r="AI53" i="3"/>
  <c r="AH53" i="3"/>
  <c r="AR52" i="3"/>
  <c r="AQ52" i="3"/>
  <c r="AP52" i="3"/>
  <c r="AO52" i="3"/>
  <c r="AN52" i="3"/>
  <c r="AM52" i="3"/>
  <c r="AL52" i="3"/>
  <c r="AK52" i="3"/>
  <c r="AJ52" i="3"/>
  <c r="AI52" i="3"/>
  <c r="AH52" i="3"/>
  <c r="AR51" i="3"/>
  <c r="AQ51" i="3"/>
  <c r="AP51" i="3"/>
  <c r="AO51" i="3"/>
  <c r="AN51" i="3"/>
  <c r="AM51" i="3"/>
  <c r="AL51" i="3"/>
  <c r="AK51" i="3"/>
  <c r="AJ51" i="3"/>
  <c r="AI51" i="3"/>
  <c r="AH51" i="3"/>
  <c r="AR50" i="3"/>
  <c r="AQ50" i="3"/>
  <c r="AP50" i="3"/>
  <c r="AO50" i="3"/>
  <c r="AN50" i="3"/>
  <c r="AM50" i="3"/>
  <c r="AL50" i="3"/>
  <c r="AK50" i="3"/>
  <c r="AJ50" i="3"/>
  <c r="AI50" i="3"/>
  <c r="AH50" i="3"/>
  <c r="AR49" i="3"/>
  <c r="AQ49" i="3"/>
  <c r="AP49" i="3"/>
  <c r="AO49" i="3"/>
  <c r="AN49" i="3"/>
  <c r="AM49" i="3"/>
  <c r="AL49" i="3"/>
  <c r="AK49" i="3"/>
  <c r="AJ49" i="3"/>
  <c r="AI49" i="3"/>
  <c r="AH49" i="3"/>
  <c r="AR48" i="3"/>
  <c r="AQ48" i="3"/>
  <c r="AP48" i="3"/>
  <c r="AO48" i="3"/>
  <c r="AN48" i="3"/>
  <c r="AM48" i="3"/>
  <c r="AL48" i="3"/>
  <c r="AK48" i="3"/>
  <c r="AJ48" i="3"/>
  <c r="AI48" i="3"/>
  <c r="AH48" i="3"/>
  <c r="AR47" i="3"/>
  <c r="AQ47" i="3"/>
  <c r="AP47" i="3"/>
  <c r="AO47" i="3"/>
  <c r="AN47" i="3"/>
  <c r="AM47" i="3"/>
  <c r="AL47" i="3"/>
  <c r="AK47" i="3"/>
  <c r="AJ47" i="3"/>
  <c r="AI47" i="3"/>
  <c r="AH47" i="3"/>
  <c r="AR46" i="3"/>
  <c r="AQ46" i="3"/>
  <c r="AP46" i="3"/>
  <c r="AO46" i="3"/>
  <c r="AN46" i="3"/>
  <c r="AM46" i="3"/>
  <c r="AL46" i="3"/>
  <c r="AK46" i="3"/>
  <c r="AJ46" i="3"/>
  <c r="AI46" i="3"/>
  <c r="AH46" i="3"/>
  <c r="AR45" i="3"/>
  <c r="AQ45" i="3"/>
  <c r="AP45" i="3"/>
  <c r="AO45" i="3"/>
  <c r="AN45" i="3"/>
  <c r="AM45" i="3"/>
  <c r="AL45" i="3"/>
  <c r="AK45" i="3"/>
  <c r="AJ45" i="3"/>
  <c r="AI45" i="3"/>
  <c r="AH45" i="3"/>
  <c r="AR44" i="3"/>
  <c r="AQ44" i="3"/>
  <c r="AP44" i="3"/>
  <c r="AO44" i="3"/>
  <c r="AN44" i="3"/>
  <c r="AM44" i="3"/>
  <c r="AL44" i="3"/>
  <c r="AK44" i="3"/>
  <c r="AJ44" i="3"/>
  <c r="AI44" i="3"/>
  <c r="AH44" i="3"/>
  <c r="AR43" i="3"/>
  <c r="AQ43" i="3"/>
  <c r="AP43" i="3"/>
  <c r="AO43" i="3"/>
  <c r="AN43" i="3"/>
  <c r="AM43" i="3"/>
  <c r="AL43" i="3"/>
  <c r="AK43" i="3"/>
  <c r="AJ43" i="3"/>
  <c r="AI43" i="3"/>
  <c r="AH43" i="3"/>
  <c r="AR42" i="3"/>
  <c r="AQ42" i="3"/>
  <c r="AP42" i="3"/>
  <c r="AO42" i="3"/>
  <c r="AN42" i="3"/>
  <c r="AM42" i="3"/>
  <c r="AL42" i="3"/>
  <c r="AK42" i="3"/>
  <c r="AJ42" i="3"/>
  <c r="AI42" i="3"/>
  <c r="AH42" i="3"/>
  <c r="AR41" i="3"/>
  <c r="AQ41" i="3"/>
  <c r="AP41" i="3"/>
  <c r="AO41" i="3"/>
  <c r="AN41" i="3"/>
  <c r="AM41" i="3"/>
  <c r="AL41" i="3"/>
  <c r="AK41" i="3"/>
  <c r="AJ41" i="3"/>
  <c r="AI41" i="3"/>
  <c r="AH41" i="3"/>
  <c r="AR40" i="3"/>
  <c r="AQ40" i="3"/>
  <c r="AP40" i="3"/>
  <c r="AO40" i="3"/>
  <c r="AN40" i="3"/>
  <c r="AM40" i="3"/>
  <c r="AL40" i="3"/>
  <c r="AK40" i="3"/>
  <c r="AJ40" i="3"/>
  <c r="AI40" i="3"/>
  <c r="AH40" i="3"/>
  <c r="AR39" i="3"/>
  <c r="AQ39" i="3"/>
  <c r="AP39" i="3"/>
  <c r="AO39" i="3"/>
  <c r="AN39" i="3"/>
  <c r="AM39" i="3"/>
  <c r="AL39" i="3"/>
  <c r="AK39" i="3"/>
  <c r="AJ39" i="3"/>
  <c r="AI39" i="3"/>
  <c r="AH39" i="3"/>
  <c r="AR38" i="3"/>
  <c r="AQ38" i="3"/>
  <c r="AP38" i="3"/>
  <c r="AO38" i="3"/>
  <c r="AN38" i="3"/>
  <c r="AM38" i="3"/>
  <c r="AL38" i="3"/>
  <c r="AK38" i="3"/>
  <c r="AJ38" i="3"/>
  <c r="AI38" i="3"/>
  <c r="AH38" i="3"/>
  <c r="AR37" i="3"/>
  <c r="AQ37" i="3"/>
  <c r="AP37" i="3"/>
  <c r="AO37" i="3"/>
  <c r="AN37" i="3"/>
  <c r="AM37" i="3"/>
  <c r="AL37" i="3"/>
  <c r="AK37" i="3"/>
  <c r="AJ37" i="3"/>
  <c r="AI37" i="3"/>
  <c r="AH37" i="3"/>
  <c r="AR36" i="3"/>
  <c r="AQ36" i="3"/>
  <c r="AP36" i="3"/>
  <c r="AO36" i="3"/>
  <c r="AN36" i="3"/>
  <c r="AM36" i="3"/>
  <c r="AL36" i="3"/>
  <c r="AK36" i="3"/>
  <c r="AJ36" i="3"/>
  <c r="AI36" i="3"/>
  <c r="AH36" i="3"/>
  <c r="AR35" i="3"/>
  <c r="AQ35" i="3"/>
  <c r="AP35" i="3"/>
  <c r="AO35" i="3"/>
  <c r="AN35" i="3"/>
  <c r="AM35" i="3"/>
  <c r="AL35" i="3"/>
  <c r="AK35" i="3"/>
  <c r="AJ35" i="3"/>
  <c r="AI35" i="3"/>
  <c r="AH35" i="3"/>
  <c r="AR34" i="3"/>
  <c r="AQ34" i="3"/>
  <c r="AP34" i="3"/>
  <c r="AO34" i="3"/>
  <c r="AN34" i="3"/>
  <c r="AM34" i="3"/>
  <c r="AL34" i="3"/>
  <c r="AK34" i="3"/>
  <c r="AJ34" i="3"/>
  <c r="AI34" i="3"/>
  <c r="AH34" i="3"/>
  <c r="AR33" i="3"/>
  <c r="AQ33" i="3"/>
  <c r="AP33" i="3"/>
  <c r="AO33" i="3"/>
  <c r="AN33" i="3"/>
  <c r="AM33" i="3"/>
  <c r="AL33" i="3"/>
  <c r="AK33" i="3"/>
  <c r="AJ33" i="3"/>
  <c r="AI33" i="3"/>
  <c r="AH33" i="3"/>
  <c r="AR32" i="3"/>
  <c r="AQ32" i="3"/>
  <c r="AP32" i="3"/>
  <c r="AO32" i="3"/>
  <c r="AN32" i="3"/>
  <c r="AM32" i="3"/>
  <c r="AL32" i="3"/>
  <c r="AK32" i="3"/>
  <c r="AJ32" i="3"/>
  <c r="AI32" i="3"/>
  <c r="AH32" i="3"/>
  <c r="AR31" i="3"/>
  <c r="AQ31" i="3"/>
  <c r="AP31" i="3"/>
  <c r="AO31" i="3"/>
  <c r="AN31" i="3"/>
  <c r="AM31" i="3"/>
  <c r="AL31" i="3"/>
  <c r="AK31" i="3"/>
  <c r="AJ31" i="3"/>
  <c r="AI31" i="3"/>
  <c r="AH31" i="3"/>
  <c r="AR30" i="3"/>
  <c r="AQ30" i="3"/>
  <c r="AP30" i="3"/>
  <c r="AO30" i="3"/>
  <c r="AN30" i="3"/>
  <c r="AM30" i="3"/>
  <c r="AL30" i="3"/>
  <c r="AK30" i="3"/>
  <c r="AJ30" i="3"/>
  <c r="AI30" i="3"/>
  <c r="AH30" i="3"/>
  <c r="AR29" i="3"/>
  <c r="AQ29" i="3"/>
  <c r="AP29" i="3"/>
  <c r="AO29" i="3"/>
  <c r="AN29" i="3"/>
  <c r="AM29" i="3"/>
  <c r="AL29" i="3"/>
  <c r="AK29" i="3"/>
  <c r="AJ29" i="3"/>
  <c r="AI29" i="3"/>
  <c r="AH29" i="3"/>
  <c r="AR28" i="3"/>
  <c r="AQ28" i="3"/>
  <c r="AP28" i="3"/>
  <c r="AO28" i="3"/>
  <c r="AN28" i="3"/>
  <c r="AM28" i="3"/>
  <c r="AL28" i="3"/>
  <c r="AK28" i="3"/>
  <c r="AJ28" i="3"/>
  <c r="AI28" i="3"/>
  <c r="AH28" i="3"/>
  <c r="AR27" i="3"/>
  <c r="AQ27" i="3"/>
  <c r="AP27" i="3"/>
  <c r="AO27" i="3"/>
  <c r="AN27" i="3"/>
  <c r="AM27" i="3"/>
  <c r="AL27" i="3"/>
  <c r="AK27" i="3"/>
  <c r="AJ27" i="3"/>
  <c r="AI27" i="3"/>
  <c r="AH27" i="3"/>
  <c r="AR26" i="3"/>
  <c r="AQ26" i="3"/>
  <c r="AP26" i="3"/>
  <c r="AO26" i="3"/>
  <c r="AN26" i="3"/>
  <c r="AM26" i="3"/>
  <c r="AL26" i="3"/>
  <c r="AK26" i="3"/>
  <c r="AJ26" i="3"/>
  <c r="AI26" i="3"/>
  <c r="AH26" i="3"/>
  <c r="AR25" i="3"/>
  <c r="AQ25" i="3"/>
  <c r="AP25" i="3"/>
  <c r="AO25" i="3"/>
  <c r="AN25" i="3"/>
  <c r="AM25" i="3"/>
  <c r="AL25" i="3"/>
  <c r="AK25" i="3"/>
  <c r="AJ25" i="3"/>
  <c r="AI25" i="3"/>
  <c r="AH25" i="3"/>
  <c r="AR24" i="3"/>
  <c r="AQ24" i="3"/>
  <c r="AP24" i="3"/>
  <c r="AO24" i="3"/>
  <c r="AN24" i="3"/>
  <c r="AM24" i="3"/>
  <c r="AL24" i="3"/>
  <c r="AK24" i="3"/>
  <c r="AJ24" i="3"/>
  <c r="AI24" i="3"/>
  <c r="AH24" i="3"/>
  <c r="AR23" i="3"/>
  <c r="AQ23" i="3"/>
  <c r="AP23" i="3"/>
  <c r="AO23" i="3"/>
  <c r="AN23" i="3"/>
  <c r="AM23" i="3"/>
  <c r="AL23" i="3"/>
  <c r="AK23" i="3"/>
  <c r="AJ23" i="3"/>
  <c r="AI23" i="3"/>
  <c r="AH23" i="3"/>
  <c r="AR22" i="3"/>
  <c r="AQ22" i="3"/>
  <c r="AP22" i="3"/>
  <c r="AO22" i="3"/>
  <c r="AN22" i="3"/>
  <c r="AM22" i="3"/>
  <c r="AL22" i="3"/>
  <c r="AK22" i="3"/>
  <c r="AJ22" i="3"/>
  <c r="AI22" i="3"/>
  <c r="AH22" i="3"/>
  <c r="AR21" i="3"/>
  <c r="AQ21" i="3"/>
  <c r="AP21" i="3"/>
  <c r="AO21" i="3"/>
  <c r="AN21" i="3"/>
  <c r="AM21" i="3"/>
  <c r="AL21" i="3"/>
  <c r="AK21" i="3"/>
  <c r="AJ21" i="3"/>
  <c r="AI21" i="3"/>
  <c r="AH21" i="3"/>
  <c r="AR20" i="3"/>
  <c r="AQ20" i="3"/>
  <c r="AP20" i="3"/>
  <c r="AO20" i="3"/>
  <c r="AN20" i="3"/>
  <c r="AM20" i="3"/>
  <c r="AL20" i="3"/>
  <c r="AK20" i="3"/>
  <c r="AJ20" i="3"/>
  <c r="AI20" i="3"/>
  <c r="AH20" i="3"/>
  <c r="AR19" i="3"/>
  <c r="AQ19" i="3"/>
  <c r="AP19" i="3"/>
  <c r="AO19" i="3"/>
  <c r="AN19" i="3"/>
  <c r="AM19" i="3"/>
  <c r="AL19" i="3"/>
  <c r="AK19" i="3"/>
  <c r="AJ19" i="3"/>
  <c r="AI19" i="3"/>
  <c r="AH19" i="3"/>
  <c r="AR18" i="3"/>
  <c r="AQ18" i="3"/>
  <c r="AP18" i="3"/>
  <c r="AO18" i="3"/>
  <c r="AN18" i="3"/>
  <c r="AM18" i="3"/>
  <c r="AL18" i="3"/>
  <c r="AK18" i="3"/>
  <c r="AJ18" i="3"/>
  <c r="AI18" i="3"/>
  <c r="AH18" i="3"/>
  <c r="AR17" i="3"/>
  <c r="AQ17" i="3"/>
  <c r="AP17" i="3"/>
  <c r="AO17" i="3"/>
  <c r="AN17" i="3"/>
  <c r="AM17" i="3"/>
  <c r="AL17" i="3"/>
  <c r="AK17" i="3"/>
  <c r="AJ17" i="3"/>
  <c r="AI17" i="3"/>
  <c r="AH17" i="3"/>
  <c r="O17" i="3"/>
  <c r="N17" i="3"/>
  <c r="M17" i="3"/>
  <c r="L17" i="3"/>
  <c r="L19" i="3" s="1"/>
  <c r="K17" i="3"/>
  <c r="K19" i="3" s="1"/>
  <c r="J17" i="3"/>
  <c r="AR16" i="3"/>
  <c r="AQ16" i="3"/>
  <c r="AP16" i="3"/>
  <c r="AO16" i="3"/>
  <c r="AN16" i="3"/>
  <c r="AM16" i="3"/>
  <c r="AL16" i="3"/>
  <c r="AK16" i="3"/>
  <c r="AJ16" i="3"/>
  <c r="AI16" i="3"/>
  <c r="AH16" i="3"/>
  <c r="AR15" i="3"/>
  <c r="AQ15" i="3"/>
  <c r="AP15" i="3"/>
  <c r="AO15" i="3"/>
  <c r="AN15" i="3"/>
  <c r="AM15" i="3"/>
  <c r="AL15" i="3"/>
  <c r="AK15" i="3"/>
  <c r="AJ15" i="3"/>
  <c r="AI15" i="3"/>
  <c r="AH15" i="3"/>
  <c r="L15" i="3"/>
  <c r="K15" i="3"/>
  <c r="J15" i="3"/>
  <c r="AR14" i="3"/>
  <c r="AQ14" i="3"/>
  <c r="AP14" i="3"/>
  <c r="AO14" i="3"/>
  <c r="AN14" i="3"/>
  <c r="AM14" i="3"/>
  <c r="AL14" i="3"/>
  <c r="AK14" i="3"/>
  <c r="AJ14" i="3"/>
  <c r="AI14" i="3"/>
  <c r="AH14" i="3"/>
  <c r="AR13" i="3"/>
  <c r="AQ13" i="3"/>
  <c r="AP13" i="3"/>
  <c r="AO13" i="3"/>
  <c r="AN13" i="3"/>
  <c r="AM13" i="3"/>
  <c r="AL13" i="3"/>
  <c r="AK13" i="3"/>
  <c r="AJ13" i="3"/>
  <c r="AI13" i="3"/>
  <c r="AH13" i="3"/>
  <c r="K13" i="3"/>
  <c r="F13" i="3"/>
  <c r="AR12" i="3"/>
  <c r="AQ12" i="3"/>
  <c r="AP12" i="3"/>
  <c r="AO12" i="3"/>
  <c r="AN12" i="3"/>
  <c r="AM12" i="3"/>
  <c r="AL12" i="3"/>
  <c r="AK12" i="3"/>
  <c r="AJ12" i="3"/>
  <c r="AI12" i="3"/>
  <c r="AH12" i="3"/>
  <c r="F12" i="3"/>
  <c r="AR11" i="3"/>
  <c r="AQ11" i="3"/>
  <c r="AP11" i="3"/>
  <c r="AO11" i="3"/>
  <c r="AN11" i="3"/>
  <c r="AM11" i="3"/>
  <c r="AL11" i="3"/>
  <c r="AK11" i="3"/>
  <c r="AJ11" i="3"/>
  <c r="AI11" i="3"/>
  <c r="AH11" i="3"/>
  <c r="K11" i="3"/>
  <c r="F11" i="3"/>
  <c r="AR10" i="3"/>
  <c r="AQ10" i="3"/>
  <c r="AP10" i="3"/>
  <c r="AO10" i="3"/>
  <c r="AN10" i="3"/>
  <c r="AM10" i="3"/>
  <c r="AL10" i="3"/>
  <c r="AK10" i="3"/>
  <c r="AJ10" i="3"/>
  <c r="AI10" i="3"/>
  <c r="AH10" i="3"/>
  <c r="F10" i="3"/>
  <c r="AR9" i="3"/>
  <c r="AQ9" i="3"/>
  <c r="AP9" i="3"/>
  <c r="AO9" i="3"/>
  <c r="AN9" i="3"/>
  <c r="AM9" i="3"/>
  <c r="AL9" i="3"/>
  <c r="AK9" i="3"/>
  <c r="AJ9" i="3"/>
  <c r="AI9" i="3"/>
  <c r="AH9" i="3"/>
  <c r="O9" i="3"/>
  <c r="N9" i="3"/>
  <c r="N10" i="3" s="1"/>
  <c r="M9" i="3"/>
  <c r="M10" i="3" s="1"/>
  <c r="L9" i="3"/>
  <c r="L10" i="3" s="1"/>
  <c r="K9" i="3"/>
  <c r="K10" i="3" s="1"/>
  <c r="J9" i="3"/>
  <c r="J10" i="3" s="1"/>
  <c r="F9" i="3"/>
  <c r="AR8" i="3"/>
  <c r="AQ8" i="3"/>
  <c r="AP8" i="3"/>
  <c r="AO8" i="3"/>
  <c r="AN8" i="3"/>
  <c r="AM8" i="3"/>
  <c r="AL8" i="3"/>
  <c r="AK8" i="3"/>
  <c r="AJ8" i="3"/>
  <c r="AI8" i="3"/>
  <c r="AH8" i="3"/>
  <c r="F8" i="3"/>
  <c r="AR7" i="3"/>
  <c r="AQ7" i="3"/>
  <c r="AP7" i="3"/>
  <c r="AO7" i="3"/>
  <c r="AN7" i="3"/>
  <c r="AM7" i="3"/>
  <c r="AL7" i="3"/>
  <c r="AK7" i="3"/>
  <c r="AJ7" i="3"/>
  <c r="AI7" i="3"/>
  <c r="AH7" i="3"/>
  <c r="F7" i="3"/>
  <c r="AR6" i="3"/>
  <c r="AQ6" i="3"/>
  <c r="AP6" i="3"/>
  <c r="AO6" i="3"/>
  <c r="AN6" i="3"/>
  <c r="AM6" i="3"/>
  <c r="AL6" i="3"/>
  <c r="AK6" i="3"/>
  <c r="AJ6" i="3"/>
  <c r="AI6" i="3"/>
  <c r="AH6" i="3"/>
  <c r="AR5" i="3"/>
  <c r="AQ5" i="3"/>
  <c r="AP5" i="3"/>
  <c r="AO5" i="3"/>
  <c r="AN5" i="3"/>
  <c r="AM5" i="3"/>
  <c r="AL5" i="3"/>
  <c r="AK5" i="3"/>
  <c r="AJ5" i="3"/>
  <c r="AI5" i="3"/>
  <c r="AH5" i="3"/>
  <c r="F5" i="3"/>
  <c r="AR4" i="3"/>
  <c r="AQ4" i="3"/>
  <c r="AP4" i="3"/>
  <c r="AO4" i="3"/>
  <c r="AN4" i="3"/>
  <c r="AM4" i="3"/>
  <c r="AL4" i="3"/>
  <c r="AK4" i="3"/>
  <c r="AJ4" i="3"/>
  <c r="AI4" i="3"/>
  <c r="AH4" i="3"/>
  <c r="F4" i="3"/>
  <c r="AR3" i="3"/>
  <c r="AQ3" i="3"/>
  <c r="AP3" i="3"/>
  <c r="AO3" i="3"/>
  <c r="AN3" i="3"/>
  <c r="AM3" i="3"/>
  <c r="AL3" i="3"/>
  <c r="AK3" i="3"/>
  <c r="AJ3" i="3"/>
  <c r="AI3" i="3"/>
  <c r="AH3" i="3"/>
  <c r="F3" i="3"/>
  <c r="AR2" i="3"/>
  <c r="AQ2" i="3"/>
  <c r="AP2" i="3"/>
  <c r="AO2" i="3"/>
  <c r="AN2" i="3"/>
  <c r="AM2" i="3"/>
  <c r="AL2" i="3"/>
  <c r="AK2" i="3"/>
  <c r="AJ2" i="3"/>
  <c r="AI2" i="3"/>
  <c r="AH2" i="3"/>
  <c r="F2" i="3"/>
  <c r="F15" i="3" s="1"/>
  <c r="J13" i="3" l="1"/>
  <c r="J19" i="3"/>
  <c r="F16" i="5"/>
  <c r="AA4" i="5"/>
  <c r="Z4" i="5"/>
  <c r="Y4" i="5"/>
  <c r="AF4" i="5"/>
  <c r="AE4" i="5"/>
  <c r="W4" i="5"/>
  <c r="AD4" i="5"/>
  <c r="X4" i="5"/>
  <c r="AB4" i="5"/>
  <c r="AC4" i="5"/>
  <c r="J11" i="3"/>
  <c r="L21" i="3"/>
  <c r="AB4" i="3"/>
  <c r="AC4" i="3"/>
  <c r="N19" i="3"/>
  <c r="N13" i="3"/>
  <c r="N11" i="3"/>
  <c r="N18" i="3"/>
  <c r="N15" i="3"/>
  <c r="O15" i="3"/>
  <c r="J16" i="3" s="1"/>
  <c r="O11" i="3"/>
  <c r="K12" i="3" s="1"/>
  <c r="M18" i="3"/>
  <c r="J18" i="3"/>
  <c r="O19" i="3"/>
  <c r="K20" i="3"/>
  <c r="K21" i="3"/>
  <c r="Z4" i="3"/>
  <c r="K18" i="3"/>
  <c r="L18" i="3"/>
  <c r="Y4" i="3"/>
  <c r="O13" i="3"/>
  <c r="J14" i="3" s="1"/>
  <c r="M19" i="3"/>
  <c r="M13" i="3"/>
  <c r="M11" i="3"/>
  <c r="M12" i="3" s="1"/>
  <c r="J12" i="3"/>
  <c r="W4" i="3"/>
  <c r="AD4" i="3"/>
  <c r="V4" i="3"/>
  <c r="X4" i="3"/>
  <c r="M15" i="3"/>
  <c r="L11" i="3"/>
  <c r="L12" i="3" s="1"/>
  <c r="L13" i="3"/>
  <c r="J21" i="3" l="1"/>
  <c r="J20" i="3"/>
  <c r="N12" i="3"/>
  <c r="M14" i="3"/>
  <c r="M20" i="3"/>
  <c r="M21" i="3"/>
  <c r="O21" i="3"/>
  <c r="L20" i="3"/>
  <c r="L16" i="3"/>
  <c r="N16" i="3"/>
  <c r="K14" i="3"/>
  <c r="N14" i="3"/>
  <c r="M16" i="3"/>
  <c r="J22" i="3"/>
  <c r="K16" i="3"/>
  <c r="N21" i="3"/>
  <c r="N22" i="3" s="1"/>
  <c r="N20" i="3"/>
  <c r="L14" i="3"/>
  <c r="L22" i="3" l="1"/>
  <c r="B1" i="4"/>
  <c r="B2" i="4" s="1"/>
  <c r="B3" i="4" s="1"/>
  <c r="K22" i="3"/>
  <c r="M22" i="3"/>
  <c r="H11" i="5" l="1"/>
  <c r="H5" i="5"/>
  <c r="H2" i="5"/>
  <c r="H10" i="5"/>
  <c r="H9" i="5"/>
  <c r="H8" i="5"/>
  <c r="H4" i="5"/>
  <c r="H7" i="5"/>
  <c r="H3" i="5"/>
  <c r="H6" i="5"/>
  <c r="H13" i="5"/>
  <c r="H12" i="5"/>
  <c r="J3" i="4"/>
  <c r="I6" i="4"/>
  <c r="H9" i="4"/>
  <c r="J11" i="4"/>
  <c r="I14" i="4"/>
  <c r="H17" i="4"/>
  <c r="J19" i="4"/>
  <c r="I22" i="4"/>
  <c r="H25" i="4"/>
  <c r="J27" i="4"/>
  <c r="I30" i="4"/>
  <c r="H33" i="4"/>
  <c r="J35" i="4"/>
  <c r="I38" i="4"/>
  <c r="H41" i="4"/>
  <c r="J43" i="4"/>
  <c r="I46" i="4"/>
  <c r="H49" i="4"/>
  <c r="J51" i="4"/>
  <c r="I54" i="4"/>
  <c r="H57" i="4"/>
  <c r="J59" i="4"/>
  <c r="I62" i="4"/>
  <c r="H65" i="4"/>
  <c r="J67" i="4"/>
  <c r="I70" i="4"/>
  <c r="H73" i="4"/>
  <c r="J75" i="4"/>
  <c r="I78" i="4"/>
  <c r="H81" i="4"/>
  <c r="J83" i="4"/>
  <c r="I86" i="4"/>
  <c r="H89" i="4"/>
  <c r="J91" i="4"/>
  <c r="I94" i="4"/>
  <c r="H97" i="4"/>
  <c r="J99" i="4"/>
  <c r="I102" i="4"/>
  <c r="H105" i="4"/>
  <c r="J107" i="4"/>
  <c r="I110" i="4"/>
  <c r="H113" i="4"/>
  <c r="J115" i="4"/>
  <c r="I118" i="4"/>
  <c r="H121" i="4"/>
  <c r="J123" i="4"/>
  <c r="I126" i="4"/>
  <c r="H129" i="4"/>
  <c r="J131" i="4"/>
  <c r="I134" i="4"/>
  <c r="H137" i="4"/>
  <c r="J139" i="4"/>
  <c r="I142" i="4"/>
  <c r="H145" i="4"/>
  <c r="J147" i="4"/>
  <c r="I150" i="4"/>
  <c r="H153" i="4"/>
  <c r="J155" i="4"/>
  <c r="I158" i="4"/>
  <c r="H161" i="4"/>
  <c r="J163" i="4"/>
  <c r="I166" i="4"/>
  <c r="H169" i="4"/>
  <c r="J171" i="4"/>
  <c r="I174" i="4"/>
  <c r="H177" i="4"/>
  <c r="J179" i="4"/>
  <c r="I182" i="4"/>
  <c r="H185" i="4"/>
  <c r="J187" i="4"/>
  <c r="I190" i="4"/>
  <c r="H193" i="4"/>
  <c r="J195" i="4"/>
  <c r="I198" i="4"/>
  <c r="H201" i="4"/>
  <c r="J203" i="4"/>
  <c r="I4" i="4"/>
  <c r="H7" i="4"/>
  <c r="J9" i="4"/>
  <c r="I12" i="4"/>
  <c r="J4" i="4"/>
  <c r="H5" i="4"/>
  <c r="I8" i="4"/>
  <c r="H12" i="4"/>
  <c r="I15" i="4"/>
  <c r="I18" i="4"/>
  <c r="I21" i="4"/>
  <c r="I24" i="4"/>
  <c r="I27" i="4"/>
  <c r="J30" i="4"/>
  <c r="J33" i="4"/>
  <c r="J36" i="4"/>
  <c r="J39" i="4"/>
  <c r="J42" i="4"/>
  <c r="J45" i="4"/>
  <c r="I5" i="4"/>
  <c r="J8" i="4"/>
  <c r="J12" i="4"/>
  <c r="J15" i="4"/>
  <c r="J18" i="4"/>
  <c r="J21" i="4"/>
  <c r="J24" i="4"/>
  <c r="H28" i="4"/>
  <c r="H31" i="4"/>
  <c r="H34" i="4"/>
  <c r="H37" i="4"/>
  <c r="H40" i="4"/>
  <c r="H43" i="4"/>
  <c r="J5" i="4"/>
  <c r="I9" i="4"/>
  <c r="H13" i="4"/>
  <c r="H16" i="4"/>
  <c r="H19" i="4"/>
  <c r="H22" i="4"/>
  <c r="I25" i="4"/>
  <c r="I28" i="4"/>
  <c r="I31" i="4"/>
  <c r="I34" i="4"/>
  <c r="I37" i="4"/>
  <c r="I40" i="4"/>
  <c r="I43" i="4"/>
  <c r="J46" i="4"/>
  <c r="H3" i="4"/>
  <c r="J6" i="4"/>
  <c r="I10" i="4"/>
  <c r="J13" i="4"/>
  <c r="J16" i="4"/>
  <c r="H20" i="4"/>
  <c r="H23" i="4"/>
  <c r="H26" i="4"/>
  <c r="H29" i="4"/>
  <c r="H32" i="4"/>
  <c r="H35" i="4"/>
  <c r="H38" i="4"/>
  <c r="I41" i="4"/>
  <c r="I44" i="4"/>
  <c r="I47" i="4"/>
  <c r="I50" i="4"/>
  <c r="I53" i="4"/>
  <c r="I56" i="4"/>
  <c r="I59" i="4"/>
  <c r="J62" i="4"/>
  <c r="J65" i="4"/>
  <c r="J68" i="4"/>
  <c r="J71" i="4"/>
  <c r="J74" i="4"/>
  <c r="J77" i="4"/>
  <c r="J80" i="4"/>
  <c r="H84" i="4"/>
  <c r="H87" i="4"/>
  <c r="H90" i="4"/>
  <c r="H93" i="4"/>
  <c r="H96" i="4"/>
  <c r="H99" i="4"/>
  <c r="H102" i="4"/>
  <c r="I105" i="4"/>
  <c r="I108" i="4"/>
  <c r="I111" i="4"/>
  <c r="I114" i="4"/>
  <c r="I117" i="4"/>
  <c r="I120" i="4"/>
  <c r="I123" i="4"/>
  <c r="J126" i="4"/>
  <c r="J129" i="4"/>
  <c r="J132" i="4"/>
  <c r="J135" i="4"/>
  <c r="J138" i="4"/>
  <c r="J141" i="4"/>
  <c r="J144" i="4"/>
  <c r="H148" i="4"/>
  <c r="H151" i="4"/>
  <c r="H154" i="4"/>
  <c r="H157" i="4"/>
  <c r="H160" i="4"/>
  <c r="H163" i="4"/>
  <c r="H166" i="4"/>
  <c r="I169" i="4"/>
  <c r="I172" i="4"/>
  <c r="I175" i="4"/>
  <c r="I178" i="4"/>
  <c r="I181" i="4"/>
  <c r="I184" i="4"/>
  <c r="I187" i="4"/>
  <c r="J190" i="4"/>
  <c r="J193" i="4"/>
  <c r="J196" i="4"/>
  <c r="J199" i="4"/>
  <c r="J202" i="4"/>
  <c r="J205" i="4"/>
  <c r="I208" i="4"/>
  <c r="H211" i="4"/>
  <c r="J213" i="4"/>
  <c r="I216" i="4"/>
  <c r="H219" i="4"/>
  <c r="J221" i="4"/>
  <c r="I224" i="4"/>
  <c r="H227" i="4"/>
  <c r="J229" i="4"/>
  <c r="I232" i="4"/>
  <c r="H235" i="4"/>
  <c r="J237" i="4"/>
  <c r="I240" i="4"/>
  <c r="H243" i="4"/>
  <c r="J245" i="4"/>
  <c r="I248" i="4"/>
  <c r="J10" i="4"/>
  <c r="I17" i="4"/>
  <c r="I23" i="4"/>
  <c r="I29" i="4"/>
  <c r="I35" i="4"/>
  <c r="J41" i="4"/>
  <c r="H47" i="4"/>
  <c r="J50" i="4"/>
  <c r="H54" i="4"/>
  <c r="J57" i="4"/>
  <c r="H61" i="4"/>
  <c r="I64" i="4"/>
  <c r="H68" i="4"/>
  <c r="I71" i="4"/>
  <c r="H75" i="4"/>
  <c r="J78" i="4"/>
  <c r="H82" i="4"/>
  <c r="I85" i="4"/>
  <c r="J88" i="4"/>
  <c r="I92" i="4"/>
  <c r="J95" i="4"/>
  <c r="I99" i="4"/>
  <c r="H103" i="4"/>
  <c r="I106" i="4"/>
  <c r="J109" i="4"/>
  <c r="I113" i="4"/>
  <c r="J116" i="4"/>
  <c r="H120" i="4"/>
  <c r="H124" i="4"/>
  <c r="I127" i="4"/>
  <c r="J130" i="4"/>
  <c r="H134" i="4"/>
  <c r="J137" i="4"/>
  <c r="H141" i="4"/>
  <c r="I144" i="4"/>
  <c r="I148" i="4"/>
  <c r="J151" i="4"/>
  <c r="H155" i="4"/>
  <c r="J158" i="4"/>
  <c r="H162" i="4"/>
  <c r="I165" i="4"/>
  <c r="J168" i="4"/>
  <c r="J172" i="4"/>
  <c r="H176" i="4"/>
  <c r="I179" i="4"/>
  <c r="H183" i="4"/>
  <c r="I186" i="4"/>
  <c r="J189" i="4"/>
  <c r="I193" i="4"/>
  <c r="H197" i="4"/>
  <c r="I200" i="4"/>
  <c r="H204" i="4"/>
  <c r="H207" i="4"/>
  <c r="H210" i="4"/>
  <c r="H213" i="4"/>
  <c r="H216" i="4"/>
  <c r="I219" i="4"/>
  <c r="I222" i="4"/>
  <c r="I225" i="4"/>
  <c r="I228" i="4"/>
  <c r="I231" i="4"/>
  <c r="I234" i="4"/>
  <c r="I237" i="4"/>
  <c r="J240" i="4"/>
  <c r="J243" i="4"/>
  <c r="J246" i="4"/>
  <c r="J249" i="4"/>
  <c r="I252" i="4"/>
  <c r="H255" i="4"/>
  <c r="J257" i="4"/>
  <c r="I260" i="4"/>
  <c r="H263" i="4"/>
  <c r="J265" i="4"/>
  <c r="I268" i="4"/>
  <c r="H271" i="4"/>
  <c r="J273" i="4"/>
  <c r="I276" i="4"/>
  <c r="H279" i="4"/>
  <c r="J281" i="4"/>
  <c r="I284" i="4"/>
  <c r="H287" i="4"/>
  <c r="J289" i="4"/>
  <c r="I292" i="4"/>
  <c r="H295" i="4"/>
  <c r="J297" i="4"/>
  <c r="I3" i="4"/>
  <c r="H11" i="4"/>
  <c r="J17" i="4"/>
  <c r="J23" i="4"/>
  <c r="J29" i="4"/>
  <c r="H36" i="4"/>
  <c r="H42" i="4"/>
  <c r="J47" i="4"/>
  <c r="H51" i="4"/>
  <c r="J54" i="4"/>
  <c r="H58" i="4"/>
  <c r="I61" i="4"/>
  <c r="J64" i="4"/>
  <c r="I68" i="4"/>
  <c r="H72" i="4"/>
  <c r="I75" i="4"/>
  <c r="H79" i="4"/>
  <c r="I82" i="4"/>
  <c r="J85" i="4"/>
  <c r="I89" i="4"/>
  <c r="J92" i="4"/>
  <c r="I96" i="4"/>
  <c r="H100" i="4"/>
  <c r="I103" i="4"/>
  <c r="J106" i="4"/>
  <c r="H110" i="4"/>
  <c r="J113" i="4"/>
  <c r="H117" i="4"/>
  <c r="J120" i="4"/>
  <c r="I124" i="4"/>
  <c r="J127" i="4"/>
  <c r="H131" i="4"/>
  <c r="J134" i="4"/>
  <c r="H138" i="4"/>
  <c r="I141" i="4"/>
  <c r="I145" i="4"/>
  <c r="J148" i="4"/>
  <c r="H152" i="4"/>
  <c r="I155" i="4"/>
  <c r="H159" i="4"/>
  <c r="I162" i="4"/>
  <c r="J165" i="4"/>
  <c r="J169" i="4"/>
  <c r="H173" i="4"/>
  <c r="I176" i="4"/>
  <c r="H180" i="4"/>
  <c r="I183" i="4"/>
  <c r="J186" i="4"/>
  <c r="H190" i="4"/>
  <c r="H194" i="4"/>
  <c r="I197" i="4"/>
  <c r="J200" i="4"/>
  <c r="I204" i="4"/>
  <c r="I207" i="4"/>
  <c r="I210" i="4"/>
  <c r="I213" i="4"/>
  <c r="J216" i="4"/>
  <c r="J219" i="4"/>
  <c r="J222" i="4"/>
  <c r="J225" i="4"/>
  <c r="J228" i="4"/>
  <c r="J231" i="4"/>
  <c r="J234" i="4"/>
  <c r="H238" i="4"/>
  <c r="H241" i="4"/>
  <c r="H244" i="4"/>
  <c r="H247" i="4"/>
  <c r="H250" i="4"/>
  <c r="J252" i="4"/>
  <c r="I255" i="4"/>
  <c r="H258" i="4"/>
  <c r="J260" i="4"/>
  <c r="I263" i="4"/>
  <c r="H4" i="4"/>
  <c r="I11" i="4"/>
  <c r="H18" i="4"/>
  <c r="H24" i="4"/>
  <c r="H30" i="4"/>
  <c r="I36" i="4"/>
  <c r="I42" i="4"/>
  <c r="H48" i="4"/>
  <c r="I51" i="4"/>
  <c r="H55" i="4"/>
  <c r="I58" i="4"/>
  <c r="J61" i="4"/>
  <c r="I65" i="4"/>
  <c r="H69" i="4"/>
  <c r="I72" i="4"/>
  <c r="H76" i="4"/>
  <c r="I79" i="4"/>
  <c r="J82" i="4"/>
  <c r="H86" i="4"/>
  <c r="J89" i="4"/>
  <c r="I93" i="4"/>
  <c r="J96" i="4"/>
  <c r="I100" i="4"/>
  <c r="J103" i="4"/>
  <c r="H107" i="4"/>
  <c r="J110" i="4"/>
  <c r="H114" i="4"/>
  <c r="J117" i="4"/>
  <c r="I121" i="4"/>
  <c r="J124" i="4"/>
  <c r="H128" i="4"/>
  <c r="I131" i="4"/>
  <c r="H135" i="4"/>
  <c r="I138" i="4"/>
  <c r="H142" i="4"/>
  <c r="J145" i="4"/>
  <c r="H149" i="4"/>
  <c r="I152" i="4"/>
  <c r="H156" i="4"/>
  <c r="I159" i="4"/>
  <c r="J162" i="4"/>
  <c r="J166" i="4"/>
  <c r="H170" i="4"/>
  <c r="I173" i="4"/>
  <c r="J176" i="4"/>
  <c r="I180" i="4"/>
  <c r="J183" i="4"/>
  <c r="H187" i="4"/>
  <c r="H191" i="4"/>
  <c r="I194" i="4"/>
  <c r="J197" i="4"/>
  <c r="I201" i="4"/>
  <c r="J204" i="4"/>
  <c r="J207" i="4"/>
  <c r="J210" i="4"/>
  <c r="H214" i="4"/>
  <c r="H217" i="4"/>
  <c r="H220" i="4"/>
  <c r="H223" i="4"/>
  <c r="H226" i="4"/>
  <c r="H229" i="4"/>
  <c r="H232" i="4"/>
  <c r="I235" i="4"/>
  <c r="I238" i="4"/>
  <c r="I241" i="4"/>
  <c r="I244" i="4"/>
  <c r="I247" i="4"/>
  <c r="I250" i="4"/>
  <c r="H253" i="4"/>
  <c r="J255" i="4"/>
  <c r="I258" i="4"/>
  <c r="H261" i="4"/>
  <c r="H6" i="4"/>
  <c r="I13" i="4"/>
  <c r="I19" i="4"/>
  <c r="J25" i="4"/>
  <c r="J31" i="4"/>
  <c r="J37" i="4"/>
  <c r="H44" i="4"/>
  <c r="I48" i="4"/>
  <c r="H52" i="4"/>
  <c r="I55" i="4"/>
  <c r="J58" i="4"/>
  <c r="H62" i="4"/>
  <c r="H66" i="4"/>
  <c r="I69" i="4"/>
  <c r="J72" i="4"/>
  <c r="I76" i="4"/>
  <c r="J79" i="4"/>
  <c r="H83" i="4"/>
  <c r="J86" i="4"/>
  <c r="I90" i="4"/>
  <c r="J93" i="4"/>
  <c r="I97" i="4"/>
  <c r="J100" i="4"/>
  <c r="H104" i="4"/>
  <c r="I107" i="4"/>
  <c r="H111" i="4"/>
  <c r="J114" i="4"/>
  <c r="H118" i="4"/>
  <c r="J121" i="4"/>
  <c r="H125" i="4"/>
  <c r="I128" i="4"/>
  <c r="H132" i="4"/>
  <c r="I135" i="4"/>
  <c r="H139" i="4"/>
  <c r="J142" i="4"/>
  <c r="H146" i="4"/>
  <c r="I149" i="4"/>
  <c r="J152" i="4"/>
  <c r="I156" i="4"/>
  <c r="J159" i="4"/>
  <c r="I163" i="4"/>
  <c r="H167" i="4"/>
  <c r="I170" i="4"/>
  <c r="J173" i="4"/>
  <c r="I177" i="4"/>
  <c r="J180" i="4"/>
  <c r="H184" i="4"/>
  <c r="H188" i="4"/>
  <c r="I191" i="4"/>
  <c r="J194" i="4"/>
  <c r="H198" i="4"/>
  <c r="J201" i="4"/>
  <c r="H205" i="4"/>
  <c r="H208" i="4"/>
  <c r="I211" i="4"/>
  <c r="I214" i="4"/>
  <c r="I217" i="4"/>
  <c r="I220" i="4"/>
  <c r="I223" i="4"/>
  <c r="I226" i="4"/>
  <c r="I229" i="4"/>
  <c r="J232" i="4"/>
  <c r="J235" i="4"/>
  <c r="J238" i="4"/>
  <c r="J241" i="4"/>
  <c r="J244" i="4"/>
  <c r="J247" i="4"/>
  <c r="J250" i="4"/>
  <c r="I253" i="4"/>
  <c r="H256" i="4"/>
  <c r="J258" i="4"/>
  <c r="I261" i="4"/>
  <c r="H8" i="4"/>
  <c r="H15" i="4"/>
  <c r="H21" i="4"/>
  <c r="H27" i="4"/>
  <c r="I33" i="4"/>
  <c r="I39" i="4"/>
  <c r="I45" i="4"/>
  <c r="J49" i="4"/>
  <c r="H53" i="4"/>
  <c r="J56" i="4"/>
  <c r="I60" i="4"/>
  <c r="J63" i="4"/>
  <c r="H67" i="4"/>
  <c r="J70" i="4"/>
  <c r="H74" i="4"/>
  <c r="I77" i="4"/>
  <c r="I81" i="4"/>
  <c r="J84" i="4"/>
  <c r="H88" i="4"/>
  <c r="I91" i="4"/>
  <c r="H95" i="4"/>
  <c r="I98" i="4"/>
  <c r="J101" i="4"/>
  <c r="J105" i="4"/>
  <c r="H109" i="4"/>
  <c r="I112" i="4"/>
  <c r="H116" i="4"/>
  <c r="I119" i="4"/>
  <c r="J122" i="4"/>
  <c r="H126" i="4"/>
  <c r="H130" i="4"/>
  <c r="I133" i="4"/>
  <c r="J136" i="4"/>
  <c r="I140" i="4"/>
  <c r="J143" i="4"/>
  <c r="H147" i="4"/>
  <c r="J150" i="4"/>
  <c r="I154" i="4"/>
  <c r="J157" i="4"/>
  <c r="I161" i="4"/>
  <c r="J164" i="4"/>
  <c r="H168" i="4"/>
  <c r="I171" i="4"/>
  <c r="H175" i="4"/>
  <c r="J178" i="4"/>
  <c r="H182" i="4"/>
  <c r="J185" i="4"/>
  <c r="H189" i="4"/>
  <c r="I192" i="4"/>
  <c r="H196" i="4"/>
  <c r="I199" i="4"/>
  <c r="H203" i="4"/>
  <c r="I206" i="4"/>
  <c r="I209" i="4"/>
  <c r="I212" i="4"/>
  <c r="I215" i="4"/>
  <c r="I218" i="4"/>
  <c r="I221" i="4"/>
  <c r="J224" i="4"/>
  <c r="J227" i="4"/>
  <c r="J230" i="4"/>
  <c r="J233" i="4"/>
  <c r="J236" i="4"/>
  <c r="J20" i="4"/>
  <c r="I7" i="4"/>
  <c r="J22" i="4"/>
  <c r="H39" i="4"/>
  <c r="I52" i="4"/>
  <c r="J60" i="4"/>
  <c r="H70" i="4"/>
  <c r="H80" i="4"/>
  <c r="I88" i="4"/>
  <c r="H98" i="4"/>
  <c r="H108" i="4"/>
  <c r="I116" i="4"/>
  <c r="J125" i="4"/>
  <c r="H136" i="4"/>
  <c r="H144" i="4"/>
  <c r="J153" i="4"/>
  <c r="H164" i="4"/>
  <c r="H172" i="4"/>
  <c r="J181" i="4"/>
  <c r="J191" i="4"/>
  <c r="H200" i="4"/>
  <c r="H209" i="4"/>
  <c r="J217" i="4"/>
  <c r="H225" i="4"/>
  <c r="I233" i="4"/>
  <c r="H240" i="4"/>
  <c r="I246" i="4"/>
  <c r="H252" i="4"/>
  <c r="I257" i="4"/>
  <c r="J262" i="4"/>
  <c r="I266" i="4"/>
  <c r="I269" i="4"/>
  <c r="I272" i="4"/>
  <c r="I275" i="4"/>
  <c r="I278" i="4"/>
  <c r="I281" i="4"/>
  <c r="J284" i="4"/>
  <c r="J287" i="4"/>
  <c r="J290" i="4"/>
  <c r="J293" i="4"/>
  <c r="J296" i="4"/>
  <c r="J299" i="4"/>
  <c r="J2" i="4"/>
  <c r="J14" i="4"/>
  <c r="H56" i="4"/>
  <c r="I84" i="4"/>
  <c r="H122" i="4"/>
  <c r="J149" i="4"/>
  <c r="J167" i="4"/>
  <c r="I195" i="4"/>
  <c r="J212" i="4"/>
  <c r="H237" i="4"/>
  <c r="H260" i="4"/>
  <c r="J270" i="4"/>
  <c r="H283" i="4"/>
  <c r="I295" i="4"/>
  <c r="H60" i="4"/>
  <c r="I125" i="4"/>
  <c r="I153" i="4"/>
  <c r="H181" i="4"/>
  <c r="J215" i="4"/>
  <c r="J251" i="4"/>
  <c r="H269" i="4"/>
  <c r="H281" i="4"/>
  <c r="I299" i="4"/>
  <c r="J7" i="4"/>
  <c r="I26" i="4"/>
  <c r="J40" i="4"/>
  <c r="J52" i="4"/>
  <c r="H63" i="4"/>
  <c r="H71" i="4"/>
  <c r="I80" i="4"/>
  <c r="J90" i="4"/>
  <c r="J98" i="4"/>
  <c r="J108" i="4"/>
  <c r="J118" i="4"/>
  <c r="H127" i="4"/>
  <c r="I136" i="4"/>
  <c r="I146" i="4"/>
  <c r="J154" i="4"/>
  <c r="I164" i="4"/>
  <c r="H174" i="4"/>
  <c r="J182" i="4"/>
  <c r="H192" i="4"/>
  <c r="H202" i="4"/>
  <c r="J209" i="4"/>
  <c r="H218" i="4"/>
  <c r="J226" i="4"/>
  <c r="H234" i="4"/>
  <c r="H242" i="4"/>
  <c r="H248" i="4"/>
  <c r="J253" i="4"/>
  <c r="H259" i="4"/>
  <c r="J263" i="4"/>
  <c r="J266" i="4"/>
  <c r="J269" i="4"/>
  <c r="J272" i="4"/>
  <c r="J275" i="4"/>
  <c r="J278" i="4"/>
  <c r="H282" i="4"/>
  <c r="H285" i="4"/>
  <c r="H288" i="4"/>
  <c r="H291" i="4"/>
  <c r="H294" i="4"/>
  <c r="H297" i="4"/>
  <c r="H300" i="4"/>
  <c r="H2" i="4"/>
  <c r="J102" i="4"/>
  <c r="H286" i="4"/>
  <c r="H262" i="4"/>
  <c r="J69" i="4"/>
  <c r="J87" i="4"/>
  <c r="J97" i="4"/>
  <c r="I115" i="4"/>
  <c r="I143" i="4"/>
  <c r="H171" i="4"/>
  <c r="H199" i="4"/>
  <c r="H224" i="4"/>
  <c r="H246" i="4"/>
  <c r="H257" i="4"/>
  <c r="H272" i="4"/>
  <c r="H284" i="4"/>
  <c r="I296" i="4"/>
  <c r="H10" i="4"/>
  <c r="J26" i="4"/>
  <c r="J44" i="4"/>
  <c r="J53" i="4"/>
  <c r="I63" i="4"/>
  <c r="I73" i="4"/>
  <c r="J81" i="4"/>
  <c r="H91" i="4"/>
  <c r="H101" i="4"/>
  <c r="I109" i="4"/>
  <c r="H119" i="4"/>
  <c r="J128" i="4"/>
  <c r="I137" i="4"/>
  <c r="J146" i="4"/>
  <c r="J156" i="4"/>
  <c r="H165" i="4"/>
  <c r="J174" i="4"/>
  <c r="J184" i="4"/>
  <c r="J192" i="4"/>
  <c r="I202" i="4"/>
  <c r="J211" i="4"/>
  <c r="J218" i="4"/>
  <c r="I227" i="4"/>
  <c r="H236" i="4"/>
  <c r="I242" i="4"/>
  <c r="J248" i="4"/>
  <c r="H254" i="4"/>
  <c r="I259" i="4"/>
  <c r="H264" i="4"/>
  <c r="H267" i="4"/>
  <c r="H270" i="4"/>
  <c r="H273" i="4"/>
  <c r="H276" i="4"/>
  <c r="I279" i="4"/>
  <c r="I282" i="4"/>
  <c r="I285" i="4"/>
  <c r="I288" i="4"/>
  <c r="I291" i="4"/>
  <c r="I294" i="4"/>
  <c r="I297" i="4"/>
  <c r="I300" i="4"/>
  <c r="I32" i="4"/>
  <c r="H94" i="4"/>
  <c r="H140" i="4"/>
  <c r="H186" i="4"/>
  <c r="H221" i="4"/>
  <c r="I249" i="4"/>
  <c r="J267" i="4"/>
  <c r="H277" i="4"/>
  <c r="H289" i="4"/>
  <c r="I298" i="4"/>
  <c r="H215" i="4"/>
  <c r="H290" i="4"/>
  <c r="H299" i="4"/>
  <c r="J301" i="4"/>
  <c r="J38" i="4"/>
  <c r="H106" i="4"/>
  <c r="J161" i="4"/>
  <c r="J208" i="4"/>
  <c r="H233" i="4"/>
  <c r="H266" i="4"/>
  <c r="H275" i="4"/>
  <c r="I287" i="4"/>
  <c r="I2" i="4"/>
  <c r="H14" i="4"/>
  <c r="J28" i="4"/>
  <c r="H45" i="4"/>
  <c r="J55" i="4"/>
  <c r="H64" i="4"/>
  <c r="J73" i="4"/>
  <c r="I83" i="4"/>
  <c r="H92" i="4"/>
  <c r="I101" i="4"/>
  <c r="J111" i="4"/>
  <c r="J119" i="4"/>
  <c r="I129" i="4"/>
  <c r="I139" i="4"/>
  <c r="I147" i="4"/>
  <c r="I157" i="4"/>
  <c r="I167" i="4"/>
  <c r="J175" i="4"/>
  <c r="I185" i="4"/>
  <c r="H195" i="4"/>
  <c r="I203" i="4"/>
  <c r="H212" i="4"/>
  <c r="J220" i="4"/>
  <c r="H228" i="4"/>
  <c r="I236" i="4"/>
  <c r="J242" i="4"/>
  <c r="H249" i="4"/>
  <c r="I254" i="4"/>
  <c r="J259" i="4"/>
  <c r="I264" i="4"/>
  <c r="I267" i="4"/>
  <c r="I270" i="4"/>
  <c r="I273" i="4"/>
  <c r="J276" i="4"/>
  <c r="J279" i="4"/>
  <c r="J282" i="4"/>
  <c r="J285" i="4"/>
  <c r="J288" i="4"/>
  <c r="J291" i="4"/>
  <c r="J294" i="4"/>
  <c r="H298" i="4"/>
  <c r="J300" i="4"/>
  <c r="H46" i="4"/>
  <c r="I66" i="4"/>
  <c r="I74" i="4"/>
  <c r="H112" i="4"/>
  <c r="I130" i="4"/>
  <c r="H158" i="4"/>
  <c r="J177" i="4"/>
  <c r="I205" i="4"/>
  <c r="H230" i="4"/>
  <c r="I243" i="4"/>
  <c r="J254" i="4"/>
  <c r="J264" i="4"/>
  <c r="H274" i="4"/>
  <c r="H280" i="4"/>
  <c r="H292" i="4"/>
  <c r="H301" i="4"/>
  <c r="J280" i="4"/>
  <c r="H78" i="4"/>
  <c r="I290" i="4"/>
  <c r="I16" i="4"/>
  <c r="J32" i="4"/>
  <c r="J48" i="4"/>
  <c r="I57" i="4"/>
  <c r="J66" i="4"/>
  <c r="J76" i="4"/>
  <c r="H85" i="4"/>
  <c r="J94" i="4"/>
  <c r="I104" i="4"/>
  <c r="J112" i="4"/>
  <c r="I122" i="4"/>
  <c r="I132" i="4"/>
  <c r="J140" i="4"/>
  <c r="H150" i="4"/>
  <c r="I160" i="4"/>
  <c r="I168" i="4"/>
  <c r="H178" i="4"/>
  <c r="I188" i="4"/>
  <c r="I196" i="4"/>
  <c r="H206" i="4"/>
  <c r="J214" i="4"/>
  <c r="H222" i="4"/>
  <c r="I230" i="4"/>
  <c r="H239" i="4"/>
  <c r="H245" i="4"/>
  <c r="H251" i="4"/>
  <c r="I256" i="4"/>
  <c r="J261" i="4"/>
  <c r="H265" i="4"/>
  <c r="H268" i="4"/>
  <c r="I271" i="4"/>
  <c r="I274" i="4"/>
  <c r="I277" i="4"/>
  <c r="I280" i="4"/>
  <c r="I283" i="4"/>
  <c r="I286" i="4"/>
  <c r="I289" i="4"/>
  <c r="J292" i="4"/>
  <c r="J295" i="4"/>
  <c r="J298" i="4"/>
  <c r="I301" i="4"/>
  <c r="I20" i="4"/>
  <c r="J34" i="4"/>
  <c r="I49" i="4"/>
  <c r="H59" i="4"/>
  <c r="I67" i="4"/>
  <c r="H77" i="4"/>
  <c r="I87" i="4"/>
  <c r="I95" i="4"/>
  <c r="J104" i="4"/>
  <c r="H115" i="4"/>
  <c r="H123" i="4"/>
  <c r="H133" i="4"/>
  <c r="H143" i="4"/>
  <c r="I151" i="4"/>
  <c r="J160" i="4"/>
  <c r="J170" i="4"/>
  <c r="H179" i="4"/>
  <c r="J188" i="4"/>
  <c r="J198" i="4"/>
  <c r="J206" i="4"/>
  <c r="J223" i="4"/>
  <c r="H231" i="4"/>
  <c r="I239" i="4"/>
  <c r="I245" i="4"/>
  <c r="I251" i="4"/>
  <c r="J256" i="4"/>
  <c r="I265" i="4"/>
  <c r="J268" i="4"/>
  <c r="J271" i="4"/>
  <c r="J274" i="4"/>
  <c r="J277" i="4"/>
  <c r="J283" i="4"/>
  <c r="J286" i="4"/>
  <c r="H293" i="4"/>
  <c r="H296" i="4"/>
  <c r="H50" i="4"/>
  <c r="J133" i="4"/>
  <c r="I189" i="4"/>
  <c r="J239" i="4"/>
  <c r="I262" i="4"/>
  <c r="H278" i="4"/>
  <c r="I293" i="4"/>
  <c r="F278" i="4" l="1"/>
  <c r="E278" i="4"/>
  <c r="F50" i="4"/>
  <c r="E50" i="4"/>
  <c r="F296" i="4"/>
  <c r="E296" i="4"/>
  <c r="E293" i="4"/>
  <c r="F293" i="4"/>
  <c r="F231" i="4"/>
  <c r="E231" i="4"/>
  <c r="F179" i="4"/>
  <c r="E179" i="4"/>
  <c r="F143" i="4"/>
  <c r="E143" i="4"/>
  <c r="E133" i="4"/>
  <c r="F133" i="4"/>
  <c r="F123" i="4"/>
  <c r="E123" i="4"/>
  <c r="F115" i="4"/>
  <c r="E115" i="4"/>
  <c r="F77" i="4"/>
  <c r="E77" i="4"/>
  <c r="F59" i="4"/>
  <c r="E59" i="4"/>
  <c r="E268" i="4"/>
  <c r="F268" i="4"/>
  <c r="E265" i="4"/>
  <c r="F265" i="4"/>
  <c r="E251" i="4"/>
  <c r="F251" i="4"/>
  <c r="E245" i="4"/>
  <c r="F245" i="4"/>
  <c r="E239" i="4"/>
  <c r="F239" i="4"/>
  <c r="F222" i="4"/>
  <c r="E222" i="4"/>
  <c r="E206" i="4"/>
  <c r="F206" i="4"/>
  <c r="F178" i="4"/>
  <c r="E178" i="4"/>
  <c r="F150" i="4"/>
  <c r="E150" i="4"/>
  <c r="F85" i="4"/>
  <c r="E85" i="4"/>
  <c r="F78" i="4"/>
  <c r="E78" i="4"/>
  <c r="E301" i="4"/>
  <c r="F301" i="4"/>
  <c r="E292" i="4"/>
  <c r="F292" i="4"/>
  <c r="E280" i="4"/>
  <c r="F280" i="4"/>
  <c r="E274" i="4"/>
  <c r="F274" i="4"/>
  <c r="E230" i="4"/>
  <c r="F230" i="4"/>
  <c r="F158" i="4"/>
  <c r="E158" i="4"/>
  <c r="E112" i="4"/>
  <c r="F112" i="4"/>
  <c r="F46" i="4"/>
  <c r="E46" i="4"/>
  <c r="E298" i="4"/>
  <c r="F298" i="4"/>
  <c r="F249" i="4"/>
  <c r="E249" i="4"/>
  <c r="F228" i="4"/>
  <c r="E228" i="4"/>
  <c r="F212" i="4"/>
  <c r="E212" i="4"/>
  <c r="F195" i="4"/>
  <c r="E195" i="4"/>
  <c r="F92" i="4"/>
  <c r="E92" i="4"/>
  <c r="F64" i="4"/>
  <c r="E64" i="4"/>
  <c r="F45" i="4"/>
  <c r="E45" i="4"/>
  <c r="F14" i="4"/>
  <c r="E14" i="4"/>
  <c r="F275" i="4"/>
  <c r="E275" i="4"/>
  <c r="F266" i="4"/>
  <c r="E266" i="4"/>
  <c r="F233" i="4"/>
  <c r="E233" i="4"/>
  <c r="F106" i="4"/>
  <c r="E106" i="4"/>
  <c r="F299" i="4"/>
  <c r="E299" i="4"/>
  <c r="E290" i="4"/>
  <c r="F290" i="4"/>
  <c r="F215" i="4"/>
  <c r="E215" i="4"/>
  <c r="E289" i="4"/>
  <c r="F289" i="4"/>
  <c r="E277" i="4"/>
  <c r="F277" i="4"/>
  <c r="F221" i="4"/>
  <c r="E221" i="4"/>
  <c r="F186" i="4"/>
  <c r="E186" i="4"/>
  <c r="E140" i="4"/>
  <c r="F140" i="4"/>
  <c r="E94" i="4"/>
  <c r="F94" i="4"/>
  <c r="E276" i="4"/>
  <c r="F276" i="4"/>
  <c r="E273" i="4"/>
  <c r="F273" i="4"/>
  <c r="E270" i="4"/>
  <c r="F270" i="4"/>
  <c r="E267" i="4"/>
  <c r="F267" i="4"/>
  <c r="E264" i="4"/>
  <c r="F264" i="4"/>
  <c r="E254" i="4"/>
  <c r="F254" i="4"/>
  <c r="E236" i="4"/>
  <c r="F236" i="4"/>
  <c r="F165" i="4"/>
  <c r="E165" i="4"/>
  <c r="E119" i="4"/>
  <c r="F119" i="4"/>
  <c r="E101" i="4"/>
  <c r="F101" i="4"/>
  <c r="F91" i="4"/>
  <c r="E91" i="4"/>
  <c r="F10" i="4"/>
  <c r="E10" i="4"/>
  <c r="F284" i="4"/>
  <c r="E284" i="4"/>
  <c r="F272" i="4"/>
  <c r="E272" i="4"/>
  <c r="F257" i="4"/>
  <c r="E257" i="4"/>
  <c r="F246" i="4"/>
  <c r="E246" i="4"/>
  <c r="F224" i="4"/>
  <c r="E224" i="4"/>
  <c r="F199" i="4"/>
  <c r="E199" i="4"/>
  <c r="F171" i="4"/>
  <c r="E171" i="4"/>
  <c r="E262" i="4"/>
  <c r="F262" i="4"/>
  <c r="E286" i="4"/>
  <c r="F286" i="4"/>
  <c r="E2" i="4"/>
  <c r="F2" i="4"/>
  <c r="E300" i="4"/>
  <c r="F300" i="4"/>
  <c r="E297" i="4"/>
  <c r="F297" i="4"/>
  <c r="E294" i="4"/>
  <c r="F294" i="4"/>
  <c r="E291" i="4"/>
  <c r="F291" i="4"/>
  <c r="E288" i="4"/>
  <c r="F288" i="4"/>
  <c r="E285" i="4"/>
  <c r="F285" i="4"/>
  <c r="E282" i="4"/>
  <c r="F282" i="4"/>
  <c r="E259" i="4"/>
  <c r="F259" i="4"/>
  <c r="E248" i="4"/>
  <c r="F248" i="4"/>
  <c r="E242" i="4"/>
  <c r="F242" i="4"/>
  <c r="F234" i="4"/>
  <c r="E234" i="4"/>
  <c r="E218" i="4"/>
  <c r="F218" i="4"/>
  <c r="E202" i="4"/>
  <c r="F202" i="4"/>
  <c r="E192" i="4"/>
  <c r="F192" i="4"/>
  <c r="E174" i="4"/>
  <c r="F174" i="4"/>
  <c r="F127" i="4"/>
  <c r="E127" i="4"/>
  <c r="F71" i="4"/>
  <c r="E71" i="4"/>
  <c r="E63" i="4"/>
  <c r="F63" i="4"/>
  <c r="F281" i="4"/>
  <c r="E281" i="4"/>
  <c r="E269" i="4"/>
  <c r="F269" i="4"/>
  <c r="F181" i="4"/>
  <c r="E181" i="4"/>
  <c r="F60" i="4"/>
  <c r="E60" i="4"/>
  <c r="E283" i="4"/>
  <c r="F283" i="4"/>
  <c r="F260" i="4"/>
  <c r="E260" i="4"/>
  <c r="F237" i="4"/>
  <c r="E237" i="4"/>
  <c r="E122" i="4"/>
  <c r="F122" i="4"/>
  <c r="F56" i="4"/>
  <c r="E56" i="4"/>
  <c r="F252" i="4"/>
  <c r="E252" i="4"/>
  <c r="F240" i="4"/>
  <c r="E240" i="4"/>
  <c r="F225" i="4"/>
  <c r="E225" i="4"/>
  <c r="E209" i="4"/>
  <c r="F209" i="4"/>
  <c r="F200" i="4"/>
  <c r="E200" i="4"/>
  <c r="F172" i="4"/>
  <c r="E172" i="4"/>
  <c r="E164" i="4"/>
  <c r="F164" i="4"/>
  <c r="F144" i="4"/>
  <c r="E144" i="4"/>
  <c r="E136" i="4"/>
  <c r="F136" i="4"/>
  <c r="E108" i="4"/>
  <c r="F108" i="4"/>
  <c r="E98" i="4"/>
  <c r="F98" i="4"/>
  <c r="E80" i="4"/>
  <c r="F80" i="4"/>
  <c r="F70" i="4"/>
  <c r="E70" i="4"/>
  <c r="F39" i="4"/>
  <c r="E39" i="4"/>
  <c r="E203" i="4"/>
  <c r="F203" i="4"/>
  <c r="E196" i="4"/>
  <c r="F196" i="4"/>
  <c r="E189" i="4"/>
  <c r="F189" i="4"/>
  <c r="E182" i="4"/>
  <c r="F182" i="4"/>
  <c r="E175" i="4"/>
  <c r="F175" i="4"/>
  <c r="E168" i="4"/>
  <c r="F168" i="4"/>
  <c r="E147" i="4"/>
  <c r="F147" i="4"/>
  <c r="E130" i="4"/>
  <c r="F130" i="4"/>
  <c r="F126" i="4"/>
  <c r="E126" i="4"/>
  <c r="E116" i="4"/>
  <c r="F116" i="4"/>
  <c r="E109" i="4"/>
  <c r="F109" i="4"/>
  <c r="E95" i="4"/>
  <c r="F95" i="4"/>
  <c r="E88" i="4"/>
  <c r="F88" i="4"/>
  <c r="E74" i="4"/>
  <c r="F74" i="4"/>
  <c r="E67" i="4"/>
  <c r="F67" i="4"/>
  <c r="E53" i="4"/>
  <c r="F53" i="4"/>
  <c r="F27" i="4"/>
  <c r="E27" i="4"/>
  <c r="F21" i="4"/>
  <c r="E21" i="4"/>
  <c r="F15" i="4"/>
  <c r="E15" i="4"/>
  <c r="F8" i="4"/>
  <c r="E8" i="4"/>
  <c r="E256" i="4"/>
  <c r="F256" i="4"/>
  <c r="E208" i="4"/>
  <c r="F208" i="4"/>
  <c r="E205" i="4"/>
  <c r="F205" i="4"/>
  <c r="E198" i="4"/>
  <c r="F198" i="4"/>
  <c r="E188" i="4"/>
  <c r="F188" i="4"/>
  <c r="E184" i="4"/>
  <c r="F184" i="4"/>
  <c r="E167" i="4"/>
  <c r="F167" i="4"/>
  <c r="E146" i="4"/>
  <c r="F146" i="4"/>
  <c r="E139" i="4"/>
  <c r="F139" i="4"/>
  <c r="E132" i="4"/>
  <c r="F132" i="4"/>
  <c r="E125" i="4"/>
  <c r="F125" i="4"/>
  <c r="E118" i="4"/>
  <c r="F118" i="4"/>
  <c r="E111" i="4"/>
  <c r="F111" i="4"/>
  <c r="E104" i="4"/>
  <c r="F104" i="4"/>
  <c r="E83" i="4"/>
  <c r="F83" i="4"/>
  <c r="E66" i="4"/>
  <c r="F66" i="4"/>
  <c r="F62" i="4"/>
  <c r="E62" i="4"/>
  <c r="E52" i="4"/>
  <c r="F52" i="4"/>
  <c r="E44" i="4"/>
  <c r="F44" i="4"/>
  <c r="F6" i="4"/>
  <c r="E6" i="4"/>
  <c r="E261" i="4"/>
  <c r="F261" i="4"/>
  <c r="E253" i="4"/>
  <c r="F253" i="4"/>
  <c r="E232" i="4"/>
  <c r="F232" i="4"/>
  <c r="E229" i="4"/>
  <c r="F229" i="4"/>
  <c r="E226" i="4"/>
  <c r="F226" i="4"/>
  <c r="E223" i="4"/>
  <c r="F223" i="4"/>
  <c r="E220" i="4"/>
  <c r="F220" i="4"/>
  <c r="E217" i="4"/>
  <c r="F217" i="4"/>
  <c r="E214" i="4"/>
  <c r="F214" i="4"/>
  <c r="E191" i="4"/>
  <c r="F191" i="4"/>
  <c r="F187" i="4"/>
  <c r="E187" i="4"/>
  <c r="E170" i="4"/>
  <c r="F170" i="4"/>
  <c r="E156" i="4"/>
  <c r="F156" i="4"/>
  <c r="E149" i="4"/>
  <c r="F149" i="4"/>
  <c r="E142" i="4"/>
  <c r="F142" i="4"/>
  <c r="E135" i="4"/>
  <c r="F135" i="4"/>
  <c r="E128" i="4"/>
  <c r="F128" i="4"/>
  <c r="E114" i="4"/>
  <c r="F114" i="4"/>
  <c r="E107" i="4"/>
  <c r="F107" i="4"/>
  <c r="E86" i="4"/>
  <c r="F86" i="4"/>
  <c r="E76" i="4"/>
  <c r="F76" i="4"/>
  <c r="E69" i="4"/>
  <c r="F69" i="4"/>
  <c r="E55" i="4"/>
  <c r="F55" i="4"/>
  <c r="E48" i="4"/>
  <c r="F48" i="4"/>
  <c r="F30" i="4"/>
  <c r="E30" i="4"/>
  <c r="F24" i="4"/>
  <c r="E24" i="4"/>
  <c r="F18" i="4"/>
  <c r="E18" i="4"/>
  <c r="F4" i="4"/>
  <c r="E4" i="4"/>
  <c r="E258" i="4"/>
  <c r="F258" i="4"/>
  <c r="E250" i="4"/>
  <c r="F250" i="4"/>
  <c r="E247" i="4"/>
  <c r="F247" i="4"/>
  <c r="E244" i="4"/>
  <c r="F244" i="4"/>
  <c r="E241" i="4"/>
  <c r="F241" i="4"/>
  <c r="E238" i="4"/>
  <c r="F238" i="4"/>
  <c r="E194" i="4"/>
  <c r="F194" i="4"/>
  <c r="F190" i="4"/>
  <c r="E190" i="4"/>
  <c r="E180" i="4"/>
  <c r="F180" i="4"/>
  <c r="E173" i="4"/>
  <c r="F173" i="4"/>
  <c r="E159" i="4"/>
  <c r="F159" i="4"/>
  <c r="E152" i="4"/>
  <c r="F152" i="4"/>
  <c r="E138" i="4"/>
  <c r="F138" i="4"/>
  <c r="E131" i="4"/>
  <c r="F131" i="4"/>
  <c r="E117" i="4"/>
  <c r="F117" i="4"/>
  <c r="E110" i="4"/>
  <c r="F110" i="4"/>
  <c r="E100" i="4"/>
  <c r="F100" i="4"/>
  <c r="E79" i="4"/>
  <c r="F79" i="4"/>
  <c r="E72" i="4"/>
  <c r="F72" i="4"/>
  <c r="E58" i="4"/>
  <c r="F58" i="4"/>
  <c r="E51" i="4"/>
  <c r="F51" i="4"/>
  <c r="E42" i="4"/>
  <c r="F42" i="4"/>
  <c r="E36" i="4"/>
  <c r="F36" i="4"/>
  <c r="E11" i="4"/>
  <c r="F11" i="4"/>
  <c r="E295" i="4"/>
  <c r="F295" i="4"/>
  <c r="E287" i="4"/>
  <c r="F287" i="4"/>
  <c r="E279" i="4"/>
  <c r="F279" i="4"/>
  <c r="E271" i="4"/>
  <c r="F271" i="4"/>
  <c r="E263" i="4"/>
  <c r="F263" i="4"/>
  <c r="E255" i="4"/>
  <c r="F255" i="4"/>
  <c r="E216" i="4"/>
  <c r="F216" i="4"/>
  <c r="E213" i="4"/>
  <c r="F213" i="4"/>
  <c r="E210" i="4"/>
  <c r="F210" i="4"/>
  <c r="E207" i="4"/>
  <c r="F207" i="4"/>
  <c r="E204" i="4"/>
  <c r="F204" i="4"/>
  <c r="E197" i="4"/>
  <c r="F197" i="4"/>
  <c r="E183" i="4"/>
  <c r="F183" i="4"/>
  <c r="E176" i="4"/>
  <c r="F176" i="4"/>
  <c r="E162" i="4"/>
  <c r="F162" i="4"/>
  <c r="E155" i="4"/>
  <c r="F155" i="4"/>
  <c r="E141" i="4"/>
  <c r="F141" i="4"/>
  <c r="E134" i="4"/>
  <c r="F134" i="4"/>
  <c r="E124" i="4"/>
  <c r="F124" i="4"/>
  <c r="E120" i="4"/>
  <c r="F120" i="4"/>
  <c r="E103" i="4"/>
  <c r="F103" i="4"/>
  <c r="E82" i="4"/>
  <c r="F82" i="4"/>
  <c r="E75" i="4"/>
  <c r="F75" i="4"/>
  <c r="E68" i="4"/>
  <c r="F68" i="4"/>
  <c r="E61" i="4"/>
  <c r="F61" i="4"/>
  <c r="E54" i="4"/>
  <c r="F54" i="4"/>
  <c r="E47" i="4"/>
  <c r="F47" i="4"/>
  <c r="E243" i="4"/>
  <c r="F243" i="4"/>
  <c r="E235" i="4"/>
  <c r="F235" i="4"/>
  <c r="E227" i="4"/>
  <c r="F227" i="4"/>
  <c r="E219" i="4"/>
  <c r="F219" i="4"/>
  <c r="E211" i="4"/>
  <c r="F211" i="4"/>
  <c r="E166" i="4"/>
  <c r="F166" i="4"/>
  <c r="E163" i="4"/>
  <c r="F163" i="4"/>
  <c r="E160" i="4"/>
  <c r="F160" i="4"/>
  <c r="E157" i="4"/>
  <c r="F157" i="4"/>
  <c r="E154" i="4"/>
  <c r="F154" i="4"/>
  <c r="E151" i="4"/>
  <c r="F151" i="4"/>
  <c r="E148" i="4"/>
  <c r="F148" i="4"/>
  <c r="E102" i="4"/>
  <c r="F102" i="4"/>
  <c r="E99" i="4"/>
  <c r="F99" i="4"/>
  <c r="E96" i="4"/>
  <c r="F96" i="4"/>
  <c r="E93" i="4"/>
  <c r="F93" i="4"/>
  <c r="E90" i="4"/>
  <c r="F90" i="4"/>
  <c r="E87" i="4"/>
  <c r="F87" i="4"/>
  <c r="E84" i="4"/>
  <c r="F84" i="4"/>
  <c r="E38" i="4"/>
  <c r="F38" i="4"/>
  <c r="E35" i="4"/>
  <c r="F35" i="4"/>
  <c r="E32" i="4"/>
  <c r="F32" i="4"/>
  <c r="E29" i="4"/>
  <c r="F29" i="4"/>
  <c r="E26" i="4"/>
  <c r="F26" i="4"/>
  <c r="E23" i="4"/>
  <c r="F23" i="4"/>
  <c r="E20" i="4"/>
  <c r="F20" i="4"/>
  <c r="E3" i="4"/>
  <c r="F3" i="4"/>
  <c r="E22" i="4"/>
  <c r="F22" i="4"/>
  <c r="E19" i="4"/>
  <c r="F19" i="4"/>
  <c r="E16" i="4"/>
  <c r="F16" i="4"/>
  <c r="E13" i="4"/>
  <c r="F13" i="4"/>
  <c r="E43" i="4"/>
  <c r="F43" i="4"/>
  <c r="E40" i="4"/>
  <c r="F40" i="4"/>
  <c r="E37" i="4"/>
  <c r="F37" i="4"/>
  <c r="E34" i="4"/>
  <c r="F34" i="4"/>
  <c r="E31" i="4"/>
  <c r="F31" i="4"/>
  <c r="E28" i="4"/>
  <c r="F28" i="4"/>
  <c r="E12" i="4"/>
  <c r="F12" i="4"/>
  <c r="E5" i="4"/>
  <c r="F5" i="4"/>
  <c r="E7" i="4"/>
  <c r="F7" i="4"/>
  <c r="E201" i="4"/>
  <c r="F201" i="4"/>
  <c r="E193" i="4"/>
  <c r="F193" i="4"/>
  <c r="E185" i="4"/>
  <c r="F185" i="4"/>
  <c r="E177" i="4"/>
  <c r="F177" i="4"/>
  <c r="E169" i="4"/>
  <c r="F169" i="4"/>
  <c r="E161" i="4"/>
  <c r="F161" i="4"/>
  <c r="E153" i="4"/>
  <c r="F153" i="4"/>
  <c r="E145" i="4"/>
  <c r="F145" i="4"/>
  <c r="E137" i="4"/>
  <c r="F137" i="4"/>
  <c r="E129" i="4"/>
  <c r="F129" i="4"/>
  <c r="E121" i="4"/>
  <c r="F121" i="4"/>
  <c r="E113" i="4"/>
  <c r="F113" i="4"/>
  <c r="E105" i="4"/>
  <c r="F105" i="4"/>
  <c r="E97" i="4"/>
  <c r="F97" i="4"/>
  <c r="E89" i="4"/>
  <c r="F89" i="4"/>
  <c r="E81" i="4"/>
  <c r="F81" i="4"/>
  <c r="E73" i="4"/>
  <c r="F73" i="4"/>
  <c r="E65" i="4"/>
  <c r="F65" i="4"/>
  <c r="E57" i="4"/>
  <c r="F57" i="4"/>
  <c r="E49" i="4"/>
  <c r="F49" i="4"/>
  <c r="E41" i="4"/>
  <c r="F41" i="4"/>
  <c r="E33" i="4"/>
  <c r="F33" i="4"/>
  <c r="E25" i="4"/>
  <c r="F25" i="4"/>
  <c r="E17" i="4"/>
  <c r="F17" i="4"/>
  <c r="E9" i="4"/>
  <c r="F9" i="4"/>
  <c r="AH2" i="1"/>
  <c r="J17" i="1"/>
  <c r="J18" i="1" s="1"/>
  <c r="AL4" i="1"/>
  <c r="AH8" i="1"/>
  <c r="AR298" i="1"/>
  <c r="AO301" i="1"/>
  <c r="AN2" i="1"/>
  <c r="AI7" i="1"/>
  <c r="AJ6" i="1"/>
  <c r="AQ299" i="1"/>
  <c r="AK5" i="1"/>
  <c r="AM3" i="1"/>
  <c r="F8" i="1"/>
  <c r="AP300" i="1"/>
  <c r="AQ298" i="1"/>
  <c r="AR297" i="1"/>
  <c r="AI6" i="1"/>
  <c r="AL3" i="1"/>
  <c r="AK4" i="1"/>
  <c r="AN301" i="1"/>
  <c r="AO300" i="1"/>
  <c r="AP299" i="1"/>
  <c r="AH7" i="1"/>
  <c r="AM2" i="1"/>
  <c r="F7" i="1"/>
  <c r="AJ5" i="1"/>
  <c r="AJ10" i="1"/>
  <c r="AP4" i="1"/>
  <c r="AN6" i="1"/>
  <c r="AH12" i="1"/>
  <c r="AO5" i="1"/>
  <c r="AM7" i="1"/>
  <c r="AL8" i="1"/>
  <c r="AQ3" i="1"/>
  <c r="AI11" i="1"/>
  <c r="AR2" i="1"/>
  <c r="F12" i="1"/>
  <c r="AK9" i="1"/>
  <c r="AH4" i="1"/>
  <c r="AR294" i="1"/>
  <c r="AJ2" i="1"/>
  <c r="AP296" i="1"/>
  <c r="AM299" i="1"/>
  <c r="AQ295" i="1"/>
  <c r="AN298" i="1"/>
  <c r="AK301" i="1"/>
  <c r="AI3" i="1"/>
  <c r="AO297" i="1"/>
  <c r="F4" i="1"/>
  <c r="AL300" i="1"/>
  <c r="AP297" i="1"/>
  <c r="AI4" i="1"/>
  <c r="AH5" i="1"/>
  <c r="AN299" i="1"/>
  <c r="AR295" i="1"/>
  <c r="AL301" i="1"/>
  <c r="AQ296" i="1"/>
  <c r="AK2" i="1"/>
  <c r="AO298" i="1"/>
  <c r="AJ3" i="1"/>
  <c r="F5" i="1"/>
  <c r="AM300" i="1"/>
  <c r="AM8" i="1"/>
  <c r="AN7" i="1"/>
  <c r="AO6" i="1"/>
  <c r="AI12" i="1"/>
  <c r="AH13" i="1"/>
  <c r="AQ4" i="1"/>
  <c r="AK10" i="1"/>
  <c r="AR3" i="1"/>
  <c r="AJ11" i="1"/>
  <c r="AL9" i="1"/>
  <c r="F13" i="1"/>
  <c r="AP5" i="1"/>
  <c r="AJ9" i="1"/>
  <c r="AQ2" i="1"/>
  <c r="AO4" i="1"/>
  <c r="AM6" i="1"/>
  <c r="AK8" i="1"/>
  <c r="AR301" i="1"/>
  <c r="AN5" i="1"/>
  <c r="AH11" i="1"/>
  <c r="AP3" i="1"/>
  <c r="AL7" i="1"/>
  <c r="F11" i="1"/>
  <c r="AI10" i="1"/>
  <c r="AJ7" i="1"/>
  <c r="AM4" i="1"/>
  <c r="AK6" i="1"/>
  <c r="AH9" i="1"/>
  <c r="AN3" i="1"/>
  <c r="AQ300" i="1"/>
  <c r="AO2" i="1"/>
  <c r="AR299" i="1"/>
  <c r="AL5" i="1"/>
  <c r="AI8" i="1"/>
  <c r="F9" i="1"/>
  <c r="AP301" i="1"/>
  <c r="AI5" i="1"/>
  <c r="AR296" i="1"/>
  <c r="AM301" i="1"/>
  <c r="AL2" i="1"/>
  <c r="AO299" i="1"/>
  <c r="AN300" i="1"/>
  <c r="AQ297" i="1"/>
  <c r="AH6" i="1"/>
  <c r="AP298" i="1"/>
  <c r="AK3" i="1"/>
  <c r="AJ4" i="1"/>
  <c r="AR300" i="1"/>
  <c r="AH10" i="1"/>
  <c r="AQ301" i="1"/>
  <c r="AK7" i="1"/>
  <c r="AI9" i="1"/>
  <c r="AP2" i="1"/>
  <c r="AL6" i="1"/>
  <c r="AM5" i="1"/>
  <c r="AO3" i="1"/>
  <c r="AN4" i="1"/>
  <c r="F10" i="1"/>
  <c r="AJ8" i="1"/>
  <c r="AI301" i="1"/>
  <c r="AR292" i="1"/>
  <c r="AK299" i="1"/>
  <c r="AQ293" i="1"/>
  <c r="AJ300" i="1"/>
  <c r="AL298" i="1"/>
  <c r="AP294" i="1"/>
  <c r="AM297" i="1"/>
  <c r="AN296" i="1"/>
  <c r="AO295" i="1"/>
  <c r="AL299" i="1"/>
  <c r="AJ301" i="1"/>
  <c r="AO296" i="1"/>
  <c r="AM298" i="1"/>
  <c r="AP295" i="1"/>
  <c r="AK300" i="1"/>
  <c r="AH3" i="1"/>
  <c r="AQ294" i="1"/>
  <c r="AN297" i="1"/>
  <c r="AR293" i="1"/>
  <c r="F2" i="1"/>
  <c r="F3" i="1"/>
  <c r="AI2" i="1"/>
  <c r="AQ8" i="1" l="1"/>
  <c r="AL13" i="1"/>
  <c r="AJ15" i="1"/>
  <c r="AR7" i="1"/>
  <c r="AK14" i="1"/>
  <c r="AI16" i="1"/>
  <c r="AH17" i="1"/>
  <c r="AP9" i="1"/>
  <c r="AM12" i="1"/>
  <c r="AO10" i="1"/>
  <c r="AN11" i="1"/>
  <c r="AR15" i="1"/>
  <c r="AJ23" i="1"/>
  <c r="AQ16" i="1"/>
  <c r="AN19" i="1"/>
  <c r="AK22" i="1"/>
  <c r="AL21" i="1"/>
  <c r="AI24" i="1"/>
  <c r="AO18" i="1"/>
  <c r="AP17" i="1"/>
  <c r="AM20" i="1"/>
  <c r="AH25" i="1"/>
  <c r="AR23" i="1"/>
  <c r="AN27" i="1"/>
  <c r="AH33" i="1"/>
  <c r="AK30" i="1"/>
  <c r="AM28" i="1"/>
  <c r="AI32" i="1"/>
  <c r="AJ31" i="1"/>
  <c r="AO26" i="1"/>
  <c r="AL29" i="1"/>
  <c r="AP25" i="1"/>
  <c r="AQ24" i="1"/>
  <c r="AI40" i="1"/>
  <c r="AM36" i="1"/>
  <c r="AO34" i="1"/>
  <c r="AP33" i="1"/>
  <c r="AQ32" i="1"/>
  <c r="AN35" i="1"/>
  <c r="AH41" i="1"/>
  <c r="AK38" i="1"/>
  <c r="AL37" i="1"/>
  <c r="AJ39" i="1"/>
  <c r="AR31" i="1"/>
  <c r="AP41" i="1"/>
  <c r="AJ47" i="1"/>
  <c r="AQ40" i="1"/>
  <c r="AN43" i="1"/>
  <c r="AL45" i="1"/>
  <c r="AM44" i="1"/>
  <c r="AH49" i="1"/>
  <c r="AI48" i="1"/>
  <c r="AK46" i="1"/>
  <c r="AR39" i="1"/>
  <c r="AO42" i="1"/>
  <c r="AQ48" i="1"/>
  <c r="AL53" i="1"/>
  <c r="AH57" i="1"/>
  <c r="AP49" i="1"/>
  <c r="AJ55" i="1"/>
  <c r="AO50" i="1"/>
  <c r="AR47" i="1"/>
  <c r="AI56" i="1"/>
  <c r="AK54" i="1"/>
  <c r="AM52" i="1"/>
  <c r="AN51" i="1"/>
  <c r="AP57" i="1"/>
  <c r="AQ56" i="1"/>
  <c r="AO58" i="1"/>
  <c r="AM60" i="1"/>
  <c r="AN59" i="1"/>
  <c r="AI64" i="1"/>
  <c r="AH65" i="1"/>
  <c r="AK62" i="1"/>
  <c r="AL61" i="1"/>
  <c r="AJ63" i="1"/>
  <c r="AR55" i="1"/>
  <c r="AP65" i="1"/>
  <c r="AM68" i="1"/>
  <c r="AO66" i="1"/>
  <c r="AN67" i="1"/>
  <c r="AI72" i="1"/>
  <c r="AK70" i="1"/>
  <c r="AH73" i="1"/>
  <c r="AJ71" i="1"/>
  <c r="AR63" i="1"/>
  <c r="AQ64" i="1"/>
  <c r="AL69" i="1"/>
  <c r="AP73" i="1"/>
  <c r="AJ79" i="1"/>
  <c r="AI80" i="1"/>
  <c r="AK78" i="1"/>
  <c r="AO74" i="1"/>
  <c r="AH81" i="1"/>
  <c r="AR71" i="1"/>
  <c r="AL77" i="1"/>
  <c r="AQ72" i="1"/>
  <c r="AN75" i="1"/>
  <c r="AM76" i="1"/>
  <c r="AL85" i="1"/>
  <c r="AO82" i="1"/>
  <c r="AJ87" i="1"/>
  <c r="AR79" i="1"/>
  <c r="AN83" i="1"/>
  <c r="AK86" i="1"/>
  <c r="AQ80" i="1"/>
  <c r="AH89" i="1"/>
  <c r="AP81" i="1"/>
  <c r="AM84" i="1"/>
  <c r="AI88" i="1"/>
  <c r="AJ95" i="1"/>
  <c r="AH97" i="1"/>
  <c r="AI96" i="1"/>
  <c r="AN91" i="1"/>
  <c r="AK94" i="1"/>
  <c r="AL93" i="1"/>
  <c r="AM92" i="1"/>
  <c r="AQ88" i="1"/>
  <c r="AO90" i="1"/>
  <c r="AP89" i="1"/>
  <c r="AR87" i="1"/>
  <c r="AP97" i="1"/>
  <c r="AM100" i="1"/>
  <c r="AI104" i="1"/>
  <c r="AQ96" i="1"/>
  <c r="AJ103" i="1"/>
  <c r="AR95" i="1"/>
  <c r="AL101" i="1"/>
  <c r="AO98" i="1"/>
  <c r="AN99" i="1"/>
  <c r="AH105" i="1"/>
  <c r="AK102" i="1"/>
  <c r="AO106" i="1"/>
  <c r="AJ111" i="1"/>
  <c r="AQ104" i="1"/>
  <c r="AL109" i="1"/>
  <c r="AI112" i="1"/>
  <c r="AP105" i="1"/>
  <c r="AM108" i="1"/>
  <c r="AH113" i="1"/>
  <c r="AK110" i="1"/>
  <c r="AN107" i="1"/>
  <c r="AR103" i="1"/>
  <c r="AR111" i="1"/>
  <c r="AN115" i="1"/>
  <c r="AH121" i="1"/>
  <c r="AP113" i="1"/>
  <c r="AJ119" i="1"/>
  <c r="AL117" i="1"/>
  <c r="AI120" i="1"/>
  <c r="AO114" i="1"/>
  <c r="AQ112" i="1"/>
  <c r="AK118" i="1"/>
  <c r="AM116" i="1"/>
  <c r="AK126" i="1"/>
  <c r="AJ127" i="1"/>
  <c r="AP121" i="1"/>
  <c r="AN123" i="1"/>
  <c r="AM124" i="1"/>
  <c r="AH129" i="1"/>
  <c r="AI128" i="1"/>
  <c r="AL125" i="1"/>
  <c r="AQ120" i="1"/>
  <c r="AR119" i="1"/>
  <c r="AO122" i="1"/>
  <c r="AO130" i="1"/>
  <c r="AR127" i="1"/>
  <c r="AP129" i="1"/>
  <c r="AQ128" i="1"/>
  <c r="AK134" i="1"/>
  <c r="AL133" i="1"/>
  <c r="AN131" i="1"/>
  <c r="AM132" i="1"/>
  <c r="AH137" i="1"/>
  <c r="AJ135" i="1"/>
  <c r="AI136" i="1"/>
  <c r="AI144" i="1"/>
  <c r="AN139" i="1"/>
  <c r="AJ143" i="1"/>
  <c r="AP137" i="1"/>
  <c r="AK142" i="1"/>
  <c r="AO138" i="1"/>
  <c r="AM140" i="1"/>
  <c r="AQ136" i="1"/>
  <c r="AH145" i="1"/>
  <c r="AL141" i="1"/>
  <c r="AR135" i="1"/>
  <c r="AQ144" i="1"/>
  <c r="AO146" i="1"/>
  <c r="AM148" i="1"/>
  <c r="AN147" i="1"/>
  <c r="AI152" i="1"/>
  <c r="AK150" i="1"/>
  <c r="AP145" i="1"/>
  <c r="AH153" i="1"/>
  <c r="AR143" i="1"/>
  <c r="AL149" i="1"/>
  <c r="AJ151" i="1"/>
  <c r="AK158" i="1"/>
  <c r="AR151" i="1"/>
  <c r="AP153" i="1"/>
  <c r="AH161" i="1"/>
  <c r="AQ152" i="1"/>
  <c r="AI160" i="1"/>
  <c r="AJ159" i="1"/>
  <c r="AO154" i="1"/>
  <c r="AL157" i="1"/>
  <c r="AN155" i="1"/>
  <c r="AM156" i="1"/>
  <c r="AH169" i="1"/>
  <c r="AL165" i="1"/>
  <c r="AM164" i="1"/>
  <c r="AJ167" i="1"/>
  <c r="AO162" i="1"/>
  <c r="AN163" i="1"/>
  <c r="AR159" i="1"/>
  <c r="AI168" i="1"/>
  <c r="AQ160" i="1"/>
  <c r="AK166" i="1"/>
  <c r="AP161" i="1"/>
  <c r="AQ168" i="1"/>
  <c r="AO170" i="1"/>
  <c r="AH177" i="1"/>
  <c r="AR167" i="1"/>
  <c r="AL173" i="1"/>
  <c r="AM172" i="1"/>
  <c r="AI176" i="1"/>
  <c r="AK174" i="1"/>
  <c r="AN171" i="1"/>
  <c r="AP169" i="1"/>
  <c r="AJ175" i="1"/>
  <c r="AO178" i="1"/>
  <c r="AP177" i="1"/>
  <c r="AM180" i="1"/>
  <c r="AR175" i="1"/>
  <c r="AI184" i="1"/>
  <c r="AN179" i="1"/>
  <c r="AJ183" i="1"/>
  <c r="AH185" i="1"/>
  <c r="AQ176" i="1"/>
  <c r="AL181" i="1"/>
  <c r="AK182" i="1"/>
  <c r="AO186" i="1"/>
  <c r="AP185" i="1"/>
  <c r="AJ191" i="1"/>
  <c r="AL189" i="1"/>
  <c r="AR183" i="1"/>
  <c r="AM188" i="1"/>
  <c r="AN187" i="1"/>
  <c r="AQ184" i="1"/>
  <c r="AH193" i="1"/>
  <c r="AK190" i="1"/>
  <c r="AI192" i="1"/>
  <c r="AO194" i="1"/>
  <c r="AR191" i="1"/>
  <c r="AK198" i="1"/>
  <c r="AH201" i="1"/>
  <c r="AL197" i="1"/>
  <c r="AQ192" i="1"/>
  <c r="AM196" i="1"/>
  <c r="AJ199" i="1"/>
  <c r="AI200" i="1"/>
  <c r="AP193" i="1"/>
  <c r="AN195" i="1"/>
  <c r="AN22" i="1"/>
  <c r="AQ19" i="1"/>
  <c r="AK25" i="1"/>
  <c r="AJ26" i="1"/>
  <c r="AI27" i="1"/>
  <c r="AP20" i="1"/>
  <c r="AL24" i="1"/>
  <c r="AR18" i="1"/>
  <c r="AH28" i="1"/>
  <c r="AO21" i="1"/>
  <c r="AM23" i="1"/>
  <c r="AM26" i="1"/>
  <c r="AJ29" i="1"/>
  <c r="AN25" i="1"/>
  <c r="AH31" i="1"/>
  <c r="AR21" i="1"/>
  <c r="AP23" i="1"/>
  <c r="AL27" i="1"/>
  <c r="AK28" i="1"/>
  <c r="AQ22" i="1"/>
  <c r="AO24" i="1"/>
  <c r="AI30" i="1"/>
  <c r="AL30" i="1"/>
  <c r="AO27" i="1"/>
  <c r="AK31" i="1"/>
  <c r="AP26" i="1"/>
  <c r="AJ32" i="1"/>
  <c r="AH34" i="1"/>
  <c r="AR24" i="1"/>
  <c r="AN28" i="1"/>
  <c r="AQ25" i="1"/>
  <c r="AM29" i="1"/>
  <c r="AI33" i="1"/>
  <c r="AI36" i="1"/>
  <c r="AN31" i="1"/>
  <c r="AO30" i="1"/>
  <c r="AR27" i="1"/>
  <c r="AP29" i="1"/>
  <c r="AK34" i="1"/>
  <c r="AJ35" i="1"/>
  <c r="AL33" i="1"/>
  <c r="AH37" i="1"/>
  <c r="AQ28" i="1"/>
  <c r="AM32" i="1"/>
  <c r="AN34" i="1"/>
  <c r="AR30" i="1"/>
  <c r="AQ31" i="1"/>
  <c r="AP32" i="1"/>
  <c r="AM35" i="1"/>
  <c r="AI39" i="1"/>
  <c r="AL36" i="1"/>
  <c r="AK37" i="1"/>
  <c r="AH40" i="1"/>
  <c r="AJ38" i="1"/>
  <c r="AO33" i="1"/>
  <c r="AP35" i="1"/>
  <c r="AH43" i="1"/>
  <c r="AI42" i="1"/>
  <c r="AR33" i="1"/>
  <c r="AK40" i="1"/>
  <c r="AL39" i="1"/>
  <c r="AJ41" i="1"/>
  <c r="AQ34" i="1"/>
  <c r="AN37" i="1"/>
  <c r="AO36" i="1"/>
  <c r="AM38" i="1"/>
  <c r="AP8" i="1"/>
  <c r="AJ14" i="1"/>
  <c r="AI15" i="1"/>
  <c r="AQ7" i="1"/>
  <c r="AM11" i="1"/>
  <c r="AK13" i="1"/>
  <c r="AH16" i="1"/>
  <c r="AL12" i="1"/>
  <c r="AO9" i="1"/>
  <c r="AN10" i="1"/>
  <c r="AR6" i="1"/>
  <c r="AR9" i="1"/>
  <c r="AP11" i="1"/>
  <c r="AJ17" i="1"/>
  <c r="AH19" i="1"/>
  <c r="AO12" i="1"/>
  <c r="AL15" i="1"/>
  <c r="AI18" i="1"/>
  <c r="AQ10" i="1"/>
  <c r="AN13" i="1"/>
  <c r="AM14" i="1"/>
  <c r="AK16" i="1"/>
  <c r="AO15" i="1"/>
  <c r="AH22" i="1"/>
  <c r="AM17" i="1"/>
  <c r="AQ13" i="1"/>
  <c r="AJ20" i="1"/>
  <c r="AL18" i="1"/>
  <c r="AP14" i="1"/>
  <c r="AK19" i="1"/>
  <c r="AN16" i="1"/>
  <c r="AR12" i="1"/>
  <c r="AI21" i="1"/>
  <c r="AN14" i="1"/>
  <c r="AK17" i="1"/>
  <c r="AH20" i="1"/>
  <c r="AO13" i="1"/>
  <c r="AL16" i="1"/>
  <c r="AI19" i="1"/>
  <c r="AQ11" i="1"/>
  <c r="AR10" i="1"/>
  <c r="AJ18" i="1"/>
  <c r="AM15" i="1"/>
  <c r="AP12" i="1"/>
  <c r="AQ14" i="1"/>
  <c r="AJ21" i="1"/>
  <c r="AM18" i="1"/>
  <c r="AR13" i="1"/>
  <c r="AO16" i="1"/>
  <c r="AL19" i="1"/>
  <c r="AH23" i="1"/>
  <c r="AK20" i="1"/>
  <c r="AI22" i="1"/>
  <c r="AP15" i="1"/>
  <c r="AN17" i="1"/>
  <c r="AN20" i="1"/>
  <c r="AR16" i="1"/>
  <c r="AK23" i="1"/>
  <c r="AL22" i="1"/>
  <c r="AI25" i="1"/>
  <c r="AP18" i="1"/>
  <c r="AM21" i="1"/>
  <c r="AJ24" i="1"/>
  <c r="AO19" i="1"/>
  <c r="AQ17" i="1"/>
  <c r="AH26" i="1"/>
  <c r="AL25" i="1"/>
  <c r="AM24" i="1"/>
  <c r="AI28" i="1"/>
  <c r="AJ27" i="1"/>
  <c r="AK26" i="1"/>
  <c r="AP21" i="1"/>
  <c r="AR19" i="1"/>
  <c r="AQ20" i="1"/>
  <c r="AH29" i="1"/>
  <c r="AO22" i="1"/>
  <c r="AN23" i="1"/>
  <c r="AQ23" i="1"/>
  <c r="AM27" i="1"/>
  <c r="AP24" i="1"/>
  <c r="AR22" i="1"/>
  <c r="AK29" i="1"/>
  <c r="AI31" i="1"/>
  <c r="AO25" i="1"/>
  <c r="AN26" i="1"/>
  <c r="AH32" i="1"/>
  <c r="AL28" i="1"/>
  <c r="AJ30" i="1"/>
  <c r="AK32" i="1"/>
  <c r="AM30" i="1"/>
  <c r="AP27" i="1"/>
  <c r="AO28" i="1"/>
  <c r="AR25" i="1"/>
  <c r="AH35" i="1"/>
  <c r="AI34" i="1"/>
  <c r="AJ33" i="1"/>
  <c r="AN29" i="1"/>
  <c r="AL31" i="1"/>
  <c r="AQ26" i="1"/>
  <c r="AP30" i="1"/>
  <c r="AO31" i="1"/>
  <c r="AI37" i="1"/>
  <c r="AK35" i="1"/>
  <c r="AQ29" i="1"/>
  <c r="AM33" i="1"/>
  <c r="AH38" i="1"/>
  <c r="AL34" i="1"/>
  <c r="AN32" i="1"/>
  <c r="AR28" i="1"/>
  <c r="AJ36" i="1"/>
  <c r="AR74" i="1"/>
  <c r="AI83" i="1"/>
  <c r="AJ82" i="1"/>
  <c r="AN78" i="1"/>
  <c r="AP76" i="1"/>
  <c r="AQ75" i="1"/>
  <c r="AM79" i="1"/>
  <c r="AO77" i="1"/>
  <c r="AK81" i="1"/>
  <c r="AL80" i="1"/>
  <c r="AH84" i="1"/>
  <c r="AQ78" i="1"/>
  <c r="AR77" i="1"/>
  <c r="AN81" i="1"/>
  <c r="AI86" i="1"/>
  <c r="AP79" i="1"/>
  <c r="AO80" i="1"/>
  <c r="AL83" i="1"/>
  <c r="AH87" i="1"/>
  <c r="AJ85" i="1"/>
  <c r="AK84" i="1"/>
  <c r="AM82" i="1"/>
  <c r="AN84" i="1"/>
  <c r="AK87" i="1"/>
  <c r="AL86" i="1"/>
  <c r="AR80" i="1"/>
  <c r="AH90" i="1"/>
  <c r="AI89" i="1"/>
  <c r="AP82" i="1"/>
  <c r="AJ88" i="1"/>
  <c r="AO83" i="1"/>
  <c r="AM85" i="1"/>
  <c r="AQ81" i="1"/>
  <c r="AJ91" i="1"/>
  <c r="AQ84" i="1"/>
  <c r="AK90" i="1"/>
  <c r="AN87" i="1"/>
  <c r="AL89" i="1"/>
  <c r="AP85" i="1"/>
  <c r="AR83" i="1"/>
  <c r="AM88" i="1"/>
  <c r="AI92" i="1"/>
  <c r="AO86" i="1"/>
  <c r="AH93" i="1"/>
  <c r="AN90" i="1"/>
  <c r="AM91" i="1"/>
  <c r="AI95" i="1"/>
  <c r="AL92" i="1"/>
  <c r="AO89" i="1"/>
  <c r="AH96" i="1"/>
  <c r="AR86" i="1"/>
  <c r="AP88" i="1"/>
  <c r="AJ94" i="1"/>
  <c r="AK93" i="1"/>
  <c r="AQ87" i="1"/>
  <c r="AN93" i="1"/>
  <c r="AI98" i="1"/>
  <c r="AK96" i="1"/>
  <c r="AM94" i="1"/>
  <c r="AL95" i="1"/>
  <c r="AO92" i="1"/>
  <c r="AQ90" i="1"/>
  <c r="AR89" i="1"/>
  <c r="AJ97" i="1"/>
  <c r="AH99" i="1"/>
  <c r="AP91" i="1"/>
  <c r="AO95" i="1"/>
  <c r="AL98" i="1"/>
  <c r="AN96" i="1"/>
  <c r="AQ93" i="1"/>
  <c r="AR92" i="1"/>
  <c r="AM97" i="1"/>
  <c r="AH102" i="1"/>
  <c r="AK99" i="1"/>
  <c r="AJ100" i="1"/>
  <c r="AP94" i="1"/>
  <c r="AI101" i="1"/>
  <c r="AJ146" i="1"/>
  <c r="AM143" i="1"/>
  <c r="AO141" i="1"/>
  <c r="AI147" i="1"/>
  <c r="AN142" i="1"/>
  <c r="AP140" i="1"/>
  <c r="AR138" i="1"/>
  <c r="AK145" i="1"/>
  <c r="AL144" i="1"/>
  <c r="AQ139" i="1"/>
  <c r="AH148" i="1"/>
  <c r="AL147" i="1"/>
  <c r="AN145" i="1"/>
  <c r="AR141" i="1"/>
  <c r="AQ142" i="1"/>
  <c r="AM146" i="1"/>
  <c r="AO144" i="1"/>
  <c r="AI150" i="1"/>
  <c r="AP143" i="1"/>
  <c r="AK148" i="1"/>
  <c r="AJ149" i="1"/>
  <c r="AH151" i="1"/>
  <c r="AO147" i="1"/>
  <c r="AQ145" i="1"/>
  <c r="AP146" i="1"/>
  <c r="AH154" i="1"/>
  <c r="AK151" i="1"/>
  <c r="AI153" i="1"/>
  <c r="AL150" i="1"/>
  <c r="AR144" i="1"/>
  <c r="AM149" i="1"/>
  <c r="AJ152" i="1"/>
  <c r="AN148" i="1"/>
  <c r="AK154" i="1"/>
  <c r="AJ155" i="1"/>
  <c r="AO150" i="1"/>
  <c r="AM152" i="1"/>
  <c r="AR147" i="1"/>
  <c r="AL153" i="1"/>
  <c r="AI156" i="1"/>
  <c r="AN151" i="1"/>
  <c r="AH157" i="1"/>
  <c r="AP149" i="1"/>
  <c r="AQ148" i="1"/>
  <c r="AO153" i="1"/>
  <c r="AI159" i="1"/>
  <c r="AL156" i="1"/>
  <c r="AP152" i="1"/>
  <c r="AM155" i="1"/>
  <c r="AN154" i="1"/>
  <c r="AK157" i="1"/>
  <c r="AQ151" i="1"/>
  <c r="AR150" i="1"/>
  <c r="AH160" i="1"/>
  <c r="AJ158" i="1"/>
  <c r="AQ154" i="1"/>
  <c r="AI162" i="1"/>
  <c r="AP155" i="1"/>
  <c r="AN157" i="1"/>
  <c r="AH163" i="1"/>
  <c r="AJ161" i="1"/>
  <c r="AK160" i="1"/>
  <c r="AM158" i="1"/>
  <c r="AO156" i="1"/>
  <c r="AL159" i="1"/>
  <c r="AR153" i="1"/>
  <c r="AL162" i="1"/>
  <c r="AO159" i="1"/>
  <c r="AJ164" i="1"/>
  <c r="AM161" i="1"/>
  <c r="AI165" i="1"/>
  <c r="AK163" i="1"/>
  <c r="AN160" i="1"/>
  <c r="AQ157" i="1"/>
  <c r="AR156" i="1"/>
  <c r="AH166" i="1"/>
  <c r="AP158" i="1"/>
  <c r="AK208" i="1"/>
  <c r="AI210" i="1"/>
  <c r="AR201" i="1"/>
  <c r="AQ202" i="1"/>
  <c r="AP203" i="1"/>
  <c r="AH211" i="1"/>
  <c r="AL207" i="1"/>
  <c r="AO204" i="1"/>
  <c r="AN205" i="1"/>
  <c r="AJ209" i="1"/>
  <c r="AM206" i="1"/>
  <c r="AR209" i="1"/>
  <c r="AJ217" i="1"/>
  <c r="AK216" i="1"/>
  <c r="AL215" i="1"/>
  <c r="AP211" i="1"/>
  <c r="AO212" i="1"/>
  <c r="AI218" i="1"/>
  <c r="AQ210" i="1"/>
  <c r="AN213" i="1"/>
  <c r="AM214" i="1"/>
  <c r="AH219" i="1"/>
  <c r="AH227" i="1"/>
  <c r="AI226" i="1"/>
  <c r="AR217" i="1"/>
  <c r="AJ225" i="1"/>
  <c r="AM222" i="1"/>
  <c r="AL223" i="1"/>
  <c r="AO220" i="1"/>
  <c r="AP219" i="1"/>
  <c r="AQ218" i="1"/>
  <c r="AK224" i="1"/>
  <c r="AN221" i="1"/>
  <c r="AN229" i="1"/>
  <c r="AJ233" i="1"/>
  <c r="AM230" i="1"/>
  <c r="AK232" i="1"/>
  <c r="AO228" i="1"/>
  <c r="AH235" i="1"/>
  <c r="AI234" i="1"/>
  <c r="AR225" i="1"/>
  <c r="AQ226" i="1"/>
  <c r="AL231" i="1"/>
  <c r="AP227" i="1"/>
  <c r="AM238" i="1"/>
  <c r="AH243" i="1"/>
  <c r="AQ234" i="1"/>
  <c r="AI242" i="1"/>
  <c r="AN237" i="1"/>
  <c r="AJ241" i="1"/>
  <c r="AO236" i="1"/>
  <c r="AP235" i="1"/>
  <c r="AL239" i="1"/>
  <c r="AR233" i="1"/>
  <c r="AK240" i="1"/>
  <c r="AL43" i="1"/>
  <c r="AM42" i="1"/>
  <c r="AO40" i="1"/>
  <c r="AJ45" i="1"/>
  <c r="AR37" i="1"/>
  <c r="AI46" i="1"/>
  <c r="AP39" i="1"/>
  <c r="AQ38" i="1"/>
  <c r="AH47" i="1"/>
  <c r="AN41" i="1"/>
  <c r="AK44" i="1"/>
  <c r="AP46" i="1"/>
  <c r="AO47" i="1"/>
  <c r="AL50" i="1"/>
  <c r="AQ45" i="1"/>
  <c r="AJ52" i="1"/>
  <c r="AI53" i="1"/>
  <c r="AM49" i="1"/>
  <c r="AK51" i="1"/>
  <c r="AH54" i="1"/>
  <c r="AR44" i="1"/>
  <c r="AN48" i="1"/>
  <c r="AK58" i="1"/>
  <c r="AI60" i="1"/>
  <c r="AR51" i="1"/>
  <c r="AO54" i="1"/>
  <c r="AM56" i="1"/>
  <c r="AL57" i="1"/>
  <c r="AP53" i="1"/>
  <c r="AJ59" i="1"/>
  <c r="AH61" i="1"/>
  <c r="AN55" i="1"/>
  <c r="AQ52" i="1"/>
  <c r="AL64" i="1"/>
  <c r="AQ59" i="1"/>
  <c r="AO61" i="1"/>
  <c r="AP60" i="1"/>
  <c r="AM63" i="1"/>
  <c r="AJ66" i="1"/>
  <c r="AN62" i="1"/>
  <c r="AR58" i="1"/>
  <c r="AI67" i="1"/>
  <c r="AK65" i="1"/>
  <c r="AH68" i="1"/>
  <c r="AK72" i="1"/>
  <c r="AQ66" i="1"/>
  <c r="AL71" i="1"/>
  <c r="AM70" i="1"/>
  <c r="AN69" i="1"/>
  <c r="AJ73" i="1"/>
  <c r="AO68" i="1"/>
  <c r="AH75" i="1"/>
  <c r="AR65" i="1"/>
  <c r="AI74" i="1"/>
  <c r="AP67" i="1"/>
  <c r="AP74" i="1"/>
  <c r="AJ80" i="1"/>
  <c r="AR72" i="1"/>
  <c r="AK79" i="1"/>
  <c r="AM77" i="1"/>
  <c r="AL78" i="1"/>
  <c r="AH82" i="1"/>
  <c r="AO75" i="1"/>
  <c r="AQ73" i="1"/>
  <c r="AN76" i="1"/>
  <c r="AI81" i="1"/>
  <c r="AM98" i="1"/>
  <c r="AJ101" i="1"/>
  <c r="AI102" i="1"/>
  <c r="AR93" i="1"/>
  <c r="AO96" i="1"/>
  <c r="AN97" i="1"/>
  <c r="AK100" i="1"/>
  <c r="AQ94" i="1"/>
  <c r="AL99" i="1"/>
  <c r="AH103" i="1"/>
  <c r="AP95" i="1"/>
  <c r="AN114" i="1"/>
  <c r="AQ111" i="1"/>
  <c r="AL116" i="1"/>
  <c r="AP112" i="1"/>
  <c r="AK117" i="1"/>
  <c r="AO113" i="1"/>
  <c r="AM115" i="1"/>
  <c r="AI119" i="1"/>
  <c r="AR110" i="1"/>
  <c r="AH120" i="1"/>
  <c r="AJ118" i="1"/>
  <c r="AR114" i="1"/>
  <c r="AK121" i="1"/>
  <c r="AL120" i="1"/>
  <c r="AJ122" i="1"/>
  <c r="AQ115" i="1"/>
  <c r="AI123" i="1"/>
  <c r="AM119" i="1"/>
  <c r="AO117" i="1"/>
  <c r="AN118" i="1"/>
  <c r="AP116" i="1"/>
  <c r="AH124" i="1"/>
  <c r="AN128" i="1"/>
  <c r="AI133" i="1"/>
  <c r="AJ132" i="1"/>
  <c r="AL130" i="1"/>
  <c r="AP126" i="1"/>
  <c r="AH134" i="1"/>
  <c r="AM129" i="1"/>
  <c r="AR124" i="1"/>
  <c r="AQ125" i="1"/>
  <c r="AO127" i="1"/>
  <c r="AK131" i="1"/>
  <c r="AO134" i="1"/>
  <c r="AK138" i="1"/>
  <c r="AM136" i="1"/>
  <c r="AL137" i="1"/>
  <c r="AP133" i="1"/>
  <c r="AH141" i="1"/>
  <c r="AR131" i="1"/>
  <c r="AJ139" i="1"/>
  <c r="AI140" i="1"/>
  <c r="AQ132" i="1"/>
  <c r="AN135" i="1"/>
  <c r="AR145" i="1"/>
  <c r="AO148" i="1"/>
  <c r="AM150" i="1"/>
  <c r="AI154" i="1"/>
  <c r="AK152" i="1"/>
  <c r="AL151" i="1"/>
  <c r="AN149" i="1"/>
  <c r="AQ146" i="1"/>
  <c r="AH155" i="1"/>
  <c r="AJ153" i="1"/>
  <c r="AP147" i="1"/>
  <c r="AP154" i="1"/>
  <c r="AM157" i="1"/>
  <c r="AK159" i="1"/>
  <c r="AR152" i="1"/>
  <c r="AJ160" i="1"/>
  <c r="AL158" i="1"/>
  <c r="AO155" i="1"/>
  <c r="AI161" i="1"/>
  <c r="AH162" i="1"/>
  <c r="AN156" i="1"/>
  <c r="AQ153" i="1"/>
  <c r="AN170" i="1"/>
  <c r="AR166" i="1"/>
  <c r="AJ174" i="1"/>
  <c r="AP168" i="1"/>
  <c r="AL172" i="1"/>
  <c r="AM171" i="1"/>
  <c r="AQ167" i="1"/>
  <c r="AO169" i="1"/>
  <c r="AK173" i="1"/>
  <c r="AH176" i="1"/>
  <c r="AI175" i="1"/>
  <c r="AP175" i="1"/>
  <c r="AK180" i="1"/>
  <c r="AO176" i="1"/>
  <c r="AL179" i="1"/>
  <c r="AN177" i="1"/>
  <c r="AM178" i="1"/>
  <c r="AH183" i="1"/>
  <c r="AI182" i="1"/>
  <c r="AR173" i="1"/>
  <c r="AJ181" i="1"/>
  <c r="AQ174" i="1"/>
  <c r="AO190" i="1"/>
  <c r="AH197" i="1"/>
  <c r="AJ195" i="1"/>
  <c r="AQ188" i="1"/>
  <c r="AR187" i="1"/>
  <c r="AI196" i="1"/>
  <c r="AL193" i="1"/>
  <c r="AK194" i="1"/>
  <c r="AM192" i="1"/>
  <c r="AN191" i="1"/>
  <c r="AP189" i="1"/>
  <c r="AI203" i="1"/>
  <c r="AN198" i="1"/>
  <c r="AH204" i="1"/>
  <c r="AR194" i="1"/>
  <c r="AJ202" i="1"/>
  <c r="AQ195" i="1"/>
  <c r="AL200" i="1"/>
  <c r="AK201" i="1"/>
  <c r="AO197" i="1"/>
  <c r="AM199" i="1"/>
  <c r="AP196" i="1"/>
  <c r="AM202" i="1"/>
  <c r="AP199" i="1"/>
  <c r="AN201" i="1"/>
  <c r="AH207" i="1"/>
  <c r="AJ205" i="1"/>
  <c r="AK204" i="1"/>
  <c r="AQ198" i="1"/>
  <c r="AR197" i="1"/>
  <c r="AO200" i="1"/>
  <c r="AI206" i="1"/>
  <c r="AL203" i="1"/>
  <c r="AK207" i="1"/>
  <c r="AI209" i="1"/>
  <c r="AP202" i="1"/>
  <c r="AN204" i="1"/>
  <c r="AH210" i="1"/>
  <c r="AR200" i="1"/>
  <c r="AM205" i="1"/>
  <c r="AQ201" i="1"/>
  <c r="AJ208" i="1"/>
  <c r="AO203" i="1"/>
  <c r="AL206" i="1"/>
  <c r="AP205" i="1"/>
  <c r="AK210" i="1"/>
  <c r="AM208" i="1"/>
  <c r="AI212" i="1"/>
  <c r="AQ204" i="1"/>
  <c r="AR203" i="1"/>
  <c r="AL209" i="1"/>
  <c r="AN207" i="1"/>
  <c r="AH213" i="1"/>
  <c r="AO206" i="1"/>
  <c r="AJ211" i="1"/>
  <c r="AH216" i="1"/>
  <c r="AK213" i="1"/>
  <c r="AM211" i="1"/>
  <c r="AL212" i="1"/>
  <c r="AQ207" i="1"/>
  <c r="AO209" i="1"/>
  <c r="AN210" i="1"/>
  <c r="AI215" i="1"/>
  <c r="AJ214" i="1"/>
  <c r="AP208" i="1"/>
  <c r="AR206" i="1"/>
  <c r="AQ246" i="1"/>
  <c r="AJ253" i="1"/>
  <c r="AL251" i="1"/>
  <c r="AO248" i="1"/>
  <c r="AN249" i="1"/>
  <c r="AR245" i="1"/>
  <c r="AM250" i="1"/>
  <c r="AI254" i="1"/>
  <c r="AP247" i="1"/>
  <c r="AH255" i="1"/>
  <c r="AK252" i="1"/>
  <c r="AK260" i="1"/>
  <c r="AI262" i="1"/>
  <c r="AJ261" i="1"/>
  <c r="AM258" i="1"/>
  <c r="AO256" i="1"/>
  <c r="AQ254" i="1"/>
  <c r="AP255" i="1"/>
  <c r="AH263" i="1"/>
  <c r="AL259" i="1"/>
  <c r="AN257" i="1"/>
  <c r="AR253" i="1"/>
  <c r="AN265" i="1"/>
  <c r="AK268" i="1"/>
  <c r="AP263" i="1"/>
  <c r="AQ262" i="1"/>
  <c r="AR261" i="1"/>
  <c r="AI270" i="1"/>
  <c r="AM266" i="1"/>
  <c r="AJ269" i="1"/>
  <c r="AH271" i="1"/>
  <c r="AO264" i="1"/>
  <c r="AL267" i="1"/>
  <c r="AK276" i="1"/>
  <c r="AQ270" i="1"/>
  <c r="AH279" i="1"/>
  <c r="AR269" i="1"/>
  <c r="AP271" i="1"/>
  <c r="AI278" i="1"/>
  <c r="AN273" i="1"/>
  <c r="AO272" i="1"/>
  <c r="AJ277" i="1"/>
  <c r="AL275" i="1"/>
  <c r="AM274" i="1"/>
  <c r="AK284" i="1"/>
  <c r="AJ285" i="1"/>
  <c r="AO280" i="1"/>
  <c r="AR277" i="1"/>
  <c r="AM282" i="1"/>
  <c r="AQ278" i="1"/>
  <c r="AP279" i="1"/>
  <c r="AI286" i="1"/>
  <c r="AL283" i="1"/>
  <c r="AH287" i="1"/>
  <c r="AN281" i="1"/>
  <c r="AP287" i="1"/>
  <c r="AJ293" i="1"/>
  <c r="AI294" i="1"/>
  <c r="AM290" i="1"/>
  <c r="AO288" i="1"/>
  <c r="AK292" i="1"/>
  <c r="AQ286" i="1"/>
  <c r="AH295" i="1"/>
  <c r="AL291" i="1"/>
  <c r="AR285" i="1"/>
  <c r="AN289" i="1"/>
  <c r="AR26" i="1"/>
  <c r="AN30" i="1"/>
  <c r="AI35" i="1"/>
  <c r="AO29" i="1"/>
  <c r="AH36" i="1"/>
  <c r="AK33" i="1"/>
  <c r="AQ27" i="1"/>
  <c r="AL32" i="1"/>
  <c r="AJ34" i="1"/>
  <c r="AM31" i="1"/>
  <c r="AP28" i="1"/>
  <c r="AP34" i="1"/>
  <c r="AI41" i="1"/>
  <c r="AL38" i="1"/>
  <c r="AO35" i="1"/>
  <c r="AQ33" i="1"/>
  <c r="AK39" i="1"/>
  <c r="AN36" i="1"/>
  <c r="AM37" i="1"/>
  <c r="AJ40" i="1"/>
  <c r="AH42" i="1"/>
  <c r="AR32" i="1"/>
  <c r="AR41" i="1"/>
  <c r="AH51" i="1"/>
  <c r="AQ42" i="1"/>
  <c r="AL47" i="1"/>
  <c r="AN45" i="1"/>
  <c r="AI50" i="1"/>
  <c r="AJ49" i="1"/>
  <c r="AP43" i="1"/>
  <c r="AK48" i="1"/>
  <c r="AO44" i="1"/>
  <c r="AM46" i="1"/>
  <c r="AR48" i="1"/>
  <c r="AH58" i="1"/>
  <c r="AM53" i="1"/>
  <c r="AL54" i="1"/>
  <c r="AO51" i="1"/>
  <c r="AP50" i="1"/>
  <c r="AN52" i="1"/>
  <c r="AJ56" i="1"/>
  <c r="AQ49" i="1"/>
  <c r="AK55" i="1"/>
  <c r="AI57" i="1"/>
  <c r="AN66" i="1"/>
  <c r="AQ63" i="1"/>
  <c r="AI71" i="1"/>
  <c r="AP64" i="1"/>
  <c r="AH72" i="1"/>
  <c r="AJ70" i="1"/>
  <c r="AO65" i="1"/>
  <c r="AL68" i="1"/>
  <c r="AM67" i="1"/>
  <c r="AR62" i="1"/>
  <c r="AK69" i="1"/>
  <c r="AJ77" i="1"/>
  <c r="AL75" i="1"/>
  <c r="AP71" i="1"/>
  <c r="AH79" i="1"/>
  <c r="AN73" i="1"/>
  <c r="AK76" i="1"/>
  <c r="AI78" i="1"/>
  <c r="AQ70" i="1"/>
  <c r="AM74" i="1"/>
  <c r="AR69" i="1"/>
  <c r="AO72" i="1"/>
  <c r="AQ91" i="1"/>
  <c r="AK97" i="1"/>
  <c r="AN94" i="1"/>
  <c r="AM95" i="1"/>
  <c r="AI99" i="1"/>
  <c r="AL96" i="1"/>
  <c r="AP92" i="1"/>
  <c r="AR90" i="1"/>
  <c r="AO93" i="1"/>
  <c r="AJ98" i="1"/>
  <c r="AH100" i="1"/>
  <c r="AJ108" i="1"/>
  <c r="AI109" i="1"/>
  <c r="AN104" i="1"/>
  <c r="AL106" i="1"/>
  <c r="AH110" i="1"/>
  <c r="AM105" i="1"/>
  <c r="AQ101" i="1"/>
  <c r="AP102" i="1"/>
  <c r="AR100" i="1"/>
  <c r="AK107" i="1"/>
  <c r="AO103" i="1"/>
  <c r="AL113" i="1"/>
  <c r="AQ108" i="1"/>
  <c r="AI116" i="1"/>
  <c r="AH117" i="1"/>
  <c r="AK114" i="1"/>
  <c r="AN111" i="1"/>
  <c r="AM112" i="1"/>
  <c r="AJ115" i="1"/>
  <c r="AO110" i="1"/>
  <c r="AR107" i="1"/>
  <c r="AP109" i="1"/>
  <c r="AN125" i="1"/>
  <c r="AL127" i="1"/>
  <c r="AK128" i="1"/>
  <c r="AH131" i="1"/>
  <c r="AR121" i="1"/>
  <c r="AO124" i="1"/>
  <c r="AM126" i="1"/>
  <c r="AQ122" i="1"/>
  <c r="AI130" i="1"/>
  <c r="AJ129" i="1"/>
  <c r="AP123" i="1"/>
  <c r="AN132" i="1"/>
  <c r="AI137" i="1"/>
  <c r="AL134" i="1"/>
  <c r="AJ136" i="1"/>
  <c r="AK135" i="1"/>
  <c r="AM133" i="1"/>
  <c r="AO131" i="1"/>
  <c r="AP130" i="1"/>
  <c r="AH138" i="1"/>
  <c r="AR128" i="1"/>
  <c r="AQ129" i="1"/>
  <c r="AN146" i="1"/>
  <c r="AH152" i="1"/>
  <c r="AI151" i="1"/>
  <c r="AQ143" i="1"/>
  <c r="AM147" i="1"/>
  <c r="AP144" i="1"/>
  <c r="AK149" i="1"/>
  <c r="AL148" i="1"/>
  <c r="AR142" i="1"/>
  <c r="AJ150" i="1"/>
  <c r="AO145" i="1"/>
  <c r="AP151" i="1"/>
  <c r="AH159" i="1"/>
  <c r="AO152" i="1"/>
  <c r="AQ150" i="1"/>
  <c r="AK156" i="1"/>
  <c r="AL155" i="1"/>
  <c r="AJ157" i="1"/>
  <c r="AR149" i="1"/>
  <c r="AI158" i="1"/>
  <c r="AM154" i="1"/>
  <c r="AN153" i="1"/>
  <c r="AN167" i="1"/>
  <c r="AL169" i="1"/>
  <c r="AK170" i="1"/>
  <c r="AM168" i="1"/>
  <c r="AR163" i="1"/>
  <c r="AI172" i="1"/>
  <c r="AH173" i="1"/>
  <c r="AQ164" i="1"/>
  <c r="AJ171" i="1"/>
  <c r="AO166" i="1"/>
  <c r="AP165" i="1"/>
  <c r="AL176" i="1"/>
  <c r="AK177" i="1"/>
  <c r="AQ171" i="1"/>
  <c r="AI179" i="1"/>
  <c r="AP172" i="1"/>
  <c r="AM175" i="1"/>
  <c r="AJ178" i="1"/>
  <c r="AO173" i="1"/>
  <c r="AN174" i="1"/>
  <c r="AR170" i="1"/>
  <c r="AH180" i="1"/>
  <c r="AL186" i="1"/>
  <c r="AK187" i="1"/>
  <c r="AH190" i="1"/>
  <c r="AP182" i="1"/>
  <c r="AN184" i="1"/>
  <c r="AO183" i="1"/>
  <c r="AM185" i="1"/>
  <c r="AR180" i="1"/>
  <c r="AJ188" i="1"/>
  <c r="AI189" i="1"/>
  <c r="AQ181" i="1"/>
  <c r="AR184" i="1"/>
  <c r="AJ192" i="1"/>
  <c r="AI193" i="1"/>
  <c r="AL190" i="1"/>
  <c r="AH194" i="1"/>
  <c r="AP186" i="1"/>
  <c r="AK191" i="1"/>
  <c r="AO187" i="1"/>
  <c r="AM189" i="1"/>
  <c r="AQ185" i="1"/>
  <c r="AN188" i="1"/>
  <c r="AO231" i="1"/>
  <c r="AH238" i="1"/>
  <c r="AP230" i="1"/>
  <c r="AR228" i="1"/>
  <c r="AQ229" i="1"/>
  <c r="AJ236" i="1"/>
  <c r="AI237" i="1"/>
  <c r="AL234" i="1"/>
  <c r="AK235" i="1"/>
  <c r="AM233" i="1"/>
  <c r="AN232" i="1"/>
  <c r="AJ239" i="1"/>
  <c r="AN235" i="1"/>
  <c r="AP233" i="1"/>
  <c r="AH241" i="1"/>
  <c r="AR231" i="1"/>
  <c r="AQ232" i="1"/>
  <c r="AM236" i="1"/>
  <c r="AK238" i="1"/>
  <c r="AL237" i="1"/>
  <c r="AO234" i="1"/>
  <c r="AI240" i="1"/>
  <c r="AI243" i="1"/>
  <c r="AO237" i="1"/>
  <c r="AN238" i="1"/>
  <c r="AQ235" i="1"/>
  <c r="AL240" i="1"/>
  <c r="AJ242" i="1"/>
  <c r="AM239" i="1"/>
  <c r="AK241" i="1"/>
  <c r="AH244" i="1"/>
  <c r="AP236" i="1"/>
  <c r="AR234" i="1"/>
  <c r="AO240" i="1"/>
  <c r="AP239" i="1"/>
  <c r="AQ238" i="1"/>
  <c r="AI246" i="1"/>
  <c r="AL243" i="1"/>
  <c r="AK244" i="1"/>
  <c r="AJ245" i="1"/>
  <c r="AN241" i="1"/>
  <c r="AM242" i="1"/>
  <c r="AR237" i="1"/>
  <c r="AH247" i="1"/>
  <c r="AO243" i="1"/>
  <c r="AM245" i="1"/>
  <c r="AI249" i="1"/>
  <c r="AL246" i="1"/>
  <c r="AJ248" i="1"/>
  <c r="AK247" i="1"/>
  <c r="AN244" i="1"/>
  <c r="AR240" i="1"/>
  <c r="AP242" i="1"/>
  <c r="AQ241" i="1"/>
  <c r="AH250" i="1"/>
  <c r="AI257" i="1"/>
  <c r="AR248" i="1"/>
  <c r="AJ256" i="1"/>
  <c r="AQ249" i="1"/>
  <c r="AP250" i="1"/>
  <c r="AL254" i="1"/>
  <c r="AN252" i="1"/>
  <c r="AH258" i="1"/>
  <c r="AM253" i="1"/>
  <c r="AK255" i="1"/>
  <c r="AO251" i="1"/>
  <c r="AR8" i="1"/>
  <c r="AK15" i="1"/>
  <c r="AH18" i="1"/>
  <c r="AL14" i="1"/>
  <c r="AO11" i="1"/>
  <c r="AQ9" i="1"/>
  <c r="AP10" i="1"/>
  <c r="AN12" i="1"/>
  <c r="AJ16" i="1"/>
  <c r="AM13" i="1"/>
  <c r="AI17" i="1"/>
  <c r="AP16" i="1"/>
  <c r="AH24" i="1"/>
  <c r="AO17" i="1"/>
  <c r="AN18" i="1"/>
  <c r="AL20" i="1"/>
  <c r="AJ22" i="1"/>
  <c r="AQ15" i="1"/>
  <c r="AM19" i="1"/>
  <c r="AI23" i="1"/>
  <c r="AR14" i="1"/>
  <c r="AK21" i="1"/>
  <c r="AO23" i="1"/>
  <c r="AI29" i="1"/>
  <c r="AK27" i="1"/>
  <c r="AL26" i="1"/>
  <c r="AQ21" i="1"/>
  <c r="AJ28" i="1"/>
  <c r="AM25" i="1"/>
  <c r="AR20" i="1"/>
  <c r="AP22" i="1"/>
  <c r="AH30" i="1"/>
  <c r="AN24" i="1"/>
  <c r="AR38" i="1"/>
  <c r="AI47" i="1"/>
  <c r="AL44" i="1"/>
  <c r="AQ39" i="1"/>
  <c r="AH48" i="1"/>
  <c r="AJ46" i="1"/>
  <c r="AK45" i="1"/>
  <c r="AN42" i="1"/>
  <c r="AO41" i="1"/>
  <c r="AP40" i="1"/>
  <c r="AM43" i="1"/>
  <c r="AQ46" i="1"/>
  <c r="AK52" i="1"/>
  <c r="AM50" i="1"/>
  <c r="AH55" i="1"/>
  <c r="AP47" i="1"/>
  <c r="AN49" i="1"/>
  <c r="AR45" i="1"/>
  <c r="AI54" i="1"/>
  <c r="AJ53" i="1"/>
  <c r="AL51" i="1"/>
  <c r="AO48" i="1"/>
  <c r="AQ60" i="1"/>
  <c r="AH69" i="1"/>
  <c r="AN63" i="1"/>
  <c r="AP61" i="1"/>
  <c r="AR59" i="1"/>
  <c r="AK66" i="1"/>
  <c r="AI68" i="1"/>
  <c r="AL65" i="1"/>
  <c r="AO62" i="1"/>
  <c r="AM64" i="1"/>
  <c r="AJ67" i="1"/>
  <c r="AM71" i="1"/>
  <c r="AH76" i="1"/>
  <c r="AI75" i="1"/>
  <c r="AP68" i="1"/>
  <c r="AQ67" i="1"/>
  <c r="AN70" i="1"/>
  <c r="AO69" i="1"/>
  <c r="AR66" i="1"/>
  <c r="AJ74" i="1"/>
  <c r="AK73" i="1"/>
  <c r="AL72" i="1"/>
  <c r="AI85" i="1"/>
  <c r="AO79" i="1"/>
  <c r="AM81" i="1"/>
  <c r="AJ84" i="1"/>
  <c r="AN80" i="1"/>
  <c r="AL82" i="1"/>
  <c r="AP78" i="1"/>
  <c r="AR76" i="1"/>
  <c r="AK83" i="1"/>
  <c r="AQ77" i="1"/>
  <c r="AH86" i="1"/>
  <c r="AR97" i="1"/>
  <c r="AI106" i="1"/>
  <c r="AO100" i="1"/>
  <c r="AH107" i="1"/>
  <c r="AM102" i="1"/>
  <c r="AJ105" i="1"/>
  <c r="AP99" i="1"/>
  <c r="AL103" i="1"/>
  <c r="AQ98" i="1"/>
  <c r="AN101" i="1"/>
  <c r="AK104" i="1"/>
  <c r="AR104" i="1"/>
  <c r="AN108" i="1"/>
  <c r="AJ112" i="1"/>
  <c r="AM109" i="1"/>
  <c r="AH114" i="1"/>
  <c r="AQ105" i="1"/>
  <c r="AO107" i="1"/>
  <c r="AP106" i="1"/>
  <c r="AI113" i="1"/>
  <c r="AL110" i="1"/>
  <c r="AK111" i="1"/>
  <c r="AQ119" i="1"/>
  <c r="AI127" i="1"/>
  <c r="AR118" i="1"/>
  <c r="AP120" i="1"/>
  <c r="AM123" i="1"/>
  <c r="AH128" i="1"/>
  <c r="AK125" i="1"/>
  <c r="AO121" i="1"/>
  <c r="AJ126" i="1"/>
  <c r="AL124" i="1"/>
  <c r="AN122" i="1"/>
  <c r="AN129" i="1"/>
  <c r="AJ133" i="1"/>
  <c r="AL131" i="1"/>
  <c r="AM130" i="1"/>
  <c r="AR125" i="1"/>
  <c r="AQ126" i="1"/>
  <c r="AO128" i="1"/>
  <c r="AI134" i="1"/>
  <c r="AP127" i="1"/>
  <c r="AH135" i="1"/>
  <c r="AK132" i="1"/>
  <c r="AH142" i="1"/>
  <c r="AL138" i="1"/>
  <c r="AM137" i="1"/>
  <c r="AR132" i="1"/>
  <c r="AO135" i="1"/>
  <c r="AN136" i="1"/>
  <c r="AI141" i="1"/>
  <c r="AP134" i="1"/>
  <c r="AK139" i="1"/>
  <c r="AQ133" i="1"/>
  <c r="AJ140" i="1"/>
  <c r="AL145" i="1"/>
  <c r="AH149" i="1"/>
  <c r="AR139" i="1"/>
  <c r="AQ140" i="1"/>
  <c r="AJ147" i="1"/>
  <c r="AI148" i="1"/>
  <c r="AM144" i="1"/>
  <c r="AP141" i="1"/>
  <c r="AO142" i="1"/>
  <c r="AN143" i="1"/>
  <c r="AK146" i="1"/>
  <c r="AK153" i="1"/>
  <c r="AR146" i="1"/>
  <c r="AP148" i="1"/>
  <c r="AJ154" i="1"/>
  <c r="AN150" i="1"/>
  <c r="AM151" i="1"/>
  <c r="AI155" i="1"/>
  <c r="AO149" i="1"/>
  <c r="AH156" i="1"/>
  <c r="AQ147" i="1"/>
  <c r="AL152" i="1"/>
  <c r="AR160" i="1"/>
  <c r="AI169" i="1"/>
  <c r="AN164" i="1"/>
  <c r="AL166" i="1"/>
  <c r="AM165" i="1"/>
  <c r="AK167" i="1"/>
  <c r="AH170" i="1"/>
  <c r="AP162" i="1"/>
  <c r="AO163" i="1"/>
  <c r="AQ161" i="1"/>
  <c r="AJ168" i="1"/>
  <c r="AQ178" i="1"/>
  <c r="AK184" i="1"/>
  <c r="AI186" i="1"/>
  <c r="AJ185" i="1"/>
  <c r="AN181" i="1"/>
  <c r="AH187" i="1"/>
  <c r="AL183" i="1"/>
  <c r="AM182" i="1"/>
  <c r="AO180" i="1"/>
  <c r="AP179" i="1"/>
  <c r="AR177" i="1"/>
  <c r="AM186" i="1"/>
  <c r="AJ189" i="1"/>
  <c r="AI190" i="1"/>
  <c r="AO184" i="1"/>
  <c r="AK188" i="1"/>
  <c r="AR181" i="1"/>
  <c r="AQ182" i="1"/>
  <c r="AP183" i="1"/>
  <c r="AL187" i="1"/>
  <c r="AN185" i="1"/>
  <c r="AH191" i="1"/>
  <c r="AN208" i="1"/>
  <c r="AQ205" i="1"/>
  <c r="AO207" i="1"/>
  <c r="AR204" i="1"/>
  <c r="AM209" i="1"/>
  <c r="AL210" i="1"/>
  <c r="AK211" i="1"/>
  <c r="AJ212" i="1"/>
  <c r="AH214" i="1"/>
  <c r="AP206" i="1"/>
  <c r="AI213" i="1"/>
  <c r="AO210" i="1"/>
  <c r="AM212" i="1"/>
  <c r="AL213" i="1"/>
  <c r="AR207" i="1"/>
  <c r="AN211" i="1"/>
  <c r="AP209" i="1"/>
  <c r="AI216" i="1"/>
  <c r="AJ215" i="1"/>
  <c r="AH217" i="1"/>
  <c r="AK214" i="1"/>
  <c r="AQ208" i="1"/>
  <c r="AM215" i="1"/>
  <c r="AO213" i="1"/>
  <c r="AN214" i="1"/>
  <c r="AK217" i="1"/>
  <c r="AP212" i="1"/>
  <c r="AI219" i="1"/>
  <c r="AQ211" i="1"/>
  <c r="AJ218" i="1"/>
  <c r="AR210" i="1"/>
  <c r="AH220" i="1"/>
  <c r="AL216" i="1"/>
  <c r="AO216" i="1"/>
  <c r="AK220" i="1"/>
  <c r="AI222" i="1"/>
  <c r="AM218" i="1"/>
  <c r="AR213" i="1"/>
  <c r="AL219" i="1"/>
  <c r="AH223" i="1"/>
  <c r="AN217" i="1"/>
  <c r="AP215" i="1"/>
  <c r="AQ214" i="1"/>
  <c r="AJ221" i="1"/>
  <c r="AN220" i="1"/>
  <c r="AH226" i="1"/>
  <c r="AL222" i="1"/>
  <c r="AM221" i="1"/>
  <c r="AJ224" i="1"/>
  <c r="AQ217" i="1"/>
  <c r="AO219" i="1"/>
  <c r="AR216" i="1"/>
  <c r="AK223" i="1"/>
  <c r="AP218" i="1"/>
  <c r="AI225" i="1"/>
  <c r="AL225" i="1"/>
  <c r="AK226" i="1"/>
  <c r="AN223" i="1"/>
  <c r="AR219" i="1"/>
  <c r="AP221" i="1"/>
  <c r="AQ220" i="1"/>
  <c r="AM224" i="1"/>
  <c r="AJ227" i="1"/>
  <c r="AH229" i="1"/>
  <c r="AI228" i="1"/>
  <c r="AO222" i="1"/>
  <c r="AN226" i="1"/>
  <c r="AR222" i="1"/>
  <c r="AQ223" i="1"/>
  <c r="AO225" i="1"/>
  <c r="AK229" i="1"/>
  <c r="AM227" i="1"/>
  <c r="AJ230" i="1"/>
  <c r="AH232" i="1"/>
  <c r="AP224" i="1"/>
  <c r="AI231" i="1"/>
  <c r="AL228" i="1"/>
  <c r="AK250" i="1"/>
  <c r="AO246" i="1"/>
  <c r="AL249" i="1"/>
  <c r="AJ251" i="1"/>
  <c r="AR243" i="1"/>
  <c r="AH253" i="1"/>
  <c r="AI252" i="1"/>
  <c r="AM248" i="1"/>
  <c r="AN247" i="1"/>
  <c r="AP245" i="1"/>
  <c r="AQ244" i="1"/>
  <c r="AQ252" i="1"/>
  <c r="AJ259" i="1"/>
  <c r="AK258" i="1"/>
  <c r="AP253" i="1"/>
  <c r="AN255" i="1"/>
  <c r="AI260" i="1"/>
  <c r="AR251" i="1"/>
  <c r="AM256" i="1"/>
  <c r="AO254" i="1"/>
  <c r="AL257" i="1"/>
  <c r="AH261" i="1"/>
  <c r="AN38" i="1"/>
  <c r="AP36" i="1"/>
  <c r="AQ35" i="1"/>
  <c r="AH44" i="1"/>
  <c r="AI43" i="1"/>
  <c r="AK41" i="1"/>
  <c r="AL40" i="1"/>
  <c r="AO37" i="1"/>
  <c r="AJ42" i="1"/>
  <c r="AR34" i="1"/>
  <c r="AM39" i="1"/>
  <c r="AM47" i="1"/>
  <c r="AI51" i="1"/>
  <c r="AP44" i="1"/>
  <c r="AR42" i="1"/>
  <c r="AL48" i="1"/>
  <c r="AN46" i="1"/>
  <c r="AO45" i="1"/>
  <c r="AK49" i="1"/>
  <c r="AH52" i="1"/>
  <c r="AJ50" i="1"/>
  <c r="AQ43" i="1"/>
  <c r="AR52" i="1"/>
  <c r="AM57" i="1"/>
  <c r="AP54" i="1"/>
  <c r="AJ60" i="1"/>
  <c r="AQ53" i="1"/>
  <c r="AH62" i="1"/>
  <c r="AI61" i="1"/>
  <c r="AK59" i="1"/>
  <c r="AL58" i="1"/>
  <c r="AN56" i="1"/>
  <c r="AO55" i="1"/>
  <c r="AK63" i="1"/>
  <c r="AI65" i="1"/>
  <c r="AH66" i="1"/>
  <c r="AL62" i="1"/>
  <c r="AP58" i="1"/>
  <c r="AQ57" i="1"/>
  <c r="AO59" i="1"/>
  <c r="AJ64" i="1"/>
  <c r="AR56" i="1"/>
  <c r="AM61" i="1"/>
  <c r="AN60" i="1"/>
  <c r="AM78" i="1"/>
  <c r="AP75" i="1"/>
  <c r="AK80" i="1"/>
  <c r="AJ81" i="1"/>
  <c r="AR73" i="1"/>
  <c r="AL79" i="1"/>
  <c r="AO76" i="1"/>
  <c r="AN77" i="1"/>
  <c r="AI82" i="1"/>
  <c r="AH83" i="1"/>
  <c r="AQ74" i="1"/>
  <c r="AR94" i="1"/>
  <c r="AI103" i="1"/>
  <c r="AN98" i="1"/>
  <c r="AJ102" i="1"/>
  <c r="AM99" i="1"/>
  <c r="AL100" i="1"/>
  <c r="AH104" i="1"/>
  <c r="AQ95" i="1"/>
  <c r="AP96" i="1"/>
  <c r="AO97" i="1"/>
  <c r="AK101" i="1"/>
  <c r="AO104" i="1"/>
  <c r="AP103" i="1"/>
  <c r="AR101" i="1"/>
  <c r="AI110" i="1"/>
  <c r="AK108" i="1"/>
  <c r="AH111" i="1"/>
  <c r="AL107" i="1"/>
  <c r="AQ102" i="1"/>
  <c r="AN105" i="1"/>
  <c r="AJ109" i="1"/>
  <c r="AM106" i="1"/>
  <c r="AQ109" i="1"/>
  <c r="AR108" i="1"/>
  <c r="AL114" i="1"/>
  <c r="AO111" i="1"/>
  <c r="AM113" i="1"/>
  <c r="AK115" i="1"/>
  <c r="AJ116" i="1"/>
  <c r="AI117" i="1"/>
  <c r="AH118" i="1"/>
  <c r="AN112" i="1"/>
  <c r="AP110" i="1"/>
  <c r="AR115" i="1"/>
  <c r="AO118" i="1"/>
  <c r="AH125" i="1"/>
  <c r="AQ116" i="1"/>
  <c r="AJ123" i="1"/>
  <c r="AN119" i="1"/>
  <c r="AL121" i="1"/>
  <c r="AI124" i="1"/>
  <c r="AK122" i="1"/>
  <c r="AP117" i="1"/>
  <c r="AM120" i="1"/>
  <c r="AM127" i="1"/>
  <c r="AJ130" i="1"/>
  <c r="AO125" i="1"/>
  <c r="AH132" i="1"/>
  <c r="AI131" i="1"/>
  <c r="AL128" i="1"/>
  <c r="AN126" i="1"/>
  <c r="AP124" i="1"/>
  <c r="AR122" i="1"/>
  <c r="AK129" i="1"/>
  <c r="AQ123" i="1"/>
  <c r="AR129" i="1"/>
  <c r="AO132" i="1"/>
  <c r="AI138" i="1"/>
  <c r="AK136" i="1"/>
  <c r="AP131" i="1"/>
  <c r="AM134" i="1"/>
  <c r="AQ130" i="1"/>
  <c r="AH139" i="1"/>
  <c r="AL135" i="1"/>
  <c r="AN133" i="1"/>
  <c r="AJ137" i="1"/>
  <c r="AN140" i="1"/>
  <c r="AK143" i="1"/>
  <c r="AI145" i="1"/>
  <c r="AQ137" i="1"/>
  <c r="AL142" i="1"/>
  <c r="AO139" i="1"/>
  <c r="AM141" i="1"/>
  <c r="AH146" i="1"/>
  <c r="AR136" i="1"/>
  <c r="AJ144" i="1"/>
  <c r="AP138" i="1"/>
  <c r="AL163" i="1"/>
  <c r="AQ158" i="1"/>
  <c r="AJ165" i="1"/>
  <c r="AR157" i="1"/>
  <c r="AM162" i="1"/>
  <c r="AO160" i="1"/>
  <c r="AP159" i="1"/>
  <c r="AH167" i="1"/>
  <c r="AI166" i="1"/>
  <c r="AK164" i="1"/>
  <c r="AN161" i="1"/>
  <c r="AN178" i="1"/>
  <c r="AK181" i="1"/>
  <c r="AL180" i="1"/>
  <c r="AO177" i="1"/>
  <c r="AH184" i="1"/>
  <c r="AQ175" i="1"/>
  <c r="AR174" i="1"/>
  <c r="AP176" i="1"/>
  <c r="AJ182" i="1"/>
  <c r="AI183" i="1"/>
  <c r="AM179" i="1"/>
  <c r="AK185" i="1"/>
  <c r="AN182" i="1"/>
  <c r="AR178" i="1"/>
  <c r="AQ179" i="1"/>
  <c r="AM183" i="1"/>
  <c r="AL184" i="1"/>
  <c r="AH188" i="1"/>
  <c r="AJ186" i="1"/>
  <c r="AP180" i="1"/>
  <c r="AO181" i="1"/>
  <c r="AI187" i="1"/>
  <c r="AR188" i="1"/>
  <c r="AK195" i="1"/>
  <c r="AP190" i="1"/>
  <c r="AN192" i="1"/>
  <c r="AH198" i="1"/>
  <c r="AO191" i="1"/>
  <c r="AI197" i="1"/>
  <c r="AQ189" i="1"/>
  <c r="AM193" i="1"/>
  <c r="AJ196" i="1"/>
  <c r="AL194" i="1"/>
  <c r="AP197" i="1"/>
  <c r="AI204" i="1"/>
  <c r="AH205" i="1"/>
  <c r="AR195" i="1"/>
  <c r="AK202" i="1"/>
  <c r="AN199" i="1"/>
  <c r="AQ196" i="1"/>
  <c r="AM200" i="1"/>
  <c r="AJ203" i="1"/>
  <c r="AL201" i="1"/>
  <c r="AO198" i="1"/>
  <c r="AK205" i="1"/>
  <c r="AJ206" i="1"/>
  <c r="AP200" i="1"/>
  <c r="AQ199" i="1"/>
  <c r="AO201" i="1"/>
  <c r="AM203" i="1"/>
  <c r="AR198" i="1"/>
  <c r="AI207" i="1"/>
  <c r="AH208" i="1"/>
  <c r="AN202" i="1"/>
  <c r="AL204" i="1"/>
  <c r="AR246" i="1"/>
  <c r="AL252" i="1"/>
  <c r="AP248" i="1"/>
  <c r="AQ247" i="1"/>
  <c r="AN250" i="1"/>
  <c r="AO249" i="1"/>
  <c r="AK253" i="1"/>
  <c r="AH256" i="1"/>
  <c r="AJ254" i="1"/>
  <c r="AI255" i="1"/>
  <c r="AM251" i="1"/>
  <c r="AQ6" i="1"/>
  <c r="AM10" i="1"/>
  <c r="AL11" i="1"/>
  <c r="AK12" i="1"/>
  <c r="AH15" i="1"/>
  <c r="AI14" i="1"/>
  <c r="AN9" i="1"/>
  <c r="AR5" i="1"/>
  <c r="AO8" i="1"/>
  <c r="AP7" i="1"/>
  <c r="AJ13" i="1"/>
  <c r="AQ12" i="1"/>
  <c r="AJ19" i="1"/>
  <c r="AI20" i="1"/>
  <c r="AM16" i="1"/>
  <c r="AN15" i="1"/>
  <c r="AO14" i="1"/>
  <c r="AK18" i="1"/>
  <c r="AP13" i="1"/>
  <c r="AH21" i="1"/>
  <c r="AR11" i="1"/>
  <c r="AL17" i="1"/>
  <c r="AK24" i="1"/>
  <c r="AQ18" i="1"/>
  <c r="AH27" i="1"/>
  <c r="AI26" i="1"/>
  <c r="AO20" i="1"/>
  <c r="AR17" i="1"/>
  <c r="AL23" i="1"/>
  <c r="AJ25" i="1"/>
  <c r="AN21" i="1"/>
  <c r="AM22" i="1"/>
  <c r="AP19" i="1"/>
  <c r="AL49" i="1"/>
  <c r="AO46" i="1"/>
  <c r="AH53" i="1"/>
  <c r="AN47" i="1"/>
  <c r="AJ51" i="1"/>
  <c r="AP45" i="1"/>
  <c r="AI52" i="1"/>
  <c r="AR43" i="1"/>
  <c r="AK50" i="1"/>
  <c r="AQ44" i="1"/>
  <c r="AM48" i="1"/>
  <c r="AR57" i="1"/>
  <c r="AL63" i="1"/>
  <c r="AO60" i="1"/>
  <c r="AP59" i="1"/>
  <c r="AI66" i="1"/>
  <c r="AM62" i="1"/>
  <c r="AN61" i="1"/>
  <c r="AH67" i="1"/>
  <c r="AQ58" i="1"/>
  <c r="AK64" i="1"/>
  <c r="AJ65" i="1"/>
  <c r="AQ65" i="1"/>
  <c r="AK71" i="1"/>
  <c r="AM69" i="1"/>
  <c r="AR64" i="1"/>
  <c r="AL70" i="1"/>
  <c r="AO67" i="1"/>
  <c r="AJ72" i="1"/>
  <c r="AN68" i="1"/>
  <c r="AH74" i="1"/>
  <c r="AI73" i="1"/>
  <c r="AP66" i="1"/>
  <c r="AR78" i="1"/>
  <c r="AP80" i="1"/>
  <c r="AI87" i="1"/>
  <c r="AO81" i="1"/>
  <c r="AQ79" i="1"/>
  <c r="AL84" i="1"/>
  <c r="AK85" i="1"/>
  <c r="AH88" i="1"/>
  <c r="AM83" i="1"/>
  <c r="AN82" i="1"/>
  <c r="AJ86" i="1"/>
  <c r="AK92" i="1"/>
  <c r="AR85" i="1"/>
  <c r="AI94" i="1"/>
  <c r="AQ86" i="1"/>
  <c r="AH95" i="1"/>
  <c r="AP87" i="1"/>
  <c r="AN89" i="1"/>
  <c r="AM90" i="1"/>
  <c r="AJ93" i="1"/>
  <c r="AO88" i="1"/>
  <c r="AL91" i="1"/>
  <c r="AI108" i="1"/>
  <c r="AH109" i="1"/>
  <c r="AJ107" i="1"/>
  <c r="AN103" i="1"/>
  <c r="AM104" i="1"/>
  <c r="AR99" i="1"/>
  <c r="AK106" i="1"/>
  <c r="AQ100" i="1"/>
  <c r="AP101" i="1"/>
  <c r="AO102" i="1"/>
  <c r="AL105" i="1"/>
  <c r="AO109" i="1"/>
  <c r="AQ107" i="1"/>
  <c r="AR106" i="1"/>
  <c r="AK113" i="1"/>
  <c r="AL112" i="1"/>
  <c r="AH116" i="1"/>
  <c r="AP108" i="1"/>
  <c r="AM111" i="1"/>
  <c r="AN110" i="1"/>
  <c r="AJ114" i="1"/>
  <c r="AI115" i="1"/>
  <c r="AP118" i="1"/>
  <c r="AH126" i="1"/>
  <c r="AI125" i="1"/>
  <c r="AJ124" i="1"/>
  <c r="AM121" i="1"/>
  <c r="AR116" i="1"/>
  <c r="AO119" i="1"/>
  <c r="AL122" i="1"/>
  <c r="AQ117" i="1"/>
  <c r="AK123" i="1"/>
  <c r="AN120" i="1"/>
  <c r="AQ121" i="1"/>
  <c r="AI129" i="1"/>
  <c r="AL126" i="1"/>
  <c r="AO123" i="1"/>
  <c r="AM125" i="1"/>
  <c r="AK127" i="1"/>
  <c r="AJ128" i="1"/>
  <c r="AP122" i="1"/>
  <c r="AR120" i="1"/>
  <c r="AN124" i="1"/>
  <c r="AH130" i="1"/>
  <c r="AP139" i="1"/>
  <c r="AQ138" i="1"/>
  <c r="AR137" i="1"/>
  <c r="AN141" i="1"/>
  <c r="AL143" i="1"/>
  <c r="AK144" i="1"/>
  <c r="AI146" i="1"/>
  <c r="AH147" i="1"/>
  <c r="AM142" i="1"/>
  <c r="AO140" i="1"/>
  <c r="AJ145" i="1"/>
  <c r="AP160" i="1"/>
  <c r="AR158" i="1"/>
  <c r="AN162" i="1"/>
  <c r="AH168" i="1"/>
  <c r="AI167" i="1"/>
  <c r="AQ159" i="1"/>
  <c r="AO161" i="1"/>
  <c r="AK165" i="1"/>
  <c r="AJ166" i="1"/>
  <c r="AL164" i="1"/>
  <c r="AM163" i="1"/>
  <c r="AP167" i="1"/>
  <c r="AK172" i="1"/>
  <c r="AN169" i="1"/>
  <c r="AH175" i="1"/>
  <c r="AR165" i="1"/>
  <c r="AI174" i="1"/>
  <c r="AO168" i="1"/>
  <c r="AM170" i="1"/>
  <c r="AL171" i="1"/>
  <c r="AJ173" i="1"/>
  <c r="AQ166" i="1"/>
  <c r="AQ173" i="1"/>
  <c r="AM177" i="1"/>
  <c r="AH182" i="1"/>
  <c r="AO175" i="1"/>
  <c r="AJ180" i="1"/>
  <c r="AP174" i="1"/>
  <c r="AR172" i="1"/>
  <c r="AN176" i="1"/>
  <c r="AI181" i="1"/>
  <c r="AL178" i="1"/>
  <c r="AK179" i="1"/>
  <c r="AK186" i="1"/>
  <c r="AJ187" i="1"/>
  <c r="AL185" i="1"/>
  <c r="AM184" i="1"/>
  <c r="AR179" i="1"/>
  <c r="AN183" i="1"/>
  <c r="AP181" i="1"/>
  <c r="AH189" i="1"/>
  <c r="AO182" i="1"/>
  <c r="AI188" i="1"/>
  <c r="AQ180" i="1"/>
  <c r="AO189" i="1"/>
  <c r="AK193" i="1"/>
  <c r="AI195" i="1"/>
  <c r="AH196" i="1"/>
  <c r="AQ187" i="1"/>
  <c r="AL192" i="1"/>
  <c r="AJ194" i="1"/>
  <c r="AR186" i="1"/>
  <c r="AM191" i="1"/>
  <c r="AN190" i="1"/>
  <c r="AP188" i="1"/>
  <c r="AP195" i="1"/>
  <c r="AK200" i="1"/>
  <c r="AJ201" i="1"/>
  <c r="AI202" i="1"/>
  <c r="AH203" i="1"/>
  <c r="AQ194" i="1"/>
  <c r="AM198" i="1"/>
  <c r="AO196" i="1"/>
  <c r="AN197" i="1"/>
  <c r="AR193" i="1"/>
  <c r="AL199" i="1"/>
  <c r="AR29" i="1"/>
  <c r="AK36" i="1"/>
  <c r="AJ37" i="1"/>
  <c r="AP31" i="1"/>
  <c r="AM34" i="1"/>
  <c r="AQ30" i="1"/>
  <c r="AO32" i="1"/>
  <c r="AN33" i="1"/>
  <c r="AI38" i="1"/>
  <c r="AL35" i="1"/>
  <c r="AH39" i="1"/>
  <c r="AM65" i="1"/>
  <c r="AJ68" i="1"/>
  <c r="AN64" i="1"/>
  <c r="AO63" i="1"/>
  <c r="AQ61" i="1"/>
  <c r="AI69" i="1"/>
  <c r="AH70" i="1"/>
  <c r="AR60" i="1"/>
  <c r="AL66" i="1"/>
  <c r="AP62" i="1"/>
  <c r="AK67" i="1"/>
  <c r="AK77" i="1"/>
  <c r="AJ78" i="1"/>
  <c r="AN74" i="1"/>
  <c r="AP72" i="1"/>
  <c r="AM75" i="1"/>
  <c r="AI79" i="1"/>
  <c r="AR70" i="1"/>
  <c r="AQ71" i="1"/>
  <c r="AO73" i="1"/>
  <c r="AL76" i="1"/>
  <c r="AH80" i="1"/>
  <c r="AR88" i="1"/>
  <c r="AK95" i="1"/>
  <c r="AQ89" i="1"/>
  <c r="AH98" i="1"/>
  <c r="AO91" i="1"/>
  <c r="AN92" i="1"/>
  <c r="AI97" i="1"/>
  <c r="AM93" i="1"/>
  <c r="AL94" i="1"/>
  <c r="AJ96" i="1"/>
  <c r="AP90" i="1"/>
  <c r="AP100" i="1"/>
  <c r="AJ106" i="1"/>
  <c r="AR98" i="1"/>
  <c r="AM103" i="1"/>
  <c r="AO101" i="1"/>
  <c r="AL104" i="1"/>
  <c r="AQ99" i="1"/>
  <c r="AK105" i="1"/>
  <c r="AI107" i="1"/>
  <c r="AN102" i="1"/>
  <c r="AH108" i="1"/>
  <c r="AM131" i="1"/>
  <c r="AO129" i="1"/>
  <c r="AN130" i="1"/>
  <c r="AJ134" i="1"/>
  <c r="AQ127" i="1"/>
  <c r="AL132" i="1"/>
  <c r="AK133" i="1"/>
  <c r="AH136" i="1"/>
  <c r="AR126" i="1"/>
  <c r="AI135" i="1"/>
  <c r="AP128" i="1"/>
  <c r="AJ142" i="1"/>
  <c r="AL140" i="1"/>
  <c r="AN138" i="1"/>
  <c r="AM139" i="1"/>
  <c r="AR134" i="1"/>
  <c r="AQ135" i="1"/>
  <c r="AI143" i="1"/>
  <c r="AH144" i="1"/>
  <c r="AO137" i="1"/>
  <c r="AP136" i="1"/>
  <c r="AK141" i="1"/>
  <c r="AK161" i="1"/>
  <c r="AI163" i="1"/>
  <c r="AN158" i="1"/>
  <c r="AP156" i="1"/>
  <c r="AM159" i="1"/>
  <c r="AH164" i="1"/>
  <c r="AO157" i="1"/>
  <c r="AR154" i="1"/>
  <c r="AJ162" i="1"/>
  <c r="AQ155" i="1"/>
  <c r="AL160" i="1"/>
  <c r="AM167" i="1"/>
  <c r="AO165" i="1"/>
  <c r="AN166" i="1"/>
  <c r="AL168" i="1"/>
  <c r="AQ163" i="1"/>
  <c r="AH172" i="1"/>
  <c r="AR162" i="1"/>
  <c r="AI171" i="1"/>
  <c r="AP164" i="1"/>
  <c r="AK169" i="1"/>
  <c r="AJ170" i="1"/>
  <c r="AR190" i="1"/>
  <c r="AP192" i="1"/>
  <c r="AJ198" i="1"/>
  <c r="AI199" i="1"/>
  <c r="AQ191" i="1"/>
  <c r="AL196" i="1"/>
  <c r="AO193" i="1"/>
  <c r="AH200" i="1"/>
  <c r="AK197" i="1"/>
  <c r="AN194" i="1"/>
  <c r="AM195" i="1"/>
  <c r="AJ207" i="1"/>
  <c r="AL205" i="1"/>
  <c r="AI208" i="1"/>
  <c r="AO202" i="1"/>
  <c r="AM204" i="1"/>
  <c r="AQ200" i="1"/>
  <c r="AP201" i="1"/>
  <c r="AN203" i="1"/>
  <c r="AR199" i="1"/>
  <c r="AK206" i="1"/>
  <c r="AH209" i="1"/>
  <c r="AK222" i="1"/>
  <c r="AH225" i="1"/>
  <c r="AL221" i="1"/>
  <c r="AO218" i="1"/>
  <c r="AR215" i="1"/>
  <c r="AI224" i="1"/>
  <c r="AN219" i="1"/>
  <c r="AP217" i="1"/>
  <c r="AQ216" i="1"/>
  <c r="AM220" i="1"/>
  <c r="AJ223" i="1"/>
  <c r="AL236" i="1"/>
  <c r="AJ238" i="1"/>
  <c r="AH240" i="1"/>
  <c r="AM235" i="1"/>
  <c r="AR230" i="1"/>
  <c r="AQ231" i="1"/>
  <c r="AK237" i="1"/>
  <c r="AP232" i="1"/>
  <c r="AO233" i="1"/>
  <c r="AN234" i="1"/>
  <c r="AI239" i="1"/>
  <c r="AO245" i="1"/>
  <c r="AN246" i="1"/>
  <c r="AH252" i="1"/>
  <c r="AQ243" i="1"/>
  <c r="AL248" i="1"/>
  <c r="AK249" i="1"/>
  <c r="AJ250" i="1"/>
  <c r="AR242" i="1"/>
  <c r="AP244" i="1"/>
  <c r="AM247" i="1"/>
  <c r="AI251" i="1"/>
  <c r="AH56" i="1"/>
  <c r="AN50" i="1"/>
  <c r="AQ47" i="1"/>
  <c r="AM51" i="1"/>
  <c r="AI55" i="1"/>
  <c r="AP48" i="1"/>
  <c r="AK53" i="1"/>
  <c r="AR46" i="1"/>
  <c r="AO49" i="1"/>
  <c r="AJ54" i="1"/>
  <c r="AL52" i="1"/>
  <c r="AR112" i="1"/>
  <c r="AH122" i="1"/>
  <c r="AQ113" i="1"/>
  <c r="AN116" i="1"/>
  <c r="AM117" i="1"/>
  <c r="AI121" i="1"/>
  <c r="AO115" i="1"/>
  <c r="AP114" i="1"/>
  <c r="AL118" i="1"/>
  <c r="AK119" i="1"/>
  <c r="AJ120" i="1"/>
  <c r="AL233" i="1"/>
  <c r="AI236" i="1"/>
  <c r="AH237" i="1"/>
  <c r="AQ228" i="1"/>
  <c r="AN231" i="1"/>
  <c r="AR227" i="1"/>
  <c r="AM232" i="1"/>
  <c r="AO230" i="1"/>
  <c r="AJ235" i="1"/>
  <c r="AP229" i="1"/>
  <c r="AK234" i="1"/>
  <c r="AH260" i="1"/>
  <c r="AJ258" i="1"/>
  <c r="AR250" i="1"/>
  <c r="AN254" i="1"/>
  <c r="AL256" i="1"/>
  <c r="AK257" i="1"/>
  <c r="AM255" i="1"/>
  <c r="AP252" i="1"/>
  <c r="AO253" i="1"/>
  <c r="AQ251" i="1"/>
  <c r="AI259" i="1"/>
  <c r="AR273" i="1"/>
  <c r="AJ281" i="1"/>
  <c r="AP275" i="1"/>
  <c r="AQ274" i="1"/>
  <c r="AK280" i="1"/>
  <c r="AO276" i="1"/>
  <c r="AI282" i="1"/>
  <c r="AN277" i="1"/>
  <c r="AH283" i="1"/>
  <c r="AL279" i="1"/>
  <c r="AM278" i="1"/>
  <c r="AP52" i="1"/>
  <c r="AM55" i="1"/>
  <c r="AR50" i="1"/>
  <c r="AH60" i="1"/>
  <c r="AJ58" i="1"/>
  <c r="AK57" i="1"/>
  <c r="AN54" i="1"/>
  <c r="AI59" i="1"/>
  <c r="AO53" i="1"/>
  <c r="AQ51" i="1"/>
  <c r="AL56" i="1"/>
  <c r="AM176" i="1"/>
  <c r="AO174" i="1"/>
  <c r="AR171" i="1"/>
  <c r="AH181" i="1"/>
  <c r="AQ172" i="1"/>
  <c r="AP173" i="1"/>
  <c r="AL177" i="1"/>
  <c r="AI180" i="1"/>
  <c r="AN175" i="1"/>
  <c r="AJ179" i="1"/>
  <c r="AK178" i="1"/>
  <c r="AO262" i="1"/>
  <c r="AH269" i="1"/>
  <c r="AN263" i="1"/>
  <c r="AL265" i="1"/>
  <c r="AP261" i="1"/>
  <c r="AQ260" i="1"/>
  <c r="AR259" i="1"/>
  <c r="AK266" i="1"/>
  <c r="AJ267" i="1"/>
  <c r="AM264" i="1"/>
  <c r="AI268" i="1"/>
  <c r="AK278" i="1"/>
  <c r="AM276" i="1"/>
  <c r="AL277" i="1"/>
  <c r="AN275" i="1"/>
  <c r="AR271" i="1"/>
  <c r="AQ272" i="1"/>
  <c r="AP273" i="1"/>
  <c r="AJ279" i="1"/>
  <c r="AO274" i="1"/>
  <c r="AH281" i="1"/>
  <c r="AI280" i="1"/>
  <c r="AP55" i="1"/>
  <c r="AK60" i="1"/>
  <c r="AM58" i="1"/>
  <c r="AH63" i="1"/>
  <c r="AN57" i="1"/>
  <c r="AR53" i="1"/>
  <c r="AQ54" i="1"/>
  <c r="AO56" i="1"/>
  <c r="AL59" i="1"/>
  <c r="AI62" i="1"/>
  <c r="AJ61" i="1"/>
  <c r="AJ69" i="1"/>
  <c r="AK68" i="1"/>
  <c r="AN65" i="1"/>
  <c r="AP63" i="1"/>
  <c r="AR61" i="1"/>
  <c r="AO64" i="1"/>
  <c r="AI70" i="1"/>
  <c r="AM66" i="1"/>
  <c r="AH71" i="1"/>
  <c r="AL67" i="1"/>
  <c r="AQ62" i="1"/>
  <c r="AR117" i="1"/>
  <c r="AH127" i="1"/>
  <c r="AM122" i="1"/>
  <c r="AP119" i="1"/>
  <c r="AN121" i="1"/>
  <c r="AI126" i="1"/>
  <c r="AL123" i="1"/>
  <c r="AK124" i="1"/>
  <c r="AJ125" i="1"/>
  <c r="AQ118" i="1"/>
  <c r="AO120" i="1"/>
  <c r="AN168" i="1"/>
  <c r="AO167" i="1"/>
  <c r="AI173" i="1"/>
  <c r="AM169" i="1"/>
  <c r="AH174" i="1"/>
  <c r="AJ172" i="1"/>
  <c r="AQ165" i="1"/>
  <c r="AR164" i="1"/>
  <c r="AP166" i="1"/>
  <c r="AK171" i="1"/>
  <c r="AL170" i="1"/>
  <c r="AP184" i="1"/>
  <c r="AO185" i="1"/>
  <c r="AK189" i="1"/>
  <c r="AH192" i="1"/>
  <c r="AJ190" i="1"/>
  <c r="AN186" i="1"/>
  <c r="AQ183" i="1"/>
  <c r="AL188" i="1"/>
  <c r="AR182" i="1"/>
  <c r="AM187" i="1"/>
  <c r="AI191" i="1"/>
  <c r="AR192" i="1"/>
  <c r="AN196" i="1"/>
  <c r="AJ200" i="1"/>
  <c r="AP194" i="1"/>
  <c r="AQ193" i="1"/>
  <c r="AM197" i="1"/>
  <c r="AK199" i="1"/>
  <c r="AL198" i="1"/>
  <c r="AO195" i="1"/>
  <c r="AI201" i="1"/>
  <c r="AH202" i="1"/>
  <c r="AI217" i="1"/>
  <c r="AM213" i="1"/>
  <c r="AQ209" i="1"/>
  <c r="AN212" i="1"/>
  <c r="AR208" i="1"/>
  <c r="AL214" i="1"/>
  <c r="AH218" i="1"/>
  <c r="AP210" i="1"/>
  <c r="AO211" i="1"/>
  <c r="AK215" i="1"/>
  <c r="AJ216" i="1"/>
  <c r="AN228" i="1"/>
  <c r="AO227" i="1"/>
  <c r="AP226" i="1"/>
  <c r="AM229" i="1"/>
  <c r="AL230" i="1"/>
  <c r="AI233" i="1"/>
  <c r="AJ232" i="1"/>
  <c r="AK231" i="1"/>
  <c r="AR224" i="1"/>
  <c r="AH234" i="1"/>
  <c r="AQ225" i="1"/>
  <c r="AP234" i="1"/>
  <c r="AL238" i="1"/>
  <c r="AI241" i="1"/>
  <c r="AR232" i="1"/>
  <c r="AQ233" i="1"/>
  <c r="AK239" i="1"/>
  <c r="AJ240" i="1"/>
  <c r="AH242" i="1"/>
  <c r="AO235" i="1"/>
  <c r="AM237" i="1"/>
  <c r="AN236" i="1"/>
  <c r="AM243" i="1"/>
  <c r="AR238" i="1"/>
  <c r="AK245" i="1"/>
  <c r="AN242" i="1"/>
  <c r="AJ246" i="1"/>
  <c r="AO241" i="1"/>
  <c r="AP240" i="1"/>
  <c r="AI247" i="1"/>
  <c r="AQ239" i="1"/>
  <c r="AH248" i="1"/>
  <c r="AL244" i="1"/>
  <c r="AP251" i="1"/>
  <c r="AQ250" i="1"/>
  <c r="AM254" i="1"/>
  <c r="AL255" i="1"/>
  <c r="AO252" i="1"/>
  <c r="AI258" i="1"/>
  <c r="AR249" i="1"/>
  <c r="AJ257" i="1"/>
  <c r="AK256" i="1"/>
  <c r="AN253" i="1"/>
  <c r="AH259" i="1"/>
  <c r="AP274" i="1"/>
  <c r="AR272" i="1"/>
  <c r="AQ273" i="1"/>
  <c r="AJ280" i="1"/>
  <c r="AN276" i="1"/>
  <c r="AH282" i="1"/>
  <c r="AO275" i="1"/>
  <c r="AI281" i="1"/>
  <c r="AM277" i="1"/>
  <c r="AK279" i="1"/>
  <c r="AL278" i="1"/>
  <c r="AR275" i="1"/>
  <c r="AO278" i="1"/>
  <c r="AK282" i="1"/>
  <c r="AJ283" i="1"/>
  <c r="AN279" i="1"/>
  <c r="AI284" i="1"/>
  <c r="AP277" i="1"/>
  <c r="AQ276" i="1"/>
  <c r="AM280" i="1"/>
  <c r="AH285" i="1"/>
  <c r="AL281" i="1"/>
  <c r="AR278" i="1"/>
  <c r="AI287" i="1"/>
  <c r="AN282" i="1"/>
  <c r="AL284" i="1"/>
  <c r="AM283" i="1"/>
  <c r="AO281" i="1"/>
  <c r="AP280" i="1"/>
  <c r="AQ279" i="1"/>
  <c r="AJ286" i="1"/>
  <c r="AK285" i="1"/>
  <c r="AH288" i="1"/>
  <c r="AO284" i="1"/>
  <c r="AM286" i="1"/>
  <c r="AK288" i="1"/>
  <c r="AR281" i="1"/>
  <c r="AI290" i="1"/>
  <c r="AN285" i="1"/>
  <c r="AP283" i="1"/>
  <c r="AQ282" i="1"/>
  <c r="AJ289" i="1"/>
  <c r="AH291" i="1"/>
  <c r="AL287" i="1"/>
  <c r="AP286" i="1"/>
  <c r="AL290" i="1"/>
  <c r="AR284" i="1"/>
  <c r="AO287" i="1"/>
  <c r="AJ292" i="1"/>
  <c r="AN288" i="1"/>
  <c r="AH294" i="1"/>
  <c r="AI293" i="1"/>
  <c r="AQ285" i="1"/>
  <c r="AM289" i="1"/>
  <c r="AK291" i="1"/>
  <c r="AN291" i="1"/>
  <c r="AO290" i="1"/>
  <c r="AP289" i="1"/>
  <c r="AK294" i="1"/>
  <c r="AM292" i="1"/>
  <c r="AL293" i="1"/>
  <c r="AJ295" i="1"/>
  <c r="AH297" i="1"/>
  <c r="AR287" i="1"/>
  <c r="AQ288" i="1"/>
  <c r="AI296" i="1"/>
  <c r="AN294" i="1"/>
  <c r="AJ298" i="1"/>
  <c r="AO293" i="1"/>
  <c r="AQ291" i="1"/>
  <c r="AR290" i="1"/>
  <c r="AH300" i="1"/>
  <c r="AL296" i="1"/>
  <c r="AK297" i="1"/>
  <c r="AM295" i="1"/>
  <c r="AI299" i="1"/>
  <c r="AP292" i="1"/>
  <c r="F6" i="1"/>
  <c r="K9" i="1"/>
  <c r="K10" i="1" s="1"/>
  <c r="K17" i="1"/>
  <c r="L9" i="1"/>
  <c r="L10" i="1" s="1"/>
  <c r="M9" i="1"/>
  <c r="M10" i="1" s="1"/>
  <c r="L17" i="1"/>
  <c r="O17" i="1"/>
  <c r="O9" i="1"/>
  <c r="O10" i="1" s="1"/>
  <c r="N17" i="1"/>
  <c r="M17" i="1"/>
  <c r="N9" i="1"/>
  <c r="N10" i="1" s="1"/>
  <c r="J9" i="1"/>
  <c r="J10" i="1" s="1"/>
  <c r="AR276" i="1"/>
  <c r="AL282" i="1"/>
  <c r="AI285" i="1"/>
  <c r="AK283" i="1"/>
  <c r="AM281" i="1"/>
  <c r="AN280" i="1"/>
  <c r="AQ277" i="1"/>
  <c r="AP278" i="1"/>
  <c r="AJ284" i="1"/>
  <c r="AO279" i="1"/>
  <c r="AH286" i="1"/>
  <c r="AO255" i="1"/>
  <c r="AL258" i="1"/>
  <c r="AH262" i="1"/>
  <c r="AK259" i="1"/>
  <c r="AR252" i="1"/>
  <c r="AJ260" i="1"/>
  <c r="AP254" i="1"/>
  <c r="AQ253" i="1"/>
  <c r="AN256" i="1"/>
  <c r="AM257" i="1"/>
  <c r="AI261" i="1"/>
  <c r="AN165" i="1"/>
  <c r="AQ162" i="1"/>
  <c r="AO164" i="1"/>
  <c r="AP163" i="1"/>
  <c r="AM166" i="1"/>
  <c r="AI170" i="1"/>
  <c r="AK168" i="1"/>
  <c r="AH171" i="1"/>
  <c r="AL167" i="1"/>
  <c r="AJ169" i="1"/>
  <c r="AR161" i="1"/>
  <c r="AJ197" i="1"/>
  <c r="AN193" i="1"/>
  <c r="AQ190" i="1"/>
  <c r="AL195" i="1"/>
  <c r="AP191" i="1"/>
  <c r="AO192" i="1"/>
  <c r="AM194" i="1"/>
  <c r="AK196" i="1"/>
  <c r="AH199" i="1"/>
  <c r="AI198" i="1"/>
  <c r="AR189" i="1"/>
  <c r="AJ222" i="1"/>
  <c r="AP216" i="1"/>
  <c r="AI223" i="1"/>
  <c r="AQ215" i="1"/>
  <c r="AR214" i="1"/>
  <c r="AK221" i="1"/>
  <c r="AO217" i="1"/>
  <c r="AL220" i="1"/>
  <c r="AH224" i="1"/>
  <c r="AM219" i="1"/>
  <c r="AN218" i="1"/>
  <c r="AK243" i="1"/>
  <c r="AO239" i="1"/>
  <c r="AM241" i="1"/>
  <c r="AH246" i="1"/>
  <c r="AP238" i="1"/>
  <c r="AR236" i="1"/>
  <c r="AI245" i="1"/>
  <c r="AN240" i="1"/>
  <c r="AQ237" i="1"/>
  <c r="AL242" i="1"/>
  <c r="AJ244" i="1"/>
  <c r="AK254" i="1"/>
  <c r="AL253" i="1"/>
  <c r="AQ248" i="1"/>
  <c r="AR247" i="1"/>
  <c r="AJ255" i="1"/>
  <c r="AP249" i="1"/>
  <c r="AM252" i="1"/>
  <c r="AN251" i="1"/>
  <c r="AI256" i="1"/>
  <c r="AO250" i="1"/>
  <c r="AH257" i="1"/>
  <c r="AJ270" i="1"/>
  <c r="AK269" i="1"/>
  <c r="AO265" i="1"/>
  <c r="AM267" i="1"/>
  <c r="AH272" i="1"/>
  <c r="AL268" i="1"/>
  <c r="AR262" i="1"/>
  <c r="AP264" i="1"/>
  <c r="AQ263" i="1"/>
  <c r="AI271" i="1"/>
  <c r="AN266" i="1"/>
  <c r="AM279" i="1"/>
  <c r="AP276" i="1"/>
  <c r="AN278" i="1"/>
  <c r="AR274" i="1"/>
  <c r="AK281" i="1"/>
  <c r="AQ275" i="1"/>
  <c r="AL280" i="1"/>
  <c r="AJ282" i="1"/>
  <c r="AI283" i="1"/>
  <c r="AO277" i="1"/>
  <c r="AH284" i="1"/>
  <c r="AN85" i="1"/>
  <c r="AQ82" i="1"/>
  <c r="AK88" i="1"/>
  <c r="AM86" i="1"/>
  <c r="AR81" i="1"/>
  <c r="AO84" i="1"/>
  <c r="AJ89" i="1"/>
  <c r="AP83" i="1"/>
  <c r="AL87" i="1"/>
  <c r="AH91" i="1"/>
  <c r="AI90" i="1"/>
  <c r="AQ92" i="1"/>
  <c r="AR91" i="1"/>
  <c r="AP93" i="1"/>
  <c r="AK98" i="1"/>
  <c r="AH101" i="1"/>
  <c r="AL97" i="1"/>
  <c r="AM96" i="1"/>
  <c r="AN95" i="1"/>
  <c r="AO94" i="1"/>
  <c r="AJ99" i="1"/>
  <c r="AI100" i="1"/>
  <c r="AI118" i="1"/>
  <c r="AJ117" i="1"/>
  <c r="AQ110" i="1"/>
  <c r="AM114" i="1"/>
  <c r="AL115" i="1"/>
  <c r="AR109" i="1"/>
  <c r="AH119" i="1"/>
  <c r="AO112" i="1"/>
  <c r="AP111" i="1"/>
  <c r="AK116" i="1"/>
  <c r="AN113" i="1"/>
  <c r="AJ163" i="1"/>
  <c r="AO158" i="1"/>
  <c r="AK162" i="1"/>
  <c r="AL161" i="1"/>
  <c r="AN159" i="1"/>
  <c r="AI164" i="1"/>
  <c r="AP157" i="1"/>
  <c r="AQ156" i="1"/>
  <c r="AR155" i="1"/>
  <c r="AH165" i="1"/>
  <c r="AM160" i="1"/>
  <c r="AL232" i="1"/>
  <c r="AK233" i="1"/>
  <c r="AP228" i="1"/>
  <c r="AO229" i="1"/>
  <c r="AR226" i="1"/>
  <c r="AM231" i="1"/>
  <c r="AH236" i="1"/>
  <c r="AN230" i="1"/>
  <c r="AJ234" i="1"/>
  <c r="AQ227" i="1"/>
  <c r="AI235" i="1"/>
  <c r="AK251" i="1"/>
  <c r="AJ252" i="1"/>
  <c r="AI253" i="1"/>
  <c r="AH254" i="1"/>
  <c r="AM249" i="1"/>
  <c r="AL250" i="1"/>
  <c r="AQ245" i="1"/>
  <c r="AN248" i="1"/>
  <c r="AO247" i="1"/>
  <c r="AP246" i="1"/>
  <c r="AR244" i="1"/>
  <c r="AP256" i="1"/>
  <c r="AR254" i="1"/>
  <c r="AL260" i="1"/>
  <c r="AO257" i="1"/>
  <c r="AJ262" i="1"/>
  <c r="AH264" i="1"/>
  <c r="AI263" i="1"/>
  <c r="AQ255" i="1"/>
  <c r="AK261" i="1"/>
  <c r="AM259" i="1"/>
  <c r="AN258" i="1"/>
  <c r="AN261" i="1"/>
  <c r="AO260" i="1"/>
  <c r="AJ265" i="1"/>
  <c r="AM262" i="1"/>
  <c r="AK264" i="1"/>
  <c r="AL263" i="1"/>
  <c r="AQ258" i="1"/>
  <c r="AI266" i="1"/>
  <c r="AR257" i="1"/>
  <c r="AH267" i="1"/>
  <c r="AP259" i="1"/>
  <c r="AQ261" i="1"/>
  <c r="AR260" i="1"/>
  <c r="AM265" i="1"/>
  <c r="AJ268" i="1"/>
  <c r="AL266" i="1"/>
  <c r="AP262" i="1"/>
  <c r="AN264" i="1"/>
  <c r="AK267" i="1"/>
  <c r="AI269" i="1"/>
  <c r="AH270" i="1"/>
  <c r="AO263" i="1"/>
  <c r="AR263" i="1"/>
  <c r="AM268" i="1"/>
  <c r="AJ271" i="1"/>
  <c r="AK270" i="1"/>
  <c r="AL269" i="1"/>
  <c r="AP265" i="1"/>
  <c r="AO266" i="1"/>
  <c r="AQ264" i="1"/>
  <c r="AH273" i="1"/>
  <c r="AN267" i="1"/>
  <c r="AI272" i="1"/>
  <c r="AO269" i="1"/>
  <c r="AN270" i="1"/>
  <c r="AR266" i="1"/>
  <c r="AJ274" i="1"/>
  <c r="AM271" i="1"/>
  <c r="AI275" i="1"/>
  <c r="AL272" i="1"/>
  <c r="AQ267" i="1"/>
  <c r="AH276" i="1"/>
  <c r="AP268" i="1"/>
  <c r="AK273" i="1"/>
  <c r="AJ92" i="1"/>
  <c r="AI93" i="1"/>
  <c r="AR84" i="1"/>
  <c r="AP86" i="1"/>
  <c r="AN88" i="1"/>
  <c r="AK91" i="1"/>
  <c r="AQ85" i="1"/>
  <c r="AM89" i="1"/>
  <c r="AO87" i="1"/>
  <c r="AH94" i="1"/>
  <c r="AL90" i="1"/>
  <c r="AP132" i="1"/>
  <c r="AR130" i="1"/>
  <c r="AH140" i="1"/>
  <c r="AI139" i="1"/>
  <c r="AL136" i="1"/>
  <c r="AM135" i="1"/>
  <c r="AK137" i="1"/>
  <c r="AJ138" i="1"/>
  <c r="AN134" i="1"/>
  <c r="AO133" i="1"/>
  <c r="AQ131" i="1"/>
  <c r="AQ177" i="1"/>
  <c r="AI185" i="1"/>
  <c r="AK183" i="1"/>
  <c r="AH186" i="1"/>
  <c r="AR176" i="1"/>
  <c r="AM181" i="1"/>
  <c r="AN180" i="1"/>
  <c r="AO179" i="1"/>
  <c r="AL182" i="1"/>
  <c r="AJ184" i="1"/>
  <c r="AP178" i="1"/>
  <c r="AH221" i="1"/>
  <c r="AP213" i="1"/>
  <c r="AL217" i="1"/>
  <c r="AN215" i="1"/>
  <c r="AJ219" i="1"/>
  <c r="AQ212" i="1"/>
  <c r="AO214" i="1"/>
  <c r="AR211" i="1"/>
  <c r="AI220" i="1"/>
  <c r="AK218" i="1"/>
  <c r="AM216" i="1"/>
  <c r="AP269" i="1"/>
  <c r="AI276" i="1"/>
  <c r="AO270" i="1"/>
  <c r="AN271" i="1"/>
  <c r="AQ268" i="1"/>
  <c r="AK274" i="1"/>
  <c r="AM272" i="1"/>
  <c r="AJ275" i="1"/>
  <c r="AL273" i="1"/>
  <c r="AH277" i="1"/>
  <c r="AR267" i="1"/>
  <c r="AQ280" i="1"/>
  <c r="AM284" i="1"/>
  <c r="AO282" i="1"/>
  <c r="AP281" i="1"/>
  <c r="AI288" i="1"/>
  <c r="AJ287" i="1"/>
  <c r="AK286" i="1"/>
  <c r="AL285" i="1"/>
  <c r="AH289" i="1"/>
  <c r="AR279" i="1"/>
  <c r="AN283" i="1"/>
  <c r="AH215" i="1"/>
  <c r="AJ213" i="1"/>
  <c r="AQ206" i="1"/>
  <c r="AP207" i="1"/>
  <c r="AN209" i="1"/>
  <c r="AO208" i="1"/>
  <c r="AR205" i="1"/>
  <c r="AK212" i="1"/>
  <c r="AM210" i="1"/>
  <c r="AL211" i="1"/>
  <c r="AI214" i="1"/>
  <c r="AQ281" i="1"/>
  <c r="AJ288" i="1"/>
  <c r="AI289" i="1"/>
  <c r="AN284" i="1"/>
  <c r="AR280" i="1"/>
  <c r="AP282" i="1"/>
  <c r="AM285" i="1"/>
  <c r="AL286" i="1"/>
  <c r="AH290" i="1"/>
  <c r="AO283" i="1"/>
  <c r="AK287" i="1"/>
  <c r="AP291" i="1"/>
  <c r="AH299" i="1"/>
  <c r="AQ290" i="1"/>
  <c r="AI298" i="1"/>
  <c r="AM294" i="1"/>
  <c r="AN293" i="1"/>
  <c r="AJ297" i="1"/>
  <c r="AO292" i="1"/>
  <c r="AK296" i="1"/>
  <c r="AR289" i="1"/>
  <c r="AL295" i="1"/>
  <c r="AJ104" i="1"/>
  <c r="AQ97" i="1"/>
  <c r="AN100" i="1"/>
  <c r="AO99" i="1"/>
  <c r="AL102" i="1"/>
  <c r="AP98" i="1"/>
  <c r="AM101" i="1"/>
  <c r="AR96" i="1"/>
  <c r="AI105" i="1"/>
  <c r="AH106" i="1"/>
  <c r="AK103" i="1"/>
  <c r="AH233" i="1"/>
  <c r="AJ231" i="1"/>
  <c r="AQ224" i="1"/>
  <c r="AN227" i="1"/>
  <c r="AL229" i="1"/>
  <c r="AM228" i="1"/>
  <c r="AK230" i="1"/>
  <c r="AP225" i="1"/>
  <c r="AR223" i="1"/>
  <c r="AI232" i="1"/>
  <c r="AO226" i="1"/>
  <c r="AQ257" i="1"/>
  <c r="AM261" i="1"/>
  <c r="AJ264" i="1"/>
  <c r="AL262" i="1"/>
  <c r="AK263" i="1"/>
  <c r="AH266" i="1"/>
  <c r="AO259" i="1"/>
  <c r="AR256" i="1"/>
  <c r="AP258" i="1"/>
  <c r="AN260" i="1"/>
  <c r="AI265" i="1"/>
  <c r="AP267" i="1"/>
  <c r="AJ273" i="1"/>
  <c r="AK272" i="1"/>
  <c r="AH275" i="1"/>
  <c r="AN269" i="1"/>
  <c r="AQ266" i="1"/>
  <c r="AI274" i="1"/>
  <c r="AO268" i="1"/>
  <c r="AM270" i="1"/>
  <c r="AL271" i="1"/>
  <c r="AR265" i="1"/>
  <c r="AO7" i="1"/>
  <c r="AH14" i="1"/>
  <c r="AM9" i="1"/>
  <c r="AN8" i="1"/>
  <c r="AK11" i="1"/>
  <c r="AL10" i="1"/>
  <c r="AI13" i="1"/>
  <c r="AJ12" i="1"/>
  <c r="AP6" i="1"/>
  <c r="AR4" i="1"/>
  <c r="AQ5" i="1"/>
  <c r="AO38" i="1"/>
  <c r="AR35" i="1"/>
  <c r="AH45" i="1"/>
  <c r="AK42" i="1"/>
  <c r="AI44" i="1"/>
  <c r="AJ43" i="1"/>
  <c r="AP37" i="1"/>
  <c r="AM40" i="1"/>
  <c r="AL41" i="1"/>
  <c r="AQ36" i="1"/>
  <c r="AN39" i="1"/>
  <c r="AK61" i="1"/>
  <c r="AL60" i="1"/>
  <c r="AP56" i="1"/>
  <c r="AO57" i="1"/>
  <c r="AQ55" i="1"/>
  <c r="AH64" i="1"/>
  <c r="AJ62" i="1"/>
  <c r="AR54" i="1"/>
  <c r="AI63" i="1"/>
  <c r="AM59" i="1"/>
  <c r="AN58" i="1"/>
  <c r="AR82" i="1"/>
  <c r="AL88" i="1"/>
  <c r="AH92" i="1"/>
  <c r="AM87" i="1"/>
  <c r="AI91" i="1"/>
  <c r="AO85" i="1"/>
  <c r="AJ90" i="1"/>
  <c r="AK89" i="1"/>
  <c r="AN86" i="1"/>
  <c r="AP84" i="1"/>
  <c r="AQ83" i="1"/>
  <c r="AQ186" i="1"/>
  <c r="AR185" i="1"/>
  <c r="AM190" i="1"/>
  <c r="AJ193" i="1"/>
  <c r="AN189" i="1"/>
  <c r="AI194" i="1"/>
  <c r="AK192" i="1"/>
  <c r="AH195" i="1"/>
  <c r="AL191" i="1"/>
  <c r="AO188" i="1"/>
  <c r="AP187" i="1"/>
  <c r="AL208" i="1"/>
  <c r="AP204" i="1"/>
  <c r="AQ203" i="1"/>
  <c r="AH212" i="1"/>
  <c r="AI211" i="1"/>
  <c r="AK209" i="1"/>
  <c r="AM207" i="1"/>
  <c r="AN206" i="1"/>
  <c r="AO205" i="1"/>
  <c r="AJ210" i="1"/>
  <c r="AR202" i="1"/>
  <c r="AM223" i="1"/>
  <c r="AJ226" i="1"/>
  <c r="AP220" i="1"/>
  <c r="AO221" i="1"/>
  <c r="AQ219" i="1"/>
  <c r="AK225" i="1"/>
  <c r="AN222" i="1"/>
  <c r="AL224" i="1"/>
  <c r="AH228" i="1"/>
  <c r="AR218" i="1"/>
  <c r="AI227" i="1"/>
  <c r="AQ240" i="1"/>
  <c r="AR239" i="1"/>
  <c r="AN243" i="1"/>
  <c r="AM244" i="1"/>
  <c r="AI248" i="1"/>
  <c r="AH249" i="1"/>
  <c r="AJ247" i="1"/>
  <c r="AL245" i="1"/>
  <c r="AK246" i="1"/>
  <c r="AO242" i="1"/>
  <c r="AP241" i="1"/>
  <c r="AM293" i="1"/>
  <c r="AL294" i="1"/>
  <c r="AJ296" i="1"/>
  <c r="AQ289" i="1"/>
  <c r="AH298" i="1"/>
  <c r="AK295" i="1"/>
  <c r="AP290" i="1"/>
  <c r="AO291" i="1"/>
  <c r="AR288" i="1"/>
  <c r="AI297" i="1"/>
  <c r="AN292" i="1"/>
  <c r="AL42" i="1"/>
  <c r="AK43" i="1"/>
  <c r="AR36" i="1"/>
  <c r="AJ44" i="1"/>
  <c r="AM41" i="1"/>
  <c r="AI45" i="1"/>
  <c r="AP38" i="1"/>
  <c r="AO39" i="1"/>
  <c r="AQ37" i="1"/>
  <c r="AN40" i="1"/>
  <c r="AH46" i="1"/>
  <c r="AJ110" i="1"/>
  <c r="AL108" i="1"/>
  <c r="AP104" i="1"/>
  <c r="AK109" i="1"/>
  <c r="AQ103" i="1"/>
  <c r="AM107" i="1"/>
  <c r="AR102" i="1"/>
  <c r="AO105" i="1"/>
  <c r="AI111" i="1"/>
  <c r="AH112" i="1"/>
  <c r="AN106" i="1"/>
  <c r="AM153" i="1"/>
  <c r="AK155" i="1"/>
  <c r="AP150" i="1"/>
  <c r="AO151" i="1"/>
  <c r="AJ156" i="1"/>
  <c r="AR148" i="1"/>
  <c r="AN152" i="1"/>
  <c r="AI157" i="1"/>
  <c r="AH158" i="1"/>
  <c r="AQ149" i="1"/>
  <c r="AL154" i="1"/>
  <c r="AI229" i="1"/>
  <c r="AN224" i="1"/>
  <c r="AK227" i="1"/>
  <c r="AH230" i="1"/>
  <c r="AM225" i="1"/>
  <c r="AR220" i="1"/>
  <c r="AP222" i="1"/>
  <c r="AQ221" i="1"/>
  <c r="AL226" i="1"/>
  <c r="AO223" i="1"/>
  <c r="AJ228" i="1"/>
  <c r="AR264" i="1"/>
  <c r="AI273" i="1"/>
  <c r="AO267" i="1"/>
  <c r="AK271" i="1"/>
  <c r="AP266" i="1"/>
  <c r="AJ272" i="1"/>
  <c r="AH274" i="1"/>
  <c r="AQ265" i="1"/>
  <c r="AN268" i="1"/>
  <c r="AL270" i="1"/>
  <c r="AM269" i="1"/>
  <c r="AN274" i="1"/>
  <c r="AL276" i="1"/>
  <c r="AM275" i="1"/>
  <c r="AK277" i="1"/>
  <c r="AQ271" i="1"/>
  <c r="AI279" i="1"/>
  <c r="AR270" i="1"/>
  <c r="AO273" i="1"/>
  <c r="AP272" i="1"/>
  <c r="AH280" i="1"/>
  <c r="AJ278" i="1"/>
  <c r="AM287" i="1"/>
  <c r="AH292" i="1"/>
  <c r="AO285" i="1"/>
  <c r="AI291" i="1"/>
  <c r="AN286" i="1"/>
  <c r="AJ290" i="1"/>
  <c r="AL288" i="1"/>
  <c r="AR282" i="1"/>
  <c r="AP284" i="1"/>
  <c r="AQ283" i="1"/>
  <c r="AK289" i="1"/>
  <c r="AP293" i="1"/>
  <c r="AL297" i="1"/>
  <c r="AJ299" i="1"/>
  <c r="AK298" i="1"/>
  <c r="AH301" i="1"/>
  <c r="AN295" i="1"/>
  <c r="AR291" i="1"/>
  <c r="AO294" i="1"/>
  <c r="AM296" i="1"/>
  <c r="AQ292" i="1"/>
  <c r="AI300" i="1"/>
  <c r="AK75" i="1"/>
  <c r="AH78" i="1"/>
  <c r="AO71" i="1"/>
  <c r="AJ76" i="1"/>
  <c r="AL74" i="1"/>
  <c r="AP70" i="1"/>
  <c r="AR68" i="1"/>
  <c r="AI77" i="1"/>
  <c r="AN72" i="1"/>
  <c r="AQ69" i="1"/>
  <c r="AM73" i="1"/>
  <c r="AK82" i="1"/>
  <c r="AL81" i="1"/>
  <c r="AP77" i="1"/>
  <c r="AI84" i="1"/>
  <c r="AM80" i="1"/>
  <c r="AN79" i="1"/>
  <c r="AO78" i="1"/>
  <c r="AR75" i="1"/>
  <c r="AH85" i="1"/>
  <c r="AJ83" i="1"/>
  <c r="AQ76" i="1"/>
  <c r="AJ148" i="1"/>
  <c r="AI149" i="1"/>
  <c r="AL146" i="1"/>
  <c r="AK147" i="1"/>
  <c r="AP142" i="1"/>
  <c r="AM145" i="1"/>
  <c r="AQ141" i="1"/>
  <c r="AH150" i="1"/>
  <c r="AR140" i="1"/>
  <c r="AO143" i="1"/>
  <c r="AN144" i="1"/>
  <c r="AI177" i="1"/>
  <c r="AH178" i="1"/>
  <c r="AP170" i="1"/>
  <c r="AL174" i="1"/>
  <c r="AO171" i="1"/>
  <c r="AN172" i="1"/>
  <c r="AR168" i="1"/>
  <c r="AK175" i="1"/>
  <c r="AJ176" i="1"/>
  <c r="AM173" i="1"/>
  <c r="AQ169" i="1"/>
  <c r="AP198" i="1"/>
  <c r="AQ197" i="1"/>
  <c r="AK203" i="1"/>
  <c r="AR196" i="1"/>
  <c r="AH206" i="1"/>
  <c r="AO199" i="1"/>
  <c r="AM201" i="1"/>
  <c r="AL202" i="1"/>
  <c r="AJ204" i="1"/>
  <c r="AN200" i="1"/>
  <c r="AI205" i="1"/>
  <c r="AM217" i="1"/>
  <c r="AQ213" i="1"/>
  <c r="AK219" i="1"/>
  <c r="AO215" i="1"/>
  <c r="AH222" i="1"/>
  <c r="AL218" i="1"/>
  <c r="AN216" i="1"/>
  <c r="AP214" i="1"/>
  <c r="AI221" i="1"/>
  <c r="AR212" i="1"/>
  <c r="AJ220" i="1"/>
  <c r="AH239" i="1"/>
  <c r="AL235" i="1"/>
  <c r="AQ230" i="1"/>
  <c r="AO232" i="1"/>
  <c r="AN233" i="1"/>
  <c r="AJ237" i="1"/>
  <c r="AR229" i="1"/>
  <c r="AM234" i="1"/>
  <c r="AP231" i="1"/>
  <c r="AI238" i="1"/>
  <c r="AK236" i="1"/>
  <c r="AL241" i="1"/>
  <c r="AO238" i="1"/>
  <c r="AI244" i="1"/>
  <c r="AR235" i="1"/>
  <c r="AM240" i="1"/>
  <c r="AN239" i="1"/>
  <c r="AP237" i="1"/>
  <c r="AQ236" i="1"/>
  <c r="AH245" i="1"/>
  <c r="AK242" i="1"/>
  <c r="AJ243" i="1"/>
  <c r="AI250" i="1"/>
  <c r="AH251" i="1"/>
  <c r="AN245" i="1"/>
  <c r="AJ249" i="1"/>
  <c r="AQ242" i="1"/>
  <c r="AO244" i="1"/>
  <c r="AR241" i="1"/>
  <c r="AM246" i="1"/>
  <c r="AL247" i="1"/>
  <c r="AP243" i="1"/>
  <c r="AK248" i="1"/>
  <c r="AQ256" i="1"/>
  <c r="AR255" i="1"/>
  <c r="AJ263" i="1"/>
  <c r="AH265" i="1"/>
  <c r="AN259" i="1"/>
  <c r="AI264" i="1"/>
  <c r="AM260" i="1"/>
  <c r="AP257" i="1"/>
  <c r="AK262" i="1"/>
  <c r="AO258" i="1"/>
  <c r="AL261" i="1"/>
  <c r="AQ259" i="1"/>
  <c r="AH268" i="1"/>
  <c r="AP260" i="1"/>
  <c r="AN262" i="1"/>
  <c r="AM263" i="1"/>
  <c r="AO261" i="1"/>
  <c r="AK265" i="1"/>
  <c r="AL264" i="1"/>
  <c r="AI267" i="1"/>
  <c r="AR258" i="1"/>
  <c r="AJ266" i="1"/>
  <c r="AK56" i="1"/>
  <c r="AP51" i="1"/>
  <c r="AM54" i="1"/>
  <c r="AQ50" i="1"/>
  <c r="AO52" i="1"/>
  <c r="AR49" i="1"/>
  <c r="AN53" i="1"/>
  <c r="AJ57" i="1"/>
  <c r="AL55" i="1"/>
  <c r="AH59" i="1"/>
  <c r="AI58" i="1"/>
  <c r="AN71" i="1"/>
  <c r="AK74" i="1"/>
  <c r="AI76" i="1"/>
  <c r="AL73" i="1"/>
  <c r="AR67" i="1"/>
  <c r="AO70" i="1"/>
  <c r="AH77" i="1"/>
  <c r="AQ68" i="1"/>
  <c r="AP69" i="1"/>
  <c r="AJ75" i="1"/>
  <c r="AM72" i="1"/>
  <c r="AR105" i="1"/>
  <c r="AO108" i="1"/>
  <c r="AL111" i="1"/>
  <c r="AQ106" i="1"/>
  <c r="AP107" i="1"/>
  <c r="AN109" i="1"/>
  <c r="AK112" i="1"/>
  <c r="AI114" i="1"/>
  <c r="AM110" i="1"/>
  <c r="AH115" i="1"/>
  <c r="AJ113" i="1"/>
  <c r="AP115" i="1"/>
  <c r="AH123" i="1"/>
  <c r="AQ114" i="1"/>
  <c r="AK120" i="1"/>
  <c r="AI122" i="1"/>
  <c r="AM118" i="1"/>
  <c r="AO116" i="1"/>
  <c r="AJ121" i="1"/>
  <c r="AN117" i="1"/>
  <c r="AR113" i="1"/>
  <c r="AL119" i="1"/>
  <c r="AQ124" i="1"/>
  <c r="AM128" i="1"/>
  <c r="AL129" i="1"/>
  <c r="AJ131" i="1"/>
  <c r="AK130" i="1"/>
  <c r="AO126" i="1"/>
  <c r="AI132" i="1"/>
  <c r="AP125" i="1"/>
  <c r="AR123" i="1"/>
  <c r="AN127" i="1"/>
  <c r="AH133" i="1"/>
  <c r="AJ141" i="1"/>
  <c r="AI142" i="1"/>
  <c r="AK140" i="1"/>
  <c r="AH143" i="1"/>
  <c r="AQ134" i="1"/>
  <c r="AL139" i="1"/>
  <c r="AM138" i="1"/>
  <c r="AP135" i="1"/>
  <c r="AO136" i="1"/>
  <c r="AR133" i="1"/>
  <c r="AN137" i="1"/>
  <c r="AR169" i="1"/>
  <c r="AP171" i="1"/>
  <c r="AH179" i="1"/>
  <c r="AM174" i="1"/>
  <c r="AK176" i="1"/>
  <c r="AJ177" i="1"/>
  <c r="AN173" i="1"/>
  <c r="AQ170" i="1"/>
  <c r="AO172" i="1"/>
  <c r="AL175" i="1"/>
  <c r="AI178" i="1"/>
  <c r="AR221" i="1"/>
  <c r="AM226" i="1"/>
  <c r="AJ229" i="1"/>
  <c r="AP223" i="1"/>
  <c r="AQ222" i="1"/>
  <c r="AL227" i="1"/>
  <c r="AH231" i="1"/>
  <c r="AI230" i="1"/>
  <c r="AN225" i="1"/>
  <c r="AK228" i="1"/>
  <c r="AO224" i="1"/>
  <c r="AP285" i="1"/>
  <c r="AH293" i="1"/>
  <c r="AN287" i="1"/>
  <c r="AO286" i="1"/>
  <c r="AR283" i="1"/>
  <c r="AK290" i="1"/>
  <c r="AQ284" i="1"/>
  <c r="AM288" i="1"/>
  <c r="AI292" i="1"/>
  <c r="AL289" i="1"/>
  <c r="AJ291" i="1"/>
  <c r="AJ294" i="1"/>
  <c r="AP288" i="1"/>
  <c r="AQ287" i="1"/>
  <c r="AI295" i="1"/>
  <c r="AL292" i="1"/>
  <c r="AN290" i="1"/>
  <c r="AH296" i="1"/>
  <c r="AK293" i="1"/>
  <c r="AR286" i="1"/>
  <c r="AM291" i="1"/>
  <c r="AO289" i="1"/>
  <c r="AR40" i="1"/>
  <c r="AN44" i="1"/>
  <c r="AO43" i="1"/>
  <c r="AH50" i="1"/>
  <c r="AJ48" i="1"/>
  <c r="AI49" i="1"/>
  <c r="AQ41" i="1"/>
  <c r="AK47" i="1"/>
  <c r="AL46" i="1"/>
  <c r="AP42" i="1"/>
  <c r="AM45" i="1"/>
  <c r="AM273" i="1"/>
  <c r="AI277" i="1"/>
  <c r="AK275" i="1"/>
  <c r="AQ269" i="1"/>
  <c r="AR268" i="1"/>
  <c r="AJ276" i="1"/>
  <c r="AN272" i="1"/>
  <c r="AL274" i="1"/>
  <c r="AP270" i="1"/>
  <c r="AO271" i="1"/>
  <c r="AH278" i="1"/>
  <c r="J11" i="1"/>
  <c r="J12" i="1" s="1"/>
  <c r="V4" i="1"/>
  <c r="X5" i="5" s="1"/>
  <c r="X6" i="5" s="1"/>
  <c r="Y4" i="1"/>
  <c r="AA5" i="5" s="1"/>
  <c r="AA6" i="5" s="1"/>
  <c r="AA4" i="1"/>
  <c r="AC5" i="5" s="1"/>
  <c r="AC6" i="5" s="1"/>
  <c r="X4" i="1"/>
  <c r="Z5" i="5" s="1"/>
  <c r="Z6" i="5" s="1"/>
  <c r="J15" i="1"/>
  <c r="J16" i="1" s="1"/>
  <c r="AC4" i="1"/>
  <c r="AE5" i="5" s="1"/>
  <c r="AE6" i="5" s="1"/>
  <c r="W4" i="1"/>
  <c r="Y5" i="5" s="1"/>
  <c r="Y6" i="5" s="1"/>
  <c r="AD4" i="1"/>
  <c r="AF5" i="5" s="1"/>
  <c r="AF6" i="5" s="1"/>
  <c r="AB4" i="1"/>
  <c r="AD5" i="5" s="1"/>
  <c r="AD6" i="5" s="1"/>
  <c r="Z4" i="1"/>
  <c r="AB5" i="5" s="1"/>
  <c r="AB6" i="5" s="1"/>
  <c r="J19" i="1"/>
  <c r="J20" i="1" s="1"/>
  <c r="U4" i="1"/>
  <c r="J13" i="1"/>
  <c r="J14" i="1" s="1"/>
  <c r="M13" i="1" l="1"/>
  <c r="M14" i="1" s="1"/>
  <c r="M18" i="1"/>
  <c r="M15" i="1"/>
  <c r="M16" i="1" s="1"/>
  <c r="M19" i="1"/>
  <c r="M11" i="1"/>
  <c r="M12" i="1" s="1"/>
  <c r="N13" i="1"/>
  <c r="N14" i="1" s="1"/>
  <c r="N18" i="1"/>
  <c r="N19" i="1"/>
  <c r="N11" i="1"/>
  <c r="N12" i="1" s="1"/>
  <c r="N15" i="1"/>
  <c r="N16" i="1" s="1"/>
  <c r="O18" i="1"/>
  <c r="O13" i="1"/>
  <c r="O14" i="1" s="1"/>
  <c r="O15" i="1"/>
  <c r="O16" i="1" s="1"/>
  <c r="O19" i="1"/>
  <c r="O11" i="1"/>
  <c r="O12" i="1" s="1"/>
  <c r="L19" i="1"/>
  <c r="L18" i="1"/>
  <c r="L11" i="1"/>
  <c r="L12" i="1" s="1"/>
  <c r="L13" i="1"/>
  <c r="L14" i="1" s="1"/>
  <c r="L15" i="1"/>
  <c r="L16" i="1" s="1"/>
  <c r="K19" i="1"/>
  <c r="K18" i="1"/>
  <c r="K15" i="1"/>
  <c r="K16" i="1" s="1"/>
  <c r="K11" i="1"/>
  <c r="K12" i="1" s="1"/>
  <c r="K13" i="1"/>
  <c r="K14" i="1" s="1"/>
  <c r="W5" i="5"/>
  <c r="W6" i="5" s="1"/>
  <c r="J21" i="1"/>
  <c r="J22" i="1" s="1"/>
  <c r="K21" i="1" l="1"/>
  <c r="K22" i="1" s="1"/>
  <c r="K20" i="1"/>
  <c r="L20" i="1"/>
  <c r="L21" i="1"/>
  <c r="L22" i="1" s="1"/>
  <c r="O20" i="1"/>
  <c r="O21" i="1"/>
  <c r="O22" i="1" s="1"/>
  <c r="N20" i="1"/>
  <c r="N21" i="1"/>
  <c r="N22" i="1" s="1"/>
  <c r="M20" i="1"/>
  <c r="M21" i="1"/>
  <c r="M22" i="1" s="1"/>
  <c r="AA4" i="3"/>
  <c r="U4" i="3"/>
</calcChain>
</file>

<file path=xl/sharedStrings.xml><?xml version="1.0" encoding="utf-8"?>
<sst xmlns="http://schemas.openxmlformats.org/spreadsheetml/2006/main" count="107" uniqueCount="37">
  <si>
    <t>n</t>
  </si>
  <si>
    <t>границы интервалов для гистограмы частот</t>
  </si>
  <si>
    <t>интерв=</t>
  </si>
  <si>
    <t>0-100</t>
  </si>
  <si>
    <t>100-200</t>
  </si>
  <si>
    <t>Сдвиг ЧП</t>
  </si>
  <si>
    <t>200-300</t>
  </si>
  <si>
    <t>К-т АК для задан. ЧП</t>
  </si>
  <si>
    <t>300-400</t>
  </si>
  <si>
    <t>400-500</t>
  </si>
  <si>
    <t>500-600</t>
  </si>
  <si>
    <t>Характеристика</t>
  </si>
  <si>
    <t>Количество случайных величин</t>
  </si>
  <si>
    <t>600-700</t>
  </si>
  <si>
    <t>700-800</t>
  </si>
  <si>
    <t>Мат.ож.</t>
  </si>
  <si>
    <t>Знач.</t>
  </si>
  <si>
    <t>800-900</t>
  </si>
  <si>
    <t>%</t>
  </si>
  <si>
    <t>900-1000</t>
  </si>
  <si>
    <t>Дов. инт. (0,9)</t>
  </si>
  <si>
    <t>1000-1100</t>
  </si>
  <si>
    <t>1100-1200</t>
  </si>
  <si>
    <t>Дов. инт. (0,95)</t>
  </si>
  <si>
    <t>Дов. инт. (0,99)</t>
  </si>
  <si>
    <t>Дисперсия</t>
  </si>
  <si>
    <t>с.к.о.</t>
  </si>
  <si>
    <t>к.в.</t>
  </si>
  <si>
    <t>среднее на интервале</t>
  </si>
  <si>
    <t>плотность</t>
  </si>
  <si>
    <t>К-т АК для сгенерир. ЧП</t>
  </si>
  <si>
    <t>r</t>
  </si>
  <si>
    <t>К-т АК</t>
  </si>
  <si>
    <t>k</t>
  </si>
  <si>
    <t>f</t>
  </si>
  <si>
    <t>M[t]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</si>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</sst>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0.0000"/>
    <numFmt numFmtId="165" formatCode="##0.0000"/>
    <numFmt numFmtId="166" formatCode="0.000"/>
    <numFmt numFmtId="167" formatCode="##0.0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0"/>
      <color rgb="FF000000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10"/>
      <color rgb="FF000000"/>
      <name val="Helvetica Neue"/>
      <charset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4" fillId="0" borderId="0"/>
  </cellStyleXfs>
  <cellXfs count="2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right"/>
    </xf>
    <xf numFmtId="0" fontId="0" fillId="0" borderId="0" xfId="0" applyAlignment="1">
      <alignment vertical="center"/>
    </xf>
    <xf numFmtId="0" fontId="6" fillId="0" borderId="1" xfId="2" applyFont="1" applyBorder="1" applyAlignment="1">
      <alignment horizontal="center"/>
    </xf>
    <xf numFmtId="0" fontId="1" fillId="0" borderId="1" xfId="2" applyFont="1" applyBorder="1" applyAlignment="1">
      <alignment horizontal="center"/>
    </xf>
    <xf numFmtId="165" fontId="1" fillId="0" borderId="1" xfId="2" applyNumberFormat="1" applyFont="1" applyBorder="1"/>
    <xf numFmtId="1" fontId="3" fillId="0" borderId="1" xfId="0" applyNumberFormat="1" applyFont="1" applyBorder="1" applyAlignment="1">
      <alignment horizontal="center" vertical="center"/>
    </xf>
    <xf numFmtId="0" fontId="5" fillId="0" borderId="1" xfId="2" applyFont="1" applyBorder="1" applyAlignment="1">
      <alignment horizontal="center"/>
    </xf>
    <xf numFmtId="165" fontId="6" fillId="0" borderId="1" xfId="2" applyNumberFormat="1" applyFont="1" applyBorder="1" applyAlignment="1">
      <alignment horizontal="center"/>
    </xf>
    <xf numFmtId="2" fontId="0" fillId="0" borderId="0" xfId="0" applyNumberFormat="1"/>
    <xf numFmtId="0" fontId="0" fillId="0" borderId="0" xfId="0" applyNumberFormat="1"/>
    <xf numFmtId="164" fontId="0" fillId="0" borderId="0" xfId="0" applyNumberFormat="1"/>
    <xf numFmtId="166" fontId="0" fillId="0" borderId="0" xfId="0" applyNumberFormat="1"/>
    <xf numFmtId="167" fontId="6" fillId="0" borderId="1" xfId="2" applyNumberFormat="1" applyFont="1" applyBorder="1" applyAlignment="1">
      <alignment horizontal="center"/>
    </xf>
    <xf numFmtId="0" fontId="7" fillId="0" borderId="0" xfId="0" applyFont="1"/>
    <xf numFmtId="166" fontId="0" fillId="0" borderId="1" xfId="1" applyNumberFormat="1" applyFont="1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166" fontId="0" fillId="0" borderId="2" xfId="1" applyNumberFormat="1" applyFont="1" applyBorder="1" applyAlignment="1">
      <alignment horizontal="right" vertical="center"/>
    </xf>
    <xf numFmtId="0" fontId="3" fillId="0" borderId="1" xfId="0" applyFont="1" applyBorder="1" applyAlignment="1">
      <alignment horizontal="center" vertical="center"/>
    </xf>
    <xf numFmtId="166" fontId="0" fillId="0" borderId="1" xfId="1" applyNumberFormat="1" applyFont="1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166" fontId="0" fillId="0" borderId="2" xfId="1" applyNumberFormat="1" applyFont="1" applyBorder="1" applyAlignment="1">
      <alignment horizontal="right" vertical="center"/>
    </xf>
    <xf numFmtId="166" fontId="0" fillId="0" borderId="3" xfId="1" applyNumberFormat="1" applyFont="1" applyBorder="1" applyAlignment="1">
      <alignment horizontal="right" vertical="center"/>
    </xf>
  </cellXfs>
  <cellStyles count="3">
    <cellStyle name="Обычный" xfId="0" builtinId="0"/>
    <cellStyle name="Обычный 2" xfId="2" xr:uid="{983485F5-825B-41C0-A826-ECD4B7732C48}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Заданная числовая последовательность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'исходные данные'!$B$2:$B$301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'исходные данные'!$C$2:$C$301</c:f>
              <c:numCache>
                <c:formatCode>General</c:formatCode>
                <c:ptCount val="300"/>
                <c:pt idx="0">
                  <c:v>107.282</c:v>
                </c:pt>
                <c:pt idx="1">
                  <c:v>127.827</c:v>
                </c:pt>
                <c:pt idx="2">
                  <c:v>408.35500000000002</c:v>
                </c:pt>
                <c:pt idx="3">
                  <c:v>98.891000000000005</c:v>
                </c:pt>
                <c:pt idx="4">
                  <c:v>701.76</c:v>
                </c:pt>
                <c:pt idx="5">
                  <c:v>271.81400000000002</c:v>
                </c:pt>
                <c:pt idx="6">
                  <c:v>320.495</c:v>
                </c:pt>
                <c:pt idx="7">
                  <c:v>248.023</c:v>
                </c:pt>
                <c:pt idx="8">
                  <c:v>224.91200000000001</c:v>
                </c:pt>
                <c:pt idx="9">
                  <c:v>454.21499999999997</c:v>
                </c:pt>
                <c:pt idx="10">
                  <c:v>254.471</c:v>
                </c:pt>
                <c:pt idx="11">
                  <c:v>216.90700000000001</c:v>
                </c:pt>
                <c:pt idx="12">
                  <c:v>797.625</c:v>
                </c:pt>
                <c:pt idx="13">
                  <c:v>630.35299999999995</c:v>
                </c:pt>
                <c:pt idx="14">
                  <c:v>187.66900000000001</c:v>
                </c:pt>
                <c:pt idx="15">
                  <c:v>81.611000000000004</c:v>
                </c:pt>
                <c:pt idx="16">
                  <c:v>283.24900000000002</c:v>
                </c:pt>
                <c:pt idx="17">
                  <c:v>151.51</c:v>
                </c:pt>
                <c:pt idx="18">
                  <c:v>407.89400000000001</c:v>
                </c:pt>
                <c:pt idx="19">
                  <c:v>196.5</c:v>
                </c:pt>
                <c:pt idx="20">
                  <c:v>226.102</c:v>
                </c:pt>
                <c:pt idx="21">
                  <c:v>296.82</c:v>
                </c:pt>
                <c:pt idx="22">
                  <c:v>365.9</c:v>
                </c:pt>
                <c:pt idx="23">
                  <c:v>126.08799999999999</c:v>
                </c:pt>
                <c:pt idx="24">
                  <c:v>158.173</c:v>
                </c:pt>
                <c:pt idx="25">
                  <c:v>169.31800000000001</c:v>
                </c:pt>
                <c:pt idx="26">
                  <c:v>356.99200000000002</c:v>
                </c:pt>
                <c:pt idx="27">
                  <c:v>51.531999999999996</c:v>
                </c:pt>
                <c:pt idx="28">
                  <c:v>138.94</c:v>
                </c:pt>
                <c:pt idx="29">
                  <c:v>122.364</c:v>
                </c:pt>
                <c:pt idx="30">
                  <c:v>192.42400000000001</c:v>
                </c:pt>
                <c:pt idx="31">
                  <c:v>314.19200000000001</c:v>
                </c:pt>
                <c:pt idx="32">
                  <c:v>224.76599999999999</c:v>
                </c:pt>
                <c:pt idx="33">
                  <c:v>55.899000000000001</c:v>
                </c:pt>
                <c:pt idx="34">
                  <c:v>327.767</c:v>
                </c:pt>
                <c:pt idx="35">
                  <c:v>375.33600000000001</c:v>
                </c:pt>
                <c:pt idx="36">
                  <c:v>227.86199999999999</c:v>
                </c:pt>
                <c:pt idx="37">
                  <c:v>355.137</c:v>
                </c:pt>
                <c:pt idx="38">
                  <c:v>286.74099999999999</c:v>
                </c:pt>
                <c:pt idx="39">
                  <c:v>133.99600000000001</c:v>
                </c:pt>
                <c:pt idx="40">
                  <c:v>229.31399999999999</c:v>
                </c:pt>
                <c:pt idx="41">
                  <c:v>427.58</c:v>
                </c:pt>
                <c:pt idx="42">
                  <c:v>379.88400000000001</c:v>
                </c:pt>
                <c:pt idx="43">
                  <c:v>470.07299999999998</c:v>
                </c:pt>
                <c:pt idx="44">
                  <c:v>270.69</c:v>
                </c:pt>
                <c:pt idx="45">
                  <c:v>151.08000000000001</c:v>
                </c:pt>
                <c:pt idx="46">
                  <c:v>184.74199999999999</c:v>
                </c:pt>
                <c:pt idx="47">
                  <c:v>484.803</c:v>
                </c:pt>
                <c:pt idx="48">
                  <c:v>130.809</c:v>
                </c:pt>
                <c:pt idx="49">
                  <c:v>184.10599999999999</c:v>
                </c:pt>
                <c:pt idx="50">
                  <c:v>385.10500000000002</c:v>
                </c:pt>
                <c:pt idx="51">
                  <c:v>83.234999999999999</c:v>
                </c:pt>
                <c:pt idx="52">
                  <c:v>195.65700000000001</c:v>
                </c:pt>
                <c:pt idx="53">
                  <c:v>540.524</c:v>
                </c:pt>
                <c:pt idx="54">
                  <c:v>343.16800000000001</c:v>
                </c:pt>
                <c:pt idx="55">
                  <c:v>377.46800000000002</c:v>
                </c:pt>
                <c:pt idx="56">
                  <c:v>763.05799999999999</c:v>
                </c:pt>
                <c:pt idx="57">
                  <c:v>114.196</c:v>
                </c:pt>
                <c:pt idx="58">
                  <c:v>93.828999999999994</c:v>
                </c:pt>
                <c:pt idx="59">
                  <c:v>288.55799999999999</c:v>
                </c:pt>
                <c:pt idx="60">
                  <c:v>527.20600000000002</c:v>
                </c:pt>
                <c:pt idx="61">
                  <c:v>684.17100000000005</c:v>
                </c:pt>
                <c:pt idx="62">
                  <c:v>318.45699999999999</c:v>
                </c:pt>
                <c:pt idx="63">
                  <c:v>208.721</c:v>
                </c:pt>
                <c:pt idx="64">
                  <c:v>246.93199999999999</c:v>
                </c:pt>
                <c:pt idx="65">
                  <c:v>135.059</c:v>
                </c:pt>
                <c:pt idx="66">
                  <c:v>212.001</c:v>
                </c:pt>
                <c:pt idx="67">
                  <c:v>65.072000000000003</c:v>
                </c:pt>
                <c:pt idx="68">
                  <c:v>477.48700000000002</c:v>
                </c:pt>
                <c:pt idx="69">
                  <c:v>379.101</c:v>
                </c:pt>
                <c:pt idx="70">
                  <c:v>419.18099999999998</c:v>
                </c:pt>
                <c:pt idx="71">
                  <c:v>92.051000000000002</c:v>
                </c:pt>
                <c:pt idx="72">
                  <c:v>505.15899999999999</c:v>
                </c:pt>
                <c:pt idx="73">
                  <c:v>204.648</c:v>
                </c:pt>
                <c:pt idx="74">
                  <c:v>393.69600000000003</c:v>
                </c:pt>
                <c:pt idx="75">
                  <c:v>208.33799999999999</c:v>
                </c:pt>
                <c:pt idx="76">
                  <c:v>131.101</c:v>
                </c:pt>
                <c:pt idx="77">
                  <c:v>200.346</c:v>
                </c:pt>
                <c:pt idx="78">
                  <c:v>220.18799999999999</c:v>
                </c:pt>
                <c:pt idx="79">
                  <c:v>545.34400000000005</c:v>
                </c:pt>
                <c:pt idx="80">
                  <c:v>298.21499999999997</c:v>
                </c:pt>
                <c:pt idx="81">
                  <c:v>35.334000000000003</c:v>
                </c:pt>
                <c:pt idx="82">
                  <c:v>185.44800000000001</c:v>
                </c:pt>
                <c:pt idx="83">
                  <c:v>436.56299999999999</c:v>
                </c:pt>
                <c:pt idx="84">
                  <c:v>162.68</c:v>
                </c:pt>
                <c:pt idx="85">
                  <c:v>216.15199999999999</c:v>
                </c:pt>
                <c:pt idx="86">
                  <c:v>249.61199999999999</c:v>
                </c:pt>
                <c:pt idx="87">
                  <c:v>341.69200000000001</c:v>
                </c:pt>
                <c:pt idx="88">
                  <c:v>203.30600000000001</c:v>
                </c:pt>
                <c:pt idx="89">
                  <c:v>388.73099999999999</c:v>
                </c:pt>
                <c:pt idx="90">
                  <c:v>158.911</c:v>
                </c:pt>
                <c:pt idx="91">
                  <c:v>79.628</c:v>
                </c:pt>
                <c:pt idx="92">
                  <c:v>127.991</c:v>
                </c:pt>
                <c:pt idx="93">
                  <c:v>395.60899999999998</c:v>
                </c:pt>
                <c:pt idx="94">
                  <c:v>211.19</c:v>
                </c:pt>
                <c:pt idx="95">
                  <c:v>336.12599999999998</c:v>
                </c:pt>
                <c:pt idx="96">
                  <c:v>283.75299999999999</c:v>
                </c:pt>
                <c:pt idx="97">
                  <c:v>105.021</c:v>
                </c:pt>
                <c:pt idx="98">
                  <c:v>425.36900000000003</c:v>
                </c:pt>
                <c:pt idx="99">
                  <c:v>102.97</c:v>
                </c:pt>
                <c:pt idx="100">
                  <c:v>366.03100000000001</c:v>
                </c:pt>
                <c:pt idx="101">
                  <c:v>340.31599999999997</c:v>
                </c:pt>
                <c:pt idx="102">
                  <c:v>89.406999999999996</c:v>
                </c:pt>
                <c:pt idx="103">
                  <c:v>86.036000000000001</c:v>
                </c:pt>
                <c:pt idx="104">
                  <c:v>180.52799999999999</c:v>
                </c:pt>
                <c:pt idx="105">
                  <c:v>156.25</c:v>
                </c:pt>
                <c:pt idx="106">
                  <c:v>348.98</c:v>
                </c:pt>
                <c:pt idx="107">
                  <c:v>26.259</c:v>
                </c:pt>
                <c:pt idx="108">
                  <c:v>203.68299999999999</c:v>
                </c:pt>
                <c:pt idx="109">
                  <c:v>102.179</c:v>
                </c:pt>
                <c:pt idx="110">
                  <c:v>190.51599999999999</c:v>
                </c:pt>
                <c:pt idx="111">
                  <c:v>235.64699999999999</c:v>
                </c:pt>
                <c:pt idx="112">
                  <c:v>250.733</c:v>
                </c:pt>
                <c:pt idx="113">
                  <c:v>124.482</c:v>
                </c:pt>
                <c:pt idx="114">
                  <c:v>87.930999999999997</c:v>
                </c:pt>
                <c:pt idx="115">
                  <c:v>321.42399999999998</c:v>
                </c:pt>
                <c:pt idx="116">
                  <c:v>190.797</c:v>
                </c:pt>
                <c:pt idx="117">
                  <c:v>86.591999999999999</c:v>
                </c:pt>
                <c:pt idx="118">
                  <c:v>474.05599999999998</c:v>
                </c:pt>
                <c:pt idx="119">
                  <c:v>108.435</c:v>
                </c:pt>
                <c:pt idx="120">
                  <c:v>442.976</c:v>
                </c:pt>
                <c:pt idx="121">
                  <c:v>314.68099999999998</c:v>
                </c:pt>
                <c:pt idx="122">
                  <c:v>536.39200000000005</c:v>
                </c:pt>
                <c:pt idx="123">
                  <c:v>220.93</c:v>
                </c:pt>
                <c:pt idx="124">
                  <c:v>255.227</c:v>
                </c:pt>
                <c:pt idx="125">
                  <c:v>135.59100000000001</c:v>
                </c:pt>
                <c:pt idx="126">
                  <c:v>472.48</c:v>
                </c:pt>
                <c:pt idx="127">
                  <c:v>679.95299999999997</c:v>
                </c:pt>
                <c:pt idx="128">
                  <c:v>117.465</c:v>
                </c:pt>
                <c:pt idx="129">
                  <c:v>59.92</c:v>
                </c:pt>
                <c:pt idx="130">
                  <c:v>187.10400000000001</c:v>
                </c:pt>
                <c:pt idx="131">
                  <c:v>251.00899999999999</c:v>
                </c:pt>
                <c:pt idx="132">
                  <c:v>218.43899999999999</c:v>
                </c:pt>
                <c:pt idx="133">
                  <c:v>434.82499999999999</c:v>
                </c:pt>
                <c:pt idx="134">
                  <c:v>221.11</c:v>
                </c:pt>
                <c:pt idx="135">
                  <c:v>172.535</c:v>
                </c:pt>
                <c:pt idx="136">
                  <c:v>495.71100000000001</c:v>
                </c:pt>
                <c:pt idx="137">
                  <c:v>213.86699999999999</c:v>
                </c:pt>
                <c:pt idx="138">
                  <c:v>511.49599999999998</c:v>
                </c:pt>
                <c:pt idx="139">
                  <c:v>74.010999999999996</c:v>
                </c:pt>
                <c:pt idx="140">
                  <c:v>206.166</c:v>
                </c:pt>
                <c:pt idx="141">
                  <c:v>76.462000000000003</c:v>
                </c:pt>
                <c:pt idx="142">
                  <c:v>47.674999999999997</c:v>
                </c:pt>
                <c:pt idx="143">
                  <c:v>291.17700000000002</c:v>
                </c:pt>
                <c:pt idx="144">
                  <c:v>134.87200000000001</c:v>
                </c:pt>
                <c:pt idx="145">
                  <c:v>199.11500000000001</c:v>
                </c:pt>
                <c:pt idx="146">
                  <c:v>530.99599999999998</c:v>
                </c:pt>
                <c:pt idx="147">
                  <c:v>20.67</c:v>
                </c:pt>
                <c:pt idx="148">
                  <c:v>284.267</c:v>
                </c:pt>
                <c:pt idx="149">
                  <c:v>82.119</c:v>
                </c:pt>
                <c:pt idx="150">
                  <c:v>376.28500000000003</c:v>
                </c:pt>
                <c:pt idx="151">
                  <c:v>89.209000000000003</c:v>
                </c:pt>
                <c:pt idx="152">
                  <c:v>422.97399999999999</c:v>
                </c:pt>
                <c:pt idx="153">
                  <c:v>186.375</c:v>
                </c:pt>
                <c:pt idx="154">
                  <c:v>275.58999999999997</c:v>
                </c:pt>
                <c:pt idx="155">
                  <c:v>279.71100000000001</c:v>
                </c:pt>
                <c:pt idx="156">
                  <c:v>256.57799999999997</c:v>
                </c:pt>
                <c:pt idx="157">
                  <c:v>339.84800000000001</c:v>
                </c:pt>
                <c:pt idx="158">
                  <c:v>91.162999999999997</c:v>
                </c:pt>
                <c:pt idx="159">
                  <c:v>371.572</c:v>
                </c:pt>
                <c:pt idx="160">
                  <c:v>165.73500000000001</c:v>
                </c:pt>
                <c:pt idx="161">
                  <c:v>431.84800000000001</c:v>
                </c:pt>
                <c:pt idx="162">
                  <c:v>518.50199999999995</c:v>
                </c:pt>
                <c:pt idx="163">
                  <c:v>597.67499999999995</c:v>
                </c:pt>
                <c:pt idx="164">
                  <c:v>70.561999999999998</c:v>
                </c:pt>
                <c:pt idx="165">
                  <c:v>161.71199999999999</c:v>
                </c:pt>
                <c:pt idx="166">
                  <c:v>365.928</c:v>
                </c:pt>
                <c:pt idx="167">
                  <c:v>377.45800000000003</c:v>
                </c:pt>
                <c:pt idx="168">
                  <c:v>244.57</c:v>
                </c:pt>
                <c:pt idx="169">
                  <c:v>380.53300000000002</c:v>
                </c:pt>
                <c:pt idx="170">
                  <c:v>119.77500000000001</c:v>
                </c:pt>
                <c:pt idx="171">
                  <c:v>218.24</c:v>
                </c:pt>
                <c:pt idx="172">
                  <c:v>354.80399999999997</c:v>
                </c:pt>
                <c:pt idx="173">
                  <c:v>200.41399999999999</c:v>
                </c:pt>
                <c:pt idx="174">
                  <c:v>214.708</c:v>
                </c:pt>
                <c:pt idx="175">
                  <c:v>128.24700000000001</c:v>
                </c:pt>
                <c:pt idx="176">
                  <c:v>205.95699999999999</c:v>
                </c:pt>
                <c:pt idx="177">
                  <c:v>321.52600000000001</c:v>
                </c:pt>
                <c:pt idx="178">
                  <c:v>288.73899999999998</c:v>
                </c:pt>
                <c:pt idx="179">
                  <c:v>235.36199999999999</c:v>
                </c:pt>
                <c:pt idx="180">
                  <c:v>536.03499999999997</c:v>
                </c:pt>
                <c:pt idx="181">
                  <c:v>228.256</c:v>
                </c:pt>
                <c:pt idx="182">
                  <c:v>215.517</c:v>
                </c:pt>
                <c:pt idx="183">
                  <c:v>172.971</c:v>
                </c:pt>
                <c:pt idx="184">
                  <c:v>298.65699999999998</c:v>
                </c:pt>
                <c:pt idx="185">
                  <c:v>157.53399999999999</c:v>
                </c:pt>
                <c:pt idx="186">
                  <c:v>84.031999999999996</c:v>
                </c:pt>
                <c:pt idx="187">
                  <c:v>188.71799999999999</c:v>
                </c:pt>
                <c:pt idx="188">
                  <c:v>116.604</c:v>
                </c:pt>
                <c:pt idx="189">
                  <c:v>134.946</c:v>
                </c:pt>
                <c:pt idx="190">
                  <c:v>435.11399999999998</c:v>
                </c:pt>
                <c:pt idx="191">
                  <c:v>177.72800000000001</c:v>
                </c:pt>
                <c:pt idx="192">
                  <c:v>134.989</c:v>
                </c:pt>
                <c:pt idx="193">
                  <c:v>726.69799999999998</c:v>
                </c:pt>
                <c:pt idx="194">
                  <c:v>37.718000000000004</c:v>
                </c:pt>
                <c:pt idx="195">
                  <c:v>110.916</c:v>
                </c:pt>
                <c:pt idx="196">
                  <c:v>416.93799999999999</c:v>
                </c:pt>
                <c:pt idx="197">
                  <c:v>463.39499999999998</c:v>
                </c:pt>
                <c:pt idx="198">
                  <c:v>445.64800000000002</c:v>
                </c:pt>
                <c:pt idx="199">
                  <c:v>90.022999999999996</c:v>
                </c:pt>
                <c:pt idx="200">
                  <c:v>111.845</c:v>
                </c:pt>
                <c:pt idx="201">
                  <c:v>162.31</c:v>
                </c:pt>
                <c:pt idx="202">
                  <c:v>234.846</c:v>
                </c:pt>
                <c:pt idx="203">
                  <c:v>66.95</c:v>
                </c:pt>
                <c:pt idx="204">
                  <c:v>177.53700000000001</c:v>
                </c:pt>
                <c:pt idx="205">
                  <c:v>239.542</c:v>
                </c:pt>
                <c:pt idx="206">
                  <c:v>291.726</c:v>
                </c:pt>
                <c:pt idx="207">
                  <c:v>186.39400000000001</c:v>
                </c:pt>
                <c:pt idx="208">
                  <c:v>392.71600000000001</c:v>
                </c:pt>
                <c:pt idx="209">
                  <c:v>310.44</c:v>
                </c:pt>
                <c:pt idx="210">
                  <c:v>79.840999999999994</c:v>
                </c:pt>
                <c:pt idx="211">
                  <c:v>119.339</c:v>
                </c:pt>
                <c:pt idx="212">
                  <c:v>367.233</c:v>
                </c:pt>
                <c:pt idx="213">
                  <c:v>486.358</c:v>
                </c:pt>
                <c:pt idx="214">
                  <c:v>256.05500000000001</c:v>
                </c:pt>
                <c:pt idx="215">
                  <c:v>285.08300000000003</c:v>
                </c:pt>
                <c:pt idx="216">
                  <c:v>241.714</c:v>
                </c:pt>
                <c:pt idx="217">
                  <c:v>193.87</c:v>
                </c:pt>
                <c:pt idx="218">
                  <c:v>523.79100000000005</c:v>
                </c:pt>
                <c:pt idx="219">
                  <c:v>315.02</c:v>
                </c:pt>
                <c:pt idx="220">
                  <c:v>865.33299999999997</c:v>
                </c:pt>
                <c:pt idx="221">
                  <c:v>194.59399999999999</c:v>
                </c:pt>
                <c:pt idx="222">
                  <c:v>387.39600000000002</c:v>
                </c:pt>
                <c:pt idx="223">
                  <c:v>271.62700000000001</c:v>
                </c:pt>
                <c:pt idx="224">
                  <c:v>480.38400000000001</c:v>
                </c:pt>
                <c:pt idx="225">
                  <c:v>451.21</c:v>
                </c:pt>
                <c:pt idx="226">
                  <c:v>332.09100000000001</c:v>
                </c:pt>
                <c:pt idx="227">
                  <c:v>512.84900000000005</c:v>
                </c:pt>
                <c:pt idx="228">
                  <c:v>122.97</c:v>
                </c:pt>
                <c:pt idx="229">
                  <c:v>480.00700000000001</c:v>
                </c:pt>
                <c:pt idx="230">
                  <c:v>330.10199999999998</c:v>
                </c:pt>
                <c:pt idx="231">
                  <c:v>459.81700000000001</c:v>
                </c:pt>
                <c:pt idx="232">
                  <c:v>184.61199999999999</c:v>
                </c:pt>
                <c:pt idx="233">
                  <c:v>346.988</c:v>
                </c:pt>
                <c:pt idx="234">
                  <c:v>460.733</c:v>
                </c:pt>
                <c:pt idx="235">
                  <c:v>467.98500000000001</c:v>
                </c:pt>
                <c:pt idx="236">
                  <c:v>77.622</c:v>
                </c:pt>
                <c:pt idx="237">
                  <c:v>119.58799999999999</c:v>
                </c:pt>
                <c:pt idx="238">
                  <c:v>309.06200000000001</c:v>
                </c:pt>
                <c:pt idx="239">
                  <c:v>184.827</c:v>
                </c:pt>
                <c:pt idx="240">
                  <c:v>371.43700000000001</c:v>
                </c:pt>
                <c:pt idx="241">
                  <c:v>200.06</c:v>
                </c:pt>
                <c:pt idx="242">
                  <c:v>208.77600000000001</c:v>
                </c:pt>
                <c:pt idx="243">
                  <c:v>292.37</c:v>
                </c:pt>
                <c:pt idx="244">
                  <c:v>264.26900000000001</c:v>
                </c:pt>
                <c:pt idx="245">
                  <c:v>429.077</c:v>
                </c:pt>
                <c:pt idx="246">
                  <c:v>867.77599999999995</c:v>
                </c:pt>
                <c:pt idx="247">
                  <c:v>130.81700000000001</c:v>
                </c:pt>
                <c:pt idx="248">
                  <c:v>184.54900000000001</c:v>
                </c:pt>
                <c:pt idx="249">
                  <c:v>142.399</c:v>
                </c:pt>
                <c:pt idx="250">
                  <c:v>291.26400000000001</c:v>
                </c:pt>
                <c:pt idx="251">
                  <c:v>179.83799999999999</c:v>
                </c:pt>
                <c:pt idx="252">
                  <c:v>79.013999999999996</c:v>
                </c:pt>
                <c:pt idx="253">
                  <c:v>424.13900000000001</c:v>
                </c:pt>
                <c:pt idx="254">
                  <c:v>210.27799999999999</c:v>
                </c:pt>
                <c:pt idx="255">
                  <c:v>334.75099999999998</c:v>
                </c:pt>
                <c:pt idx="256">
                  <c:v>518.77599999999995</c:v>
                </c:pt>
                <c:pt idx="257">
                  <c:v>61.398000000000003</c:v>
                </c:pt>
                <c:pt idx="258">
                  <c:v>281.61799999999999</c:v>
                </c:pt>
                <c:pt idx="259">
                  <c:v>290.77499999999998</c:v>
                </c:pt>
                <c:pt idx="260">
                  <c:v>620.76599999999996</c:v>
                </c:pt>
                <c:pt idx="261">
                  <c:v>277.16899999999998</c:v>
                </c:pt>
                <c:pt idx="262">
                  <c:v>130.53399999999999</c:v>
                </c:pt>
                <c:pt idx="263">
                  <c:v>224.691</c:v>
                </c:pt>
                <c:pt idx="264">
                  <c:v>91.293000000000006</c:v>
                </c:pt>
                <c:pt idx="265">
                  <c:v>489.83699999999999</c:v>
                </c:pt>
                <c:pt idx="266">
                  <c:v>171.93799999999999</c:v>
                </c:pt>
                <c:pt idx="267">
                  <c:v>127.741</c:v>
                </c:pt>
                <c:pt idx="268">
                  <c:v>662.81100000000004</c:v>
                </c:pt>
                <c:pt idx="269">
                  <c:v>313.04599999999999</c:v>
                </c:pt>
                <c:pt idx="270">
                  <c:v>310.214</c:v>
                </c:pt>
                <c:pt idx="271">
                  <c:v>92.858000000000004</c:v>
                </c:pt>
                <c:pt idx="272">
                  <c:v>124.30200000000001</c:v>
                </c:pt>
                <c:pt idx="273">
                  <c:v>323.14</c:v>
                </c:pt>
                <c:pt idx="274">
                  <c:v>149.18</c:v>
                </c:pt>
                <c:pt idx="275">
                  <c:v>80.646000000000001</c:v>
                </c:pt>
                <c:pt idx="276">
                  <c:v>454.99200000000002</c:v>
                </c:pt>
                <c:pt idx="277">
                  <c:v>332.40100000000001</c:v>
                </c:pt>
                <c:pt idx="278">
                  <c:v>612.45600000000002</c:v>
                </c:pt>
                <c:pt idx="279">
                  <c:v>572.58500000000004</c:v>
                </c:pt>
                <c:pt idx="280">
                  <c:v>56.084000000000003</c:v>
                </c:pt>
                <c:pt idx="281">
                  <c:v>329.44</c:v>
                </c:pt>
                <c:pt idx="282">
                  <c:v>365.64600000000002</c:v>
                </c:pt>
                <c:pt idx="283">
                  <c:v>126.82599999999999</c:v>
                </c:pt>
                <c:pt idx="284">
                  <c:v>294.08</c:v>
                </c:pt>
                <c:pt idx="285">
                  <c:v>1175.2570000000001</c:v>
                </c:pt>
                <c:pt idx="286">
                  <c:v>194.39599999999999</c:v>
                </c:pt>
                <c:pt idx="287">
                  <c:v>484.625</c:v>
                </c:pt>
                <c:pt idx="288">
                  <c:v>81.820999999999998</c:v>
                </c:pt>
                <c:pt idx="289">
                  <c:v>216.83</c:v>
                </c:pt>
                <c:pt idx="290">
                  <c:v>166.16300000000001</c:v>
                </c:pt>
                <c:pt idx="291">
                  <c:v>119.94499999999999</c:v>
                </c:pt>
                <c:pt idx="292">
                  <c:v>166.84800000000001</c:v>
                </c:pt>
                <c:pt idx="293">
                  <c:v>776.85699999999997</c:v>
                </c:pt>
                <c:pt idx="294">
                  <c:v>268.29300000000001</c:v>
                </c:pt>
                <c:pt idx="295">
                  <c:v>100.9</c:v>
                </c:pt>
                <c:pt idx="296">
                  <c:v>132.23699999999999</c:v>
                </c:pt>
                <c:pt idx="297">
                  <c:v>355.012</c:v>
                </c:pt>
                <c:pt idx="298">
                  <c:v>287.47500000000002</c:v>
                </c:pt>
                <c:pt idx="299">
                  <c:v>218.619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76B-414E-8DEE-1FDE7EC956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6786504"/>
        <c:axId val="696785784"/>
      </c:scatterChart>
      <c:valAx>
        <c:axId val="696786504"/>
        <c:scaling>
          <c:orientation val="minMax"/>
          <c:max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785784"/>
        <c:crosses val="autoZero"/>
        <c:crossBetween val="midCat"/>
      </c:valAx>
      <c:valAx>
        <c:axId val="696785784"/>
        <c:scaling>
          <c:orientation val="minMax"/>
          <c:max val="12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Х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786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Коэффициент автокорреляции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'исходные данные'!$U$3:$AD$3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'исходные данные'!$U$4:$AD$4</c:f>
              <c:numCache>
                <c:formatCode>##0.0000</c:formatCode>
                <c:ptCount val="10"/>
                <c:pt idx="0">
                  <c:v>-3.1881471240106818E-2</c:v>
                </c:pt>
                <c:pt idx="1">
                  <c:v>-3.032515268943551E-2</c:v>
                </c:pt>
                <c:pt idx="2">
                  <c:v>-4.9031889998938274E-2</c:v>
                </c:pt>
                <c:pt idx="3">
                  <c:v>4.2230078660864135E-3</c:v>
                </c:pt>
                <c:pt idx="4">
                  <c:v>2.8961534218386611E-2</c:v>
                </c:pt>
                <c:pt idx="5">
                  <c:v>6.8437895136671298E-2</c:v>
                </c:pt>
                <c:pt idx="6">
                  <c:v>1.1542509674874154E-2</c:v>
                </c:pt>
                <c:pt idx="7">
                  <c:v>5.7887082237133618E-2</c:v>
                </c:pt>
                <c:pt idx="8">
                  <c:v>6.9940951080695271E-2</c:v>
                </c:pt>
                <c:pt idx="9">
                  <c:v>-4.1672073702348142E-2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C2-4E01-8E32-384637DA59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3635976"/>
        <c:axId val="736997296"/>
      </c:scatterChart>
      <c:valAx>
        <c:axId val="683635976"/>
        <c:scaling>
          <c:orientation val="minMax"/>
          <c:max val="1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Сдвиг ЧП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997296"/>
        <c:crosses val="autoZero"/>
        <c:crossBetween val="midCat"/>
        <c:majorUnit val="1"/>
      </c:valAx>
      <c:valAx>
        <c:axId val="73699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К-т АК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#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635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Гистограмма частот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'исходные данные'!$E$2:$E$13</c:f>
              <c:strCache>
                <c:ptCount val="12"/>
                <c:pt idx="0">
                  <c:v>0-100</c:v>
                </c:pt>
                <c:pt idx="1">
                  <c:v>100-200</c:v>
                </c:pt>
                <c:pt idx="2">
                  <c:v>200-300</c:v>
                </c:pt>
                <c:pt idx="3">
                  <c:v>300-400</c:v>
                </c:pt>
                <c:pt idx="4">
                  <c:v>400-500</c:v>
                </c:pt>
                <c:pt idx="5">
                  <c:v>500-600</c:v>
                </c:pt>
                <c:pt idx="6">
                  <c:v>600-700</c:v>
                </c:pt>
                <c:pt idx="7">
                  <c:v>700-800</c:v>
                </c:pt>
                <c:pt idx="8">
                  <c:v>800-900</c:v>
                </c:pt>
                <c:pt idx="9">
                  <c:v>900-1000</c:v>
                </c:pt>
                <c:pt idx="10">
                  <c:v>1000-1100</c:v>
                </c:pt>
                <c:pt idx="11">
                  <c:v>1100-1200</c:v>
                </c:pt>
              </c:strCache>
            </c:strRef>
          </c:cat>
          <c:val>
            <c:numRef>
              <c:f>'исходные данные'!$F$2:$F$13</c:f>
              <c:numCache>
                <c:formatCode>General</c:formatCode>
                <c:ptCount val="12"/>
                <c:pt idx="0">
                  <c:v>37</c:v>
                </c:pt>
                <c:pt idx="1">
                  <c:v>79</c:v>
                </c:pt>
                <c:pt idx="2">
                  <c:v>74</c:v>
                </c:pt>
                <c:pt idx="3">
                  <c:v>49</c:v>
                </c:pt>
                <c:pt idx="4">
                  <c:v>33</c:v>
                </c:pt>
                <c:pt idx="5">
                  <c:v>14</c:v>
                </c:pt>
                <c:pt idx="6">
                  <c:v>6</c:v>
                </c:pt>
                <c:pt idx="7">
                  <c:v>5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A1-4D54-AF7F-77FD6FC7C7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"/>
        <c:axId val="692634168"/>
        <c:axId val="692632368"/>
      </c:barChart>
      <c:catAx>
        <c:axId val="692634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632368"/>
        <c:crosses val="autoZero"/>
        <c:auto val="0"/>
        <c:lblAlgn val="ctr"/>
        <c:lblOffset val="100"/>
        <c:tickLblSkip val="1"/>
        <c:noMultiLvlLbl val="0"/>
      </c:catAx>
      <c:valAx>
        <c:axId val="692632368"/>
        <c:scaling>
          <c:orientation val="minMax"/>
          <c:max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634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Заданная числовая последовательность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'исходные vs ген(график)'!$B$2:$B$301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'исходные vs ген(график)'!$C$2:$C$301</c:f>
              <c:numCache>
                <c:formatCode>General</c:formatCode>
                <c:ptCount val="300"/>
                <c:pt idx="0">
                  <c:v>107.282</c:v>
                </c:pt>
                <c:pt idx="1">
                  <c:v>127.827</c:v>
                </c:pt>
                <c:pt idx="2">
                  <c:v>408.35500000000002</c:v>
                </c:pt>
                <c:pt idx="3">
                  <c:v>98.891000000000005</c:v>
                </c:pt>
                <c:pt idx="4">
                  <c:v>701.76</c:v>
                </c:pt>
                <c:pt idx="5">
                  <c:v>271.81400000000002</c:v>
                </c:pt>
                <c:pt idx="6">
                  <c:v>320.495</c:v>
                </c:pt>
                <c:pt idx="7">
                  <c:v>248.023</c:v>
                </c:pt>
                <c:pt idx="8">
                  <c:v>224.91200000000001</c:v>
                </c:pt>
                <c:pt idx="9">
                  <c:v>454.21499999999997</c:v>
                </c:pt>
                <c:pt idx="10">
                  <c:v>254.471</c:v>
                </c:pt>
                <c:pt idx="11">
                  <c:v>216.90700000000001</c:v>
                </c:pt>
                <c:pt idx="12">
                  <c:v>797.625</c:v>
                </c:pt>
                <c:pt idx="13">
                  <c:v>630.35299999999995</c:v>
                </c:pt>
                <c:pt idx="14">
                  <c:v>187.66900000000001</c:v>
                </c:pt>
                <c:pt idx="15">
                  <c:v>81.611000000000004</c:v>
                </c:pt>
                <c:pt idx="16">
                  <c:v>283.24900000000002</c:v>
                </c:pt>
                <c:pt idx="17">
                  <c:v>151.51</c:v>
                </c:pt>
                <c:pt idx="18">
                  <c:v>407.89400000000001</c:v>
                </c:pt>
                <c:pt idx="19">
                  <c:v>196.5</c:v>
                </c:pt>
                <c:pt idx="20">
                  <c:v>226.102</c:v>
                </c:pt>
                <c:pt idx="21">
                  <c:v>296.82</c:v>
                </c:pt>
                <c:pt idx="22">
                  <c:v>365.9</c:v>
                </c:pt>
                <c:pt idx="23">
                  <c:v>126.08799999999999</c:v>
                </c:pt>
                <c:pt idx="24">
                  <c:v>158.173</c:v>
                </c:pt>
                <c:pt idx="25">
                  <c:v>169.31800000000001</c:v>
                </c:pt>
                <c:pt idx="26">
                  <c:v>356.99200000000002</c:v>
                </c:pt>
                <c:pt idx="27">
                  <c:v>51.531999999999996</c:v>
                </c:pt>
                <c:pt idx="28">
                  <c:v>138.94</c:v>
                </c:pt>
                <c:pt idx="29">
                  <c:v>122.364</c:v>
                </c:pt>
                <c:pt idx="30">
                  <c:v>192.42400000000001</c:v>
                </c:pt>
                <c:pt idx="31">
                  <c:v>314.19200000000001</c:v>
                </c:pt>
                <c:pt idx="32">
                  <c:v>224.76599999999999</c:v>
                </c:pt>
                <c:pt idx="33">
                  <c:v>55.899000000000001</c:v>
                </c:pt>
                <c:pt idx="34">
                  <c:v>327.767</c:v>
                </c:pt>
                <c:pt idx="35">
                  <c:v>375.33600000000001</c:v>
                </c:pt>
                <c:pt idx="36">
                  <c:v>227.86199999999999</c:v>
                </c:pt>
                <c:pt idx="37">
                  <c:v>355.137</c:v>
                </c:pt>
                <c:pt idx="38">
                  <c:v>286.74099999999999</c:v>
                </c:pt>
                <c:pt idx="39">
                  <c:v>133.99600000000001</c:v>
                </c:pt>
                <c:pt idx="40">
                  <c:v>229.31399999999999</c:v>
                </c:pt>
                <c:pt idx="41">
                  <c:v>427.58</c:v>
                </c:pt>
                <c:pt idx="42">
                  <c:v>379.88400000000001</c:v>
                </c:pt>
                <c:pt idx="43">
                  <c:v>470.07299999999998</c:v>
                </c:pt>
                <c:pt idx="44">
                  <c:v>270.69</c:v>
                </c:pt>
                <c:pt idx="45">
                  <c:v>151.08000000000001</c:v>
                </c:pt>
                <c:pt idx="46">
                  <c:v>184.74199999999999</c:v>
                </c:pt>
                <c:pt idx="47">
                  <c:v>484.803</c:v>
                </c:pt>
                <c:pt idx="48">
                  <c:v>130.809</c:v>
                </c:pt>
                <c:pt idx="49">
                  <c:v>184.10599999999999</c:v>
                </c:pt>
                <c:pt idx="50">
                  <c:v>385.10500000000002</c:v>
                </c:pt>
                <c:pt idx="51">
                  <c:v>83.234999999999999</c:v>
                </c:pt>
                <c:pt idx="52">
                  <c:v>195.65700000000001</c:v>
                </c:pt>
                <c:pt idx="53">
                  <c:v>540.524</c:v>
                </c:pt>
                <c:pt idx="54">
                  <c:v>343.16800000000001</c:v>
                </c:pt>
                <c:pt idx="55">
                  <c:v>377.46800000000002</c:v>
                </c:pt>
                <c:pt idx="56">
                  <c:v>763.05799999999999</c:v>
                </c:pt>
                <c:pt idx="57">
                  <c:v>114.196</c:v>
                </c:pt>
                <c:pt idx="58">
                  <c:v>93.828999999999994</c:v>
                </c:pt>
                <c:pt idx="59">
                  <c:v>288.55799999999999</c:v>
                </c:pt>
                <c:pt idx="60">
                  <c:v>527.20600000000002</c:v>
                </c:pt>
                <c:pt idx="61">
                  <c:v>684.17100000000005</c:v>
                </c:pt>
                <c:pt idx="62">
                  <c:v>318.45699999999999</c:v>
                </c:pt>
                <c:pt idx="63">
                  <c:v>208.721</c:v>
                </c:pt>
                <c:pt idx="64">
                  <c:v>246.93199999999999</c:v>
                </c:pt>
                <c:pt idx="65">
                  <c:v>135.059</c:v>
                </c:pt>
                <c:pt idx="66">
                  <c:v>212.001</c:v>
                </c:pt>
                <c:pt idx="67">
                  <c:v>65.072000000000003</c:v>
                </c:pt>
                <c:pt idx="68">
                  <c:v>477.48700000000002</c:v>
                </c:pt>
                <c:pt idx="69">
                  <c:v>379.101</c:v>
                </c:pt>
                <c:pt idx="70">
                  <c:v>419.18099999999998</c:v>
                </c:pt>
                <c:pt idx="71">
                  <c:v>92.051000000000002</c:v>
                </c:pt>
                <c:pt idx="72">
                  <c:v>505.15899999999999</c:v>
                </c:pt>
                <c:pt idx="73">
                  <c:v>204.648</c:v>
                </c:pt>
                <c:pt idx="74">
                  <c:v>393.69600000000003</c:v>
                </c:pt>
                <c:pt idx="75">
                  <c:v>208.33799999999999</c:v>
                </c:pt>
                <c:pt idx="76">
                  <c:v>131.101</c:v>
                </c:pt>
                <c:pt idx="77">
                  <c:v>200.346</c:v>
                </c:pt>
                <c:pt idx="78">
                  <c:v>220.18799999999999</c:v>
                </c:pt>
                <c:pt idx="79">
                  <c:v>545.34400000000005</c:v>
                </c:pt>
                <c:pt idx="80">
                  <c:v>298.21499999999997</c:v>
                </c:pt>
                <c:pt idx="81">
                  <c:v>35.334000000000003</c:v>
                </c:pt>
                <c:pt idx="82">
                  <c:v>185.44800000000001</c:v>
                </c:pt>
                <c:pt idx="83">
                  <c:v>436.56299999999999</c:v>
                </c:pt>
                <c:pt idx="84">
                  <c:v>162.68</c:v>
                </c:pt>
                <c:pt idx="85">
                  <c:v>216.15199999999999</c:v>
                </c:pt>
                <c:pt idx="86">
                  <c:v>249.61199999999999</c:v>
                </c:pt>
                <c:pt idx="87">
                  <c:v>341.69200000000001</c:v>
                </c:pt>
                <c:pt idx="88">
                  <c:v>203.30600000000001</c:v>
                </c:pt>
                <c:pt idx="89">
                  <c:v>388.73099999999999</c:v>
                </c:pt>
                <c:pt idx="90">
                  <c:v>158.911</c:v>
                </c:pt>
                <c:pt idx="91">
                  <c:v>79.628</c:v>
                </c:pt>
                <c:pt idx="92">
                  <c:v>127.991</c:v>
                </c:pt>
                <c:pt idx="93">
                  <c:v>395.60899999999998</c:v>
                </c:pt>
                <c:pt idx="94">
                  <c:v>211.19</c:v>
                </c:pt>
                <c:pt idx="95">
                  <c:v>336.12599999999998</c:v>
                </c:pt>
                <c:pt idx="96">
                  <c:v>283.75299999999999</c:v>
                </c:pt>
                <c:pt idx="97">
                  <c:v>105.021</c:v>
                </c:pt>
                <c:pt idx="98">
                  <c:v>425.36900000000003</c:v>
                </c:pt>
                <c:pt idx="99">
                  <c:v>102.97</c:v>
                </c:pt>
                <c:pt idx="100">
                  <c:v>366.03100000000001</c:v>
                </c:pt>
                <c:pt idx="101">
                  <c:v>340.31599999999997</c:v>
                </c:pt>
                <c:pt idx="102">
                  <c:v>89.406999999999996</c:v>
                </c:pt>
                <c:pt idx="103">
                  <c:v>86.036000000000001</c:v>
                </c:pt>
                <c:pt idx="104">
                  <c:v>180.52799999999999</c:v>
                </c:pt>
                <c:pt idx="105">
                  <c:v>156.25</c:v>
                </c:pt>
                <c:pt idx="106">
                  <c:v>348.98</c:v>
                </c:pt>
                <c:pt idx="107">
                  <c:v>26.259</c:v>
                </c:pt>
                <c:pt idx="108">
                  <c:v>203.68299999999999</c:v>
                </c:pt>
                <c:pt idx="109">
                  <c:v>102.179</c:v>
                </c:pt>
                <c:pt idx="110">
                  <c:v>190.51599999999999</c:v>
                </c:pt>
                <c:pt idx="111">
                  <c:v>235.64699999999999</c:v>
                </c:pt>
                <c:pt idx="112">
                  <c:v>250.733</c:v>
                </c:pt>
                <c:pt idx="113">
                  <c:v>124.482</c:v>
                </c:pt>
                <c:pt idx="114">
                  <c:v>87.930999999999997</c:v>
                </c:pt>
                <c:pt idx="115">
                  <c:v>321.42399999999998</c:v>
                </c:pt>
                <c:pt idx="116">
                  <c:v>190.797</c:v>
                </c:pt>
                <c:pt idx="117">
                  <c:v>86.591999999999999</c:v>
                </c:pt>
                <c:pt idx="118">
                  <c:v>474.05599999999998</c:v>
                </c:pt>
                <c:pt idx="119">
                  <c:v>108.435</c:v>
                </c:pt>
                <c:pt idx="120">
                  <c:v>442.976</c:v>
                </c:pt>
                <c:pt idx="121">
                  <c:v>314.68099999999998</c:v>
                </c:pt>
                <c:pt idx="122">
                  <c:v>536.39200000000005</c:v>
                </c:pt>
                <c:pt idx="123">
                  <c:v>220.93</c:v>
                </c:pt>
                <c:pt idx="124">
                  <c:v>255.227</c:v>
                </c:pt>
                <c:pt idx="125">
                  <c:v>135.59100000000001</c:v>
                </c:pt>
                <c:pt idx="126">
                  <c:v>472.48</c:v>
                </c:pt>
                <c:pt idx="127">
                  <c:v>679.95299999999997</c:v>
                </c:pt>
                <c:pt idx="128">
                  <c:v>117.465</c:v>
                </c:pt>
                <c:pt idx="129">
                  <c:v>59.92</c:v>
                </c:pt>
                <c:pt idx="130">
                  <c:v>187.10400000000001</c:v>
                </c:pt>
                <c:pt idx="131">
                  <c:v>251.00899999999999</c:v>
                </c:pt>
                <c:pt idx="132">
                  <c:v>218.43899999999999</c:v>
                </c:pt>
                <c:pt idx="133">
                  <c:v>434.82499999999999</c:v>
                </c:pt>
                <c:pt idx="134">
                  <c:v>221.11</c:v>
                </c:pt>
                <c:pt idx="135">
                  <c:v>172.535</c:v>
                </c:pt>
                <c:pt idx="136">
                  <c:v>495.71100000000001</c:v>
                </c:pt>
                <c:pt idx="137">
                  <c:v>213.86699999999999</c:v>
                </c:pt>
                <c:pt idx="138">
                  <c:v>511.49599999999998</c:v>
                </c:pt>
                <c:pt idx="139">
                  <c:v>74.010999999999996</c:v>
                </c:pt>
                <c:pt idx="140">
                  <c:v>206.166</c:v>
                </c:pt>
                <c:pt idx="141">
                  <c:v>76.462000000000003</c:v>
                </c:pt>
                <c:pt idx="142">
                  <c:v>47.674999999999997</c:v>
                </c:pt>
                <c:pt idx="143">
                  <c:v>291.17700000000002</c:v>
                </c:pt>
                <c:pt idx="144">
                  <c:v>134.87200000000001</c:v>
                </c:pt>
                <c:pt idx="145">
                  <c:v>199.11500000000001</c:v>
                </c:pt>
                <c:pt idx="146">
                  <c:v>530.99599999999998</c:v>
                </c:pt>
                <c:pt idx="147">
                  <c:v>20.67</c:v>
                </c:pt>
                <c:pt idx="148">
                  <c:v>284.267</c:v>
                </c:pt>
                <c:pt idx="149">
                  <c:v>82.119</c:v>
                </c:pt>
                <c:pt idx="150">
                  <c:v>376.28500000000003</c:v>
                </c:pt>
                <c:pt idx="151">
                  <c:v>89.209000000000003</c:v>
                </c:pt>
                <c:pt idx="152">
                  <c:v>422.97399999999999</c:v>
                </c:pt>
                <c:pt idx="153">
                  <c:v>186.375</c:v>
                </c:pt>
                <c:pt idx="154">
                  <c:v>275.58999999999997</c:v>
                </c:pt>
                <c:pt idx="155">
                  <c:v>279.71100000000001</c:v>
                </c:pt>
                <c:pt idx="156">
                  <c:v>256.57799999999997</c:v>
                </c:pt>
                <c:pt idx="157">
                  <c:v>339.84800000000001</c:v>
                </c:pt>
                <c:pt idx="158">
                  <c:v>91.162999999999997</c:v>
                </c:pt>
                <c:pt idx="159">
                  <c:v>371.572</c:v>
                </c:pt>
                <c:pt idx="160">
                  <c:v>165.73500000000001</c:v>
                </c:pt>
                <c:pt idx="161">
                  <c:v>431.84800000000001</c:v>
                </c:pt>
                <c:pt idx="162">
                  <c:v>518.50199999999995</c:v>
                </c:pt>
                <c:pt idx="163">
                  <c:v>597.67499999999995</c:v>
                </c:pt>
                <c:pt idx="164">
                  <c:v>70.561999999999998</c:v>
                </c:pt>
                <c:pt idx="165">
                  <c:v>161.71199999999999</c:v>
                </c:pt>
                <c:pt idx="166">
                  <c:v>365.928</c:v>
                </c:pt>
                <c:pt idx="167">
                  <c:v>377.45800000000003</c:v>
                </c:pt>
                <c:pt idx="168">
                  <c:v>244.57</c:v>
                </c:pt>
                <c:pt idx="169">
                  <c:v>380.53300000000002</c:v>
                </c:pt>
                <c:pt idx="170">
                  <c:v>119.77500000000001</c:v>
                </c:pt>
                <c:pt idx="171">
                  <c:v>218.24</c:v>
                </c:pt>
                <c:pt idx="172">
                  <c:v>354.80399999999997</c:v>
                </c:pt>
                <c:pt idx="173">
                  <c:v>200.41399999999999</c:v>
                </c:pt>
                <c:pt idx="174">
                  <c:v>214.708</c:v>
                </c:pt>
                <c:pt idx="175">
                  <c:v>128.24700000000001</c:v>
                </c:pt>
                <c:pt idx="176">
                  <c:v>205.95699999999999</c:v>
                </c:pt>
                <c:pt idx="177">
                  <c:v>321.52600000000001</c:v>
                </c:pt>
                <c:pt idx="178">
                  <c:v>288.73899999999998</c:v>
                </c:pt>
                <c:pt idx="179">
                  <c:v>235.36199999999999</c:v>
                </c:pt>
                <c:pt idx="180">
                  <c:v>536.03499999999997</c:v>
                </c:pt>
                <c:pt idx="181">
                  <c:v>228.256</c:v>
                </c:pt>
                <c:pt idx="182">
                  <c:v>215.517</c:v>
                </c:pt>
                <c:pt idx="183">
                  <c:v>172.971</c:v>
                </c:pt>
                <c:pt idx="184">
                  <c:v>298.65699999999998</c:v>
                </c:pt>
                <c:pt idx="185">
                  <c:v>157.53399999999999</c:v>
                </c:pt>
                <c:pt idx="186">
                  <c:v>84.031999999999996</c:v>
                </c:pt>
                <c:pt idx="187">
                  <c:v>188.71799999999999</c:v>
                </c:pt>
                <c:pt idx="188">
                  <c:v>116.604</c:v>
                </c:pt>
                <c:pt idx="189">
                  <c:v>134.946</c:v>
                </c:pt>
                <c:pt idx="190">
                  <c:v>435.11399999999998</c:v>
                </c:pt>
                <c:pt idx="191">
                  <c:v>177.72800000000001</c:v>
                </c:pt>
                <c:pt idx="192">
                  <c:v>134.989</c:v>
                </c:pt>
                <c:pt idx="193">
                  <c:v>726.69799999999998</c:v>
                </c:pt>
                <c:pt idx="194">
                  <c:v>37.718000000000004</c:v>
                </c:pt>
                <c:pt idx="195">
                  <c:v>110.916</c:v>
                </c:pt>
                <c:pt idx="196">
                  <c:v>416.93799999999999</c:v>
                </c:pt>
                <c:pt idx="197">
                  <c:v>463.39499999999998</c:v>
                </c:pt>
                <c:pt idx="198">
                  <c:v>445.64800000000002</c:v>
                </c:pt>
                <c:pt idx="199">
                  <c:v>90.022999999999996</c:v>
                </c:pt>
                <c:pt idx="200">
                  <c:v>111.845</c:v>
                </c:pt>
                <c:pt idx="201">
                  <c:v>162.31</c:v>
                </c:pt>
                <c:pt idx="202">
                  <c:v>234.846</c:v>
                </c:pt>
                <c:pt idx="203">
                  <c:v>66.95</c:v>
                </c:pt>
                <c:pt idx="204">
                  <c:v>177.53700000000001</c:v>
                </c:pt>
                <c:pt idx="205">
                  <c:v>239.542</c:v>
                </c:pt>
                <c:pt idx="206">
                  <c:v>291.726</c:v>
                </c:pt>
                <c:pt idx="207">
                  <c:v>186.39400000000001</c:v>
                </c:pt>
                <c:pt idx="208">
                  <c:v>392.71600000000001</c:v>
                </c:pt>
                <c:pt idx="209">
                  <c:v>310.44</c:v>
                </c:pt>
                <c:pt idx="210">
                  <c:v>79.840999999999994</c:v>
                </c:pt>
                <c:pt idx="211">
                  <c:v>119.339</c:v>
                </c:pt>
                <c:pt idx="212">
                  <c:v>367.233</c:v>
                </c:pt>
                <c:pt idx="213">
                  <c:v>486.358</c:v>
                </c:pt>
                <c:pt idx="214">
                  <c:v>256.05500000000001</c:v>
                </c:pt>
                <c:pt idx="215">
                  <c:v>285.08300000000003</c:v>
                </c:pt>
                <c:pt idx="216">
                  <c:v>241.714</c:v>
                </c:pt>
                <c:pt idx="217">
                  <c:v>193.87</c:v>
                </c:pt>
                <c:pt idx="218">
                  <c:v>523.79100000000005</c:v>
                </c:pt>
                <c:pt idx="219">
                  <c:v>315.02</c:v>
                </c:pt>
                <c:pt idx="220">
                  <c:v>865.33299999999997</c:v>
                </c:pt>
                <c:pt idx="221">
                  <c:v>194.59399999999999</c:v>
                </c:pt>
                <c:pt idx="222">
                  <c:v>387.39600000000002</c:v>
                </c:pt>
                <c:pt idx="223">
                  <c:v>271.62700000000001</c:v>
                </c:pt>
                <c:pt idx="224">
                  <c:v>480.38400000000001</c:v>
                </c:pt>
                <c:pt idx="225">
                  <c:v>451.21</c:v>
                </c:pt>
                <c:pt idx="226">
                  <c:v>332.09100000000001</c:v>
                </c:pt>
                <c:pt idx="227">
                  <c:v>512.84900000000005</c:v>
                </c:pt>
                <c:pt idx="228">
                  <c:v>122.97</c:v>
                </c:pt>
                <c:pt idx="229">
                  <c:v>480.00700000000001</c:v>
                </c:pt>
                <c:pt idx="230">
                  <c:v>330.10199999999998</c:v>
                </c:pt>
                <c:pt idx="231">
                  <c:v>459.81700000000001</c:v>
                </c:pt>
                <c:pt idx="232">
                  <c:v>184.61199999999999</c:v>
                </c:pt>
                <c:pt idx="233">
                  <c:v>346.988</c:v>
                </c:pt>
                <c:pt idx="234">
                  <c:v>460.733</c:v>
                </c:pt>
                <c:pt idx="235">
                  <c:v>467.98500000000001</c:v>
                </c:pt>
                <c:pt idx="236">
                  <c:v>77.622</c:v>
                </c:pt>
                <c:pt idx="237">
                  <c:v>119.58799999999999</c:v>
                </c:pt>
                <c:pt idx="238">
                  <c:v>309.06200000000001</c:v>
                </c:pt>
                <c:pt idx="239">
                  <c:v>184.827</c:v>
                </c:pt>
                <c:pt idx="240">
                  <c:v>371.43700000000001</c:v>
                </c:pt>
                <c:pt idx="241">
                  <c:v>200.06</c:v>
                </c:pt>
                <c:pt idx="242">
                  <c:v>208.77600000000001</c:v>
                </c:pt>
                <c:pt idx="243">
                  <c:v>292.37</c:v>
                </c:pt>
                <c:pt idx="244">
                  <c:v>264.26900000000001</c:v>
                </c:pt>
                <c:pt idx="245">
                  <c:v>429.077</c:v>
                </c:pt>
                <c:pt idx="246">
                  <c:v>867.77599999999995</c:v>
                </c:pt>
                <c:pt idx="247">
                  <c:v>130.81700000000001</c:v>
                </c:pt>
                <c:pt idx="248">
                  <c:v>184.54900000000001</c:v>
                </c:pt>
                <c:pt idx="249">
                  <c:v>142.399</c:v>
                </c:pt>
                <c:pt idx="250">
                  <c:v>291.26400000000001</c:v>
                </c:pt>
                <c:pt idx="251">
                  <c:v>179.83799999999999</c:v>
                </c:pt>
                <c:pt idx="252">
                  <c:v>79.013999999999996</c:v>
                </c:pt>
                <c:pt idx="253">
                  <c:v>424.13900000000001</c:v>
                </c:pt>
                <c:pt idx="254">
                  <c:v>210.27799999999999</c:v>
                </c:pt>
                <c:pt idx="255">
                  <c:v>334.75099999999998</c:v>
                </c:pt>
                <c:pt idx="256">
                  <c:v>518.77599999999995</c:v>
                </c:pt>
                <c:pt idx="257">
                  <c:v>61.398000000000003</c:v>
                </c:pt>
                <c:pt idx="258">
                  <c:v>281.61799999999999</c:v>
                </c:pt>
                <c:pt idx="259">
                  <c:v>290.77499999999998</c:v>
                </c:pt>
                <c:pt idx="260">
                  <c:v>620.76599999999996</c:v>
                </c:pt>
                <c:pt idx="261">
                  <c:v>277.16899999999998</c:v>
                </c:pt>
                <c:pt idx="262">
                  <c:v>130.53399999999999</c:v>
                </c:pt>
                <c:pt idx="263">
                  <c:v>224.691</c:v>
                </c:pt>
                <c:pt idx="264">
                  <c:v>91.293000000000006</c:v>
                </c:pt>
                <c:pt idx="265">
                  <c:v>489.83699999999999</c:v>
                </c:pt>
                <c:pt idx="266">
                  <c:v>171.93799999999999</c:v>
                </c:pt>
                <c:pt idx="267">
                  <c:v>127.741</c:v>
                </c:pt>
                <c:pt idx="268">
                  <c:v>662.81100000000004</c:v>
                </c:pt>
                <c:pt idx="269">
                  <c:v>313.04599999999999</c:v>
                </c:pt>
                <c:pt idx="270">
                  <c:v>310.214</c:v>
                </c:pt>
                <c:pt idx="271">
                  <c:v>92.858000000000004</c:v>
                </c:pt>
                <c:pt idx="272">
                  <c:v>124.30200000000001</c:v>
                </c:pt>
                <c:pt idx="273">
                  <c:v>323.14</c:v>
                </c:pt>
                <c:pt idx="274">
                  <c:v>149.18</c:v>
                </c:pt>
                <c:pt idx="275">
                  <c:v>80.646000000000001</c:v>
                </c:pt>
                <c:pt idx="276">
                  <c:v>454.99200000000002</c:v>
                </c:pt>
                <c:pt idx="277">
                  <c:v>332.40100000000001</c:v>
                </c:pt>
                <c:pt idx="278">
                  <c:v>612.45600000000002</c:v>
                </c:pt>
                <c:pt idx="279">
                  <c:v>572.58500000000004</c:v>
                </c:pt>
                <c:pt idx="280">
                  <c:v>56.084000000000003</c:v>
                </c:pt>
                <c:pt idx="281">
                  <c:v>329.44</c:v>
                </c:pt>
                <c:pt idx="282">
                  <c:v>365.64600000000002</c:v>
                </c:pt>
                <c:pt idx="283">
                  <c:v>126.82599999999999</c:v>
                </c:pt>
                <c:pt idx="284">
                  <c:v>294.08</c:v>
                </c:pt>
                <c:pt idx="285">
                  <c:v>1175.2570000000001</c:v>
                </c:pt>
                <c:pt idx="286">
                  <c:v>194.39599999999999</c:v>
                </c:pt>
                <c:pt idx="287">
                  <c:v>484.625</c:v>
                </c:pt>
                <c:pt idx="288">
                  <c:v>81.820999999999998</c:v>
                </c:pt>
                <c:pt idx="289">
                  <c:v>216.83</c:v>
                </c:pt>
                <c:pt idx="290">
                  <c:v>166.16300000000001</c:v>
                </c:pt>
                <c:pt idx="291">
                  <c:v>119.94499999999999</c:v>
                </c:pt>
                <c:pt idx="292">
                  <c:v>166.84800000000001</c:v>
                </c:pt>
                <c:pt idx="293">
                  <c:v>776.85699999999997</c:v>
                </c:pt>
                <c:pt idx="294">
                  <c:v>268.29300000000001</c:v>
                </c:pt>
                <c:pt idx="295">
                  <c:v>100.9</c:v>
                </c:pt>
                <c:pt idx="296">
                  <c:v>132.23699999999999</c:v>
                </c:pt>
                <c:pt idx="297">
                  <c:v>355.012</c:v>
                </c:pt>
                <c:pt idx="298">
                  <c:v>287.47500000000002</c:v>
                </c:pt>
                <c:pt idx="299">
                  <c:v>218.619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593-43A6-B7A1-9E92CF0063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6786504"/>
        <c:axId val="696785784"/>
      </c:scatterChart>
      <c:valAx>
        <c:axId val="696786504"/>
        <c:scaling>
          <c:orientation val="minMax"/>
          <c:max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785784"/>
        <c:crosses val="autoZero"/>
        <c:crossBetween val="midCat"/>
      </c:valAx>
      <c:valAx>
        <c:axId val="696785784"/>
        <c:scaling>
          <c:orientation val="minMax"/>
          <c:max val="12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Х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786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Коэффициент автокорреляции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исх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'исходные vs ген(график)'!$W$3:$AF$3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'исходные vs ген(график)'!$W$4:$AF$4</c:f>
              <c:numCache>
                <c:formatCode>##0.0000</c:formatCode>
                <c:ptCount val="10"/>
                <c:pt idx="0">
                  <c:v>-3.1881471240106818E-2</c:v>
                </c:pt>
                <c:pt idx="1">
                  <c:v>-3.032515268943551E-2</c:v>
                </c:pt>
                <c:pt idx="2">
                  <c:v>-4.9031889998938274E-2</c:v>
                </c:pt>
                <c:pt idx="3">
                  <c:v>4.2230078660864135E-3</c:v>
                </c:pt>
                <c:pt idx="4">
                  <c:v>2.8961534218386611E-2</c:v>
                </c:pt>
                <c:pt idx="5">
                  <c:v>6.8437895136671298E-2</c:v>
                </c:pt>
                <c:pt idx="6">
                  <c:v>1.1542509674874154E-2</c:v>
                </c:pt>
                <c:pt idx="7">
                  <c:v>5.7887082237133618E-2</c:v>
                </c:pt>
                <c:pt idx="8">
                  <c:v>6.9940951080695271E-2</c:v>
                </c:pt>
                <c:pt idx="9">
                  <c:v>-4.1672073702348142E-2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FF-4DA4-919D-837288D01301}"/>
            </c:ext>
          </c:extLst>
        </c:ser>
        <c:ser>
          <c:idx val="1"/>
          <c:order val="1"/>
          <c:tx>
            <c:v>ген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'исходные vs ген(график)'!$W$3:$AF$3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'исходные vs ген(график)'!$W$5:$AF$5</c:f>
              <c:numCache>
                <c:formatCode>##0.0000</c:formatCode>
                <c:ptCount val="10"/>
                <c:pt idx="0">
                  <c:v>0.91473430183952686</c:v>
                </c:pt>
                <c:pt idx="1">
                  <c:v>0.87302173750238221</c:v>
                </c:pt>
                <c:pt idx="2">
                  <c:v>0.82958888167230427</c:v>
                </c:pt>
                <c:pt idx="3">
                  <c:v>0.79353782395443306</c:v>
                </c:pt>
                <c:pt idx="4">
                  <c:v>0.760173244017605</c:v>
                </c:pt>
                <c:pt idx="5">
                  <c:v>0.72675392200632993</c:v>
                </c:pt>
                <c:pt idx="6">
                  <c:v>0.69717120120802745</c:v>
                </c:pt>
                <c:pt idx="7">
                  <c:v>0.66945721411824144</c:v>
                </c:pt>
                <c:pt idx="8">
                  <c:v>0.6436589533686935</c:v>
                </c:pt>
                <c:pt idx="9">
                  <c:v>0.61729420260200896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9FF-4DA4-919D-837288D013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3635976"/>
        <c:axId val="736997296"/>
      </c:scatterChart>
      <c:valAx>
        <c:axId val="683635976"/>
        <c:scaling>
          <c:orientation val="minMax"/>
          <c:max val="1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Сдвиг ЧП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997296"/>
        <c:crosses val="autoZero"/>
        <c:crossBetween val="midCat"/>
        <c:majorUnit val="1"/>
      </c:valAx>
      <c:valAx>
        <c:axId val="73699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К-т АК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#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635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Гистограмма частот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0530389721462345E-2"/>
          <c:y val="0.16831637719308556"/>
          <c:w val="0.76257099255134531"/>
          <c:h val="0.60444404620609427"/>
        </c:manualLayout>
      </c:layout>
      <c:barChart>
        <c:barDir val="col"/>
        <c:grouping val="clustered"/>
        <c:varyColors val="0"/>
        <c:ser>
          <c:idx val="0"/>
          <c:order val="0"/>
          <c:tx>
            <c:v>исх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'исходные vs ген(график)'!$E$2:$E$13</c:f>
              <c:strCache>
                <c:ptCount val="12"/>
                <c:pt idx="0">
                  <c:v>0-100</c:v>
                </c:pt>
                <c:pt idx="1">
                  <c:v>100-200</c:v>
                </c:pt>
                <c:pt idx="2">
                  <c:v>200-300</c:v>
                </c:pt>
                <c:pt idx="3">
                  <c:v>300-400</c:v>
                </c:pt>
                <c:pt idx="4">
                  <c:v>400-500</c:v>
                </c:pt>
                <c:pt idx="5">
                  <c:v>500-600</c:v>
                </c:pt>
                <c:pt idx="6">
                  <c:v>600-700</c:v>
                </c:pt>
                <c:pt idx="7">
                  <c:v>700-800</c:v>
                </c:pt>
                <c:pt idx="8">
                  <c:v>800-900</c:v>
                </c:pt>
                <c:pt idx="9">
                  <c:v>900-1000</c:v>
                </c:pt>
                <c:pt idx="10">
                  <c:v>1000-1100</c:v>
                </c:pt>
                <c:pt idx="11">
                  <c:v>1100-1200</c:v>
                </c:pt>
              </c:strCache>
            </c:strRef>
          </c:cat>
          <c:val>
            <c:numRef>
              <c:f>'исходные vs ген(график)'!$F$2:$F$13</c:f>
              <c:numCache>
                <c:formatCode>General</c:formatCode>
                <c:ptCount val="12"/>
                <c:pt idx="0">
                  <c:v>37</c:v>
                </c:pt>
                <c:pt idx="1">
                  <c:v>79</c:v>
                </c:pt>
                <c:pt idx="2">
                  <c:v>74</c:v>
                </c:pt>
                <c:pt idx="3">
                  <c:v>49</c:v>
                </c:pt>
                <c:pt idx="4">
                  <c:v>33</c:v>
                </c:pt>
                <c:pt idx="5">
                  <c:v>14</c:v>
                </c:pt>
                <c:pt idx="6">
                  <c:v>6</c:v>
                </c:pt>
                <c:pt idx="7">
                  <c:v>5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64-47CA-8FBF-E9C0B59DD1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"/>
        <c:axId val="692634168"/>
        <c:axId val="692632368"/>
      </c:barChart>
      <c:lineChart>
        <c:grouping val="standard"/>
        <c:varyColors val="0"/>
        <c:ser>
          <c:idx val="1"/>
          <c:order val="1"/>
          <c:tx>
            <c:v>ген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'исходные vs ген(график)'!$H$2:$H$13</c:f>
              <c:numCache>
                <c:formatCode>General</c:formatCode>
                <c:ptCount val="12"/>
                <c:pt idx="0">
                  <c:v>9.2826038596799409E-4</c:v>
                </c:pt>
                <c:pt idx="1">
                  <c:v>2.822731349340339E-3</c:v>
                </c:pt>
                <c:pt idx="2">
                  <c:v>2.6492580694436611E-3</c:v>
                </c:pt>
                <c:pt idx="3">
                  <c:v>1.7544361090897477E-3</c:v>
                </c:pt>
                <c:pt idx="4">
                  <c:v>9.79904418877748E-4</c:v>
                </c:pt>
                <c:pt idx="5">
                  <c:v>4.9458539500811841E-4</c:v>
                </c:pt>
                <c:pt idx="6">
                  <c:v>2.3339945732459464E-4</c:v>
                </c:pt>
                <c:pt idx="7">
                  <c:v>1.0499119418376866E-4</c:v>
                </c:pt>
                <c:pt idx="8">
                  <c:v>4.5564375279180642E-5</c:v>
                </c:pt>
                <c:pt idx="9">
                  <c:v>1.923056301673892E-5</c:v>
                </c:pt>
                <c:pt idx="10">
                  <c:v>7.9374427691588839E-6</c:v>
                </c:pt>
                <c:pt idx="11">
                  <c:v>3.2170285086758141E-6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B64-47CA-8FBF-E9C0B59DD1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113167"/>
        <c:axId val="1838007407"/>
      </c:lineChart>
      <c:catAx>
        <c:axId val="692634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632368"/>
        <c:crosses val="autoZero"/>
        <c:auto val="0"/>
        <c:lblAlgn val="ctr"/>
        <c:lblOffset val="100"/>
        <c:noMultiLvlLbl val="0"/>
      </c:catAx>
      <c:valAx>
        <c:axId val="692632368"/>
        <c:scaling>
          <c:orientation val="minMax"/>
          <c:max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634168"/>
        <c:crosses val="autoZero"/>
        <c:crossBetween val="between"/>
      </c:valAx>
      <c:valAx>
        <c:axId val="1838007407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13167"/>
        <c:crosses val="max"/>
        <c:crossBetween val="between"/>
      </c:valAx>
      <c:catAx>
        <c:axId val="28113167"/>
        <c:scaling>
          <c:orientation val="minMax"/>
        </c:scaling>
        <c:delete val="1"/>
        <c:axPos val="b"/>
        <c:majorTickMark val="out"/>
        <c:minorTickMark val="none"/>
        <c:tickLblPos val="nextTo"/>
        <c:crossAx val="183800740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Заданная числовая последовательность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'сгенерированные данные'!$B$2:$B$301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'сгенерированные данные'!$C$2:$C$301</c:f>
              <c:numCache>
                <c:formatCode>General</c:formatCode>
                <c:ptCount val="300"/>
                <c:pt idx="0">
                  <c:v>20.67</c:v>
                </c:pt>
                <c:pt idx="1">
                  <c:v>26.259</c:v>
                </c:pt>
                <c:pt idx="2">
                  <c:v>35.334000000000003</c:v>
                </c:pt>
                <c:pt idx="3">
                  <c:v>37.718000000000004</c:v>
                </c:pt>
                <c:pt idx="4">
                  <c:v>47.674999999999997</c:v>
                </c:pt>
                <c:pt idx="5">
                  <c:v>51.531999999999996</c:v>
                </c:pt>
                <c:pt idx="6">
                  <c:v>55.899000000000001</c:v>
                </c:pt>
                <c:pt idx="7">
                  <c:v>56.084000000000003</c:v>
                </c:pt>
                <c:pt idx="8">
                  <c:v>59.92</c:v>
                </c:pt>
                <c:pt idx="9">
                  <c:v>61.398000000000003</c:v>
                </c:pt>
                <c:pt idx="10">
                  <c:v>65.072000000000003</c:v>
                </c:pt>
                <c:pt idx="11">
                  <c:v>66.95</c:v>
                </c:pt>
                <c:pt idx="12">
                  <c:v>70.561999999999998</c:v>
                </c:pt>
                <c:pt idx="13">
                  <c:v>74.010999999999996</c:v>
                </c:pt>
                <c:pt idx="14">
                  <c:v>76.462000000000003</c:v>
                </c:pt>
                <c:pt idx="15">
                  <c:v>77.622</c:v>
                </c:pt>
                <c:pt idx="16">
                  <c:v>79.013999999999996</c:v>
                </c:pt>
                <c:pt idx="17">
                  <c:v>79.628</c:v>
                </c:pt>
                <c:pt idx="18">
                  <c:v>79.840999999999994</c:v>
                </c:pt>
                <c:pt idx="19">
                  <c:v>80.646000000000001</c:v>
                </c:pt>
                <c:pt idx="20">
                  <c:v>81.611000000000004</c:v>
                </c:pt>
                <c:pt idx="21">
                  <c:v>81.820999999999998</c:v>
                </c:pt>
                <c:pt idx="22">
                  <c:v>82.119</c:v>
                </c:pt>
                <c:pt idx="23">
                  <c:v>83.234999999999999</c:v>
                </c:pt>
                <c:pt idx="24">
                  <c:v>84.031999999999996</c:v>
                </c:pt>
                <c:pt idx="25">
                  <c:v>86.036000000000001</c:v>
                </c:pt>
                <c:pt idx="26">
                  <c:v>86.591999999999999</c:v>
                </c:pt>
                <c:pt idx="27">
                  <c:v>87.930999999999997</c:v>
                </c:pt>
                <c:pt idx="28">
                  <c:v>89.209000000000003</c:v>
                </c:pt>
                <c:pt idx="29">
                  <c:v>89.406999999999996</c:v>
                </c:pt>
                <c:pt idx="30">
                  <c:v>90.022999999999996</c:v>
                </c:pt>
                <c:pt idx="31">
                  <c:v>91.162999999999997</c:v>
                </c:pt>
                <c:pt idx="32">
                  <c:v>91.293000000000006</c:v>
                </c:pt>
                <c:pt idx="33">
                  <c:v>92.051000000000002</c:v>
                </c:pt>
                <c:pt idx="34">
                  <c:v>92.858000000000004</c:v>
                </c:pt>
                <c:pt idx="35">
                  <c:v>93.828999999999994</c:v>
                </c:pt>
                <c:pt idx="36">
                  <c:v>98.891000000000005</c:v>
                </c:pt>
                <c:pt idx="37">
                  <c:v>100.9</c:v>
                </c:pt>
                <c:pt idx="38">
                  <c:v>102.179</c:v>
                </c:pt>
                <c:pt idx="39">
                  <c:v>102.97</c:v>
                </c:pt>
                <c:pt idx="40">
                  <c:v>105.021</c:v>
                </c:pt>
                <c:pt idx="41">
                  <c:v>107.282</c:v>
                </c:pt>
                <c:pt idx="42">
                  <c:v>108.435</c:v>
                </c:pt>
                <c:pt idx="43">
                  <c:v>110.916</c:v>
                </c:pt>
                <c:pt idx="44">
                  <c:v>111.845</c:v>
                </c:pt>
                <c:pt idx="45">
                  <c:v>114.196</c:v>
                </c:pt>
                <c:pt idx="46">
                  <c:v>116.604</c:v>
                </c:pt>
                <c:pt idx="47">
                  <c:v>117.465</c:v>
                </c:pt>
                <c:pt idx="48">
                  <c:v>119.339</c:v>
                </c:pt>
                <c:pt idx="49">
                  <c:v>119.58799999999999</c:v>
                </c:pt>
                <c:pt idx="50">
                  <c:v>119.77500000000001</c:v>
                </c:pt>
                <c:pt idx="51">
                  <c:v>119.94499999999999</c:v>
                </c:pt>
                <c:pt idx="52">
                  <c:v>122.364</c:v>
                </c:pt>
                <c:pt idx="53">
                  <c:v>122.97</c:v>
                </c:pt>
                <c:pt idx="54">
                  <c:v>124.30200000000001</c:v>
                </c:pt>
                <c:pt idx="55">
                  <c:v>124.482</c:v>
                </c:pt>
                <c:pt idx="56">
                  <c:v>126.08799999999999</c:v>
                </c:pt>
                <c:pt idx="57">
                  <c:v>126.82599999999999</c:v>
                </c:pt>
                <c:pt idx="58">
                  <c:v>127.741</c:v>
                </c:pt>
                <c:pt idx="59">
                  <c:v>127.827</c:v>
                </c:pt>
                <c:pt idx="60">
                  <c:v>127.991</c:v>
                </c:pt>
                <c:pt idx="61">
                  <c:v>128.24700000000001</c:v>
                </c:pt>
                <c:pt idx="62">
                  <c:v>130.53399999999999</c:v>
                </c:pt>
                <c:pt idx="63">
                  <c:v>130.809</c:v>
                </c:pt>
                <c:pt idx="64">
                  <c:v>130.81700000000001</c:v>
                </c:pt>
                <c:pt idx="65">
                  <c:v>131.101</c:v>
                </c:pt>
                <c:pt idx="66">
                  <c:v>132.23699999999999</c:v>
                </c:pt>
                <c:pt idx="67">
                  <c:v>133.99600000000001</c:v>
                </c:pt>
                <c:pt idx="68">
                  <c:v>134.87200000000001</c:v>
                </c:pt>
                <c:pt idx="69">
                  <c:v>134.946</c:v>
                </c:pt>
                <c:pt idx="70">
                  <c:v>134.989</c:v>
                </c:pt>
                <c:pt idx="71">
                  <c:v>135.059</c:v>
                </c:pt>
                <c:pt idx="72">
                  <c:v>135.59100000000001</c:v>
                </c:pt>
                <c:pt idx="73">
                  <c:v>138.94</c:v>
                </c:pt>
                <c:pt idx="74">
                  <c:v>142.399</c:v>
                </c:pt>
                <c:pt idx="75">
                  <c:v>149.18</c:v>
                </c:pt>
                <c:pt idx="76">
                  <c:v>151.08000000000001</c:v>
                </c:pt>
                <c:pt idx="77">
                  <c:v>151.51</c:v>
                </c:pt>
                <c:pt idx="78">
                  <c:v>156.25</c:v>
                </c:pt>
                <c:pt idx="79">
                  <c:v>157.53399999999999</c:v>
                </c:pt>
                <c:pt idx="80">
                  <c:v>158.173</c:v>
                </c:pt>
                <c:pt idx="81">
                  <c:v>158.911</c:v>
                </c:pt>
                <c:pt idx="82">
                  <c:v>161.71199999999999</c:v>
                </c:pt>
                <c:pt idx="83">
                  <c:v>162.31</c:v>
                </c:pt>
                <c:pt idx="84">
                  <c:v>162.68</c:v>
                </c:pt>
                <c:pt idx="85">
                  <c:v>165.73500000000001</c:v>
                </c:pt>
                <c:pt idx="86">
                  <c:v>166.16300000000001</c:v>
                </c:pt>
                <c:pt idx="87">
                  <c:v>166.84800000000001</c:v>
                </c:pt>
                <c:pt idx="88">
                  <c:v>169.31800000000001</c:v>
                </c:pt>
                <c:pt idx="89">
                  <c:v>171.93799999999999</c:v>
                </c:pt>
                <c:pt idx="90">
                  <c:v>172.535</c:v>
                </c:pt>
                <c:pt idx="91">
                  <c:v>172.971</c:v>
                </c:pt>
                <c:pt idx="92">
                  <c:v>177.53700000000001</c:v>
                </c:pt>
                <c:pt idx="93">
                  <c:v>177.72800000000001</c:v>
                </c:pt>
                <c:pt idx="94">
                  <c:v>179.83799999999999</c:v>
                </c:pt>
                <c:pt idx="95">
                  <c:v>180.52799999999999</c:v>
                </c:pt>
                <c:pt idx="96">
                  <c:v>184.10599999999999</c:v>
                </c:pt>
                <c:pt idx="97">
                  <c:v>184.54900000000001</c:v>
                </c:pt>
                <c:pt idx="98">
                  <c:v>184.61199999999999</c:v>
                </c:pt>
                <c:pt idx="99">
                  <c:v>184.74199999999999</c:v>
                </c:pt>
                <c:pt idx="100">
                  <c:v>184.827</c:v>
                </c:pt>
                <c:pt idx="101">
                  <c:v>185.44800000000001</c:v>
                </c:pt>
                <c:pt idx="102">
                  <c:v>186.375</c:v>
                </c:pt>
                <c:pt idx="103">
                  <c:v>186.39400000000001</c:v>
                </c:pt>
                <c:pt idx="104">
                  <c:v>187.10400000000001</c:v>
                </c:pt>
                <c:pt idx="105">
                  <c:v>187.66900000000001</c:v>
                </c:pt>
                <c:pt idx="106">
                  <c:v>188.71799999999999</c:v>
                </c:pt>
                <c:pt idx="107">
                  <c:v>190.51599999999999</c:v>
                </c:pt>
                <c:pt idx="108">
                  <c:v>190.797</c:v>
                </c:pt>
                <c:pt idx="109">
                  <c:v>192.42400000000001</c:v>
                </c:pt>
                <c:pt idx="110">
                  <c:v>193.87</c:v>
                </c:pt>
                <c:pt idx="111">
                  <c:v>194.39599999999999</c:v>
                </c:pt>
                <c:pt idx="112">
                  <c:v>194.59399999999999</c:v>
                </c:pt>
                <c:pt idx="113">
                  <c:v>195.65700000000001</c:v>
                </c:pt>
                <c:pt idx="114">
                  <c:v>196.5</c:v>
                </c:pt>
                <c:pt idx="115">
                  <c:v>199.11500000000001</c:v>
                </c:pt>
                <c:pt idx="116">
                  <c:v>200.06</c:v>
                </c:pt>
                <c:pt idx="117">
                  <c:v>200.346</c:v>
                </c:pt>
                <c:pt idx="118">
                  <c:v>200.41399999999999</c:v>
                </c:pt>
                <c:pt idx="119">
                  <c:v>203.30600000000001</c:v>
                </c:pt>
                <c:pt idx="120">
                  <c:v>203.68299999999999</c:v>
                </c:pt>
                <c:pt idx="121">
                  <c:v>204.648</c:v>
                </c:pt>
                <c:pt idx="122">
                  <c:v>205.95699999999999</c:v>
                </c:pt>
                <c:pt idx="123">
                  <c:v>206.166</c:v>
                </c:pt>
                <c:pt idx="124">
                  <c:v>208.33799999999999</c:v>
                </c:pt>
                <c:pt idx="125">
                  <c:v>208.721</c:v>
                </c:pt>
                <c:pt idx="126">
                  <c:v>208.77600000000001</c:v>
                </c:pt>
                <c:pt idx="127">
                  <c:v>210.27799999999999</c:v>
                </c:pt>
                <c:pt idx="128">
                  <c:v>211.19</c:v>
                </c:pt>
                <c:pt idx="129">
                  <c:v>212.001</c:v>
                </c:pt>
                <c:pt idx="130">
                  <c:v>213.86699999999999</c:v>
                </c:pt>
                <c:pt idx="131">
                  <c:v>214.708</c:v>
                </c:pt>
                <c:pt idx="132">
                  <c:v>215.517</c:v>
                </c:pt>
                <c:pt idx="133">
                  <c:v>216.15199999999999</c:v>
                </c:pt>
                <c:pt idx="134">
                  <c:v>216.83</c:v>
                </c:pt>
                <c:pt idx="135">
                  <c:v>216.90700000000001</c:v>
                </c:pt>
                <c:pt idx="136">
                  <c:v>218.24</c:v>
                </c:pt>
                <c:pt idx="137">
                  <c:v>218.43899999999999</c:v>
                </c:pt>
                <c:pt idx="138">
                  <c:v>218.619</c:v>
                </c:pt>
                <c:pt idx="139">
                  <c:v>220.18799999999999</c:v>
                </c:pt>
                <c:pt idx="140">
                  <c:v>220.93</c:v>
                </c:pt>
                <c:pt idx="141">
                  <c:v>221.11</c:v>
                </c:pt>
                <c:pt idx="142">
                  <c:v>224.691</c:v>
                </c:pt>
                <c:pt idx="143">
                  <c:v>224.76599999999999</c:v>
                </c:pt>
                <c:pt idx="144">
                  <c:v>224.91200000000001</c:v>
                </c:pt>
                <c:pt idx="145">
                  <c:v>226.102</c:v>
                </c:pt>
                <c:pt idx="146">
                  <c:v>227.86199999999999</c:v>
                </c:pt>
                <c:pt idx="147">
                  <c:v>228.256</c:v>
                </c:pt>
                <c:pt idx="148">
                  <c:v>229.31399999999999</c:v>
                </c:pt>
                <c:pt idx="149">
                  <c:v>234.846</c:v>
                </c:pt>
                <c:pt idx="150">
                  <c:v>235.36199999999999</c:v>
                </c:pt>
                <c:pt idx="151">
                  <c:v>235.64699999999999</c:v>
                </c:pt>
                <c:pt idx="152">
                  <c:v>239.542</c:v>
                </c:pt>
                <c:pt idx="153">
                  <c:v>241.714</c:v>
                </c:pt>
                <c:pt idx="154">
                  <c:v>244.57</c:v>
                </c:pt>
                <c:pt idx="155">
                  <c:v>246.93199999999999</c:v>
                </c:pt>
                <c:pt idx="156">
                  <c:v>248.023</c:v>
                </c:pt>
                <c:pt idx="157">
                  <c:v>249.61199999999999</c:v>
                </c:pt>
                <c:pt idx="158">
                  <c:v>250.733</c:v>
                </c:pt>
                <c:pt idx="159">
                  <c:v>251.00899999999999</c:v>
                </c:pt>
                <c:pt idx="160">
                  <c:v>254.471</c:v>
                </c:pt>
                <c:pt idx="161">
                  <c:v>255.227</c:v>
                </c:pt>
                <c:pt idx="162">
                  <c:v>256.05500000000001</c:v>
                </c:pt>
                <c:pt idx="163">
                  <c:v>256.57799999999997</c:v>
                </c:pt>
                <c:pt idx="164">
                  <c:v>264.26900000000001</c:v>
                </c:pt>
                <c:pt idx="165">
                  <c:v>268.29300000000001</c:v>
                </c:pt>
                <c:pt idx="166">
                  <c:v>270.69</c:v>
                </c:pt>
                <c:pt idx="167">
                  <c:v>271.62700000000001</c:v>
                </c:pt>
                <c:pt idx="168">
                  <c:v>271.81400000000002</c:v>
                </c:pt>
                <c:pt idx="169">
                  <c:v>275.58999999999997</c:v>
                </c:pt>
                <c:pt idx="170">
                  <c:v>277.16899999999998</c:v>
                </c:pt>
                <c:pt idx="171">
                  <c:v>279.71100000000001</c:v>
                </c:pt>
                <c:pt idx="172">
                  <c:v>281.61799999999999</c:v>
                </c:pt>
                <c:pt idx="173">
                  <c:v>283.24900000000002</c:v>
                </c:pt>
                <c:pt idx="174">
                  <c:v>283.75299999999999</c:v>
                </c:pt>
                <c:pt idx="175">
                  <c:v>284.267</c:v>
                </c:pt>
                <c:pt idx="176">
                  <c:v>285.08300000000003</c:v>
                </c:pt>
                <c:pt idx="177">
                  <c:v>286.74099999999999</c:v>
                </c:pt>
                <c:pt idx="178">
                  <c:v>287.47500000000002</c:v>
                </c:pt>
                <c:pt idx="179">
                  <c:v>288.55799999999999</c:v>
                </c:pt>
                <c:pt idx="180">
                  <c:v>288.73899999999998</c:v>
                </c:pt>
                <c:pt idx="181">
                  <c:v>290.77499999999998</c:v>
                </c:pt>
                <c:pt idx="182">
                  <c:v>291.17700000000002</c:v>
                </c:pt>
                <c:pt idx="183">
                  <c:v>291.26400000000001</c:v>
                </c:pt>
                <c:pt idx="184">
                  <c:v>291.726</c:v>
                </c:pt>
                <c:pt idx="185">
                  <c:v>292.37</c:v>
                </c:pt>
                <c:pt idx="186">
                  <c:v>294.08</c:v>
                </c:pt>
                <c:pt idx="187">
                  <c:v>296.82</c:v>
                </c:pt>
                <c:pt idx="188">
                  <c:v>298.21499999999997</c:v>
                </c:pt>
                <c:pt idx="189">
                  <c:v>298.65699999999998</c:v>
                </c:pt>
                <c:pt idx="190">
                  <c:v>309.06200000000001</c:v>
                </c:pt>
                <c:pt idx="191">
                  <c:v>310.214</c:v>
                </c:pt>
                <c:pt idx="192">
                  <c:v>310.44</c:v>
                </c:pt>
                <c:pt idx="193">
                  <c:v>313.04599999999999</c:v>
                </c:pt>
                <c:pt idx="194">
                  <c:v>314.19200000000001</c:v>
                </c:pt>
                <c:pt idx="195">
                  <c:v>314.68099999999998</c:v>
                </c:pt>
                <c:pt idx="196">
                  <c:v>315.02</c:v>
                </c:pt>
                <c:pt idx="197">
                  <c:v>318.45699999999999</c:v>
                </c:pt>
                <c:pt idx="198">
                  <c:v>320.495</c:v>
                </c:pt>
                <c:pt idx="199">
                  <c:v>321.42399999999998</c:v>
                </c:pt>
                <c:pt idx="200">
                  <c:v>321.52600000000001</c:v>
                </c:pt>
                <c:pt idx="201">
                  <c:v>323.14</c:v>
                </c:pt>
                <c:pt idx="202">
                  <c:v>327.767</c:v>
                </c:pt>
                <c:pt idx="203">
                  <c:v>329.44</c:v>
                </c:pt>
                <c:pt idx="204">
                  <c:v>330.10199999999998</c:v>
                </c:pt>
                <c:pt idx="205">
                  <c:v>332.09100000000001</c:v>
                </c:pt>
                <c:pt idx="206">
                  <c:v>332.40100000000001</c:v>
                </c:pt>
                <c:pt idx="207">
                  <c:v>334.75099999999998</c:v>
                </c:pt>
                <c:pt idx="208">
                  <c:v>336.12599999999998</c:v>
                </c:pt>
                <c:pt idx="209">
                  <c:v>339.84800000000001</c:v>
                </c:pt>
                <c:pt idx="210">
                  <c:v>340.31599999999997</c:v>
                </c:pt>
                <c:pt idx="211">
                  <c:v>341.69200000000001</c:v>
                </c:pt>
                <c:pt idx="212">
                  <c:v>343.16800000000001</c:v>
                </c:pt>
                <c:pt idx="213">
                  <c:v>346.988</c:v>
                </c:pt>
                <c:pt idx="214">
                  <c:v>348.98</c:v>
                </c:pt>
                <c:pt idx="215">
                  <c:v>354.80399999999997</c:v>
                </c:pt>
                <c:pt idx="216">
                  <c:v>355.012</c:v>
                </c:pt>
                <c:pt idx="217">
                  <c:v>355.137</c:v>
                </c:pt>
                <c:pt idx="218">
                  <c:v>356.99200000000002</c:v>
                </c:pt>
                <c:pt idx="219">
                  <c:v>365.64600000000002</c:v>
                </c:pt>
                <c:pt idx="220">
                  <c:v>365.9</c:v>
                </c:pt>
                <c:pt idx="221">
                  <c:v>365.928</c:v>
                </c:pt>
                <c:pt idx="222">
                  <c:v>366.03100000000001</c:v>
                </c:pt>
                <c:pt idx="223">
                  <c:v>367.233</c:v>
                </c:pt>
                <c:pt idx="224">
                  <c:v>371.43700000000001</c:v>
                </c:pt>
                <c:pt idx="225">
                  <c:v>371.572</c:v>
                </c:pt>
                <c:pt idx="226">
                  <c:v>375.33600000000001</c:v>
                </c:pt>
                <c:pt idx="227">
                  <c:v>376.28500000000003</c:v>
                </c:pt>
                <c:pt idx="228">
                  <c:v>377.45800000000003</c:v>
                </c:pt>
                <c:pt idx="229">
                  <c:v>377.46800000000002</c:v>
                </c:pt>
                <c:pt idx="230">
                  <c:v>379.101</c:v>
                </c:pt>
                <c:pt idx="231">
                  <c:v>379.88400000000001</c:v>
                </c:pt>
                <c:pt idx="232">
                  <c:v>380.53300000000002</c:v>
                </c:pt>
                <c:pt idx="233">
                  <c:v>385.10500000000002</c:v>
                </c:pt>
                <c:pt idx="234">
                  <c:v>387.39600000000002</c:v>
                </c:pt>
                <c:pt idx="235">
                  <c:v>388.73099999999999</c:v>
                </c:pt>
                <c:pt idx="236">
                  <c:v>392.71600000000001</c:v>
                </c:pt>
                <c:pt idx="237">
                  <c:v>393.69600000000003</c:v>
                </c:pt>
                <c:pt idx="238">
                  <c:v>395.60899999999998</c:v>
                </c:pt>
                <c:pt idx="239">
                  <c:v>407.89400000000001</c:v>
                </c:pt>
                <c:pt idx="240">
                  <c:v>408.35500000000002</c:v>
                </c:pt>
                <c:pt idx="241">
                  <c:v>416.93799999999999</c:v>
                </c:pt>
                <c:pt idx="242">
                  <c:v>419.18099999999998</c:v>
                </c:pt>
                <c:pt idx="243">
                  <c:v>422.97399999999999</c:v>
                </c:pt>
                <c:pt idx="244">
                  <c:v>424.13900000000001</c:v>
                </c:pt>
                <c:pt idx="245">
                  <c:v>425.36900000000003</c:v>
                </c:pt>
                <c:pt idx="246">
                  <c:v>427.58</c:v>
                </c:pt>
                <c:pt idx="247">
                  <c:v>429.077</c:v>
                </c:pt>
                <c:pt idx="248">
                  <c:v>431.84800000000001</c:v>
                </c:pt>
                <c:pt idx="249">
                  <c:v>434.82499999999999</c:v>
                </c:pt>
                <c:pt idx="250">
                  <c:v>435.11399999999998</c:v>
                </c:pt>
                <c:pt idx="251">
                  <c:v>436.56299999999999</c:v>
                </c:pt>
                <c:pt idx="252">
                  <c:v>442.976</c:v>
                </c:pt>
                <c:pt idx="253">
                  <c:v>445.64800000000002</c:v>
                </c:pt>
                <c:pt idx="254">
                  <c:v>451.21</c:v>
                </c:pt>
                <c:pt idx="255">
                  <c:v>454.21499999999997</c:v>
                </c:pt>
                <c:pt idx="256">
                  <c:v>454.99200000000002</c:v>
                </c:pt>
                <c:pt idx="257">
                  <c:v>459.81700000000001</c:v>
                </c:pt>
                <c:pt idx="258">
                  <c:v>460.733</c:v>
                </c:pt>
                <c:pt idx="259">
                  <c:v>463.39499999999998</c:v>
                </c:pt>
                <c:pt idx="260">
                  <c:v>467.98500000000001</c:v>
                </c:pt>
                <c:pt idx="261">
                  <c:v>470.07299999999998</c:v>
                </c:pt>
                <c:pt idx="262">
                  <c:v>472.48</c:v>
                </c:pt>
                <c:pt idx="263">
                  <c:v>474.05599999999998</c:v>
                </c:pt>
                <c:pt idx="264">
                  <c:v>477.48700000000002</c:v>
                </c:pt>
                <c:pt idx="265">
                  <c:v>480.00700000000001</c:v>
                </c:pt>
                <c:pt idx="266">
                  <c:v>480.38400000000001</c:v>
                </c:pt>
                <c:pt idx="267">
                  <c:v>484.625</c:v>
                </c:pt>
                <c:pt idx="268">
                  <c:v>484.803</c:v>
                </c:pt>
                <c:pt idx="269">
                  <c:v>486.358</c:v>
                </c:pt>
                <c:pt idx="270">
                  <c:v>489.83699999999999</c:v>
                </c:pt>
                <c:pt idx="271">
                  <c:v>495.71100000000001</c:v>
                </c:pt>
                <c:pt idx="272">
                  <c:v>505.15899999999999</c:v>
                </c:pt>
                <c:pt idx="273">
                  <c:v>511.49599999999998</c:v>
                </c:pt>
                <c:pt idx="274">
                  <c:v>512.84900000000005</c:v>
                </c:pt>
                <c:pt idx="275">
                  <c:v>518.50199999999995</c:v>
                </c:pt>
                <c:pt idx="276">
                  <c:v>518.77599999999995</c:v>
                </c:pt>
                <c:pt idx="277">
                  <c:v>523.79100000000005</c:v>
                </c:pt>
                <c:pt idx="278">
                  <c:v>527.20600000000002</c:v>
                </c:pt>
                <c:pt idx="279">
                  <c:v>530.99599999999998</c:v>
                </c:pt>
                <c:pt idx="280">
                  <c:v>536.03499999999997</c:v>
                </c:pt>
                <c:pt idx="281">
                  <c:v>536.39200000000005</c:v>
                </c:pt>
                <c:pt idx="282">
                  <c:v>540.524</c:v>
                </c:pt>
                <c:pt idx="283">
                  <c:v>545.34400000000005</c:v>
                </c:pt>
                <c:pt idx="284">
                  <c:v>572.58500000000004</c:v>
                </c:pt>
                <c:pt idx="285">
                  <c:v>597.67499999999995</c:v>
                </c:pt>
                <c:pt idx="286">
                  <c:v>612.45600000000002</c:v>
                </c:pt>
                <c:pt idx="287">
                  <c:v>620.76599999999996</c:v>
                </c:pt>
                <c:pt idx="288">
                  <c:v>630.35299999999995</c:v>
                </c:pt>
                <c:pt idx="289">
                  <c:v>662.81100000000004</c:v>
                </c:pt>
                <c:pt idx="290">
                  <c:v>679.95299999999997</c:v>
                </c:pt>
                <c:pt idx="291">
                  <c:v>684.17100000000005</c:v>
                </c:pt>
                <c:pt idx="292">
                  <c:v>701.76</c:v>
                </c:pt>
                <c:pt idx="293">
                  <c:v>726.69799999999998</c:v>
                </c:pt>
                <c:pt idx="294">
                  <c:v>763.05799999999999</c:v>
                </c:pt>
                <c:pt idx="295">
                  <c:v>776.85699999999997</c:v>
                </c:pt>
                <c:pt idx="296">
                  <c:v>797.625</c:v>
                </c:pt>
                <c:pt idx="297">
                  <c:v>865.33299999999997</c:v>
                </c:pt>
                <c:pt idx="298">
                  <c:v>867.77599999999995</c:v>
                </c:pt>
                <c:pt idx="299">
                  <c:v>1175.2570000000001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381-453F-86E9-E3DBDB295F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6786504"/>
        <c:axId val="696785784"/>
      </c:scatterChart>
      <c:valAx>
        <c:axId val="696786504"/>
        <c:scaling>
          <c:orientation val="minMax"/>
          <c:max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785784"/>
        <c:crosses val="autoZero"/>
        <c:crossBetween val="midCat"/>
      </c:valAx>
      <c:valAx>
        <c:axId val="696785784"/>
        <c:scaling>
          <c:orientation val="minMax"/>
          <c:max val="12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Х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786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Коэффициент автокорреляции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'сгенерированные данные'!$U$3:$AD$3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'сгенерированные данные'!$U$4:$AD$4</c:f>
              <c:numCache>
                <c:formatCode>##0.0000</c:formatCode>
                <c:ptCount val="10"/>
                <c:pt idx="0">
                  <c:v>0.91473430183952686</c:v>
                </c:pt>
                <c:pt idx="1">
                  <c:v>0.87302173750238221</c:v>
                </c:pt>
                <c:pt idx="2">
                  <c:v>0.82958888167230427</c:v>
                </c:pt>
                <c:pt idx="3">
                  <c:v>0.79353782395443306</c:v>
                </c:pt>
                <c:pt idx="4">
                  <c:v>0.760173244017605</c:v>
                </c:pt>
                <c:pt idx="5">
                  <c:v>0.72675392200632993</c:v>
                </c:pt>
                <c:pt idx="6">
                  <c:v>0.69717120120802745</c:v>
                </c:pt>
                <c:pt idx="7">
                  <c:v>0.66945721411824144</c:v>
                </c:pt>
                <c:pt idx="8">
                  <c:v>0.6436589533686935</c:v>
                </c:pt>
                <c:pt idx="9">
                  <c:v>0.61729420260200896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EC-42D0-9409-BE059FF1CB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3635976"/>
        <c:axId val="736997296"/>
      </c:scatterChart>
      <c:valAx>
        <c:axId val="683635976"/>
        <c:scaling>
          <c:orientation val="minMax"/>
          <c:max val="1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Сдвиг ЧП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997296"/>
        <c:crosses val="autoZero"/>
        <c:crossBetween val="midCat"/>
      </c:valAx>
      <c:valAx>
        <c:axId val="73699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К-т АК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#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635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Гистограмма частот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'сгенерированные данные'!$E$2:$E$13</c:f>
              <c:strCache>
                <c:ptCount val="12"/>
                <c:pt idx="0">
                  <c:v>0-100</c:v>
                </c:pt>
                <c:pt idx="1">
                  <c:v>100-200</c:v>
                </c:pt>
                <c:pt idx="2">
                  <c:v>200-300</c:v>
                </c:pt>
                <c:pt idx="3">
                  <c:v>300-400</c:v>
                </c:pt>
                <c:pt idx="4">
                  <c:v>400-500</c:v>
                </c:pt>
                <c:pt idx="5">
                  <c:v>500-600</c:v>
                </c:pt>
                <c:pt idx="6">
                  <c:v>600-700</c:v>
                </c:pt>
                <c:pt idx="7">
                  <c:v>700-800</c:v>
                </c:pt>
                <c:pt idx="8">
                  <c:v>800-900</c:v>
                </c:pt>
                <c:pt idx="9">
                  <c:v>900-1000</c:v>
                </c:pt>
                <c:pt idx="10">
                  <c:v>1000-1100</c:v>
                </c:pt>
                <c:pt idx="11">
                  <c:v>1100-1200</c:v>
                </c:pt>
              </c:strCache>
            </c:strRef>
          </c:cat>
          <c:val>
            <c:numRef>
              <c:f>'сгенерированные данные'!$F$2:$F$13</c:f>
              <c:numCache>
                <c:formatCode>General</c:formatCode>
                <c:ptCount val="12"/>
                <c:pt idx="0">
                  <c:v>37</c:v>
                </c:pt>
                <c:pt idx="1">
                  <c:v>79</c:v>
                </c:pt>
                <c:pt idx="2">
                  <c:v>74</c:v>
                </c:pt>
                <c:pt idx="3">
                  <c:v>49</c:v>
                </c:pt>
                <c:pt idx="4">
                  <c:v>33</c:v>
                </c:pt>
                <c:pt idx="5">
                  <c:v>14</c:v>
                </c:pt>
                <c:pt idx="6">
                  <c:v>6</c:v>
                </c:pt>
                <c:pt idx="7">
                  <c:v>5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21-41BC-952C-425A9DD3D6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"/>
        <c:axId val="692634168"/>
        <c:axId val="692632368"/>
      </c:barChart>
      <c:catAx>
        <c:axId val="692634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632368"/>
        <c:crosses val="autoZero"/>
        <c:auto val="0"/>
        <c:lblAlgn val="ctr"/>
        <c:lblOffset val="100"/>
        <c:tickLblSkip val="1"/>
        <c:noMultiLvlLbl val="0"/>
      </c:catAx>
      <c:valAx>
        <c:axId val="69263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634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586740</xdr:colOff>
      <xdr:row>24</xdr:row>
      <xdr:rowOff>22860</xdr:rowOff>
    </xdr:from>
    <xdr:to>
      <xdr:col>12</xdr:col>
      <xdr:colOff>701040</xdr:colOff>
      <xdr:row>39</xdr:row>
      <xdr:rowOff>22860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BB3DA378-E3F9-4AC0-8F7F-DA60F2C122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427055</xdr:colOff>
      <xdr:row>5</xdr:row>
      <xdr:rowOff>152400</xdr:rowOff>
    </xdr:from>
    <xdr:to>
      <xdr:col>30</xdr:col>
      <xdr:colOff>15240</xdr:colOff>
      <xdr:row>20</xdr:row>
      <xdr:rowOff>152400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75BFB972-2217-4490-99FD-F498E593A4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728506</xdr:colOff>
      <xdr:row>23</xdr:row>
      <xdr:rowOff>139839</xdr:rowOff>
    </xdr:from>
    <xdr:to>
      <xdr:col>20</xdr:col>
      <xdr:colOff>393561</xdr:colOff>
      <xdr:row>38</xdr:row>
      <xdr:rowOff>119743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9B1C4582-EE82-4D2D-B588-21323F3C28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586740</xdr:colOff>
      <xdr:row>24</xdr:row>
      <xdr:rowOff>22860</xdr:rowOff>
    </xdr:from>
    <xdr:to>
      <xdr:col>14</xdr:col>
      <xdr:colOff>701040</xdr:colOff>
      <xdr:row>39</xdr:row>
      <xdr:rowOff>22860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9CC60C3E-5F50-40BE-95B3-4EAB7246AF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366095</xdr:colOff>
      <xdr:row>9</xdr:row>
      <xdr:rowOff>38100</xdr:rowOff>
    </xdr:from>
    <xdr:to>
      <xdr:col>32</xdr:col>
      <xdr:colOff>396240</xdr:colOff>
      <xdr:row>24</xdr:row>
      <xdr:rowOff>38100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3249360B-82EB-450A-B80B-7F7667BD21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728506</xdr:colOff>
      <xdr:row>23</xdr:row>
      <xdr:rowOff>139839</xdr:rowOff>
    </xdr:from>
    <xdr:to>
      <xdr:col>23</xdr:col>
      <xdr:colOff>251460</xdr:colOff>
      <xdr:row>38</xdr:row>
      <xdr:rowOff>119743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8EFB5406-73B3-494E-9CEF-15DB6D1A22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586740</xdr:colOff>
      <xdr:row>24</xdr:row>
      <xdr:rowOff>22860</xdr:rowOff>
    </xdr:from>
    <xdr:to>
      <xdr:col>12</xdr:col>
      <xdr:colOff>701040</xdr:colOff>
      <xdr:row>39</xdr:row>
      <xdr:rowOff>22860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62033F72-2B7B-B358-045B-F119A1FBD5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320040</xdr:colOff>
      <xdr:row>5</xdr:row>
      <xdr:rowOff>152400</xdr:rowOff>
    </xdr:from>
    <xdr:to>
      <xdr:col>30</xdr:col>
      <xdr:colOff>15240</xdr:colOff>
      <xdr:row>20</xdr:row>
      <xdr:rowOff>152400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D63E5F71-16C3-27E7-00F1-29CF9AD833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423706</xdr:colOff>
      <xdr:row>23</xdr:row>
      <xdr:rowOff>92214</xdr:rowOff>
    </xdr:from>
    <xdr:to>
      <xdr:col>20</xdr:col>
      <xdr:colOff>88761</xdr:colOff>
      <xdr:row>38</xdr:row>
      <xdr:rowOff>72118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F7305C7D-B161-6426-4DC7-902D31583FAB}"/>
            </a:ext>
            <a:ext uri="{147F2762-F138-4A5C-976F-8EAC2B608ADB}">
              <a16:predDERef xmlns:a16="http://schemas.microsoft.com/office/drawing/2014/main" pred="{D63E5F71-16C3-27E7-00F1-29CF9AD833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05096-9374-49F4-9342-8C5AFE120C25}">
  <dimension ref="A1:BE301"/>
  <sheetViews>
    <sheetView tabSelected="1" zoomScale="115" zoomScaleNormal="115" workbookViewId="0">
      <selection activeCell="C2" sqref="C2:C301"/>
    </sheetView>
  </sheetViews>
  <sheetFormatPr defaultRowHeight="14.45"/>
  <cols>
    <col min="1" max="1" width="9" bestFit="1" customWidth="1"/>
    <col min="3" max="3" width="9" bestFit="1" customWidth="1"/>
    <col min="4" max="4" width="12.7109375" bestFit="1" customWidth="1"/>
    <col min="5" max="5" width="12" bestFit="1" customWidth="1"/>
    <col min="8" max="8" width="14.5703125" bestFit="1" customWidth="1"/>
    <col min="9" max="9" width="5.5703125" bestFit="1" customWidth="1"/>
    <col min="10" max="16" width="12" bestFit="1" customWidth="1"/>
    <col min="20" max="20" width="18.28515625" bestFit="1" customWidth="1"/>
    <col min="21" max="23" width="7" bestFit="1" customWidth="1"/>
    <col min="24" max="29" width="6.42578125" bestFit="1" customWidth="1"/>
    <col min="30" max="30" width="7" bestFit="1" customWidth="1"/>
  </cols>
  <sheetData>
    <row r="1" spans="1:57">
      <c r="A1">
        <v>6</v>
      </c>
      <c r="B1" s="1" t="s">
        <v>0</v>
      </c>
      <c r="E1" t="s">
        <v>1</v>
      </c>
      <c r="AH1" t="s">
        <v>2</v>
      </c>
      <c r="AI1">
        <v>1</v>
      </c>
      <c r="AJ1">
        <v>2</v>
      </c>
      <c r="AK1">
        <v>3</v>
      </c>
      <c r="AL1">
        <v>4</v>
      </c>
      <c r="AM1">
        <v>5</v>
      </c>
      <c r="AN1">
        <v>6</v>
      </c>
      <c r="AO1">
        <v>7</v>
      </c>
      <c r="AP1">
        <v>8</v>
      </c>
      <c r="AQ1">
        <v>9</v>
      </c>
      <c r="AR1">
        <v>10</v>
      </c>
    </row>
    <row r="2" spans="1:57">
      <c r="A2">
        <v>107.282</v>
      </c>
      <c r="B2">
        <v>1</v>
      </c>
      <c r="C2">
        <v>107.282</v>
      </c>
      <c r="E2" t="s">
        <v>3</v>
      </c>
      <c r="F2">
        <f>COUNTIFS(C2:C301,"&lt;=100",C2:C301,"&gt;0")</f>
        <v>37</v>
      </c>
      <c r="AH2">
        <f>C2</f>
        <v>107.282</v>
      </c>
      <c r="AI2">
        <f>C3</f>
        <v>127.827</v>
      </c>
      <c r="AJ2">
        <f>C4</f>
        <v>408.35500000000002</v>
      </c>
      <c r="AK2">
        <f>C5</f>
        <v>98.891000000000005</v>
      </c>
      <c r="AL2">
        <f>C6</f>
        <v>701.76</v>
      </c>
      <c r="AM2">
        <f>C7</f>
        <v>271.81400000000002</v>
      </c>
      <c r="AN2">
        <f>C8</f>
        <v>320.495</v>
      </c>
      <c r="AO2">
        <f>C9</f>
        <v>248.023</v>
      </c>
      <c r="AP2">
        <f>C10</f>
        <v>224.91200000000001</v>
      </c>
      <c r="AQ2">
        <f>C11</f>
        <v>454.21499999999997</v>
      </c>
      <c r="AR2">
        <f>C12</f>
        <v>254.471</v>
      </c>
    </row>
    <row r="3" spans="1:57">
      <c r="A3">
        <v>127.827</v>
      </c>
      <c r="B3">
        <v>2</v>
      </c>
      <c r="C3">
        <v>127.827</v>
      </c>
      <c r="E3" t="s">
        <v>4</v>
      </c>
      <c r="F3">
        <f>COUNTIFS(C2:C301,"&lt;=200",C2:C301,"&gt;100")</f>
        <v>79</v>
      </c>
      <c r="T3" s="10" t="s">
        <v>5</v>
      </c>
      <c r="U3" s="6">
        <v>1</v>
      </c>
      <c r="V3" s="6">
        <v>2</v>
      </c>
      <c r="W3" s="6">
        <v>3</v>
      </c>
      <c r="X3" s="6">
        <v>4</v>
      </c>
      <c r="Y3" s="6">
        <v>5</v>
      </c>
      <c r="Z3" s="6">
        <v>6</v>
      </c>
      <c r="AA3" s="6">
        <v>7</v>
      </c>
      <c r="AB3" s="6">
        <v>8</v>
      </c>
      <c r="AC3" s="6">
        <v>9</v>
      </c>
      <c r="AD3" s="6">
        <v>10</v>
      </c>
      <c r="AH3">
        <f>C3</f>
        <v>127.827</v>
      </c>
      <c r="AI3">
        <f>C4</f>
        <v>408.35500000000002</v>
      </c>
      <c r="AJ3">
        <f>C5</f>
        <v>98.891000000000005</v>
      </c>
      <c r="AK3">
        <f>C6</f>
        <v>701.76</v>
      </c>
      <c r="AL3">
        <f>C7</f>
        <v>271.81400000000002</v>
      </c>
      <c r="AM3">
        <f>C8</f>
        <v>320.495</v>
      </c>
      <c r="AN3">
        <f>C9</f>
        <v>248.023</v>
      </c>
      <c r="AO3">
        <f>C10</f>
        <v>224.91200000000001</v>
      </c>
      <c r="AP3">
        <f>C11</f>
        <v>454.21499999999997</v>
      </c>
      <c r="AQ3">
        <f>C12</f>
        <v>254.471</v>
      </c>
      <c r="AR3">
        <f>C13</f>
        <v>216.90700000000001</v>
      </c>
    </row>
    <row r="4" spans="1:57">
      <c r="A4">
        <v>408.35500000000002</v>
      </c>
      <c r="B4">
        <v>3</v>
      </c>
      <c r="C4">
        <v>408.35500000000002</v>
      </c>
      <c r="E4" t="s">
        <v>6</v>
      </c>
      <c r="F4">
        <f>COUNTIFS(C2:C301,"&lt;=300",C2:C301,"&gt;200")</f>
        <v>74</v>
      </c>
      <c r="T4" s="10" t="s">
        <v>7</v>
      </c>
      <c r="U4" s="11">
        <f>COVAR($AH$2:$AH$301,AI2:AI301)/SQRT(VAR($AH$2:$AH$301)*VAR(AI2:AI301))</f>
        <v>-3.1881471240106818E-2</v>
      </c>
      <c r="V4" s="11">
        <f t="shared" ref="U4:AD4" si="0">COVAR($AH$2:$AH$301,AJ2:AJ301)/SQRT(VAR($AH$2:$AH$301)*VAR(AJ2:AJ301))</f>
        <v>-3.032515268943551E-2</v>
      </c>
      <c r="W4" s="11">
        <f t="shared" si="0"/>
        <v>-4.9031889998938274E-2</v>
      </c>
      <c r="X4" s="11">
        <f t="shared" si="0"/>
        <v>4.2230078660864135E-3</v>
      </c>
      <c r="Y4" s="11">
        <f t="shared" si="0"/>
        <v>2.8961534218386611E-2</v>
      </c>
      <c r="Z4" s="11">
        <f t="shared" si="0"/>
        <v>6.8437895136671298E-2</v>
      </c>
      <c r="AA4" s="11">
        <f>COVAR($AH$2:$AH$301,AO2:AO301)/SQRT(VAR($AH$2:$AH$301)*VAR(AO2:AO301))</f>
        <v>1.1542509674874154E-2</v>
      </c>
      <c r="AB4" s="11">
        <f t="shared" si="0"/>
        <v>5.7887082237133618E-2</v>
      </c>
      <c r="AC4" s="11">
        <f t="shared" si="0"/>
        <v>6.9940951080695271E-2</v>
      </c>
      <c r="AD4" s="11">
        <f t="shared" si="0"/>
        <v>-4.1672073702348142E-2</v>
      </c>
      <c r="AH4">
        <f t="shared" ref="AH4:AH67" si="1">C4</f>
        <v>408.35500000000002</v>
      </c>
      <c r="AI4">
        <f>C5</f>
        <v>98.891000000000005</v>
      </c>
      <c r="AJ4">
        <f>C6</f>
        <v>701.76</v>
      </c>
      <c r="AK4">
        <f>C7</f>
        <v>271.81400000000002</v>
      </c>
      <c r="AL4">
        <f>C8</f>
        <v>320.495</v>
      </c>
      <c r="AM4">
        <f>C9</f>
        <v>248.023</v>
      </c>
      <c r="AN4">
        <f>C10</f>
        <v>224.91200000000001</v>
      </c>
      <c r="AO4">
        <f>C11</f>
        <v>454.21499999999997</v>
      </c>
      <c r="AP4">
        <f>C12</f>
        <v>254.471</v>
      </c>
      <c r="AQ4">
        <f>C13</f>
        <v>216.90700000000001</v>
      </c>
      <c r="AR4">
        <f>C14</f>
        <v>797.625</v>
      </c>
    </row>
    <row r="5" spans="1:57">
      <c r="A5">
        <v>98.891000000000005</v>
      </c>
      <c r="B5">
        <v>4</v>
      </c>
      <c r="C5">
        <v>98.891000000000005</v>
      </c>
      <c r="E5" t="s">
        <v>8</v>
      </c>
      <c r="F5">
        <f>COUNTIFS(C2:C301,"&lt;=400",C2:C301,"&gt;300")</f>
        <v>49</v>
      </c>
      <c r="AH5">
        <f t="shared" si="1"/>
        <v>98.891000000000005</v>
      </c>
      <c r="AI5">
        <f t="shared" ref="AI5:AI68" si="2">C6</f>
        <v>701.76</v>
      </c>
      <c r="AJ5">
        <f t="shared" ref="AJ5:AJ68" si="3">C7</f>
        <v>271.81400000000002</v>
      </c>
      <c r="AK5">
        <f t="shared" ref="AK5:AK68" si="4">C8</f>
        <v>320.495</v>
      </c>
      <c r="AL5">
        <f t="shared" ref="AL5:AL68" si="5">C9</f>
        <v>248.023</v>
      </c>
      <c r="AM5">
        <f t="shared" ref="AM5:AM68" si="6">C10</f>
        <v>224.91200000000001</v>
      </c>
      <c r="AN5">
        <f t="shared" ref="AN5:AN68" si="7">C11</f>
        <v>454.21499999999997</v>
      </c>
      <c r="AO5">
        <f t="shared" ref="AO5:AO68" si="8">C12</f>
        <v>254.471</v>
      </c>
      <c r="AP5">
        <f t="shared" ref="AP5:AP68" si="9">C13</f>
        <v>216.90700000000001</v>
      </c>
      <c r="AQ5">
        <f t="shared" ref="AQ5:AQ68" si="10">C14</f>
        <v>797.625</v>
      </c>
      <c r="AR5">
        <f t="shared" ref="AR5:AR68" si="11">C15</f>
        <v>630.35299999999995</v>
      </c>
    </row>
    <row r="6" spans="1:57">
      <c r="A6">
        <v>701.76</v>
      </c>
      <c r="B6">
        <v>5</v>
      </c>
      <c r="C6">
        <v>701.76</v>
      </c>
      <c r="E6" t="s">
        <v>9</v>
      </c>
      <c r="F6">
        <f>COUNTIFS(C2:C301,"&lt;=500",C2:C301,"&gt;400")</f>
        <v>33</v>
      </c>
      <c r="AH6">
        <f t="shared" si="1"/>
        <v>701.76</v>
      </c>
      <c r="AI6">
        <f t="shared" si="2"/>
        <v>271.81400000000002</v>
      </c>
      <c r="AJ6">
        <f t="shared" si="3"/>
        <v>320.495</v>
      </c>
      <c r="AK6">
        <f t="shared" si="4"/>
        <v>248.023</v>
      </c>
      <c r="AL6">
        <f t="shared" si="5"/>
        <v>224.91200000000001</v>
      </c>
      <c r="AM6">
        <f t="shared" si="6"/>
        <v>454.21499999999997</v>
      </c>
      <c r="AN6">
        <f t="shared" si="7"/>
        <v>254.471</v>
      </c>
      <c r="AO6">
        <f t="shared" si="8"/>
        <v>216.90700000000001</v>
      </c>
      <c r="AP6">
        <f t="shared" si="9"/>
        <v>797.625</v>
      </c>
      <c r="AQ6">
        <f t="shared" si="10"/>
        <v>630.35299999999995</v>
      </c>
      <c r="AR6">
        <f t="shared" si="11"/>
        <v>187.66900000000001</v>
      </c>
    </row>
    <row r="7" spans="1:57">
      <c r="A7">
        <v>271.81400000000002</v>
      </c>
      <c r="B7">
        <v>6</v>
      </c>
      <c r="C7">
        <v>271.81400000000002</v>
      </c>
      <c r="E7" t="s">
        <v>10</v>
      </c>
      <c r="F7">
        <f>COUNTIFS(C2:C301,"&lt;=600",C2:C301,"&gt;500")</f>
        <v>14</v>
      </c>
      <c r="H7" s="21" t="s">
        <v>11</v>
      </c>
      <c r="I7" s="19"/>
      <c r="J7" s="21" t="s">
        <v>12</v>
      </c>
      <c r="K7" s="21"/>
      <c r="L7" s="21"/>
      <c r="M7" s="21"/>
      <c r="N7" s="21"/>
      <c r="O7" s="21"/>
      <c r="AH7">
        <f t="shared" si="1"/>
        <v>271.81400000000002</v>
      </c>
      <c r="AI7">
        <f t="shared" si="2"/>
        <v>320.495</v>
      </c>
      <c r="AJ7">
        <f t="shared" si="3"/>
        <v>248.023</v>
      </c>
      <c r="AK7">
        <f t="shared" si="4"/>
        <v>224.91200000000001</v>
      </c>
      <c r="AL7">
        <f t="shared" si="5"/>
        <v>454.21499999999997</v>
      </c>
      <c r="AM7">
        <f t="shared" si="6"/>
        <v>254.471</v>
      </c>
      <c r="AN7">
        <f t="shared" si="7"/>
        <v>216.90700000000001</v>
      </c>
      <c r="AO7">
        <f t="shared" si="8"/>
        <v>797.625</v>
      </c>
      <c r="AP7">
        <f t="shared" si="9"/>
        <v>630.35299999999995</v>
      </c>
      <c r="AQ7">
        <f t="shared" si="10"/>
        <v>187.66900000000001</v>
      </c>
      <c r="AR7">
        <f t="shared" si="11"/>
        <v>81.611000000000004</v>
      </c>
    </row>
    <row r="8" spans="1:57">
      <c r="A8">
        <v>320.495</v>
      </c>
      <c r="B8">
        <v>7</v>
      </c>
      <c r="C8">
        <v>320.495</v>
      </c>
      <c r="E8" t="s">
        <v>13</v>
      </c>
      <c r="F8">
        <f>COUNTIFS(C2:C301,"&lt;=700",C2:C301,"&gt;600")</f>
        <v>6</v>
      </c>
      <c r="H8" s="21"/>
      <c r="I8" s="19"/>
      <c r="J8" s="9">
        <v>10</v>
      </c>
      <c r="K8" s="9">
        <v>20</v>
      </c>
      <c r="L8" s="9">
        <v>50</v>
      </c>
      <c r="M8" s="9">
        <v>100</v>
      </c>
      <c r="N8" s="9">
        <v>200</v>
      </c>
      <c r="O8" s="9">
        <v>300</v>
      </c>
      <c r="AH8">
        <f t="shared" si="1"/>
        <v>320.495</v>
      </c>
      <c r="AI8">
        <f t="shared" si="2"/>
        <v>248.023</v>
      </c>
      <c r="AJ8">
        <f t="shared" si="3"/>
        <v>224.91200000000001</v>
      </c>
      <c r="AK8">
        <f t="shared" si="4"/>
        <v>454.21499999999997</v>
      </c>
      <c r="AL8">
        <f t="shared" si="5"/>
        <v>254.471</v>
      </c>
      <c r="AM8">
        <f t="shared" si="6"/>
        <v>216.90700000000001</v>
      </c>
      <c r="AN8">
        <f t="shared" si="7"/>
        <v>797.625</v>
      </c>
      <c r="AO8">
        <f t="shared" si="8"/>
        <v>630.35299999999995</v>
      </c>
      <c r="AP8">
        <f t="shared" si="9"/>
        <v>187.66900000000001</v>
      </c>
      <c r="AQ8">
        <f t="shared" si="10"/>
        <v>81.611000000000004</v>
      </c>
      <c r="AR8">
        <f t="shared" si="11"/>
        <v>283.24900000000002</v>
      </c>
      <c r="AZ8" s="3"/>
      <c r="BA8" s="4"/>
    </row>
    <row r="9" spans="1:57">
      <c r="A9">
        <v>248.023</v>
      </c>
      <c r="B9">
        <v>8</v>
      </c>
      <c r="C9">
        <v>248.023</v>
      </c>
      <c r="E9" t="s">
        <v>14</v>
      </c>
      <c r="F9">
        <f>COUNTIFS(C2:C301,"&lt;=800",C2:C301,"&gt;700")</f>
        <v>5</v>
      </c>
      <c r="H9" s="21" t="s">
        <v>15</v>
      </c>
      <c r="I9" s="19" t="s">
        <v>16</v>
      </c>
      <c r="J9" s="18">
        <f>AVERAGE(C2:C11)</f>
        <v>296.35739999999998</v>
      </c>
      <c r="K9" s="18">
        <f>AVERAGE(C2:C21)</f>
        <v>308.56815</v>
      </c>
      <c r="L9" s="18">
        <f>AVERAGE(C2:C51)</f>
        <v>271.81585999999993</v>
      </c>
      <c r="M9" s="18">
        <f>AVERAGE(C2:C101)</f>
        <v>276.94150999999994</v>
      </c>
      <c r="N9" s="18">
        <f>AVERAGE(C2:C201)</f>
        <v>265.08855499999999</v>
      </c>
      <c r="O9" s="22">
        <f>AVERAGE(C2:C301)</f>
        <v>276.47817666666657</v>
      </c>
      <c r="AH9">
        <f t="shared" si="1"/>
        <v>248.023</v>
      </c>
      <c r="AI9">
        <f t="shared" si="2"/>
        <v>224.91200000000001</v>
      </c>
      <c r="AJ9">
        <f t="shared" si="3"/>
        <v>454.21499999999997</v>
      </c>
      <c r="AK9">
        <f t="shared" si="4"/>
        <v>254.471</v>
      </c>
      <c r="AL9">
        <f t="shared" si="5"/>
        <v>216.90700000000001</v>
      </c>
      <c r="AM9">
        <f t="shared" si="6"/>
        <v>797.625</v>
      </c>
      <c r="AN9">
        <f t="shared" si="7"/>
        <v>630.35299999999995</v>
      </c>
      <c r="AO9">
        <f t="shared" si="8"/>
        <v>187.66900000000001</v>
      </c>
      <c r="AP9">
        <f t="shared" si="9"/>
        <v>81.611000000000004</v>
      </c>
      <c r="AQ9">
        <f t="shared" si="10"/>
        <v>283.24900000000002</v>
      </c>
      <c r="AR9">
        <f t="shared" si="11"/>
        <v>151.51</v>
      </c>
      <c r="AZ9" s="4"/>
    </row>
    <row r="10" spans="1:57">
      <c r="A10">
        <v>224.91200000000001</v>
      </c>
      <c r="B10">
        <v>9</v>
      </c>
      <c r="C10">
        <v>224.91200000000001</v>
      </c>
      <c r="E10" t="s">
        <v>17</v>
      </c>
      <c r="F10">
        <f>COUNTIFS(C2:C301,"&lt;=900",C2:C301,"&gt;800")</f>
        <v>2</v>
      </c>
      <c r="H10" s="21"/>
      <c r="I10" s="19" t="s">
        <v>18</v>
      </c>
      <c r="J10" s="18">
        <f>(J9-$O$9)/$O$9*100</f>
        <v>7.1901600238418171</v>
      </c>
      <c r="K10" s="18">
        <f>(K9-$O$9)/$O$9*100</f>
        <v>11.606693056292258</v>
      </c>
      <c r="L10" s="18">
        <f>(L9-$O$9)/$O$9*100</f>
        <v>-1.6863235727598569</v>
      </c>
      <c r="M10" s="18">
        <f>(M9-$O$9)/$O$9*100</f>
        <v>0.16758405271602334</v>
      </c>
      <c r="N10" s="18">
        <f>(N9-$O$9)/$O$9*100</f>
        <v>-4.1195373189972893</v>
      </c>
      <c r="O10" s="22"/>
      <c r="AH10">
        <f t="shared" si="1"/>
        <v>224.91200000000001</v>
      </c>
      <c r="AI10">
        <f t="shared" si="2"/>
        <v>454.21499999999997</v>
      </c>
      <c r="AJ10">
        <f t="shared" si="3"/>
        <v>254.471</v>
      </c>
      <c r="AK10">
        <f t="shared" si="4"/>
        <v>216.90700000000001</v>
      </c>
      <c r="AL10">
        <f t="shared" si="5"/>
        <v>797.625</v>
      </c>
      <c r="AM10">
        <f t="shared" si="6"/>
        <v>630.35299999999995</v>
      </c>
      <c r="AN10">
        <f t="shared" si="7"/>
        <v>187.66900000000001</v>
      </c>
      <c r="AO10">
        <f t="shared" si="8"/>
        <v>81.611000000000004</v>
      </c>
      <c r="AP10">
        <f t="shared" si="9"/>
        <v>283.24900000000002</v>
      </c>
      <c r="AQ10">
        <f t="shared" si="10"/>
        <v>151.51</v>
      </c>
      <c r="AR10">
        <f t="shared" si="11"/>
        <v>407.89400000000001</v>
      </c>
    </row>
    <row r="11" spans="1:57">
      <c r="A11">
        <v>454.21499999999997</v>
      </c>
      <c r="B11">
        <v>10</v>
      </c>
      <c r="C11">
        <v>454.21499999999997</v>
      </c>
      <c r="E11" t="s">
        <v>19</v>
      </c>
      <c r="F11">
        <f>COUNTIFS(C2:C301,"&lt;=1000",C2:C301,"&gt;900")</f>
        <v>0</v>
      </c>
      <c r="H11" s="23" t="s">
        <v>20</v>
      </c>
      <c r="I11" s="19" t="s">
        <v>16</v>
      </c>
      <c r="J11" s="18">
        <f t="shared" ref="J11:O11" si="12">1.643*SQRT(J17/J8)</f>
        <v>96.982534708863469</v>
      </c>
      <c r="K11" s="18">
        <f t="shared" si="12"/>
        <v>74.580025508469589</v>
      </c>
      <c r="L11" s="18">
        <f t="shared" si="12"/>
        <v>36.858658615470226</v>
      </c>
      <c r="M11" s="18">
        <f t="shared" si="12"/>
        <v>26.471129139670939</v>
      </c>
      <c r="N11" s="18">
        <f t="shared" si="12"/>
        <v>18.322527896101469</v>
      </c>
      <c r="O11" s="22">
        <f t="shared" si="12"/>
        <v>16.236679619288239</v>
      </c>
      <c r="P11" s="15"/>
      <c r="AH11">
        <f t="shared" si="1"/>
        <v>454.21499999999997</v>
      </c>
      <c r="AI11">
        <f t="shared" si="2"/>
        <v>254.471</v>
      </c>
      <c r="AJ11">
        <f t="shared" si="3"/>
        <v>216.90700000000001</v>
      </c>
      <c r="AK11">
        <f t="shared" si="4"/>
        <v>797.625</v>
      </c>
      <c r="AL11">
        <f t="shared" si="5"/>
        <v>630.35299999999995</v>
      </c>
      <c r="AM11">
        <f t="shared" si="6"/>
        <v>187.66900000000001</v>
      </c>
      <c r="AN11">
        <f t="shared" si="7"/>
        <v>81.611000000000004</v>
      </c>
      <c r="AO11">
        <f t="shared" si="8"/>
        <v>283.24900000000002</v>
      </c>
      <c r="AP11">
        <f t="shared" si="9"/>
        <v>151.51</v>
      </c>
      <c r="AQ11">
        <f t="shared" si="10"/>
        <v>407.89400000000001</v>
      </c>
      <c r="AR11">
        <f t="shared" si="11"/>
        <v>196.5</v>
      </c>
    </row>
    <row r="12" spans="1:57">
      <c r="A12">
        <v>254.471</v>
      </c>
      <c r="B12">
        <v>11</v>
      </c>
      <c r="C12">
        <v>254.471</v>
      </c>
      <c r="E12" t="s">
        <v>21</v>
      </c>
      <c r="F12">
        <f>COUNTIFS(C2:C301,"&lt;=1100",C2:C301,"&gt;1000")</f>
        <v>0</v>
      </c>
      <c r="H12" s="23"/>
      <c r="I12" s="19" t="s">
        <v>18</v>
      </c>
      <c r="J12" s="18">
        <f>(J11-$O$11)/$O$11*100</f>
        <v>497.30521869541479</v>
      </c>
      <c r="K12" s="18">
        <f>(K11-$O$11)/$O$11*100</f>
        <v>359.33052358730305</v>
      </c>
      <c r="L12" s="18">
        <f>(L11-$O$11)/$O$11*100</f>
        <v>127.00859707599493</v>
      </c>
      <c r="M12" s="18">
        <f>(M11-$O$11)/$O$11*100</f>
        <v>63.032896875200791</v>
      </c>
      <c r="N12" s="18">
        <f>(N11-$O$11)/$O$11*100</f>
        <v>12.846519890282018</v>
      </c>
      <c r="O12" s="22"/>
      <c r="AH12">
        <f t="shared" si="1"/>
        <v>254.471</v>
      </c>
      <c r="AI12">
        <f t="shared" si="2"/>
        <v>216.90700000000001</v>
      </c>
      <c r="AJ12">
        <f t="shared" si="3"/>
        <v>797.625</v>
      </c>
      <c r="AK12">
        <f t="shared" si="4"/>
        <v>630.35299999999995</v>
      </c>
      <c r="AL12">
        <f t="shared" si="5"/>
        <v>187.66900000000001</v>
      </c>
      <c r="AM12">
        <f t="shared" si="6"/>
        <v>81.611000000000004</v>
      </c>
      <c r="AN12">
        <f t="shared" si="7"/>
        <v>283.24900000000002</v>
      </c>
      <c r="AO12">
        <f t="shared" si="8"/>
        <v>151.51</v>
      </c>
      <c r="AP12">
        <f t="shared" si="9"/>
        <v>407.89400000000001</v>
      </c>
      <c r="AQ12">
        <f t="shared" si="10"/>
        <v>196.5</v>
      </c>
      <c r="AR12">
        <f t="shared" si="11"/>
        <v>226.102</v>
      </c>
    </row>
    <row r="13" spans="1:57">
      <c r="A13">
        <v>216.90700000000001</v>
      </c>
      <c r="B13">
        <v>12</v>
      </c>
      <c r="C13">
        <v>216.90700000000001</v>
      </c>
      <c r="E13" t="s">
        <v>22</v>
      </c>
      <c r="F13">
        <f>COUNTIFS(C2:C301,"&lt;=1200",C2:C301,"&gt;1100")</f>
        <v>1</v>
      </c>
      <c r="H13" s="23" t="s">
        <v>23</v>
      </c>
      <c r="I13" s="19" t="s">
        <v>16</v>
      </c>
      <c r="J13" s="18">
        <f>1.96*SQRT(J17/J8)</f>
        <v>115.69432016395156</v>
      </c>
      <c r="K13" s="18">
        <f t="shared" ref="J13:O13" si="13">1.96*SQRT(K17/K8)</f>
        <v>88.969476565185872</v>
      </c>
      <c r="L13" s="18">
        <f t="shared" si="13"/>
        <v>43.970158786562166</v>
      </c>
      <c r="M13" s="18">
        <f t="shared" si="13"/>
        <v>31.578462029065758</v>
      </c>
      <c r="N13" s="18">
        <f t="shared" si="13"/>
        <v>21.857671744588487</v>
      </c>
      <c r="O13" s="22">
        <f t="shared" si="13"/>
        <v>19.369380434452189</v>
      </c>
      <c r="AH13">
        <f t="shared" si="1"/>
        <v>216.90700000000001</v>
      </c>
      <c r="AI13">
        <f t="shared" si="2"/>
        <v>797.625</v>
      </c>
      <c r="AJ13">
        <f t="shared" si="3"/>
        <v>630.35299999999995</v>
      </c>
      <c r="AK13">
        <f t="shared" si="4"/>
        <v>187.66900000000001</v>
      </c>
      <c r="AL13">
        <f t="shared" si="5"/>
        <v>81.611000000000004</v>
      </c>
      <c r="AM13">
        <f t="shared" si="6"/>
        <v>283.24900000000002</v>
      </c>
      <c r="AN13">
        <f t="shared" si="7"/>
        <v>151.51</v>
      </c>
      <c r="AO13">
        <f t="shared" si="8"/>
        <v>407.89400000000001</v>
      </c>
      <c r="AP13">
        <f t="shared" si="9"/>
        <v>196.5</v>
      </c>
      <c r="AQ13">
        <f t="shared" si="10"/>
        <v>226.102</v>
      </c>
      <c r="AR13">
        <f t="shared" si="11"/>
        <v>296.82</v>
      </c>
    </row>
    <row r="14" spans="1:57">
      <c r="A14">
        <v>797.625</v>
      </c>
      <c r="B14">
        <v>13</v>
      </c>
      <c r="C14">
        <v>797.625</v>
      </c>
      <c r="H14" s="23"/>
      <c r="I14" s="19" t="s">
        <v>18</v>
      </c>
      <c r="J14" s="18">
        <f>(J13-$O$13)/$O$13*100</f>
        <v>497.30521869541491</v>
      </c>
      <c r="K14" s="18">
        <f>(K13-$O$13)/$O$13*100</f>
        <v>359.33052358730299</v>
      </c>
      <c r="L14" s="18">
        <f>(L13-$O$13)/$O$13*100</f>
        <v>127.00859707599493</v>
      </c>
      <c r="M14" s="18">
        <f>(M13-$O$13)/$O$13*100</f>
        <v>63.032896875200791</v>
      </c>
      <c r="N14" s="18">
        <f>(N13-$O$13)/$O$13*100</f>
        <v>12.846519890282035</v>
      </c>
      <c r="O14" s="22"/>
      <c r="AH14">
        <f t="shared" si="1"/>
        <v>797.625</v>
      </c>
      <c r="AI14">
        <f t="shared" si="2"/>
        <v>630.35299999999995</v>
      </c>
      <c r="AJ14">
        <f t="shared" si="3"/>
        <v>187.66900000000001</v>
      </c>
      <c r="AK14">
        <f t="shared" si="4"/>
        <v>81.611000000000004</v>
      </c>
      <c r="AL14">
        <f t="shared" si="5"/>
        <v>283.24900000000002</v>
      </c>
      <c r="AM14">
        <f t="shared" si="6"/>
        <v>151.51</v>
      </c>
      <c r="AN14">
        <f t="shared" si="7"/>
        <v>407.89400000000001</v>
      </c>
      <c r="AO14">
        <f t="shared" si="8"/>
        <v>196.5</v>
      </c>
      <c r="AP14">
        <f t="shared" si="9"/>
        <v>226.102</v>
      </c>
      <c r="AQ14">
        <f t="shared" si="10"/>
        <v>296.82</v>
      </c>
      <c r="AR14">
        <f t="shared" si="11"/>
        <v>365.9</v>
      </c>
    </row>
    <row r="15" spans="1:57">
      <c r="A15">
        <v>630.35299999999995</v>
      </c>
      <c r="B15">
        <v>14</v>
      </c>
      <c r="C15">
        <v>630.35299999999995</v>
      </c>
      <c r="F15">
        <f>SUM(F2:F13)</f>
        <v>300</v>
      </c>
      <c r="H15" s="23" t="s">
        <v>24</v>
      </c>
      <c r="I15" s="19" t="s">
        <v>16</v>
      </c>
      <c r="J15" s="18">
        <f t="shared" ref="J15:O15" si="14">2.576*SQRT(J17/J8)</f>
        <v>152.0553922154792</v>
      </c>
      <c r="K15" s="18">
        <f t="shared" si="14"/>
        <v>116.93131205710145</v>
      </c>
      <c r="L15" s="18">
        <f t="shared" si="14"/>
        <v>57.789351548053141</v>
      </c>
      <c r="M15" s="18">
        <f t="shared" si="14"/>
        <v>41.503121523914999</v>
      </c>
      <c r="N15" s="18">
        <f t="shared" si="14"/>
        <v>28.727225721459153</v>
      </c>
      <c r="O15" s="22">
        <f t="shared" si="14"/>
        <v>25.456899999565735</v>
      </c>
      <c r="AH15">
        <f t="shared" si="1"/>
        <v>630.35299999999995</v>
      </c>
      <c r="AI15">
        <f t="shared" si="2"/>
        <v>187.66900000000001</v>
      </c>
      <c r="AJ15">
        <f t="shared" si="3"/>
        <v>81.611000000000004</v>
      </c>
      <c r="AK15">
        <f t="shared" si="4"/>
        <v>283.24900000000002</v>
      </c>
      <c r="AL15">
        <f t="shared" si="5"/>
        <v>151.51</v>
      </c>
      <c r="AM15">
        <f t="shared" si="6"/>
        <v>407.89400000000001</v>
      </c>
      <c r="AN15">
        <f t="shared" si="7"/>
        <v>196.5</v>
      </c>
      <c r="AO15">
        <f t="shared" si="8"/>
        <v>226.102</v>
      </c>
      <c r="AP15">
        <f t="shared" si="9"/>
        <v>296.82</v>
      </c>
      <c r="AQ15">
        <f t="shared" si="10"/>
        <v>365.9</v>
      </c>
      <c r="AR15">
        <f t="shared" si="11"/>
        <v>126.08799999999999</v>
      </c>
      <c r="BB15" s="2"/>
      <c r="BC15" s="2"/>
      <c r="BD15" s="2"/>
      <c r="BE15" s="2"/>
    </row>
    <row r="16" spans="1:57">
      <c r="A16">
        <v>187.66900000000001</v>
      </c>
      <c r="B16">
        <v>15</v>
      </c>
      <c r="C16">
        <v>187.66900000000001</v>
      </c>
      <c r="H16" s="23"/>
      <c r="I16" s="19" t="s">
        <v>18</v>
      </c>
      <c r="J16" s="18">
        <f>(J15-$O$15)/$O$15*100</f>
        <v>497.30521869541502</v>
      </c>
      <c r="K16" s="18">
        <f>(K15-$O$15)/$O$15*100</f>
        <v>359.33052358730311</v>
      </c>
      <c r="L16" s="18">
        <f>(L15-$O$15)/$O$15*100</f>
        <v>127.00859707599494</v>
      </c>
      <c r="M16" s="18">
        <f>(M15-$O$15)/$O$15*100</f>
        <v>63.032896875200805</v>
      </c>
      <c r="N16" s="18">
        <f>(N15-$O$15)/$O$15*100</f>
        <v>12.846519890282027</v>
      </c>
      <c r="O16" s="22"/>
      <c r="AH16">
        <f t="shared" si="1"/>
        <v>187.66900000000001</v>
      </c>
      <c r="AI16">
        <f t="shared" si="2"/>
        <v>81.611000000000004</v>
      </c>
      <c r="AJ16">
        <f t="shared" si="3"/>
        <v>283.24900000000002</v>
      </c>
      <c r="AK16">
        <f t="shared" si="4"/>
        <v>151.51</v>
      </c>
      <c r="AL16">
        <f t="shared" si="5"/>
        <v>407.89400000000001</v>
      </c>
      <c r="AM16">
        <f t="shared" si="6"/>
        <v>196.5</v>
      </c>
      <c r="AN16">
        <f t="shared" si="7"/>
        <v>226.102</v>
      </c>
      <c r="AO16">
        <f t="shared" si="8"/>
        <v>296.82</v>
      </c>
      <c r="AP16">
        <f t="shared" si="9"/>
        <v>365.9</v>
      </c>
      <c r="AQ16">
        <f t="shared" si="10"/>
        <v>126.08799999999999</v>
      </c>
      <c r="AR16">
        <f t="shared" si="11"/>
        <v>158.173</v>
      </c>
      <c r="AZ16" s="5"/>
      <c r="BA16" s="2"/>
      <c r="BB16" s="2"/>
      <c r="BC16" s="2"/>
      <c r="BD16" s="2"/>
      <c r="BE16" s="2"/>
    </row>
    <row r="17" spans="1:57">
      <c r="A17">
        <v>81.611000000000004</v>
      </c>
      <c r="B17">
        <v>16</v>
      </c>
      <c r="C17">
        <v>81.611000000000004</v>
      </c>
      <c r="H17" s="21" t="s">
        <v>25</v>
      </c>
      <c r="I17" s="19" t="s">
        <v>16</v>
      </c>
      <c r="J17" s="18">
        <f>VAR(C2:C11)</f>
        <v>34842.710636711083</v>
      </c>
      <c r="K17" s="18">
        <f>VAR(C2:C21)</f>
        <v>41209.744691186796</v>
      </c>
      <c r="L17" s="18">
        <f>VAR(C2:C51)</f>
        <v>25163.667010041267</v>
      </c>
      <c r="M17" s="18">
        <f>VAR(C2:C101)</f>
        <v>25957.915038555493</v>
      </c>
      <c r="N17" s="18">
        <f>VAR(C2:C201)</f>
        <v>24872.855794157738</v>
      </c>
      <c r="O17" s="24">
        <f>VAR(C2:C301)</f>
        <v>29298.17511567102</v>
      </c>
      <c r="AH17">
        <f t="shared" si="1"/>
        <v>81.611000000000004</v>
      </c>
      <c r="AI17">
        <f t="shared" si="2"/>
        <v>283.24900000000002</v>
      </c>
      <c r="AJ17">
        <f t="shared" si="3"/>
        <v>151.51</v>
      </c>
      <c r="AK17">
        <f t="shared" si="4"/>
        <v>407.89400000000001</v>
      </c>
      <c r="AL17">
        <f t="shared" si="5"/>
        <v>196.5</v>
      </c>
      <c r="AM17">
        <f t="shared" si="6"/>
        <v>226.102</v>
      </c>
      <c r="AN17">
        <f t="shared" si="7"/>
        <v>296.82</v>
      </c>
      <c r="AO17">
        <f t="shared" si="8"/>
        <v>365.9</v>
      </c>
      <c r="AP17">
        <f t="shared" si="9"/>
        <v>126.08799999999999</v>
      </c>
      <c r="AQ17">
        <f t="shared" si="10"/>
        <v>158.173</v>
      </c>
      <c r="AR17">
        <f t="shared" si="11"/>
        <v>169.31800000000001</v>
      </c>
      <c r="AZ17" s="5"/>
      <c r="BA17" s="2"/>
      <c r="BB17" s="2"/>
      <c r="BC17" s="2"/>
      <c r="BD17" s="2"/>
      <c r="BE17" s="2"/>
    </row>
    <row r="18" spans="1:57">
      <c r="A18">
        <v>283.24900000000002</v>
      </c>
      <c r="B18">
        <v>17</v>
      </c>
      <c r="C18">
        <v>283.24900000000002</v>
      </c>
      <c r="H18" s="21"/>
      <c r="I18" s="19" t="s">
        <v>18</v>
      </c>
      <c r="J18" s="18">
        <f>(J17-$O$17)/$O$17*100</f>
        <v>18.92450809359249</v>
      </c>
      <c r="K18" s="18">
        <f>(K17-$O$17)/$O$17*100</f>
        <v>40.656353265990653</v>
      </c>
      <c r="L18" s="18">
        <f>(L17-$O$17)/$O$17*100</f>
        <v>-14.111828089314294</v>
      </c>
      <c r="M18" s="18">
        <f>(M17-$O$17)/$O$17*100</f>
        <v>-11.400915121600482</v>
      </c>
      <c r="N18" s="18">
        <f>(N17-$O$17)/$O$17*100</f>
        <v>-15.104419657681223</v>
      </c>
      <c r="O18" s="25"/>
      <c r="AH18">
        <f t="shared" si="1"/>
        <v>283.24900000000002</v>
      </c>
      <c r="AI18">
        <f t="shared" si="2"/>
        <v>151.51</v>
      </c>
      <c r="AJ18">
        <f t="shared" si="3"/>
        <v>407.89400000000001</v>
      </c>
      <c r="AK18">
        <f t="shared" si="4"/>
        <v>196.5</v>
      </c>
      <c r="AL18">
        <f t="shared" si="5"/>
        <v>226.102</v>
      </c>
      <c r="AM18">
        <f t="shared" si="6"/>
        <v>296.82</v>
      </c>
      <c r="AN18">
        <f t="shared" si="7"/>
        <v>365.9</v>
      </c>
      <c r="AO18">
        <f t="shared" si="8"/>
        <v>126.08799999999999</v>
      </c>
      <c r="AP18">
        <f t="shared" si="9"/>
        <v>158.173</v>
      </c>
      <c r="AQ18">
        <f t="shared" si="10"/>
        <v>169.31800000000001</v>
      </c>
      <c r="AR18">
        <f t="shared" si="11"/>
        <v>356.99200000000002</v>
      </c>
      <c r="AZ18" s="5"/>
    </row>
    <row r="19" spans="1:57">
      <c r="A19">
        <v>151.51</v>
      </c>
      <c r="B19">
        <v>18</v>
      </c>
      <c r="C19">
        <v>151.51</v>
      </c>
      <c r="H19" s="21" t="s">
        <v>26</v>
      </c>
      <c r="I19" s="19" t="s">
        <v>16</v>
      </c>
      <c r="J19" s="18">
        <f>SQRT(J17)</f>
        <v>186.66202248103679</v>
      </c>
      <c r="K19" s="18">
        <f t="shared" ref="J19:O19" si="15">SQRT(K17)</f>
        <v>203.00183420645931</v>
      </c>
      <c r="L19" s="18">
        <f t="shared" si="15"/>
        <v>158.63059922360901</v>
      </c>
      <c r="M19" s="18">
        <f t="shared" si="15"/>
        <v>161.114602189111</v>
      </c>
      <c r="N19" s="18">
        <f t="shared" si="15"/>
        <v>157.71130521987871</v>
      </c>
      <c r="O19" s="22">
        <f t="shared" si="15"/>
        <v>171.16709705919249</v>
      </c>
      <c r="AH19">
        <f t="shared" si="1"/>
        <v>151.51</v>
      </c>
      <c r="AI19">
        <f t="shared" si="2"/>
        <v>407.89400000000001</v>
      </c>
      <c r="AJ19">
        <f t="shared" si="3"/>
        <v>196.5</v>
      </c>
      <c r="AK19">
        <f t="shared" si="4"/>
        <v>226.102</v>
      </c>
      <c r="AL19">
        <f t="shared" si="5"/>
        <v>296.82</v>
      </c>
      <c r="AM19">
        <f t="shared" si="6"/>
        <v>365.9</v>
      </c>
      <c r="AN19">
        <f t="shared" si="7"/>
        <v>126.08799999999999</v>
      </c>
      <c r="AO19">
        <f t="shared" si="8"/>
        <v>158.173</v>
      </c>
      <c r="AP19">
        <f t="shared" si="9"/>
        <v>169.31800000000001</v>
      </c>
      <c r="AQ19">
        <f t="shared" si="10"/>
        <v>356.99200000000002</v>
      </c>
      <c r="AR19">
        <f t="shared" si="11"/>
        <v>51.531999999999996</v>
      </c>
      <c r="AZ19" s="5"/>
      <c r="BA19" s="2"/>
      <c r="BB19" s="2"/>
      <c r="BC19" s="2"/>
      <c r="BD19" s="2"/>
      <c r="BE19" s="2"/>
    </row>
    <row r="20" spans="1:57">
      <c r="A20">
        <v>407.89400000000001</v>
      </c>
      <c r="B20">
        <v>19</v>
      </c>
      <c r="C20">
        <v>407.89400000000001</v>
      </c>
      <c r="H20" s="21"/>
      <c r="I20" s="19" t="s">
        <v>18</v>
      </c>
      <c r="J20" s="18">
        <f>(J19-$O$19)/$O$19*100</f>
        <v>9.0525139983450735</v>
      </c>
      <c r="K20" s="18">
        <f>(K19-$O$19)/$O$19*100</f>
        <v>18.598631217223851</v>
      </c>
      <c r="L20" s="18">
        <f>(L19-$O$19)/$O$19*100</f>
        <v>-7.3241283231251746</v>
      </c>
      <c r="M20" s="18">
        <f>(M19-$O$19)/$O$19*100</f>
        <v>-5.8729131023383339</v>
      </c>
      <c r="N20" s="18">
        <f>(N19-$O$19)/$O$19*100</f>
        <v>-7.8612023399920918</v>
      </c>
      <c r="O20" s="22"/>
      <c r="AH20">
        <f t="shared" si="1"/>
        <v>407.89400000000001</v>
      </c>
      <c r="AI20">
        <f t="shared" si="2"/>
        <v>196.5</v>
      </c>
      <c r="AJ20">
        <f t="shared" si="3"/>
        <v>226.102</v>
      </c>
      <c r="AK20">
        <f t="shared" si="4"/>
        <v>296.82</v>
      </c>
      <c r="AL20">
        <f t="shared" si="5"/>
        <v>365.9</v>
      </c>
      <c r="AM20">
        <f t="shared" si="6"/>
        <v>126.08799999999999</v>
      </c>
      <c r="AN20">
        <f t="shared" si="7"/>
        <v>158.173</v>
      </c>
      <c r="AO20">
        <f t="shared" si="8"/>
        <v>169.31800000000001</v>
      </c>
      <c r="AP20">
        <f t="shared" si="9"/>
        <v>356.99200000000002</v>
      </c>
      <c r="AQ20">
        <f t="shared" si="10"/>
        <v>51.531999999999996</v>
      </c>
      <c r="AR20">
        <f t="shared" si="11"/>
        <v>138.94</v>
      </c>
      <c r="AZ20" s="5"/>
      <c r="BA20" s="2"/>
      <c r="BB20" s="2"/>
      <c r="BC20" s="2"/>
      <c r="BD20" s="2"/>
      <c r="BE20" s="2"/>
    </row>
    <row r="21" spans="1:57">
      <c r="A21">
        <v>196.5</v>
      </c>
      <c r="B21">
        <v>20</v>
      </c>
      <c r="C21">
        <v>196.5</v>
      </c>
      <c r="H21" s="21" t="s">
        <v>27</v>
      </c>
      <c r="I21" s="19" t="s">
        <v>16</v>
      </c>
      <c r="J21" s="18">
        <f>J19/J9</f>
        <v>0.62985443414281805</v>
      </c>
      <c r="K21" s="18">
        <f t="shared" ref="J21:O21" si="16">K19/K9</f>
        <v>0.65788330456808097</v>
      </c>
      <c r="L21" s="18">
        <f t="shared" si="16"/>
        <v>0.58359581822638695</v>
      </c>
      <c r="M21" s="18">
        <f t="shared" si="16"/>
        <v>0.58176400565271358</v>
      </c>
      <c r="N21" s="18">
        <f t="shared" si="16"/>
        <v>0.5949381904468819</v>
      </c>
      <c r="O21" s="22">
        <f t="shared" si="16"/>
        <v>0.61909803921182016</v>
      </c>
      <c r="AH21">
        <f t="shared" si="1"/>
        <v>196.5</v>
      </c>
      <c r="AI21">
        <f t="shared" si="2"/>
        <v>226.102</v>
      </c>
      <c r="AJ21">
        <f t="shared" si="3"/>
        <v>296.82</v>
      </c>
      <c r="AK21">
        <f t="shared" si="4"/>
        <v>365.9</v>
      </c>
      <c r="AL21">
        <f t="shared" si="5"/>
        <v>126.08799999999999</v>
      </c>
      <c r="AM21">
        <f t="shared" si="6"/>
        <v>158.173</v>
      </c>
      <c r="AN21">
        <f t="shared" si="7"/>
        <v>169.31800000000001</v>
      </c>
      <c r="AO21">
        <f t="shared" si="8"/>
        <v>356.99200000000002</v>
      </c>
      <c r="AP21">
        <f t="shared" si="9"/>
        <v>51.531999999999996</v>
      </c>
      <c r="AQ21">
        <f t="shared" si="10"/>
        <v>138.94</v>
      </c>
      <c r="AR21">
        <f t="shared" si="11"/>
        <v>122.364</v>
      </c>
      <c r="AZ21" s="5"/>
      <c r="BA21" s="2"/>
    </row>
    <row r="22" spans="1:57">
      <c r="A22">
        <v>226.102</v>
      </c>
      <c r="B22">
        <v>21</v>
      </c>
      <c r="C22">
        <v>226.102</v>
      </c>
      <c r="H22" s="21"/>
      <c r="I22" s="19" t="s">
        <v>18</v>
      </c>
      <c r="J22" s="18">
        <f>(J21-$O$21)/$O$21*100</f>
        <v>1.7374299787303422</v>
      </c>
      <c r="K22" s="18">
        <f>(K21-$O$21)/$O$21*100</f>
        <v>6.2648018406969461</v>
      </c>
      <c r="L22" s="18">
        <f>(L21-$O$21)/$O$21*100</f>
        <v>-5.7345070952948642</v>
      </c>
      <c r="M22" s="18">
        <f>(M21-$O$21)/$O$21*100</f>
        <v>-6.0303911811184072</v>
      </c>
      <c r="N22" s="18">
        <f>(N21-$O$21)/$O$21*100</f>
        <v>-3.9024269557849682</v>
      </c>
      <c r="O22" s="22"/>
      <c r="AH22">
        <f t="shared" si="1"/>
        <v>226.102</v>
      </c>
      <c r="AI22">
        <f t="shared" si="2"/>
        <v>296.82</v>
      </c>
      <c r="AJ22">
        <f t="shared" si="3"/>
        <v>365.9</v>
      </c>
      <c r="AK22">
        <f t="shared" si="4"/>
        <v>126.08799999999999</v>
      </c>
      <c r="AL22">
        <f t="shared" si="5"/>
        <v>158.173</v>
      </c>
      <c r="AM22">
        <f t="shared" si="6"/>
        <v>169.31800000000001</v>
      </c>
      <c r="AN22">
        <f t="shared" si="7"/>
        <v>356.99200000000002</v>
      </c>
      <c r="AO22">
        <f t="shared" si="8"/>
        <v>51.531999999999996</v>
      </c>
      <c r="AP22">
        <f t="shared" si="9"/>
        <v>138.94</v>
      </c>
      <c r="AQ22">
        <f t="shared" si="10"/>
        <v>122.364</v>
      </c>
      <c r="AR22">
        <f t="shared" si="11"/>
        <v>192.42400000000001</v>
      </c>
      <c r="AZ22" s="5"/>
      <c r="BA22" s="2"/>
      <c r="BB22" s="2"/>
      <c r="BC22" s="2"/>
      <c r="BD22" s="2"/>
      <c r="BE22" s="2"/>
    </row>
    <row r="23" spans="1:57">
      <c r="A23">
        <v>296.82</v>
      </c>
      <c r="B23">
        <v>22</v>
      </c>
      <c r="C23">
        <v>296.82</v>
      </c>
      <c r="AH23">
        <f t="shared" si="1"/>
        <v>296.82</v>
      </c>
      <c r="AI23">
        <f t="shared" si="2"/>
        <v>365.9</v>
      </c>
      <c r="AJ23">
        <f t="shared" si="3"/>
        <v>126.08799999999999</v>
      </c>
      <c r="AK23">
        <f t="shared" si="4"/>
        <v>158.173</v>
      </c>
      <c r="AL23">
        <f t="shared" si="5"/>
        <v>169.31800000000001</v>
      </c>
      <c r="AM23">
        <f t="shared" si="6"/>
        <v>356.99200000000002</v>
      </c>
      <c r="AN23">
        <f t="shared" si="7"/>
        <v>51.531999999999996</v>
      </c>
      <c r="AO23">
        <f t="shared" si="8"/>
        <v>138.94</v>
      </c>
      <c r="AP23">
        <f t="shared" si="9"/>
        <v>122.364</v>
      </c>
      <c r="AQ23">
        <f t="shared" si="10"/>
        <v>192.42400000000001</v>
      </c>
      <c r="AR23">
        <f t="shared" si="11"/>
        <v>314.19200000000001</v>
      </c>
      <c r="AZ23" s="5"/>
      <c r="BA23" s="2"/>
      <c r="BB23" s="2"/>
      <c r="BC23" s="2"/>
      <c r="BD23" s="2"/>
      <c r="BE23" s="2"/>
    </row>
    <row r="24" spans="1:57">
      <c r="A24">
        <v>365.9</v>
      </c>
      <c r="B24">
        <v>23</v>
      </c>
      <c r="C24">
        <v>365.9</v>
      </c>
      <c r="AH24">
        <f t="shared" si="1"/>
        <v>365.9</v>
      </c>
      <c r="AI24">
        <f t="shared" si="2"/>
        <v>126.08799999999999</v>
      </c>
      <c r="AJ24">
        <f t="shared" si="3"/>
        <v>158.173</v>
      </c>
      <c r="AK24">
        <f t="shared" si="4"/>
        <v>169.31800000000001</v>
      </c>
      <c r="AL24">
        <f t="shared" si="5"/>
        <v>356.99200000000002</v>
      </c>
      <c r="AM24">
        <f t="shared" si="6"/>
        <v>51.531999999999996</v>
      </c>
      <c r="AN24">
        <f t="shared" si="7"/>
        <v>138.94</v>
      </c>
      <c r="AO24">
        <f t="shared" si="8"/>
        <v>122.364</v>
      </c>
      <c r="AP24">
        <f t="shared" si="9"/>
        <v>192.42400000000001</v>
      </c>
      <c r="AQ24">
        <f t="shared" si="10"/>
        <v>314.19200000000001</v>
      </c>
      <c r="AR24">
        <f t="shared" si="11"/>
        <v>224.76599999999999</v>
      </c>
      <c r="AZ24" s="5"/>
      <c r="BA24" s="2"/>
    </row>
    <row r="25" spans="1:57">
      <c r="A25">
        <v>126.08799999999999</v>
      </c>
      <c r="B25">
        <v>24</v>
      </c>
      <c r="C25">
        <v>126.08799999999999</v>
      </c>
      <c r="AH25">
        <f t="shared" si="1"/>
        <v>126.08799999999999</v>
      </c>
      <c r="AI25">
        <f t="shared" si="2"/>
        <v>158.173</v>
      </c>
      <c r="AJ25">
        <f t="shared" si="3"/>
        <v>169.31800000000001</v>
      </c>
      <c r="AK25">
        <f t="shared" si="4"/>
        <v>356.99200000000002</v>
      </c>
      <c r="AL25">
        <f t="shared" si="5"/>
        <v>51.531999999999996</v>
      </c>
      <c r="AM25">
        <f t="shared" si="6"/>
        <v>138.94</v>
      </c>
      <c r="AN25">
        <f t="shared" si="7"/>
        <v>122.364</v>
      </c>
      <c r="AO25">
        <f t="shared" si="8"/>
        <v>192.42400000000001</v>
      </c>
      <c r="AP25">
        <f t="shared" si="9"/>
        <v>314.19200000000001</v>
      </c>
      <c r="AQ25">
        <f t="shared" si="10"/>
        <v>224.76599999999999</v>
      </c>
      <c r="AR25">
        <f t="shared" si="11"/>
        <v>55.899000000000001</v>
      </c>
    </row>
    <row r="26" spans="1:57">
      <c r="A26">
        <v>158.173</v>
      </c>
      <c r="B26">
        <v>25</v>
      </c>
      <c r="C26">
        <v>158.173</v>
      </c>
      <c r="AH26">
        <f t="shared" si="1"/>
        <v>158.173</v>
      </c>
      <c r="AI26">
        <f t="shared" si="2"/>
        <v>169.31800000000001</v>
      </c>
      <c r="AJ26">
        <f t="shared" si="3"/>
        <v>356.99200000000002</v>
      </c>
      <c r="AK26">
        <f t="shared" si="4"/>
        <v>51.531999999999996</v>
      </c>
      <c r="AL26">
        <f t="shared" si="5"/>
        <v>138.94</v>
      </c>
      <c r="AM26">
        <f t="shared" si="6"/>
        <v>122.364</v>
      </c>
      <c r="AN26">
        <f t="shared" si="7"/>
        <v>192.42400000000001</v>
      </c>
      <c r="AO26">
        <f t="shared" si="8"/>
        <v>314.19200000000001</v>
      </c>
      <c r="AP26">
        <f t="shared" si="9"/>
        <v>224.76599999999999</v>
      </c>
      <c r="AQ26">
        <f t="shared" si="10"/>
        <v>55.899000000000001</v>
      </c>
      <c r="AR26">
        <f t="shared" si="11"/>
        <v>327.767</v>
      </c>
    </row>
    <row r="27" spans="1:57">
      <c r="A27">
        <v>169.31800000000001</v>
      </c>
      <c r="B27">
        <v>26</v>
      </c>
      <c r="C27">
        <v>169.31800000000001</v>
      </c>
      <c r="AH27">
        <f t="shared" si="1"/>
        <v>169.31800000000001</v>
      </c>
      <c r="AI27">
        <f t="shared" si="2"/>
        <v>356.99200000000002</v>
      </c>
      <c r="AJ27">
        <f t="shared" si="3"/>
        <v>51.531999999999996</v>
      </c>
      <c r="AK27">
        <f t="shared" si="4"/>
        <v>138.94</v>
      </c>
      <c r="AL27">
        <f t="shared" si="5"/>
        <v>122.364</v>
      </c>
      <c r="AM27">
        <f t="shared" si="6"/>
        <v>192.42400000000001</v>
      </c>
      <c r="AN27">
        <f t="shared" si="7"/>
        <v>314.19200000000001</v>
      </c>
      <c r="AO27">
        <f t="shared" si="8"/>
        <v>224.76599999999999</v>
      </c>
      <c r="AP27">
        <f t="shared" si="9"/>
        <v>55.899000000000001</v>
      </c>
      <c r="AQ27">
        <f t="shared" si="10"/>
        <v>327.767</v>
      </c>
      <c r="AR27">
        <f t="shared" si="11"/>
        <v>375.33600000000001</v>
      </c>
    </row>
    <row r="28" spans="1:57">
      <c r="A28">
        <v>356.99200000000002</v>
      </c>
      <c r="B28">
        <v>27</v>
      </c>
      <c r="C28">
        <v>356.99200000000002</v>
      </c>
      <c r="AH28">
        <f t="shared" si="1"/>
        <v>356.99200000000002</v>
      </c>
      <c r="AI28">
        <f t="shared" si="2"/>
        <v>51.531999999999996</v>
      </c>
      <c r="AJ28">
        <f t="shared" si="3"/>
        <v>138.94</v>
      </c>
      <c r="AK28">
        <f t="shared" si="4"/>
        <v>122.364</v>
      </c>
      <c r="AL28">
        <f t="shared" si="5"/>
        <v>192.42400000000001</v>
      </c>
      <c r="AM28">
        <f t="shared" si="6"/>
        <v>314.19200000000001</v>
      </c>
      <c r="AN28">
        <f t="shared" si="7"/>
        <v>224.76599999999999</v>
      </c>
      <c r="AO28">
        <f t="shared" si="8"/>
        <v>55.899000000000001</v>
      </c>
      <c r="AP28">
        <f t="shared" si="9"/>
        <v>327.767</v>
      </c>
      <c r="AQ28">
        <f t="shared" si="10"/>
        <v>375.33600000000001</v>
      </c>
      <c r="AR28">
        <f t="shared" si="11"/>
        <v>227.86199999999999</v>
      </c>
    </row>
    <row r="29" spans="1:57">
      <c r="A29">
        <v>51.531999999999996</v>
      </c>
      <c r="B29">
        <v>28</v>
      </c>
      <c r="C29">
        <v>51.531999999999996</v>
      </c>
      <c r="AH29">
        <f t="shared" si="1"/>
        <v>51.531999999999996</v>
      </c>
      <c r="AI29">
        <f t="shared" si="2"/>
        <v>138.94</v>
      </c>
      <c r="AJ29">
        <f t="shared" si="3"/>
        <v>122.364</v>
      </c>
      <c r="AK29">
        <f t="shared" si="4"/>
        <v>192.42400000000001</v>
      </c>
      <c r="AL29">
        <f t="shared" si="5"/>
        <v>314.19200000000001</v>
      </c>
      <c r="AM29">
        <f t="shared" si="6"/>
        <v>224.76599999999999</v>
      </c>
      <c r="AN29">
        <f t="shared" si="7"/>
        <v>55.899000000000001</v>
      </c>
      <c r="AO29">
        <f t="shared" si="8"/>
        <v>327.767</v>
      </c>
      <c r="AP29">
        <f t="shared" si="9"/>
        <v>375.33600000000001</v>
      </c>
      <c r="AQ29">
        <f t="shared" si="10"/>
        <v>227.86199999999999</v>
      </c>
      <c r="AR29">
        <f t="shared" si="11"/>
        <v>355.137</v>
      </c>
    </row>
    <row r="30" spans="1:57">
      <c r="A30">
        <v>138.94</v>
      </c>
      <c r="B30">
        <v>29</v>
      </c>
      <c r="C30">
        <v>138.94</v>
      </c>
      <c r="AH30">
        <f t="shared" si="1"/>
        <v>138.94</v>
      </c>
      <c r="AI30">
        <f t="shared" si="2"/>
        <v>122.364</v>
      </c>
      <c r="AJ30">
        <f t="shared" si="3"/>
        <v>192.42400000000001</v>
      </c>
      <c r="AK30">
        <f t="shared" si="4"/>
        <v>314.19200000000001</v>
      </c>
      <c r="AL30">
        <f t="shared" si="5"/>
        <v>224.76599999999999</v>
      </c>
      <c r="AM30">
        <f t="shared" si="6"/>
        <v>55.899000000000001</v>
      </c>
      <c r="AN30">
        <f t="shared" si="7"/>
        <v>327.767</v>
      </c>
      <c r="AO30">
        <f t="shared" si="8"/>
        <v>375.33600000000001</v>
      </c>
      <c r="AP30">
        <f t="shared" si="9"/>
        <v>227.86199999999999</v>
      </c>
      <c r="AQ30">
        <f t="shared" si="10"/>
        <v>355.137</v>
      </c>
      <c r="AR30">
        <f t="shared" si="11"/>
        <v>286.74099999999999</v>
      </c>
    </row>
    <row r="31" spans="1:57">
      <c r="A31">
        <v>122.364</v>
      </c>
      <c r="B31">
        <v>30</v>
      </c>
      <c r="C31">
        <v>122.364</v>
      </c>
      <c r="AH31">
        <f t="shared" si="1"/>
        <v>122.364</v>
      </c>
      <c r="AI31">
        <f t="shared" si="2"/>
        <v>192.42400000000001</v>
      </c>
      <c r="AJ31">
        <f t="shared" si="3"/>
        <v>314.19200000000001</v>
      </c>
      <c r="AK31">
        <f t="shared" si="4"/>
        <v>224.76599999999999</v>
      </c>
      <c r="AL31">
        <f t="shared" si="5"/>
        <v>55.899000000000001</v>
      </c>
      <c r="AM31">
        <f t="shared" si="6"/>
        <v>327.767</v>
      </c>
      <c r="AN31">
        <f t="shared" si="7"/>
        <v>375.33600000000001</v>
      </c>
      <c r="AO31">
        <f t="shared" si="8"/>
        <v>227.86199999999999</v>
      </c>
      <c r="AP31">
        <f t="shared" si="9"/>
        <v>355.137</v>
      </c>
      <c r="AQ31">
        <f t="shared" si="10"/>
        <v>286.74099999999999</v>
      </c>
      <c r="AR31">
        <f t="shared" si="11"/>
        <v>133.99600000000001</v>
      </c>
    </row>
    <row r="32" spans="1:57">
      <c r="A32">
        <v>192.42400000000001</v>
      </c>
      <c r="B32">
        <v>31</v>
      </c>
      <c r="C32">
        <v>192.42400000000001</v>
      </c>
      <c r="AH32">
        <f t="shared" si="1"/>
        <v>192.42400000000001</v>
      </c>
      <c r="AI32">
        <f t="shared" si="2"/>
        <v>314.19200000000001</v>
      </c>
      <c r="AJ32">
        <f t="shared" si="3"/>
        <v>224.76599999999999</v>
      </c>
      <c r="AK32">
        <f t="shared" si="4"/>
        <v>55.899000000000001</v>
      </c>
      <c r="AL32">
        <f t="shared" si="5"/>
        <v>327.767</v>
      </c>
      <c r="AM32">
        <f t="shared" si="6"/>
        <v>375.33600000000001</v>
      </c>
      <c r="AN32">
        <f t="shared" si="7"/>
        <v>227.86199999999999</v>
      </c>
      <c r="AO32">
        <f t="shared" si="8"/>
        <v>355.137</v>
      </c>
      <c r="AP32">
        <f t="shared" si="9"/>
        <v>286.74099999999999</v>
      </c>
      <c r="AQ32">
        <f t="shared" si="10"/>
        <v>133.99600000000001</v>
      </c>
      <c r="AR32">
        <f t="shared" si="11"/>
        <v>229.31399999999999</v>
      </c>
    </row>
    <row r="33" spans="1:44">
      <c r="A33">
        <v>314.19200000000001</v>
      </c>
      <c r="B33">
        <v>32</v>
      </c>
      <c r="C33">
        <v>314.19200000000001</v>
      </c>
      <c r="AH33">
        <f t="shared" si="1"/>
        <v>314.19200000000001</v>
      </c>
      <c r="AI33">
        <f t="shared" si="2"/>
        <v>224.76599999999999</v>
      </c>
      <c r="AJ33">
        <f t="shared" si="3"/>
        <v>55.899000000000001</v>
      </c>
      <c r="AK33">
        <f t="shared" si="4"/>
        <v>327.767</v>
      </c>
      <c r="AL33">
        <f t="shared" si="5"/>
        <v>375.33600000000001</v>
      </c>
      <c r="AM33">
        <f t="shared" si="6"/>
        <v>227.86199999999999</v>
      </c>
      <c r="AN33">
        <f t="shared" si="7"/>
        <v>355.137</v>
      </c>
      <c r="AO33">
        <f t="shared" si="8"/>
        <v>286.74099999999999</v>
      </c>
      <c r="AP33">
        <f t="shared" si="9"/>
        <v>133.99600000000001</v>
      </c>
      <c r="AQ33">
        <f t="shared" si="10"/>
        <v>229.31399999999999</v>
      </c>
      <c r="AR33">
        <f t="shared" si="11"/>
        <v>427.58</v>
      </c>
    </row>
    <row r="34" spans="1:44">
      <c r="A34">
        <v>224.76599999999999</v>
      </c>
      <c r="B34">
        <v>33</v>
      </c>
      <c r="C34">
        <v>224.76599999999999</v>
      </c>
      <c r="AH34">
        <f t="shared" si="1"/>
        <v>224.76599999999999</v>
      </c>
      <c r="AI34">
        <f t="shared" si="2"/>
        <v>55.899000000000001</v>
      </c>
      <c r="AJ34">
        <f t="shared" si="3"/>
        <v>327.767</v>
      </c>
      <c r="AK34">
        <f t="shared" si="4"/>
        <v>375.33600000000001</v>
      </c>
      <c r="AL34">
        <f t="shared" si="5"/>
        <v>227.86199999999999</v>
      </c>
      <c r="AM34">
        <f t="shared" si="6"/>
        <v>355.137</v>
      </c>
      <c r="AN34">
        <f t="shared" si="7"/>
        <v>286.74099999999999</v>
      </c>
      <c r="AO34">
        <f t="shared" si="8"/>
        <v>133.99600000000001</v>
      </c>
      <c r="AP34">
        <f t="shared" si="9"/>
        <v>229.31399999999999</v>
      </c>
      <c r="AQ34">
        <f t="shared" si="10"/>
        <v>427.58</v>
      </c>
      <c r="AR34">
        <f t="shared" si="11"/>
        <v>379.88400000000001</v>
      </c>
    </row>
    <row r="35" spans="1:44">
      <c r="A35">
        <v>55.899000000000001</v>
      </c>
      <c r="B35">
        <v>34</v>
      </c>
      <c r="C35">
        <v>55.899000000000001</v>
      </c>
      <c r="AH35">
        <f t="shared" si="1"/>
        <v>55.899000000000001</v>
      </c>
      <c r="AI35">
        <f t="shared" si="2"/>
        <v>327.767</v>
      </c>
      <c r="AJ35">
        <f t="shared" si="3"/>
        <v>375.33600000000001</v>
      </c>
      <c r="AK35">
        <f t="shared" si="4"/>
        <v>227.86199999999999</v>
      </c>
      <c r="AL35">
        <f t="shared" si="5"/>
        <v>355.137</v>
      </c>
      <c r="AM35">
        <f t="shared" si="6"/>
        <v>286.74099999999999</v>
      </c>
      <c r="AN35">
        <f t="shared" si="7"/>
        <v>133.99600000000001</v>
      </c>
      <c r="AO35">
        <f t="shared" si="8"/>
        <v>229.31399999999999</v>
      </c>
      <c r="AP35">
        <f t="shared" si="9"/>
        <v>427.58</v>
      </c>
      <c r="AQ35">
        <f t="shared" si="10"/>
        <v>379.88400000000001</v>
      </c>
      <c r="AR35">
        <f t="shared" si="11"/>
        <v>470.07299999999998</v>
      </c>
    </row>
    <row r="36" spans="1:44">
      <c r="A36">
        <v>327.767</v>
      </c>
      <c r="B36">
        <v>35</v>
      </c>
      <c r="C36">
        <v>327.767</v>
      </c>
      <c r="AH36">
        <f t="shared" si="1"/>
        <v>327.767</v>
      </c>
      <c r="AI36">
        <f t="shared" si="2"/>
        <v>375.33600000000001</v>
      </c>
      <c r="AJ36">
        <f t="shared" si="3"/>
        <v>227.86199999999999</v>
      </c>
      <c r="AK36">
        <f t="shared" si="4"/>
        <v>355.137</v>
      </c>
      <c r="AL36">
        <f t="shared" si="5"/>
        <v>286.74099999999999</v>
      </c>
      <c r="AM36">
        <f t="shared" si="6"/>
        <v>133.99600000000001</v>
      </c>
      <c r="AN36">
        <f t="shared" si="7"/>
        <v>229.31399999999999</v>
      </c>
      <c r="AO36">
        <f t="shared" si="8"/>
        <v>427.58</v>
      </c>
      <c r="AP36">
        <f t="shared" si="9"/>
        <v>379.88400000000001</v>
      </c>
      <c r="AQ36">
        <f t="shared" si="10"/>
        <v>470.07299999999998</v>
      </c>
      <c r="AR36">
        <f t="shared" si="11"/>
        <v>270.69</v>
      </c>
    </row>
    <row r="37" spans="1:44">
      <c r="A37">
        <v>375.33600000000001</v>
      </c>
      <c r="B37">
        <v>36</v>
      </c>
      <c r="C37">
        <v>375.33600000000001</v>
      </c>
      <c r="AH37">
        <f t="shared" si="1"/>
        <v>375.33600000000001</v>
      </c>
      <c r="AI37">
        <f t="shared" si="2"/>
        <v>227.86199999999999</v>
      </c>
      <c r="AJ37">
        <f t="shared" si="3"/>
        <v>355.137</v>
      </c>
      <c r="AK37">
        <f t="shared" si="4"/>
        <v>286.74099999999999</v>
      </c>
      <c r="AL37">
        <f t="shared" si="5"/>
        <v>133.99600000000001</v>
      </c>
      <c r="AM37">
        <f t="shared" si="6"/>
        <v>229.31399999999999</v>
      </c>
      <c r="AN37">
        <f t="shared" si="7"/>
        <v>427.58</v>
      </c>
      <c r="AO37">
        <f t="shared" si="8"/>
        <v>379.88400000000001</v>
      </c>
      <c r="AP37">
        <f t="shared" si="9"/>
        <v>470.07299999999998</v>
      </c>
      <c r="AQ37">
        <f t="shared" si="10"/>
        <v>270.69</v>
      </c>
      <c r="AR37">
        <f t="shared" si="11"/>
        <v>151.08000000000001</v>
      </c>
    </row>
    <row r="38" spans="1:44">
      <c r="A38">
        <v>227.86199999999999</v>
      </c>
      <c r="B38">
        <v>37</v>
      </c>
      <c r="C38">
        <v>227.86199999999999</v>
      </c>
      <c r="AH38">
        <f t="shared" si="1"/>
        <v>227.86199999999999</v>
      </c>
      <c r="AI38">
        <f t="shared" si="2"/>
        <v>355.137</v>
      </c>
      <c r="AJ38">
        <f t="shared" si="3"/>
        <v>286.74099999999999</v>
      </c>
      <c r="AK38">
        <f t="shared" si="4"/>
        <v>133.99600000000001</v>
      </c>
      <c r="AL38">
        <f t="shared" si="5"/>
        <v>229.31399999999999</v>
      </c>
      <c r="AM38">
        <f t="shared" si="6"/>
        <v>427.58</v>
      </c>
      <c r="AN38">
        <f t="shared" si="7"/>
        <v>379.88400000000001</v>
      </c>
      <c r="AO38">
        <f t="shared" si="8"/>
        <v>470.07299999999998</v>
      </c>
      <c r="AP38">
        <f t="shared" si="9"/>
        <v>270.69</v>
      </c>
      <c r="AQ38">
        <f t="shared" si="10"/>
        <v>151.08000000000001</v>
      </c>
      <c r="AR38">
        <f t="shared" si="11"/>
        <v>184.74199999999999</v>
      </c>
    </row>
    <row r="39" spans="1:44">
      <c r="A39">
        <v>355.137</v>
      </c>
      <c r="B39">
        <v>38</v>
      </c>
      <c r="C39">
        <v>355.137</v>
      </c>
      <c r="AH39">
        <f t="shared" si="1"/>
        <v>355.137</v>
      </c>
      <c r="AI39">
        <f t="shared" si="2"/>
        <v>286.74099999999999</v>
      </c>
      <c r="AJ39">
        <f t="shared" si="3"/>
        <v>133.99600000000001</v>
      </c>
      <c r="AK39">
        <f t="shared" si="4"/>
        <v>229.31399999999999</v>
      </c>
      <c r="AL39">
        <f t="shared" si="5"/>
        <v>427.58</v>
      </c>
      <c r="AM39">
        <f t="shared" si="6"/>
        <v>379.88400000000001</v>
      </c>
      <c r="AN39">
        <f t="shared" si="7"/>
        <v>470.07299999999998</v>
      </c>
      <c r="AO39">
        <f t="shared" si="8"/>
        <v>270.69</v>
      </c>
      <c r="AP39">
        <f t="shared" si="9"/>
        <v>151.08000000000001</v>
      </c>
      <c r="AQ39">
        <f t="shared" si="10"/>
        <v>184.74199999999999</v>
      </c>
      <c r="AR39">
        <f t="shared" si="11"/>
        <v>484.803</v>
      </c>
    </row>
    <row r="40" spans="1:44">
      <c r="A40">
        <v>286.74099999999999</v>
      </c>
      <c r="B40">
        <v>39</v>
      </c>
      <c r="C40">
        <v>286.74099999999999</v>
      </c>
      <c r="AH40">
        <f t="shared" si="1"/>
        <v>286.74099999999999</v>
      </c>
      <c r="AI40">
        <f t="shared" si="2"/>
        <v>133.99600000000001</v>
      </c>
      <c r="AJ40">
        <f t="shared" si="3"/>
        <v>229.31399999999999</v>
      </c>
      <c r="AK40">
        <f t="shared" si="4"/>
        <v>427.58</v>
      </c>
      <c r="AL40">
        <f t="shared" si="5"/>
        <v>379.88400000000001</v>
      </c>
      <c r="AM40">
        <f t="shared" si="6"/>
        <v>470.07299999999998</v>
      </c>
      <c r="AN40">
        <f t="shared" si="7"/>
        <v>270.69</v>
      </c>
      <c r="AO40">
        <f t="shared" si="8"/>
        <v>151.08000000000001</v>
      </c>
      <c r="AP40">
        <f t="shared" si="9"/>
        <v>184.74199999999999</v>
      </c>
      <c r="AQ40">
        <f t="shared" si="10"/>
        <v>484.803</v>
      </c>
      <c r="AR40">
        <f t="shared" si="11"/>
        <v>130.809</v>
      </c>
    </row>
    <row r="41" spans="1:44">
      <c r="A41">
        <v>133.99600000000001</v>
      </c>
      <c r="B41">
        <v>40</v>
      </c>
      <c r="C41">
        <v>133.99600000000001</v>
      </c>
      <c r="AH41">
        <f t="shared" si="1"/>
        <v>133.99600000000001</v>
      </c>
      <c r="AI41">
        <f t="shared" si="2"/>
        <v>229.31399999999999</v>
      </c>
      <c r="AJ41">
        <f t="shared" si="3"/>
        <v>427.58</v>
      </c>
      <c r="AK41">
        <f t="shared" si="4"/>
        <v>379.88400000000001</v>
      </c>
      <c r="AL41">
        <f t="shared" si="5"/>
        <v>470.07299999999998</v>
      </c>
      <c r="AM41">
        <f t="shared" si="6"/>
        <v>270.69</v>
      </c>
      <c r="AN41">
        <f t="shared" si="7"/>
        <v>151.08000000000001</v>
      </c>
      <c r="AO41">
        <f t="shared" si="8"/>
        <v>184.74199999999999</v>
      </c>
      <c r="AP41">
        <f t="shared" si="9"/>
        <v>484.803</v>
      </c>
      <c r="AQ41">
        <f t="shared" si="10"/>
        <v>130.809</v>
      </c>
      <c r="AR41">
        <f t="shared" si="11"/>
        <v>184.10599999999999</v>
      </c>
    </row>
    <row r="42" spans="1:44">
      <c r="A42">
        <v>229.31399999999999</v>
      </c>
      <c r="B42">
        <v>41</v>
      </c>
      <c r="C42">
        <v>229.31399999999999</v>
      </c>
      <c r="AH42">
        <f t="shared" si="1"/>
        <v>229.31399999999999</v>
      </c>
      <c r="AI42">
        <f t="shared" si="2"/>
        <v>427.58</v>
      </c>
      <c r="AJ42">
        <f t="shared" si="3"/>
        <v>379.88400000000001</v>
      </c>
      <c r="AK42">
        <f t="shared" si="4"/>
        <v>470.07299999999998</v>
      </c>
      <c r="AL42">
        <f t="shared" si="5"/>
        <v>270.69</v>
      </c>
      <c r="AM42">
        <f t="shared" si="6"/>
        <v>151.08000000000001</v>
      </c>
      <c r="AN42">
        <f t="shared" si="7"/>
        <v>184.74199999999999</v>
      </c>
      <c r="AO42">
        <f t="shared" si="8"/>
        <v>484.803</v>
      </c>
      <c r="AP42">
        <f t="shared" si="9"/>
        <v>130.809</v>
      </c>
      <c r="AQ42">
        <f t="shared" si="10"/>
        <v>184.10599999999999</v>
      </c>
      <c r="AR42">
        <f t="shared" si="11"/>
        <v>385.10500000000002</v>
      </c>
    </row>
    <row r="43" spans="1:44">
      <c r="A43">
        <v>427.58</v>
      </c>
      <c r="B43">
        <v>42</v>
      </c>
      <c r="C43">
        <v>427.58</v>
      </c>
      <c r="AH43">
        <f t="shared" si="1"/>
        <v>427.58</v>
      </c>
      <c r="AI43">
        <f t="shared" si="2"/>
        <v>379.88400000000001</v>
      </c>
      <c r="AJ43">
        <f t="shared" si="3"/>
        <v>470.07299999999998</v>
      </c>
      <c r="AK43">
        <f t="shared" si="4"/>
        <v>270.69</v>
      </c>
      <c r="AL43">
        <f t="shared" si="5"/>
        <v>151.08000000000001</v>
      </c>
      <c r="AM43">
        <f t="shared" si="6"/>
        <v>184.74199999999999</v>
      </c>
      <c r="AN43">
        <f t="shared" si="7"/>
        <v>484.803</v>
      </c>
      <c r="AO43">
        <f t="shared" si="8"/>
        <v>130.809</v>
      </c>
      <c r="AP43">
        <f t="shared" si="9"/>
        <v>184.10599999999999</v>
      </c>
      <c r="AQ43">
        <f t="shared" si="10"/>
        <v>385.10500000000002</v>
      </c>
      <c r="AR43">
        <f t="shared" si="11"/>
        <v>83.234999999999999</v>
      </c>
    </row>
    <row r="44" spans="1:44">
      <c r="A44">
        <v>379.88400000000001</v>
      </c>
      <c r="B44">
        <v>43</v>
      </c>
      <c r="C44">
        <v>379.88400000000001</v>
      </c>
      <c r="AH44">
        <f t="shared" si="1"/>
        <v>379.88400000000001</v>
      </c>
      <c r="AI44">
        <f t="shared" si="2"/>
        <v>470.07299999999998</v>
      </c>
      <c r="AJ44">
        <f t="shared" si="3"/>
        <v>270.69</v>
      </c>
      <c r="AK44">
        <f t="shared" si="4"/>
        <v>151.08000000000001</v>
      </c>
      <c r="AL44">
        <f t="shared" si="5"/>
        <v>184.74199999999999</v>
      </c>
      <c r="AM44">
        <f t="shared" si="6"/>
        <v>484.803</v>
      </c>
      <c r="AN44">
        <f t="shared" si="7"/>
        <v>130.809</v>
      </c>
      <c r="AO44">
        <f t="shared" si="8"/>
        <v>184.10599999999999</v>
      </c>
      <c r="AP44">
        <f t="shared" si="9"/>
        <v>385.10500000000002</v>
      </c>
      <c r="AQ44">
        <f t="shared" si="10"/>
        <v>83.234999999999999</v>
      </c>
      <c r="AR44">
        <f t="shared" si="11"/>
        <v>195.65700000000001</v>
      </c>
    </row>
    <row r="45" spans="1:44">
      <c r="A45">
        <v>470.07299999999998</v>
      </c>
      <c r="B45">
        <v>44</v>
      </c>
      <c r="C45">
        <v>470.07299999999998</v>
      </c>
      <c r="AH45">
        <f t="shared" si="1"/>
        <v>470.07299999999998</v>
      </c>
      <c r="AI45">
        <f t="shared" si="2"/>
        <v>270.69</v>
      </c>
      <c r="AJ45">
        <f t="shared" si="3"/>
        <v>151.08000000000001</v>
      </c>
      <c r="AK45">
        <f t="shared" si="4"/>
        <v>184.74199999999999</v>
      </c>
      <c r="AL45">
        <f t="shared" si="5"/>
        <v>484.803</v>
      </c>
      <c r="AM45">
        <f t="shared" si="6"/>
        <v>130.809</v>
      </c>
      <c r="AN45">
        <f t="shared" si="7"/>
        <v>184.10599999999999</v>
      </c>
      <c r="AO45">
        <f t="shared" si="8"/>
        <v>385.10500000000002</v>
      </c>
      <c r="AP45">
        <f t="shared" si="9"/>
        <v>83.234999999999999</v>
      </c>
      <c r="AQ45">
        <f t="shared" si="10"/>
        <v>195.65700000000001</v>
      </c>
      <c r="AR45">
        <f t="shared" si="11"/>
        <v>540.524</v>
      </c>
    </row>
    <row r="46" spans="1:44">
      <c r="A46">
        <v>270.69</v>
      </c>
      <c r="B46">
        <v>45</v>
      </c>
      <c r="C46">
        <v>270.69</v>
      </c>
      <c r="AH46">
        <f t="shared" si="1"/>
        <v>270.69</v>
      </c>
      <c r="AI46">
        <f t="shared" si="2"/>
        <v>151.08000000000001</v>
      </c>
      <c r="AJ46">
        <f t="shared" si="3"/>
        <v>184.74199999999999</v>
      </c>
      <c r="AK46">
        <f t="shared" si="4"/>
        <v>484.803</v>
      </c>
      <c r="AL46">
        <f t="shared" si="5"/>
        <v>130.809</v>
      </c>
      <c r="AM46">
        <f t="shared" si="6"/>
        <v>184.10599999999999</v>
      </c>
      <c r="AN46">
        <f t="shared" si="7"/>
        <v>385.10500000000002</v>
      </c>
      <c r="AO46">
        <f t="shared" si="8"/>
        <v>83.234999999999999</v>
      </c>
      <c r="AP46">
        <f t="shared" si="9"/>
        <v>195.65700000000001</v>
      </c>
      <c r="AQ46">
        <f t="shared" si="10"/>
        <v>540.524</v>
      </c>
      <c r="AR46">
        <f t="shared" si="11"/>
        <v>343.16800000000001</v>
      </c>
    </row>
    <row r="47" spans="1:44">
      <c r="A47">
        <v>151.08000000000001</v>
      </c>
      <c r="B47">
        <v>46</v>
      </c>
      <c r="C47">
        <v>151.08000000000001</v>
      </c>
      <c r="AH47">
        <f t="shared" si="1"/>
        <v>151.08000000000001</v>
      </c>
      <c r="AI47">
        <f t="shared" si="2"/>
        <v>184.74199999999999</v>
      </c>
      <c r="AJ47">
        <f t="shared" si="3"/>
        <v>484.803</v>
      </c>
      <c r="AK47">
        <f t="shared" si="4"/>
        <v>130.809</v>
      </c>
      <c r="AL47">
        <f t="shared" si="5"/>
        <v>184.10599999999999</v>
      </c>
      <c r="AM47">
        <f t="shared" si="6"/>
        <v>385.10500000000002</v>
      </c>
      <c r="AN47">
        <f t="shared" si="7"/>
        <v>83.234999999999999</v>
      </c>
      <c r="AO47">
        <f t="shared" si="8"/>
        <v>195.65700000000001</v>
      </c>
      <c r="AP47">
        <f t="shared" si="9"/>
        <v>540.524</v>
      </c>
      <c r="AQ47">
        <f t="shared" si="10"/>
        <v>343.16800000000001</v>
      </c>
      <c r="AR47">
        <f t="shared" si="11"/>
        <v>377.46800000000002</v>
      </c>
    </row>
    <row r="48" spans="1:44">
      <c r="A48">
        <v>184.74199999999999</v>
      </c>
      <c r="B48">
        <v>47</v>
      </c>
      <c r="C48">
        <v>184.74199999999999</v>
      </c>
      <c r="AH48">
        <f t="shared" si="1"/>
        <v>184.74199999999999</v>
      </c>
      <c r="AI48">
        <f t="shared" si="2"/>
        <v>484.803</v>
      </c>
      <c r="AJ48">
        <f t="shared" si="3"/>
        <v>130.809</v>
      </c>
      <c r="AK48">
        <f t="shared" si="4"/>
        <v>184.10599999999999</v>
      </c>
      <c r="AL48">
        <f t="shared" si="5"/>
        <v>385.10500000000002</v>
      </c>
      <c r="AM48">
        <f t="shared" si="6"/>
        <v>83.234999999999999</v>
      </c>
      <c r="AN48">
        <f t="shared" si="7"/>
        <v>195.65700000000001</v>
      </c>
      <c r="AO48">
        <f t="shared" si="8"/>
        <v>540.524</v>
      </c>
      <c r="AP48">
        <f t="shared" si="9"/>
        <v>343.16800000000001</v>
      </c>
      <c r="AQ48">
        <f t="shared" si="10"/>
        <v>377.46800000000002</v>
      </c>
      <c r="AR48">
        <f t="shared" si="11"/>
        <v>763.05799999999999</v>
      </c>
    </row>
    <row r="49" spans="1:44">
      <c r="A49">
        <v>484.803</v>
      </c>
      <c r="B49">
        <v>48</v>
      </c>
      <c r="C49">
        <v>484.803</v>
      </c>
      <c r="AH49">
        <f t="shared" si="1"/>
        <v>484.803</v>
      </c>
      <c r="AI49">
        <f t="shared" si="2"/>
        <v>130.809</v>
      </c>
      <c r="AJ49">
        <f t="shared" si="3"/>
        <v>184.10599999999999</v>
      </c>
      <c r="AK49">
        <f t="shared" si="4"/>
        <v>385.10500000000002</v>
      </c>
      <c r="AL49">
        <f t="shared" si="5"/>
        <v>83.234999999999999</v>
      </c>
      <c r="AM49">
        <f t="shared" si="6"/>
        <v>195.65700000000001</v>
      </c>
      <c r="AN49">
        <f t="shared" si="7"/>
        <v>540.524</v>
      </c>
      <c r="AO49">
        <f t="shared" si="8"/>
        <v>343.16800000000001</v>
      </c>
      <c r="AP49">
        <f t="shared" si="9"/>
        <v>377.46800000000002</v>
      </c>
      <c r="AQ49">
        <f t="shared" si="10"/>
        <v>763.05799999999999</v>
      </c>
      <c r="AR49">
        <f t="shared" si="11"/>
        <v>114.196</v>
      </c>
    </row>
    <row r="50" spans="1:44">
      <c r="A50">
        <v>130.809</v>
      </c>
      <c r="B50">
        <v>49</v>
      </c>
      <c r="C50">
        <v>130.809</v>
      </c>
      <c r="AH50">
        <f t="shared" si="1"/>
        <v>130.809</v>
      </c>
      <c r="AI50">
        <f t="shared" si="2"/>
        <v>184.10599999999999</v>
      </c>
      <c r="AJ50">
        <f t="shared" si="3"/>
        <v>385.10500000000002</v>
      </c>
      <c r="AK50">
        <f t="shared" si="4"/>
        <v>83.234999999999999</v>
      </c>
      <c r="AL50">
        <f t="shared" si="5"/>
        <v>195.65700000000001</v>
      </c>
      <c r="AM50">
        <f t="shared" si="6"/>
        <v>540.524</v>
      </c>
      <c r="AN50">
        <f t="shared" si="7"/>
        <v>343.16800000000001</v>
      </c>
      <c r="AO50">
        <f t="shared" si="8"/>
        <v>377.46800000000002</v>
      </c>
      <c r="AP50">
        <f t="shared" si="9"/>
        <v>763.05799999999999</v>
      </c>
      <c r="AQ50">
        <f t="shared" si="10"/>
        <v>114.196</v>
      </c>
      <c r="AR50">
        <f t="shared" si="11"/>
        <v>93.828999999999994</v>
      </c>
    </row>
    <row r="51" spans="1:44">
      <c r="A51">
        <v>184.10599999999999</v>
      </c>
      <c r="B51">
        <v>50</v>
      </c>
      <c r="C51">
        <v>184.10599999999999</v>
      </c>
      <c r="AH51">
        <f t="shared" si="1"/>
        <v>184.10599999999999</v>
      </c>
      <c r="AI51">
        <f t="shared" si="2"/>
        <v>385.10500000000002</v>
      </c>
      <c r="AJ51">
        <f t="shared" si="3"/>
        <v>83.234999999999999</v>
      </c>
      <c r="AK51">
        <f t="shared" si="4"/>
        <v>195.65700000000001</v>
      </c>
      <c r="AL51">
        <f t="shared" si="5"/>
        <v>540.524</v>
      </c>
      <c r="AM51">
        <f t="shared" si="6"/>
        <v>343.16800000000001</v>
      </c>
      <c r="AN51">
        <f t="shared" si="7"/>
        <v>377.46800000000002</v>
      </c>
      <c r="AO51">
        <f t="shared" si="8"/>
        <v>763.05799999999999</v>
      </c>
      <c r="AP51">
        <f t="shared" si="9"/>
        <v>114.196</v>
      </c>
      <c r="AQ51">
        <f t="shared" si="10"/>
        <v>93.828999999999994</v>
      </c>
      <c r="AR51">
        <f t="shared" si="11"/>
        <v>288.55799999999999</v>
      </c>
    </row>
    <row r="52" spans="1:44">
      <c r="A52">
        <v>385.10500000000002</v>
      </c>
      <c r="B52">
        <v>51</v>
      </c>
      <c r="C52">
        <v>385.10500000000002</v>
      </c>
      <c r="AH52">
        <f t="shared" si="1"/>
        <v>385.10500000000002</v>
      </c>
      <c r="AI52">
        <f t="shared" si="2"/>
        <v>83.234999999999999</v>
      </c>
      <c r="AJ52">
        <f t="shared" si="3"/>
        <v>195.65700000000001</v>
      </c>
      <c r="AK52">
        <f t="shared" si="4"/>
        <v>540.524</v>
      </c>
      <c r="AL52">
        <f t="shared" si="5"/>
        <v>343.16800000000001</v>
      </c>
      <c r="AM52">
        <f t="shared" si="6"/>
        <v>377.46800000000002</v>
      </c>
      <c r="AN52">
        <f t="shared" si="7"/>
        <v>763.05799999999999</v>
      </c>
      <c r="AO52">
        <f t="shared" si="8"/>
        <v>114.196</v>
      </c>
      <c r="AP52">
        <f t="shared" si="9"/>
        <v>93.828999999999994</v>
      </c>
      <c r="AQ52">
        <f t="shared" si="10"/>
        <v>288.55799999999999</v>
      </c>
      <c r="AR52">
        <f t="shared" si="11"/>
        <v>527.20600000000002</v>
      </c>
    </row>
    <row r="53" spans="1:44">
      <c r="A53">
        <v>83.234999999999999</v>
      </c>
      <c r="B53">
        <v>52</v>
      </c>
      <c r="C53">
        <v>83.234999999999999</v>
      </c>
      <c r="AH53">
        <f t="shared" si="1"/>
        <v>83.234999999999999</v>
      </c>
      <c r="AI53">
        <f t="shared" si="2"/>
        <v>195.65700000000001</v>
      </c>
      <c r="AJ53">
        <f t="shared" si="3"/>
        <v>540.524</v>
      </c>
      <c r="AK53">
        <f t="shared" si="4"/>
        <v>343.16800000000001</v>
      </c>
      <c r="AL53">
        <f t="shared" si="5"/>
        <v>377.46800000000002</v>
      </c>
      <c r="AM53">
        <f t="shared" si="6"/>
        <v>763.05799999999999</v>
      </c>
      <c r="AN53">
        <f t="shared" si="7"/>
        <v>114.196</v>
      </c>
      <c r="AO53">
        <f t="shared" si="8"/>
        <v>93.828999999999994</v>
      </c>
      <c r="AP53">
        <f t="shared" si="9"/>
        <v>288.55799999999999</v>
      </c>
      <c r="AQ53">
        <f t="shared" si="10"/>
        <v>527.20600000000002</v>
      </c>
      <c r="AR53">
        <f t="shared" si="11"/>
        <v>684.17100000000005</v>
      </c>
    </row>
    <row r="54" spans="1:44">
      <c r="A54">
        <v>195.65700000000001</v>
      </c>
      <c r="B54">
        <v>53</v>
      </c>
      <c r="C54">
        <v>195.65700000000001</v>
      </c>
      <c r="AH54">
        <f t="shared" si="1"/>
        <v>195.65700000000001</v>
      </c>
      <c r="AI54">
        <f t="shared" si="2"/>
        <v>540.524</v>
      </c>
      <c r="AJ54">
        <f t="shared" si="3"/>
        <v>343.16800000000001</v>
      </c>
      <c r="AK54">
        <f t="shared" si="4"/>
        <v>377.46800000000002</v>
      </c>
      <c r="AL54">
        <f t="shared" si="5"/>
        <v>763.05799999999999</v>
      </c>
      <c r="AM54">
        <f t="shared" si="6"/>
        <v>114.196</v>
      </c>
      <c r="AN54">
        <f t="shared" si="7"/>
        <v>93.828999999999994</v>
      </c>
      <c r="AO54">
        <f t="shared" si="8"/>
        <v>288.55799999999999</v>
      </c>
      <c r="AP54">
        <f t="shared" si="9"/>
        <v>527.20600000000002</v>
      </c>
      <c r="AQ54">
        <f t="shared" si="10"/>
        <v>684.17100000000005</v>
      </c>
      <c r="AR54">
        <f t="shared" si="11"/>
        <v>318.45699999999999</v>
      </c>
    </row>
    <row r="55" spans="1:44">
      <c r="A55">
        <v>540.524</v>
      </c>
      <c r="B55">
        <v>54</v>
      </c>
      <c r="C55">
        <v>540.524</v>
      </c>
      <c r="AH55">
        <f t="shared" si="1"/>
        <v>540.524</v>
      </c>
      <c r="AI55">
        <f t="shared" si="2"/>
        <v>343.16800000000001</v>
      </c>
      <c r="AJ55">
        <f t="shared" si="3"/>
        <v>377.46800000000002</v>
      </c>
      <c r="AK55">
        <f t="shared" si="4"/>
        <v>763.05799999999999</v>
      </c>
      <c r="AL55">
        <f t="shared" si="5"/>
        <v>114.196</v>
      </c>
      <c r="AM55">
        <f t="shared" si="6"/>
        <v>93.828999999999994</v>
      </c>
      <c r="AN55">
        <f t="shared" si="7"/>
        <v>288.55799999999999</v>
      </c>
      <c r="AO55">
        <f t="shared" si="8"/>
        <v>527.20600000000002</v>
      </c>
      <c r="AP55">
        <f t="shared" si="9"/>
        <v>684.17100000000005</v>
      </c>
      <c r="AQ55">
        <f t="shared" si="10"/>
        <v>318.45699999999999</v>
      </c>
      <c r="AR55">
        <f t="shared" si="11"/>
        <v>208.721</v>
      </c>
    </row>
    <row r="56" spans="1:44">
      <c r="A56">
        <v>343.16800000000001</v>
      </c>
      <c r="B56">
        <v>55</v>
      </c>
      <c r="C56">
        <v>343.16800000000001</v>
      </c>
      <c r="AH56">
        <f t="shared" si="1"/>
        <v>343.16800000000001</v>
      </c>
      <c r="AI56">
        <f t="shared" si="2"/>
        <v>377.46800000000002</v>
      </c>
      <c r="AJ56">
        <f t="shared" si="3"/>
        <v>763.05799999999999</v>
      </c>
      <c r="AK56">
        <f t="shared" si="4"/>
        <v>114.196</v>
      </c>
      <c r="AL56">
        <f t="shared" si="5"/>
        <v>93.828999999999994</v>
      </c>
      <c r="AM56">
        <f t="shared" si="6"/>
        <v>288.55799999999999</v>
      </c>
      <c r="AN56">
        <f t="shared" si="7"/>
        <v>527.20600000000002</v>
      </c>
      <c r="AO56">
        <f t="shared" si="8"/>
        <v>684.17100000000005</v>
      </c>
      <c r="AP56">
        <f t="shared" si="9"/>
        <v>318.45699999999999</v>
      </c>
      <c r="AQ56">
        <f t="shared" si="10"/>
        <v>208.721</v>
      </c>
      <c r="AR56">
        <f t="shared" si="11"/>
        <v>246.93199999999999</v>
      </c>
    </row>
    <row r="57" spans="1:44">
      <c r="A57">
        <v>377.46800000000002</v>
      </c>
      <c r="B57">
        <v>56</v>
      </c>
      <c r="C57">
        <v>377.46800000000002</v>
      </c>
      <c r="AH57">
        <f t="shared" si="1"/>
        <v>377.46800000000002</v>
      </c>
      <c r="AI57">
        <f t="shared" si="2"/>
        <v>763.05799999999999</v>
      </c>
      <c r="AJ57">
        <f t="shared" si="3"/>
        <v>114.196</v>
      </c>
      <c r="AK57">
        <f t="shared" si="4"/>
        <v>93.828999999999994</v>
      </c>
      <c r="AL57">
        <f t="shared" si="5"/>
        <v>288.55799999999999</v>
      </c>
      <c r="AM57">
        <f t="shared" si="6"/>
        <v>527.20600000000002</v>
      </c>
      <c r="AN57">
        <f t="shared" si="7"/>
        <v>684.17100000000005</v>
      </c>
      <c r="AO57">
        <f t="shared" si="8"/>
        <v>318.45699999999999</v>
      </c>
      <c r="AP57">
        <f t="shared" si="9"/>
        <v>208.721</v>
      </c>
      <c r="AQ57">
        <f t="shared" si="10"/>
        <v>246.93199999999999</v>
      </c>
      <c r="AR57">
        <f t="shared" si="11"/>
        <v>135.059</v>
      </c>
    </row>
    <row r="58" spans="1:44">
      <c r="A58">
        <v>763.05799999999999</v>
      </c>
      <c r="B58">
        <v>57</v>
      </c>
      <c r="C58">
        <v>763.05799999999999</v>
      </c>
      <c r="AH58">
        <f t="shared" si="1"/>
        <v>763.05799999999999</v>
      </c>
      <c r="AI58">
        <f t="shared" si="2"/>
        <v>114.196</v>
      </c>
      <c r="AJ58">
        <f t="shared" si="3"/>
        <v>93.828999999999994</v>
      </c>
      <c r="AK58">
        <f t="shared" si="4"/>
        <v>288.55799999999999</v>
      </c>
      <c r="AL58">
        <f t="shared" si="5"/>
        <v>527.20600000000002</v>
      </c>
      <c r="AM58">
        <f t="shared" si="6"/>
        <v>684.17100000000005</v>
      </c>
      <c r="AN58">
        <f t="shared" si="7"/>
        <v>318.45699999999999</v>
      </c>
      <c r="AO58">
        <f t="shared" si="8"/>
        <v>208.721</v>
      </c>
      <c r="AP58">
        <f t="shared" si="9"/>
        <v>246.93199999999999</v>
      </c>
      <c r="AQ58">
        <f t="shared" si="10"/>
        <v>135.059</v>
      </c>
      <c r="AR58">
        <f t="shared" si="11"/>
        <v>212.001</v>
      </c>
    </row>
    <row r="59" spans="1:44">
      <c r="A59">
        <v>114.196</v>
      </c>
      <c r="B59">
        <v>58</v>
      </c>
      <c r="C59">
        <v>114.196</v>
      </c>
      <c r="AH59">
        <f t="shared" si="1"/>
        <v>114.196</v>
      </c>
      <c r="AI59">
        <f t="shared" si="2"/>
        <v>93.828999999999994</v>
      </c>
      <c r="AJ59">
        <f t="shared" si="3"/>
        <v>288.55799999999999</v>
      </c>
      <c r="AK59">
        <f t="shared" si="4"/>
        <v>527.20600000000002</v>
      </c>
      <c r="AL59">
        <f t="shared" si="5"/>
        <v>684.17100000000005</v>
      </c>
      <c r="AM59">
        <f t="shared" si="6"/>
        <v>318.45699999999999</v>
      </c>
      <c r="AN59">
        <f t="shared" si="7"/>
        <v>208.721</v>
      </c>
      <c r="AO59">
        <f t="shared" si="8"/>
        <v>246.93199999999999</v>
      </c>
      <c r="AP59">
        <f t="shared" si="9"/>
        <v>135.059</v>
      </c>
      <c r="AQ59">
        <f t="shared" si="10"/>
        <v>212.001</v>
      </c>
      <c r="AR59">
        <f t="shared" si="11"/>
        <v>65.072000000000003</v>
      </c>
    </row>
    <row r="60" spans="1:44">
      <c r="A60">
        <v>93.828999999999994</v>
      </c>
      <c r="B60">
        <v>59</v>
      </c>
      <c r="C60">
        <v>93.828999999999994</v>
      </c>
      <c r="AH60">
        <f t="shared" si="1"/>
        <v>93.828999999999994</v>
      </c>
      <c r="AI60">
        <f t="shared" si="2"/>
        <v>288.55799999999999</v>
      </c>
      <c r="AJ60">
        <f t="shared" si="3"/>
        <v>527.20600000000002</v>
      </c>
      <c r="AK60">
        <f t="shared" si="4"/>
        <v>684.17100000000005</v>
      </c>
      <c r="AL60">
        <f t="shared" si="5"/>
        <v>318.45699999999999</v>
      </c>
      <c r="AM60">
        <f t="shared" si="6"/>
        <v>208.721</v>
      </c>
      <c r="AN60">
        <f t="shared" si="7"/>
        <v>246.93199999999999</v>
      </c>
      <c r="AO60">
        <f t="shared" si="8"/>
        <v>135.059</v>
      </c>
      <c r="AP60">
        <f t="shared" si="9"/>
        <v>212.001</v>
      </c>
      <c r="AQ60">
        <f t="shared" si="10"/>
        <v>65.072000000000003</v>
      </c>
      <c r="AR60">
        <f t="shared" si="11"/>
        <v>477.48700000000002</v>
      </c>
    </row>
    <row r="61" spans="1:44">
      <c r="A61">
        <v>288.55799999999999</v>
      </c>
      <c r="B61">
        <v>60</v>
      </c>
      <c r="C61">
        <v>288.55799999999999</v>
      </c>
      <c r="AH61">
        <f t="shared" si="1"/>
        <v>288.55799999999999</v>
      </c>
      <c r="AI61">
        <f t="shared" si="2"/>
        <v>527.20600000000002</v>
      </c>
      <c r="AJ61">
        <f t="shared" si="3"/>
        <v>684.17100000000005</v>
      </c>
      <c r="AK61">
        <f t="shared" si="4"/>
        <v>318.45699999999999</v>
      </c>
      <c r="AL61">
        <f t="shared" si="5"/>
        <v>208.721</v>
      </c>
      <c r="AM61">
        <f t="shared" si="6"/>
        <v>246.93199999999999</v>
      </c>
      <c r="AN61">
        <f t="shared" si="7"/>
        <v>135.059</v>
      </c>
      <c r="AO61">
        <f t="shared" si="8"/>
        <v>212.001</v>
      </c>
      <c r="AP61">
        <f t="shared" si="9"/>
        <v>65.072000000000003</v>
      </c>
      <c r="AQ61">
        <f t="shared" si="10"/>
        <v>477.48700000000002</v>
      </c>
      <c r="AR61">
        <f t="shared" si="11"/>
        <v>379.101</v>
      </c>
    </row>
    <row r="62" spans="1:44">
      <c r="A62">
        <v>527.20600000000002</v>
      </c>
      <c r="B62">
        <v>61</v>
      </c>
      <c r="C62">
        <v>527.20600000000002</v>
      </c>
      <c r="AH62">
        <f t="shared" si="1"/>
        <v>527.20600000000002</v>
      </c>
      <c r="AI62">
        <f t="shared" si="2"/>
        <v>684.17100000000005</v>
      </c>
      <c r="AJ62">
        <f t="shared" si="3"/>
        <v>318.45699999999999</v>
      </c>
      <c r="AK62">
        <f t="shared" si="4"/>
        <v>208.721</v>
      </c>
      <c r="AL62">
        <f t="shared" si="5"/>
        <v>246.93199999999999</v>
      </c>
      <c r="AM62">
        <f t="shared" si="6"/>
        <v>135.059</v>
      </c>
      <c r="AN62">
        <f t="shared" si="7"/>
        <v>212.001</v>
      </c>
      <c r="AO62">
        <f t="shared" si="8"/>
        <v>65.072000000000003</v>
      </c>
      <c r="AP62">
        <f t="shared" si="9"/>
        <v>477.48700000000002</v>
      </c>
      <c r="AQ62">
        <f t="shared" si="10"/>
        <v>379.101</v>
      </c>
      <c r="AR62">
        <f t="shared" si="11"/>
        <v>419.18099999999998</v>
      </c>
    </row>
    <row r="63" spans="1:44">
      <c r="A63">
        <v>684.17100000000005</v>
      </c>
      <c r="B63">
        <v>62</v>
      </c>
      <c r="C63">
        <v>684.17100000000005</v>
      </c>
      <c r="AH63">
        <f t="shared" si="1"/>
        <v>684.17100000000005</v>
      </c>
      <c r="AI63">
        <f t="shared" si="2"/>
        <v>318.45699999999999</v>
      </c>
      <c r="AJ63">
        <f t="shared" si="3"/>
        <v>208.721</v>
      </c>
      <c r="AK63">
        <f t="shared" si="4"/>
        <v>246.93199999999999</v>
      </c>
      <c r="AL63">
        <f t="shared" si="5"/>
        <v>135.059</v>
      </c>
      <c r="AM63">
        <f t="shared" si="6"/>
        <v>212.001</v>
      </c>
      <c r="AN63">
        <f t="shared" si="7"/>
        <v>65.072000000000003</v>
      </c>
      <c r="AO63">
        <f t="shared" si="8"/>
        <v>477.48700000000002</v>
      </c>
      <c r="AP63">
        <f t="shared" si="9"/>
        <v>379.101</v>
      </c>
      <c r="AQ63">
        <f t="shared" si="10"/>
        <v>419.18099999999998</v>
      </c>
      <c r="AR63">
        <f t="shared" si="11"/>
        <v>92.051000000000002</v>
      </c>
    </row>
    <row r="64" spans="1:44">
      <c r="A64">
        <v>318.45699999999999</v>
      </c>
      <c r="B64">
        <v>63</v>
      </c>
      <c r="C64">
        <v>318.45699999999999</v>
      </c>
      <c r="AH64">
        <f t="shared" si="1"/>
        <v>318.45699999999999</v>
      </c>
      <c r="AI64">
        <f t="shared" si="2"/>
        <v>208.721</v>
      </c>
      <c r="AJ64">
        <f t="shared" si="3"/>
        <v>246.93199999999999</v>
      </c>
      <c r="AK64">
        <f t="shared" si="4"/>
        <v>135.059</v>
      </c>
      <c r="AL64">
        <f t="shared" si="5"/>
        <v>212.001</v>
      </c>
      <c r="AM64">
        <f t="shared" si="6"/>
        <v>65.072000000000003</v>
      </c>
      <c r="AN64">
        <f t="shared" si="7"/>
        <v>477.48700000000002</v>
      </c>
      <c r="AO64">
        <f t="shared" si="8"/>
        <v>379.101</v>
      </c>
      <c r="AP64">
        <f t="shared" si="9"/>
        <v>419.18099999999998</v>
      </c>
      <c r="AQ64">
        <f t="shared" si="10"/>
        <v>92.051000000000002</v>
      </c>
      <c r="AR64">
        <f t="shared" si="11"/>
        <v>505.15899999999999</v>
      </c>
    </row>
    <row r="65" spans="1:44">
      <c r="A65">
        <v>208.721</v>
      </c>
      <c r="B65">
        <v>64</v>
      </c>
      <c r="C65">
        <v>208.721</v>
      </c>
      <c r="AH65">
        <f t="shared" si="1"/>
        <v>208.721</v>
      </c>
      <c r="AI65">
        <f t="shared" si="2"/>
        <v>246.93199999999999</v>
      </c>
      <c r="AJ65">
        <f t="shared" si="3"/>
        <v>135.059</v>
      </c>
      <c r="AK65">
        <f t="shared" si="4"/>
        <v>212.001</v>
      </c>
      <c r="AL65">
        <f t="shared" si="5"/>
        <v>65.072000000000003</v>
      </c>
      <c r="AM65">
        <f t="shared" si="6"/>
        <v>477.48700000000002</v>
      </c>
      <c r="AN65">
        <f t="shared" si="7"/>
        <v>379.101</v>
      </c>
      <c r="AO65">
        <f t="shared" si="8"/>
        <v>419.18099999999998</v>
      </c>
      <c r="AP65">
        <f t="shared" si="9"/>
        <v>92.051000000000002</v>
      </c>
      <c r="AQ65">
        <f t="shared" si="10"/>
        <v>505.15899999999999</v>
      </c>
      <c r="AR65">
        <f t="shared" si="11"/>
        <v>204.648</v>
      </c>
    </row>
    <row r="66" spans="1:44">
      <c r="A66">
        <v>246.93199999999999</v>
      </c>
      <c r="B66">
        <v>65</v>
      </c>
      <c r="C66">
        <v>246.93199999999999</v>
      </c>
      <c r="AH66">
        <f t="shared" si="1"/>
        <v>246.93199999999999</v>
      </c>
      <c r="AI66">
        <f t="shared" si="2"/>
        <v>135.059</v>
      </c>
      <c r="AJ66">
        <f t="shared" si="3"/>
        <v>212.001</v>
      </c>
      <c r="AK66">
        <f t="shared" si="4"/>
        <v>65.072000000000003</v>
      </c>
      <c r="AL66">
        <f t="shared" si="5"/>
        <v>477.48700000000002</v>
      </c>
      <c r="AM66">
        <f t="shared" si="6"/>
        <v>379.101</v>
      </c>
      <c r="AN66">
        <f t="shared" si="7"/>
        <v>419.18099999999998</v>
      </c>
      <c r="AO66">
        <f t="shared" si="8"/>
        <v>92.051000000000002</v>
      </c>
      <c r="AP66">
        <f t="shared" si="9"/>
        <v>505.15899999999999</v>
      </c>
      <c r="AQ66">
        <f t="shared" si="10"/>
        <v>204.648</v>
      </c>
      <c r="AR66">
        <f t="shared" si="11"/>
        <v>393.69600000000003</v>
      </c>
    </row>
    <row r="67" spans="1:44">
      <c r="A67">
        <v>135.059</v>
      </c>
      <c r="B67">
        <v>66</v>
      </c>
      <c r="C67">
        <v>135.059</v>
      </c>
      <c r="AH67">
        <f t="shared" si="1"/>
        <v>135.059</v>
      </c>
      <c r="AI67">
        <f t="shared" si="2"/>
        <v>212.001</v>
      </c>
      <c r="AJ67">
        <f t="shared" si="3"/>
        <v>65.072000000000003</v>
      </c>
      <c r="AK67">
        <f t="shared" si="4"/>
        <v>477.48700000000002</v>
      </c>
      <c r="AL67">
        <f t="shared" si="5"/>
        <v>379.101</v>
      </c>
      <c r="AM67">
        <f t="shared" si="6"/>
        <v>419.18099999999998</v>
      </c>
      <c r="AN67">
        <f t="shared" si="7"/>
        <v>92.051000000000002</v>
      </c>
      <c r="AO67">
        <f t="shared" si="8"/>
        <v>505.15899999999999</v>
      </c>
      <c r="AP67">
        <f t="shared" si="9"/>
        <v>204.648</v>
      </c>
      <c r="AQ67">
        <f t="shared" si="10"/>
        <v>393.69600000000003</v>
      </c>
      <c r="AR67">
        <f t="shared" si="11"/>
        <v>208.33799999999999</v>
      </c>
    </row>
    <row r="68" spans="1:44">
      <c r="A68">
        <v>212.001</v>
      </c>
      <c r="B68">
        <v>67</v>
      </c>
      <c r="C68">
        <v>212.001</v>
      </c>
      <c r="AH68">
        <f t="shared" ref="AH68:AH131" si="17">C68</f>
        <v>212.001</v>
      </c>
      <c r="AI68">
        <f t="shared" si="2"/>
        <v>65.072000000000003</v>
      </c>
      <c r="AJ68">
        <f t="shared" si="3"/>
        <v>477.48700000000002</v>
      </c>
      <c r="AK68">
        <f t="shared" si="4"/>
        <v>379.101</v>
      </c>
      <c r="AL68">
        <f t="shared" si="5"/>
        <v>419.18099999999998</v>
      </c>
      <c r="AM68">
        <f t="shared" si="6"/>
        <v>92.051000000000002</v>
      </c>
      <c r="AN68">
        <f t="shared" si="7"/>
        <v>505.15899999999999</v>
      </c>
      <c r="AO68">
        <f t="shared" si="8"/>
        <v>204.648</v>
      </c>
      <c r="AP68">
        <f t="shared" si="9"/>
        <v>393.69600000000003</v>
      </c>
      <c r="AQ68">
        <f t="shared" si="10"/>
        <v>208.33799999999999</v>
      </c>
      <c r="AR68">
        <f t="shared" si="11"/>
        <v>131.101</v>
      </c>
    </row>
    <row r="69" spans="1:44">
      <c r="A69">
        <v>65.072000000000003</v>
      </c>
      <c r="B69">
        <v>68</v>
      </c>
      <c r="C69">
        <v>65.072000000000003</v>
      </c>
      <c r="AH69">
        <f t="shared" si="17"/>
        <v>65.072000000000003</v>
      </c>
      <c r="AI69">
        <f t="shared" ref="AI69:AI132" si="18">C70</f>
        <v>477.48700000000002</v>
      </c>
      <c r="AJ69">
        <f t="shared" ref="AJ69:AJ132" si="19">C71</f>
        <v>379.101</v>
      </c>
      <c r="AK69">
        <f t="shared" ref="AK69:AK132" si="20">C72</f>
        <v>419.18099999999998</v>
      </c>
      <c r="AL69">
        <f t="shared" ref="AL69:AL132" si="21">C73</f>
        <v>92.051000000000002</v>
      </c>
      <c r="AM69">
        <f t="shared" ref="AM69:AM132" si="22">C74</f>
        <v>505.15899999999999</v>
      </c>
      <c r="AN69">
        <f t="shared" ref="AN69:AN132" si="23">C75</f>
        <v>204.648</v>
      </c>
      <c r="AO69">
        <f t="shared" ref="AO69:AO132" si="24">C76</f>
        <v>393.69600000000003</v>
      </c>
      <c r="AP69">
        <f t="shared" ref="AP69:AP132" si="25">C77</f>
        <v>208.33799999999999</v>
      </c>
      <c r="AQ69">
        <f t="shared" ref="AQ69:AQ132" si="26">C78</f>
        <v>131.101</v>
      </c>
      <c r="AR69">
        <f t="shared" ref="AR69:AR132" si="27">C79</f>
        <v>200.346</v>
      </c>
    </row>
    <row r="70" spans="1:44">
      <c r="A70">
        <v>477.48700000000002</v>
      </c>
      <c r="B70">
        <v>69</v>
      </c>
      <c r="C70">
        <v>477.48700000000002</v>
      </c>
      <c r="AH70">
        <f t="shared" si="17"/>
        <v>477.48700000000002</v>
      </c>
      <c r="AI70">
        <f t="shared" si="18"/>
        <v>379.101</v>
      </c>
      <c r="AJ70">
        <f t="shared" si="19"/>
        <v>419.18099999999998</v>
      </c>
      <c r="AK70">
        <f t="shared" si="20"/>
        <v>92.051000000000002</v>
      </c>
      <c r="AL70">
        <f t="shared" si="21"/>
        <v>505.15899999999999</v>
      </c>
      <c r="AM70">
        <f t="shared" si="22"/>
        <v>204.648</v>
      </c>
      <c r="AN70">
        <f t="shared" si="23"/>
        <v>393.69600000000003</v>
      </c>
      <c r="AO70">
        <f t="shared" si="24"/>
        <v>208.33799999999999</v>
      </c>
      <c r="AP70">
        <f t="shared" si="25"/>
        <v>131.101</v>
      </c>
      <c r="AQ70">
        <f t="shared" si="26"/>
        <v>200.346</v>
      </c>
      <c r="AR70">
        <f t="shared" si="27"/>
        <v>220.18799999999999</v>
      </c>
    </row>
    <row r="71" spans="1:44">
      <c r="A71">
        <v>379.101</v>
      </c>
      <c r="B71">
        <v>70</v>
      </c>
      <c r="C71">
        <v>379.101</v>
      </c>
      <c r="AH71">
        <f t="shared" si="17"/>
        <v>379.101</v>
      </c>
      <c r="AI71">
        <f t="shared" si="18"/>
        <v>419.18099999999998</v>
      </c>
      <c r="AJ71">
        <f t="shared" si="19"/>
        <v>92.051000000000002</v>
      </c>
      <c r="AK71">
        <f t="shared" si="20"/>
        <v>505.15899999999999</v>
      </c>
      <c r="AL71">
        <f t="shared" si="21"/>
        <v>204.648</v>
      </c>
      <c r="AM71">
        <f t="shared" si="22"/>
        <v>393.69600000000003</v>
      </c>
      <c r="AN71">
        <f t="shared" si="23"/>
        <v>208.33799999999999</v>
      </c>
      <c r="AO71">
        <f t="shared" si="24"/>
        <v>131.101</v>
      </c>
      <c r="AP71">
        <f t="shared" si="25"/>
        <v>200.346</v>
      </c>
      <c r="AQ71">
        <f t="shared" si="26"/>
        <v>220.18799999999999</v>
      </c>
      <c r="AR71">
        <f t="shared" si="27"/>
        <v>545.34400000000005</v>
      </c>
    </row>
    <row r="72" spans="1:44">
      <c r="A72">
        <v>419.18099999999998</v>
      </c>
      <c r="B72">
        <v>71</v>
      </c>
      <c r="C72">
        <v>419.18099999999998</v>
      </c>
      <c r="AH72">
        <f t="shared" si="17"/>
        <v>419.18099999999998</v>
      </c>
      <c r="AI72">
        <f t="shared" si="18"/>
        <v>92.051000000000002</v>
      </c>
      <c r="AJ72">
        <f t="shared" si="19"/>
        <v>505.15899999999999</v>
      </c>
      <c r="AK72">
        <f t="shared" si="20"/>
        <v>204.648</v>
      </c>
      <c r="AL72">
        <f t="shared" si="21"/>
        <v>393.69600000000003</v>
      </c>
      <c r="AM72">
        <f t="shared" si="22"/>
        <v>208.33799999999999</v>
      </c>
      <c r="AN72">
        <f t="shared" si="23"/>
        <v>131.101</v>
      </c>
      <c r="AO72">
        <f t="shared" si="24"/>
        <v>200.346</v>
      </c>
      <c r="AP72">
        <f t="shared" si="25"/>
        <v>220.18799999999999</v>
      </c>
      <c r="AQ72">
        <f t="shared" si="26"/>
        <v>545.34400000000005</v>
      </c>
      <c r="AR72">
        <f t="shared" si="27"/>
        <v>298.21499999999997</v>
      </c>
    </row>
    <row r="73" spans="1:44">
      <c r="A73">
        <v>92.051000000000002</v>
      </c>
      <c r="B73">
        <v>72</v>
      </c>
      <c r="C73">
        <v>92.051000000000002</v>
      </c>
      <c r="AH73">
        <f t="shared" si="17"/>
        <v>92.051000000000002</v>
      </c>
      <c r="AI73">
        <f t="shared" si="18"/>
        <v>505.15899999999999</v>
      </c>
      <c r="AJ73">
        <f t="shared" si="19"/>
        <v>204.648</v>
      </c>
      <c r="AK73">
        <f t="shared" si="20"/>
        <v>393.69600000000003</v>
      </c>
      <c r="AL73">
        <f t="shared" si="21"/>
        <v>208.33799999999999</v>
      </c>
      <c r="AM73">
        <f t="shared" si="22"/>
        <v>131.101</v>
      </c>
      <c r="AN73">
        <f t="shared" si="23"/>
        <v>200.346</v>
      </c>
      <c r="AO73">
        <f t="shared" si="24"/>
        <v>220.18799999999999</v>
      </c>
      <c r="AP73">
        <f t="shared" si="25"/>
        <v>545.34400000000005</v>
      </c>
      <c r="AQ73">
        <f t="shared" si="26"/>
        <v>298.21499999999997</v>
      </c>
      <c r="AR73">
        <f t="shared" si="27"/>
        <v>35.334000000000003</v>
      </c>
    </row>
    <row r="74" spans="1:44">
      <c r="A74">
        <v>505.15899999999999</v>
      </c>
      <c r="B74">
        <v>73</v>
      </c>
      <c r="C74">
        <v>505.15899999999999</v>
      </c>
      <c r="AH74">
        <f t="shared" si="17"/>
        <v>505.15899999999999</v>
      </c>
      <c r="AI74">
        <f t="shared" si="18"/>
        <v>204.648</v>
      </c>
      <c r="AJ74">
        <f t="shared" si="19"/>
        <v>393.69600000000003</v>
      </c>
      <c r="AK74">
        <f t="shared" si="20"/>
        <v>208.33799999999999</v>
      </c>
      <c r="AL74">
        <f t="shared" si="21"/>
        <v>131.101</v>
      </c>
      <c r="AM74">
        <f t="shared" si="22"/>
        <v>200.346</v>
      </c>
      <c r="AN74">
        <f t="shared" si="23"/>
        <v>220.18799999999999</v>
      </c>
      <c r="AO74">
        <f t="shared" si="24"/>
        <v>545.34400000000005</v>
      </c>
      <c r="AP74">
        <f t="shared" si="25"/>
        <v>298.21499999999997</v>
      </c>
      <c r="AQ74">
        <f t="shared" si="26"/>
        <v>35.334000000000003</v>
      </c>
      <c r="AR74">
        <f t="shared" si="27"/>
        <v>185.44800000000001</v>
      </c>
    </row>
    <row r="75" spans="1:44">
      <c r="A75">
        <v>204.648</v>
      </c>
      <c r="B75">
        <v>74</v>
      </c>
      <c r="C75">
        <v>204.648</v>
      </c>
      <c r="AH75">
        <f t="shared" si="17"/>
        <v>204.648</v>
      </c>
      <c r="AI75">
        <f t="shared" si="18"/>
        <v>393.69600000000003</v>
      </c>
      <c r="AJ75">
        <f t="shared" si="19"/>
        <v>208.33799999999999</v>
      </c>
      <c r="AK75">
        <f t="shared" si="20"/>
        <v>131.101</v>
      </c>
      <c r="AL75">
        <f t="shared" si="21"/>
        <v>200.346</v>
      </c>
      <c r="AM75">
        <f t="shared" si="22"/>
        <v>220.18799999999999</v>
      </c>
      <c r="AN75">
        <f t="shared" si="23"/>
        <v>545.34400000000005</v>
      </c>
      <c r="AO75">
        <f t="shared" si="24"/>
        <v>298.21499999999997</v>
      </c>
      <c r="AP75">
        <f t="shared" si="25"/>
        <v>35.334000000000003</v>
      </c>
      <c r="AQ75">
        <f t="shared" si="26"/>
        <v>185.44800000000001</v>
      </c>
      <c r="AR75">
        <f t="shared" si="27"/>
        <v>436.56299999999999</v>
      </c>
    </row>
    <row r="76" spans="1:44">
      <c r="A76">
        <v>393.69600000000003</v>
      </c>
      <c r="B76">
        <v>75</v>
      </c>
      <c r="C76">
        <v>393.69600000000003</v>
      </c>
      <c r="AH76">
        <f t="shared" si="17"/>
        <v>393.69600000000003</v>
      </c>
      <c r="AI76">
        <f t="shared" si="18"/>
        <v>208.33799999999999</v>
      </c>
      <c r="AJ76">
        <f t="shared" si="19"/>
        <v>131.101</v>
      </c>
      <c r="AK76">
        <f t="shared" si="20"/>
        <v>200.346</v>
      </c>
      <c r="AL76">
        <f t="shared" si="21"/>
        <v>220.18799999999999</v>
      </c>
      <c r="AM76">
        <f t="shared" si="22"/>
        <v>545.34400000000005</v>
      </c>
      <c r="AN76">
        <f t="shared" si="23"/>
        <v>298.21499999999997</v>
      </c>
      <c r="AO76">
        <f t="shared" si="24"/>
        <v>35.334000000000003</v>
      </c>
      <c r="AP76">
        <f t="shared" si="25"/>
        <v>185.44800000000001</v>
      </c>
      <c r="AQ76">
        <f t="shared" si="26"/>
        <v>436.56299999999999</v>
      </c>
      <c r="AR76">
        <f t="shared" si="27"/>
        <v>162.68</v>
      </c>
    </row>
    <row r="77" spans="1:44">
      <c r="A77">
        <v>208.33799999999999</v>
      </c>
      <c r="B77">
        <v>76</v>
      </c>
      <c r="C77">
        <v>208.33799999999999</v>
      </c>
      <c r="AH77">
        <f t="shared" si="17"/>
        <v>208.33799999999999</v>
      </c>
      <c r="AI77">
        <f t="shared" si="18"/>
        <v>131.101</v>
      </c>
      <c r="AJ77">
        <f t="shared" si="19"/>
        <v>200.346</v>
      </c>
      <c r="AK77">
        <f t="shared" si="20"/>
        <v>220.18799999999999</v>
      </c>
      <c r="AL77">
        <f t="shared" si="21"/>
        <v>545.34400000000005</v>
      </c>
      <c r="AM77">
        <f t="shared" si="22"/>
        <v>298.21499999999997</v>
      </c>
      <c r="AN77">
        <f t="shared" si="23"/>
        <v>35.334000000000003</v>
      </c>
      <c r="AO77">
        <f t="shared" si="24"/>
        <v>185.44800000000001</v>
      </c>
      <c r="AP77">
        <f t="shared" si="25"/>
        <v>436.56299999999999</v>
      </c>
      <c r="AQ77">
        <f t="shared" si="26"/>
        <v>162.68</v>
      </c>
      <c r="AR77">
        <f t="shared" si="27"/>
        <v>216.15199999999999</v>
      </c>
    </row>
    <row r="78" spans="1:44">
      <c r="A78">
        <v>131.101</v>
      </c>
      <c r="B78">
        <v>77</v>
      </c>
      <c r="C78">
        <v>131.101</v>
      </c>
      <c r="AH78">
        <f t="shared" si="17"/>
        <v>131.101</v>
      </c>
      <c r="AI78">
        <f t="shared" si="18"/>
        <v>200.346</v>
      </c>
      <c r="AJ78">
        <f t="shared" si="19"/>
        <v>220.18799999999999</v>
      </c>
      <c r="AK78">
        <f t="shared" si="20"/>
        <v>545.34400000000005</v>
      </c>
      <c r="AL78">
        <f t="shared" si="21"/>
        <v>298.21499999999997</v>
      </c>
      <c r="AM78">
        <f t="shared" si="22"/>
        <v>35.334000000000003</v>
      </c>
      <c r="AN78">
        <f t="shared" si="23"/>
        <v>185.44800000000001</v>
      </c>
      <c r="AO78">
        <f t="shared" si="24"/>
        <v>436.56299999999999</v>
      </c>
      <c r="AP78">
        <f t="shared" si="25"/>
        <v>162.68</v>
      </c>
      <c r="AQ78">
        <f t="shared" si="26"/>
        <v>216.15199999999999</v>
      </c>
      <c r="AR78">
        <f t="shared" si="27"/>
        <v>249.61199999999999</v>
      </c>
    </row>
    <row r="79" spans="1:44">
      <c r="A79">
        <v>200.346</v>
      </c>
      <c r="B79">
        <v>78</v>
      </c>
      <c r="C79">
        <v>200.346</v>
      </c>
      <c r="AH79">
        <f t="shared" si="17"/>
        <v>200.346</v>
      </c>
      <c r="AI79">
        <f t="shared" si="18"/>
        <v>220.18799999999999</v>
      </c>
      <c r="AJ79">
        <f t="shared" si="19"/>
        <v>545.34400000000005</v>
      </c>
      <c r="AK79">
        <f t="shared" si="20"/>
        <v>298.21499999999997</v>
      </c>
      <c r="AL79">
        <f t="shared" si="21"/>
        <v>35.334000000000003</v>
      </c>
      <c r="AM79">
        <f t="shared" si="22"/>
        <v>185.44800000000001</v>
      </c>
      <c r="AN79">
        <f t="shared" si="23"/>
        <v>436.56299999999999</v>
      </c>
      <c r="AO79">
        <f t="shared" si="24"/>
        <v>162.68</v>
      </c>
      <c r="AP79">
        <f t="shared" si="25"/>
        <v>216.15199999999999</v>
      </c>
      <c r="AQ79">
        <f t="shared" si="26"/>
        <v>249.61199999999999</v>
      </c>
      <c r="AR79">
        <f t="shared" si="27"/>
        <v>341.69200000000001</v>
      </c>
    </row>
    <row r="80" spans="1:44">
      <c r="A80">
        <v>220.18799999999999</v>
      </c>
      <c r="B80">
        <v>79</v>
      </c>
      <c r="C80">
        <v>220.18799999999999</v>
      </c>
      <c r="AH80">
        <f t="shared" si="17"/>
        <v>220.18799999999999</v>
      </c>
      <c r="AI80">
        <f t="shared" si="18"/>
        <v>545.34400000000005</v>
      </c>
      <c r="AJ80">
        <f t="shared" si="19"/>
        <v>298.21499999999997</v>
      </c>
      <c r="AK80">
        <f t="shared" si="20"/>
        <v>35.334000000000003</v>
      </c>
      <c r="AL80">
        <f t="shared" si="21"/>
        <v>185.44800000000001</v>
      </c>
      <c r="AM80">
        <f t="shared" si="22"/>
        <v>436.56299999999999</v>
      </c>
      <c r="AN80">
        <f t="shared" si="23"/>
        <v>162.68</v>
      </c>
      <c r="AO80">
        <f t="shared" si="24"/>
        <v>216.15199999999999</v>
      </c>
      <c r="AP80">
        <f t="shared" si="25"/>
        <v>249.61199999999999</v>
      </c>
      <c r="AQ80">
        <f t="shared" si="26"/>
        <v>341.69200000000001</v>
      </c>
      <c r="AR80">
        <f t="shared" si="27"/>
        <v>203.30600000000001</v>
      </c>
    </row>
    <row r="81" spans="1:44">
      <c r="A81">
        <v>545.34400000000005</v>
      </c>
      <c r="B81">
        <v>80</v>
      </c>
      <c r="C81">
        <v>545.34400000000005</v>
      </c>
      <c r="AH81">
        <f t="shared" si="17"/>
        <v>545.34400000000005</v>
      </c>
      <c r="AI81">
        <f t="shared" si="18"/>
        <v>298.21499999999997</v>
      </c>
      <c r="AJ81">
        <f t="shared" si="19"/>
        <v>35.334000000000003</v>
      </c>
      <c r="AK81">
        <f t="shared" si="20"/>
        <v>185.44800000000001</v>
      </c>
      <c r="AL81">
        <f t="shared" si="21"/>
        <v>436.56299999999999</v>
      </c>
      <c r="AM81">
        <f t="shared" si="22"/>
        <v>162.68</v>
      </c>
      <c r="AN81">
        <f t="shared" si="23"/>
        <v>216.15199999999999</v>
      </c>
      <c r="AO81">
        <f t="shared" si="24"/>
        <v>249.61199999999999</v>
      </c>
      <c r="AP81">
        <f t="shared" si="25"/>
        <v>341.69200000000001</v>
      </c>
      <c r="AQ81">
        <f t="shared" si="26"/>
        <v>203.30600000000001</v>
      </c>
      <c r="AR81">
        <f t="shared" si="27"/>
        <v>388.73099999999999</v>
      </c>
    </row>
    <row r="82" spans="1:44">
      <c r="A82">
        <v>298.21499999999997</v>
      </c>
      <c r="B82">
        <v>81</v>
      </c>
      <c r="C82">
        <v>298.21499999999997</v>
      </c>
      <c r="AH82">
        <f t="shared" si="17"/>
        <v>298.21499999999997</v>
      </c>
      <c r="AI82">
        <f t="shared" si="18"/>
        <v>35.334000000000003</v>
      </c>
      <c r="AJ82">
        <f t="shared" si="19"/>
        <v>185.44800000000001</v>
      </c>
      <c r="AK82">
        <f t="shared" si="20"/>
        <v>436.56299999999999</v>
      </c>
      <c r="AL82">
        <f t="shared" si="21"/>
        <v>162.68</v>
      </c>
      <c r="AM82">
        <f t="shared" si="22"/>
        <v>216.15199999999999</v>
      </c>
      <c r="AN82">
        <f t="shared" si="23"/>
        <v>249.61199999999999</v>
      </c>
      <c r="AO82">
        <f t="shared" si="24"/>
        <v>341.69200000000001</v>
      </c>
      <c r="AP82">
        <f t="shared" si="25"/>
        <v>203.30600000000001</v>
      </c>
      <c r="AQ82">
        <f t="shared" si="26"/>
        <v>388.73099999999999</v>
      </c>
      <c r="AR82">
        <f t="shared" si="27"/>
        <v>158.911</v>
      </c>
    </row>
    <row r="83" spans="1:44">
      <c r="A83">
        <v>35.334000000000003</v>
      </c>
      <c r="B83">
        <v>82</v>
      </c>
      <c r="C83">
        <v>35.334000000000003</v>
      </c>
      <c r="AH83">
        <f t="shared" si="17"/>
        <v>35.334000000000003</v>
      </c>
      <c r="AI83">
        <f t="shared" si="18"/>
        <v>185.44800000000001</v>
      </c>
      <c r="AJ83">
        <f t="shared" si="19"/>
        <v>436.56299999999999</v>
      </c>
      <c r="AK83">
        <f t="shared" si="20"/>
        <v>162.68</v>
      </c>
      <c r="AL83">
        <f t="shared" si="21"/>
        <v>216.15199999999999</v>
      </c>
      <c r="AM83">
        <f t="shared" si="22"/>
        <v>249.61199999999999</v>
      </c>
      <c r="AN83">
        <f t="shared" si="23"/>
        <v>341.69200000000001</v>
      </c>
      <c r="AO83">
        <f t="shared" si="24"/>
        <v>203.30600000000001</v>
      </c>
      <c r="AP83">
        <f t="shared" si="25"/>
        <v>388.73099999999999</v>
      </c>
      <c r="AQ83">
        <f t="shared" si="26"/>
        <v>158.911</v>
      </c>
      <c r="AR83">
        <f t="shared" si="27"/>
        <v>79.628</v>
      </c>
    </row>
    <row r="84" spans="1:44">
      <c r="A84">
        <v>185.44800000000001</v>
      </c>
      <c r="B84">
        <v>83</v>
      </c>
      <c r="C84">
        <v>185.44800000000001</v>
      </c>
      <c r="AH84">
        <f t="shared" si="17"/>
        <v>185.44800000000001</v>
      </c>
      <c r="AI84">
        <f t="shared" si="18"/>
        <v>436.56299999999999</v>
      </c>
      <c r="AJ84">
        <f t="shared" si="19"/>
        <v>162.68</v>
      </c>
      <c r="AK84">
        <f t="shared" si="20"/>
        <v>216.15199999999999</v>
      </c>
      <c r="AL84">
        <f t="shared" si="21"/>
        <v>249.61199999999999</v>
      </c>
      <c r="AM84">
        <f t="shared" si="22"/>
        <v>341.69200000000001</v>
      </c>
      <c r="AN84">
        <f t="shared" si="23"/>
        <v>203.30600000000001</v>
      </c>
      <c r="AO84">
        <f t="shared" si="24"/>
        <v>388.73099999999999</v>
      </c>
      <c r="AP84">
        <f t="shared" si="25"/>
        <v>158.911</v>
      </c>
      <c r="AQ84">
        <f t="shared" si="26"/>
        <v>79.628</v>
      </c>
      <c r="AR84">
        <f t="shared" si="27"/>
        <v>127.991</v>
      </c>
    </row>
    <row r="85" spans="1:44">
      <c r="A85">
        <v>436.56299999999999</v>
      </c>
      <c r="B85">
        <v>84</v>
      </c>
      <c r="C85">
        <v>436.56299999999999</v>
      </c>
      <c r="AH85">
        <f t="shared" si="17"/>
        <v>436.56299999999999</v>
      </c>
      <c r="AI85">
        <f t="shared" si="18"/>
        <v>162.68</v>
      </c>
      <c r="AJ85">
        <f t="shared" si="19"/>
        <v>216.15199999999999</v>
      </c>
      <c r="AK85">
        <f t="shared" si="20"/>
        <v>249.61199999999999</v>
      </c>
      <c r="AL85">
        <f t="shared" si="21"/>
        <v>341.69200000000001</v>
      </c>
      <c r="AM85">
        <f t="shared" si="22"/>
        <v>203.30600000000001</v>
      </c>
      <c r="AN85">
        <f t="shared" si="23"/>
        <v>388.73099999999999</v>
      </c>
      <c r="AO85">
        <f t="shared" si="24"/>
        <v>158.911</v>
      </c>
      <c r="AP85">
        <f t="shared" si="25"/>
        <v>79.628</v>
      </c>
      <c r="AQ85">
        <f t="shared" si="26"/>
        <v>127.991</v>
      </c>
      <c r="AR85">
        <f t="shared" si="27"/>
        <v>395.60899999999998</v>
      </c>
    </row>
    <row r="86" spans="1:44">
      <c r="A86">
        <v>162.68</v>
      </c>
      <c r="B86">
        <v>85</v>
      </c>
      <c r="C86">
        <v>162.68</v>
      </c>
      <c r="AH86">
        <f t="shared" si="17"/>
        <v>162.68</v>
      </c>
      <c r="AI86">
        <f t="shared" si="18"/>
        <v>216.15199999999999</v>
      </c>
      <c r="AJ86">
        <f t="shared" si="19"/>
        <v>249.61199999999999</v>
      </c>
      <c r="AK86">
        <f t="shared" si="20"/>
        <v>341.69200000000001</v>
      </c>
      <c r="AL86">
        <f t="shared" si="21"/>
        <v>203.30600000000001</v>
      </c>
      <c r="AM86">
        <f t="shared" si="22"/>
        <v>388.73099999999999</v>
      </c>
      <c r="AN86">
        <f t="shared" si="23"/>
        <v>158.911</v>
      </c>
      <c r="AO86">
        <f t="shared" si="24"/>
        <v>79.628</v>
      </c>
      <c r="AP86">
        <f t="shared" si="25"/>
        <v>127.991</v>
      </c>
      <c r="AQ86">
        <f t="shared" si="26"/>
        <v>395.60899999999998</v>
      </c>
      <c r="AR86">
        <f t="shared" si="27"/>
        <v>211.19</v>
      </c>
    </row>
    <row r="87" spans="1:44">
      <c r="A87">
        <v>216.15199999999999</v>
      </c>
      <c r="B87">
        <v>86</v>
      </c>
      <c r="C87">
        <v>216.15199999999999</v>
      </c>
      <c r="AH87">
        <f t="shared" si="17"/>
        <v>216.15199999999999</v>
      </c>
      <c r="AI87">
        <f t="shared" si="18"/>
        <v>249.61199999999999</v>
      </c>
      <c r="AJ87">
        <f t="shared" si="19"/>
        <v>341.69200000000001</v>
      </c>
      <c r="AK87">
        <f t="shared" si="20"/>
        <v>203.30600000000001</v>
      </c>
      <c r="AL87">
        <f t="shared" si="21"/>
        <v>388.73099999999999</v>
      </c>
      <c r="AM87">
        <f t="shared" si="22"/>
        <v>158.911</v>
      </c>
      <c r="AN87">
        <f t="shared" si="23"/>
        <v>79.628</v>
      </c>
      <c r="AO87">
        <f t="shared" si="24"/>
        <v>127.991</v>
      </c>
      <c r="AP87">
        <f t="shared" si="25"/>
        <v>395.60899999999998</v>
      </c>
      <c r="AQ87">
        <f t="shared" si="26"/>
        <v>211.19</v>
      </c>
      <c r="AR87">
        <f t="shared" si="27"/>
        <v>336.12599999999998</v>
      </c>
    </row>
    <row r="88" spans="1:44">
      <c r="A88">
        <v>249.61199999999999</v>
      </c>
      <c r="B88">
        <v>87</v>
      </c>
      <c r="C88">
        <v>249.61199999999999</v>
      </c>
      <c r="AH88">
        <f t="shared" si="17"/>
        <v>249.61199999999999</v>
      </c>
      <c r="AI88">
        <f t="shared" si="18"/>
        <v>341.69200000000001</v>
      </c>
      <c r="AJ88">
        <f t="shared" si="19"/>
        <v>203.30600000000001</v>
      </c>
      <c r="AK88">
        <f t="shared" si="20"/>
        <v>388.73099999999999</v>
      </c>
      <c r="AL88">
        <f t="shared" si="21"/>
        <v>158.911</v>
      </c>
      <c r="AM88">
        <f t="shared" si="22"/>
        <v>79.628</v>
      </c>
      <c r="AN88">
        <f t="shared" si="23"/>
        <v>127.991</v>
      </c>
      <c r="AO88">
        <f t="shared" si="24"/>
        <v>395.60899999999998</v>
      </c>
      <c r="AP88">
        <f t="shared" si="25"/>
        <v>211.19</v>
      </c>
      <c r="AQ88">
        <f t="shared" si="26"/>
        <v>336.12599999999998</v>
      </c>
      <c r="AR88">
        <f t="shared" si="27"/>
        <v>283.75299999999999</v>
      </c>
    </row>
    <row r="89" spans="1:44">
      <c r="A89">
        <v>341.69200000000001</v>
      </c>
      <c r="B89">
        <v>88</v>
      </c>
      <c r="C89">
        <v>341.69200000000001</v>
      </c>
      <c r="AH89">
        <f t="shared" si="17"/>
        <v>341.69200000000001</v>
      </c>
      <c r="AI89">
        <f t="shared" si="18"/>
        <v>203.30600000000001</v>
      </c>
      <c r="AJ89">
        <f t="shared" si="19"/>
        <v>388.73099999999999</v>
      </c>
      <c r="AK89">
        <f t="shared" si="20"/>
        <v>158.911</v>
      </c>
      <c r="AL89">
        <f t="shared" si="21"/>
        <v>79.628</v>
      </c>
      <c r="AM89">
        <f t="shared" si="22"/>
        <v>127.991</v>
      </c>
      <c r="AN89">
        <f t="shared" si="23"/>
        <v>395.60899999999998</v>
      </c>
      <c r="AO89">
        <f t="shared" si="24"/>
        <v>211.19</v>
      </c>
      <c r="AP89">
        <f t="shared" si="25"/>
        <v>336.12599999999998</v>
      </c>
      <c r="AQ89">
        <f t="shared" si="26"/>
        <v>283.75299999999999</v>
      </c>
      <c r="AR89">
        <f t="shared" si="27"/>
        <v>105.021</v>
      </c>
    </row>
    <row r="90" spans="1:44">
      <c r="A90">
        <v>203.30600000000001</v>
      </c>
      <c r="B90">
        <v>89</v>
      </c>
      <c r="C90">
        <v>203.30600000000001</v>
      </c>
      <c r="AH90">
        <f t="shared" si="17"/>
        <v>203.30600000000001</v>
      </c>
      <c r="AI90">
        <f t="shared" si="18"/>
        <v>388.73099999999999</v>
      </c>
      <c r="AJ90">
        <f t="shared" si="19"/>
        <v>158.911</v>
      </c>
      <c r="AK90">
        <f t="shared" si="20"/>
        <v>79.628</v>
      </c>
      <c r="AL90">
        <f t="shared" si="21"/>
        <v>127.991</v>
      </c>
      <c r="AM90">
        <f t="shared" si="22"/>
        <v>395.60899999999998</v>
      </c>
      <c r="AN90">
        <f t="shared" si="23"/>
        <v>211.19</v>
      </c>
      <c r="AO90">
        <f t="shared" si="24"/>
        <v>336.12599999999998</v>
      </c>
      <c r="AP90">
        <f t="shared" si="25"/>
        <v>283.75299999999999</v>
      </c>
      <c r="AQ90">
        <f t="shared" si="26"/>
        <v>105.021</v>
      </c>
      <c r="AR90">
        <f t="shared" si="27"/>
        <v>425.36900000000003</v>
      </c>
    </row>
    <row r="91" spans="1:44">
      <c r="A91">
        <v>388.73099999999999</v>
      </c>
      <c r="B91">
        <v>90</v>
      </c>
      <c r="C91">
        <v>388.73099999999999</v>
      </c>
      <c r="AH91">
        <f t="shared" si="17"/>
        <v>388.73099999999999</v>
      </c>
      <c r="AI91">
        <f t="shared" si="18"/>
        <v>158.911</v>
      </c>
      <c r="AJ91">
        <f t="shared" si="19"/>
        <v>79.628</v>
      </c>
      <c r="AK91">
        <f t="shared" si="20"/>
        <v>127.991</v>
      </c>
      <c r="AL91">
        <f t="shared" si="21"/>
        <v>395.60899999999998</v>
      </c>
      <c r="AM91">
        <f t="shared" si="22"/>
        <v>211.19</v>
      </c>
      <c r="AN91">
        <f t="shared" si="23"/>
        <v>336.12599999999998</v>
      </c>
      <c r="AO91">
        <f t="shared" si="24"/>
        <v>283.75299999999999</v>
      </c>
      <c r="AP91">
        <f t="shared" si="25"/>
        <v>105.021</v>
      </c>
      <c r="AQ91">
        <f t="shared" si="26"/>
        <v>425.36900000000003</v>
      </c>
      <c r="AR91">
        <f t="shared" si="27"/>
        <v>102.97</v>
      </c>
    </row>
    <row r="92" spans="1:44">
      <c r="A92">
        <v>158.911</v>
      </c>
      <c r="B92">
        <v>91</v>
      </c>
      <c r="C92">
        <v>158.911</v>
      </c>
      <c r="AH92">
        <f t="shared" si="17"/>
        <v>158.911</v>
      </c>
      <c r="AI92">
        <f t="shared" si="18"/>
        <v>79.628</v>
      </c>
      <c r="AJ92">
        <f t="shared" si="19"/>
        <v>127.991</v>
      </c>
      <c r="AK92">
        <f t="shared" si="20"/>
        <v>395.60899999999998</v>
      </c>
      <c r="AL92">
        <f t="shared" si="21"/>
        <v>211.19</v>
      </c>
      <c r="AM92">
        <f t="shared" si="22"/>
        <v>336.12599999999998</v>
      </c>
      <c r="AN92">
        <f t="shared" si="23"/>
        <v>283.75299999999999</v>
      </c>
      <c r="AO92">
        <f t="shared" si="24"/>
        <v>105.021</v>
      </c>
      <c r="AP92">
        <f t="shared" si="25"/>
        <v>425.36900000000003</v>
      </c>
      <c r="AQ92">
        <f t="shared" si="26"/>
        <v>102.97</v>
      </c>
      <c r="AR92">
        <f t="shared" si="27"/>
        <v>366.03100000000001</v>
      </c>
    </row>
    <row r="93" spans="1:44">
      <c r="A93">
        <v>79.628</v>
      </c>
      <c r="B93">
        <v>92</v>
      </c>
      <c r="C93">
        <v>79.628</v>
      </c>
      <c r="AH93">
        <f t="shared" si="17"/>
        <v>79.628</v>
      </c>
      <c r="AI93">
        <f t="shared" si="18"/>
        <v>127.991</v>
      </c>
      <c r="AJ93">
        <f t="shared" si="19"/>
        <v>395.60899999999998</v>
      </c>
      <c r="AK93">
        <f t="shared" si="20"/>
        <v>211.19</v>
      </c>
      <c r="AL93">
        <f t="shared" si="21"/>
        <v>336.12599999999998</v>
      </c>
      <c r="AM93">
        <f t="shared" si="22"/>
        <v>283.75299999999999</v>
      </c>
      <c r="AN93">
        <f t="shared" si="23"/>
        <v>105.021</v>
      </c>
      <c r="AO93">
        <f t="shared" si="24"/>
        <v>425.36900000000003</v>
      </c>
      <c r="AP93">
        <f t="shared" si="25"/>
        <v>102.97</v>
      </c>
      <c r="AQ93">
        <f t="shared" si="26"/>
        <v>366.03100000000001</v>
      </c>
      <c r="AR93">
        <f t="shared" si="27"/>
        <v>340.31599999999997</v>
      </c>
    </row>
    <row r="94" spans="1:44">
      <c r="A94">
        <v>127.991</v>
      </c>
      <c r="B94">
        <v>93</v>
      </c>
      <c r="C94">
        <v>127.991</v>
      </c>
      <c r="AH94">
        <f t="shared" si="17"/>
        <v>127.991</v>
      </c>
      <c r="AI94">
        <f t="shared" si="18"/>
        <v>395.60899999999998</v>
      </c>
      <c r="AJ94">
        <f t="shared" si="19"/>
        <v>211.19</v>
      </c>
      <c r="AK94">
        <f t="shared" si="20"/>
        <v>336.12599999999998</v>
      </c>
      <c r="AL94">
        <f t="shared" si="21"/>
        <v>283.75299999999999</v>
      </c>
      <c r="AM94">
        <f t="shared" si="22"/>
        <v>105.021</v>
      </c>
      <c r="AN94">
        <f t="shared" si="23"/>
        <v>425.36900000000003</v>
      </c>
      <c r="AO94">
        <f t="shared" si="24"/>
        <v>102.97</v>
      </c>
      <c r="AP94">
        <f t="shared" si="25"/>
        <v>366.03100000000001</v>
      </c>
      <c r="AQ94">
        <f t="shared" si="26"/>
        <v>340.31599999999997</v>
      </c>
      <c r="AR94">
        <f t="shared" si="27"/>
        <v>89.406999999999996</v>
      </c>
    </row>
    <row r="95" spans="1:44">
      <c r="A95">
        <v>395.60899999999998</v>
      </c>
      <c r="B95">
        <v>94</v>
      </c>
      <c r="C95">
        <v>395.60899999999998</v>
      </c>
      <c r="AH95">
        <f t="shared" si="17"/>
        <v>395.60899999999998</v>
      </c>
      <c r="AI95">
        <f t="shared" si="18"/>
        <v>211.19</v>
      </c>
      <c r="AJ95">
        <f t="shared" si="19"/>
        <v>336.12599999999998</v>
      </c>
      <c r="AK95">
        <f t="shared" si="20"/>
        <v>283.75299999999999</v>
      </c>
      <c r="AL95">
        <f t="shared" si="21"/>
        <v>105.021</v>
      </c>
      <c r="AM95">
        <f t="shared" si="22"/>
        <v>425.36900000000003</v>
      </c>
      <c r="AN95">
        <f t="shared" si="23"/>
        <v>102.97</v>
      </c>
      <c r="AO95">
        <f t="shared" si="24"/>
        <v>366.03100000000001</v>
      </c>
      <c r="AP95">
        <f t="shared" si="25"/>
        <v>340.31599999999997</v>
      </c>
      <c r="AQ95">
        <f t="shared" si="26"/>
        <v>89.406999999999996</v>
      </c>
      <c r="AR95">
        <f t="shared" si="27"/>
        <v>86.036000000000001</v>
      </c>
    </row>
    <row r="96" spans="1:44">
      <c r="A96">
        <v>211.19</v>
      </c>
      <c r="B96">
        <v>95</v>
      </c>
      <c r="C96">
        <v>211.19</v>
      </c>
      <c r="AH96">
        <f t="shared" si="17"/>
        <v>211.19</v>
      </c>
      <c r="AI96">
        <f t="shared" si="18"/>
        <v>336.12599999999998</v>
      </c>
      <c r="AJ96">
        <f t="shared" si="19"/>
        <v>283.75299999999999</v>
      </c>
      <c r="AK96">
        <f t="shared" si="20"/>
        <v>105.021</v>
      </c>
      <c r="AL96">
        <f t="shared" si="21"/>
        <v>425.36900000000003</v>
      </c>
      <c r="AM96">
        <f t="shared" si="22"/>
        <v>102.97</v>
      </c>
      <c r="AN96">
        <f t="shared" si="23"/>
        <v>366.03100000000001</v>
      </c>
      <c r="AO96">
        <f t="shared" si="24"/>
        <v>340.31599999999997</v>
      </c>
      <c r="AP96">
        <f t="shared" si="25"/>
        <v>89.406999999999996</v>
      </c>
      <c r="AQ96">
        <f t="shared" si="26"/>
        <v>86.036000000000001</v>
      </c>
      <c r="AR96">
        <f t="shared" si="27"/>
        <v>180.52799999999999</v>
      </c>
    </row>
    <row r="97" spans="1:44">
      <c r="A97">
        <v>336.12599999999998</v>
      </c>
      <c r="B97">
        <v>96</v>
      </c>
      <c r="C97">
        <v>336.12599999999998</v>
      </c>
      <c r="AH97">
        <f t="shared" si="17"/>
        <v>336.12599999999998</v>
      </c>
      <c r="AI97">
        <f t="shared" si="18"/>
        <v>283.75299999999999</v>
      </c>
      <c r="AJ97">
        <f t="shared" si="19"/>
        <v>105.021</v>
      </c>
      <c r="AK97">
        <f t="shared" si="20"/>
        <v>425.36900000000003</v>
      </c>
      <c r="AL97">
        <f t="shared" si="21"/>
        <v>102.97</v>
      </c>
      <c r="AM97">
        <f t="shared" si="22"/>
        <v>366.03100000000001</v>
      </c>
      <c r="AN97">
        <f t="shared" si="23"/>
        <v>340.31599999999997</v>
      </c>
      <c r="AO97">
        <f t="shared" si="24"/>
        <v>89.406999999999996</v>
      </c>
      <c r="AP97">
        <f t="shared" si="25"/>
        <v>86.036000000000001</v>
      </c>
      <c r="AQ97">
        <f t="shared" si="26"/>
        <v>180.52799999999999</v>
      </c>
      <c r="AR97">
        <f t="shared" si="27"/>
        <v>156.25</v>
      </c>
    </row>
    <row r="98" spans="1:44">
      <c r="A98">
        <v>283.75299999999999</v>
      </c>
      <c r="B98">
        <v>97</v>
      </c>
      <c r="C98">
        <v>283.75299999999999</v>
      </c>
      <c r="AH98">
        <f t="shared" si="17"/>
        <v>283.75299999999999</v>
      </c>
      <c r="AI98">
        <f t="shared" si="18"/>
        <v>105.021</v>
      </c>
      <c r="AJ98">
        <f t="shared" si="19"/>
        <v>425.36900000000003</v>
      </c>
      <c r="AK98">
        <f t="shared" si="20"/>
        <v>102.97</v>
      </c>
      <c r="AL98">
        <f t="shared" si="21"/>
        <v>366.03100000000001</v>
      </c>
      <c r="AM98">
        <f t="shared" si="22"/>
        <v>340.31599999999997</v>
      </c>
      <c r="AN98">
        <f t="shared" si="23"/>
        <v>89.406999999999996</v>
      </c>
      <c r="AO98">
        <f t="shared" si="24"/>
        <v>86.036000000000001</v>
      </c>
      <c r="AP98">
        <f t="shared" si="25"/>
        <v>180.52799999999999</v>
      </c>
      <c r="AQ98">
        <f t="shared" si="26"/>
        <v>156.25</v>
      </c>
      <c r="AR98">
        <f t="shared" si="27"/>
        <v>348.98</v>
      </c>
    </row>
    <row r="99" spans="1:44">
      <c r="A99">
        <v>105.021</v>
      </c>
      <c r="B99">
        <v>98</v>
      </c>
      <c r="C99">
        <v>105.021</v>
      </c>
      <c r="AH99">
        <f t="shared" si="17"/>
        <v>105.021</v>
      </c>
      <c r="AI99">
        <f t="shared" si="18"/>
        <v>425.36900000000003</v>
      </c>
      <c r="AJ99">
        <f t="shared" si="19"/>
        <v>102.97</v>
      </c>
      <c r="AK99">
        <f t="shared" si="20"/>
        <v>366.03100000000001</v>
      </c>
      <c r="AL99">
        <f t="shared" si="21"/>
        <v>340.31599999999997</v>
      </c>
      <c r="AM99">
        <f t="shared" si="22"/>
        <v>89.406999999999996</v>
      </c>
      <c r="AN99">
        <f t="shared" si="23"/>
        <v>86.036000000000001</v>
      </c>
      <c r="AO99">
        <f t="shared" si="24"/>
        <v>180.52799999999999</v>
      </c>
      <c r="AP99">
        <f t="shared" si="25"/>
        <v>156.25</v>
      </c>
      <c r="AQ99">
        <f t="shared" si="26"/>
        <v>348.98</v>
      </c>
      <c r="AR99">
        <f t="shared" si="27"/>
        <v>26.259</v>
      </c>
    </row>
    <row r="100" spans="1:44">
      <c r="A100">
        <v>425.36900000000003</v>
      </c>
      <c r="B100">
        <v>99</v>
      </c>
      <c r="C100">
        <v>425.36900000000003</v>
      </c>
      <c r="AH100">
        <f t="shared" si="17"/>
        <v>425.36900000000003</v>
      </c>
      <c r="AI100">
        <f t="shared" si="18"/>
        <v>102.97</v>
      </c>
      <c r="AJ100">
        <f t="shared" si="19"/>
        <v>366.03100000000001</v>
      </c>
      <c r="AK100">
        <f t="shared" si="20"/>
        <v>340.31599999999997</v>
      </c>
      <c r="AL100">
        <f t="shared" si="21"/>
        <v>89.406999999999996</v>
      </c>
      <c r="AM100">
        <f t="shared" si="22"/>
        <v>86.036000000000001</v>
      </c>
      <c r="AN100">
        <f t="shared" si="23"/>
        <v>180.52799999999999</v>
      </c>
      <c r="AO100">
        <f t="shared" si="24"/>
        <v>156.25</v>
      </c>
      <c r="AP100">
        <f t="shared" si="25"/>
        <v>348.98</v>
      </c>
      <c r="AQ100">
        <f t="shared" si="26"/>
        <v>26.259</v>
      </c>
      <c r="AR100">
        <f t="shared" si="27"/>
        <v>203.68299999999999</v>
      </c>
    </row>
    <row r="101" spans="1:44">
      <c r="A101">
        <v>102.97</v>
      </c>
      <c r="B101">
        <v>100</v>
      </c>
      <c r="C101">
        <v>102.97</v>
      </c>
      <c r="AH101">
        <f t="shared" si="17"/>
        <v>102.97</v>
      </c>
      <c r="AI101">
        <f t="shared" si="18"/>
        <v>366.03100000000001</v>
      </c>
      <c r="AJ101">
        <f t="shared" si="19"/>
        <v>340.31599999999997</v>
      </c>
      <c r="AK101">
        <f t="shared" si="20"/>
        <v>89.406999999999996</v>
      </c>
      <c r="AL101">
        <f t="shared" si="21"/>
        <v>86.036000000000001</v>
      </c>
      <c r="AM101">
        <f t="shared" si="22"/>
        <v>180.52799999999999</v>
      </c>
      <c r="AN101">
        <f t="shared" si="23"/>
        <v>156.25</v>
      </c>
      <c r="AO101">
        <f t="shared" si="24"/>
        <v>348.98</v>
      </c>
      <c r="AP101">
        <f t="shared" si="25"/>
        <v>26.259</v>
      </c>
      <c r="AQ101">
        <f t="shared" si="26"/>
        <v>203.68299999999999</v>
      </c>
      <c r="AR101">
        <f t="shared" si="27"/>
        <v>102.179</v>
      </c>
    </row>
    <row r="102" spans="1:44">
      <c r="A102">
        <v>366.03100000000001</v>
      </c>
      <c r="B102">
        <v>101</v>
      </c>
      <c r="C102">
        <v>366.03100000000001</v>
      </c>
      <c r="AH102">
        <f t="shared" si="17"/>
        <v>366.03100000000001</v>
      </c>
      <c r="AI102">
        <f t="shared" si="18"/>
        <v>340.31599999999997</v>
      </c>
      <c r="AJ102">
        <f t="shared" si="19"/>
        <v>89.406999999999996</v>
      </c>
      <c r="AK102">
        <f t="shared" si="20"/>
        <v>86.036000000000001</v>
      </c>
      <c r="AL102">
        <f t="shared" si="21"/>
        <v>180.52799999999999</v>
      </c>
      <c r="AM102">
        <f t="shared" si="22"/>
        <v>156.25</v>
      </c>
      <c r="AN102">
        <f t="shared" si="23"/>
        <v>348.98</v>
      </c>
      <c r="AO102">
        <f t="shared" si="24"/>
        <v>26.259</v>
      </c>
      <c r="AP102">
        <f t="shared" si="25"/>
        <v>203.68299999999999</v>
      </c>
      <c r="AQ102">
        <f t="shared" si="26"/>
        <v>102.179</v>
      </c>
      <c r="AR102">
        <f t="shared" si="27"/>
        <v>190.51599999999999</v>
      </c>
    </row>
    <row r="103" spans="1:44">
      <c r="A103">
        <v>340.31599999999997</v>
      </c>
      <c r="B103">
        <v>102</v>
      </c>
      <c r="C103">
        <v>340.31599999999997</v>
      </c>
      <c r="AH103">
        <f t="shared" si="17"/>
        <v>340.31599999999997</v>
      </c>
      <c r="AI103">
        <f t="shared" si="18"/>
        <v>89.406999999999996</v>
      </c>
      <c r="AJ103">
        <f t="shared" si="19"/>
        <v>86.036000000000001</v>
      </c>
      <c r="AK103">
        <f t="shared" si="20"/>
        <v>180.52799999999999</v>
      </c>
      <c r="AL103">
        <f t="shared" si="21"/>
        <v>156.25</v>
      </c>
      <c r="AM103">
        <f t="shared" si="22"/>
        <v>348.98</v>
      </c>
      <c r="AN103">
        <f t="shared" si="23"/>
        <v>26.259</v>
      </c>
      <c r="AO103">
        <f t="shared" si="24"/>
        <v>203.68299999999999</v>
      </c>
      <c r="AP103">
        <f t="shared" si="25"/>
        <v>102.179</v>
      </c>
      <c r="AQ103">
        <f t="shared" si="26"/>
        <v>190.51599999999999</v>
      </c>
      <c r="AR103">
        <f t="shared" si="27"/>
        <v>235.64699999999999</v>
      </c>
    </row>
    <row r="104" spans="1:44">
      <c r="A104">
        <v>89.406999999999996</v>
      </c>
      <c r="B104">
        <v>103</v>
      </c>
      <c r="C104">
        <v>89.406999999999996</v>
      </c>
      <c r="AH104">
        <f t="shared" si="17"/>
        <v>89.406999999999996</v>
      </c>
      <c r="AI104">
        <f t="shared" si="18"/>
        <v>86.036000000000001</v>
      </c>
      <c r="AJ104">
        <f t="shared" si="19"/>
        <v>180.52799999999999</v>
      </c>
      <c r="AK104">
        <f t="shared" si="20"/>
        <v>156.25</v>
      </c>
      <c r="AL104">
        <f t="shared" si="21"/>
        <v>348.98</v>
      </c>
      <c r="AM104">
        <f t="shared" si="22"/>
        <v>26.259</v>
      </c>
      <c r="AN104">
        <f t="shared" si="23"/>
        <v>203.68299999999999</v>
      </c>
      <c r="AO104">
        <f t="shared" si="24"/>
        <v>102.179</v>
      </c>
      <c r="AP104">
        <f t="shared" si="25"/>
        <v>190.51599999999999</v>
      </c>
      <c r="AQ104">
        <f t="shared" si="26"/>
        <v>235.64699999999999</v>
      </c>
      <c r="AR104">
        <f t="shared" si="27"/>
        <v>250.733</v>
      </c>
    </row>
    <row r="105" spans="1:44">
      <c r="A105">
        <v>86.036000000000001</v>
      </c>
      <c r="B105">
        <v>104</v>
      </c>
      <c r="C105">
        <v>86.036000000000001</v>
      </c>
      <c r="AH105">
        <f t="shared" si="17"/>
        <v>86.036000000000001</v>
      </c>
      <c r="AI105">
        <f t="shared" si="18"/>
        <v>180.52799999999999</v>
      </c>
      <c r="AJ105">
        <f t="shared" si="19"/>
        <v>156.25</v>
      </c>
      <c r="AK105">
        <f t="shared" si="20"/>
        <v>348.98</v>
      </c>
      <c r="AL105">
        <f t="shared" si="21"/>
        <v>26.259</v>
      </c>
      <c r="AM105">
        <f t="shared" si="22"/>
        <v>203.68299999999999</v>
      </c>
      <c r="AN105">
        <f t="shared" si="23"/>
        <v>102.179</v>
      </c>
      <c r="AO105">
        <f t="shared" si="24"/>
        <v>190.51599999999999</v>
      </c>
      <c r="AP105">
        <f t="shared" si="25"/>
        <v>235.64699999999999</v>
      </c>
      <c r="AQ105">
        <f t="shared" si="26"/>
        <v>250.733</v>
      </c>
      <c r="AR105">
        <f t="shared" si="27"/>
        <v>124.482</v>
      </c>
    </row>
    <row r="106" spans="1:44">
      <c r="A106">
        <v>180.52799999999999</v>
      </c>
      <c r="B106">
        <v>105</v>
      </c>
      <c r="C106">
        <v>180.52799999999999</v>
      </c>
      <c r="AH106">
        <f t="shared" si="17"/>
        <v>180.52799999999999</v>
      </c>
      <c r="AI106">
        <f t="shared" si="18"/>
        <v>156.25</v>
      </c>
      <c r="AJ106">
        <f t="shared" si="19"/>
        <v>348.98</v>
      </c>
      <c r="AK106">
        <f t="shared" si="20"/>
        <v>26.259</v>
      </c>
      <c r="AL106">
        <f t="shared" si="21"/>
        <v>203.68299999999999</v>
      </c>
      <c r="AM106">
        <f t="shared" si="22"/>
        <v>102.179</v>
      </c>
      <c r="AN106">
        <f t="shared" si="23"/>
        <v>190.51599999999999</v>
      </c>
      <c r="AO106">
        <f t="shared" si="24"/>
        <v>235.64699999999999</v>
      </c>
      <c r="AP106">
        <f t="shared" si="25"/>
        <v>250.733</v>
      </c>
      <c r="AQ106">
        <f t="shared" si="26"/>
        <v>124.482</v>
      </c>
      <c r="AR106">
        <f t="shared" si="27"/>
        <v>87.930999999999997</v>
      </c>
    </row>
    <row r="107" spans="1:44">
      <c r="A107">
        <v>156.25</v>
      </c>
      <c r="B107">
        <v>106</v>
      </c>
      <c r="C107">
        <v>156.25</v>
      </c>
      <c r="AH107">
        <f t="shared" si="17"/>
        <v>156.25</v>
      </c>
      <c r="AI107">
        <f t="shared" si="18"/>
        <v>348.98</v>
      </c>
      <c r="AJ107">
        <f t="shared" si="19"/>
        <v>26.259</v>
      </c>
      <c r="AK107">
        <f t="shared" si="20"/>
        <v>203.68299999999999</v>
      </c>
      <c r="AL107">
        <f t="shared" si="21"/>
        <v>102.179</v>
      </c>
      <c r="AM107">
        <f t="shared" si="22"/>
        <v>190.51599999999999</v>
      </c>
      <c r="AN107">
        <f t="shared" si="23"/>
        <v>235.64699999999999</v>
      </c>
      <c r="AO107">
        <f t="shared" si="24"/>
        <v>250.733</v>
      </c>
      <c r="AP107">
        <f t="shared" si="25"/>
        <v>124.482</v>
      </c>
      <c r="AQ107">
        <f t="shared" si="26"/>
        <v>87.930999999999997</v>
      </c>
      <c r="AR107">
        <f t="shared" si="27"/>
        <v>321.42399999999998</v>
      </c>
    </row>
    <row r="108" spans="1:44">
      <c r="A108">
        <v>348.98</v>
      </c>
      <c r="B108">
        <v>107</v>
      </c>
      <c r="C108">
        <v>348.98</v>
      </c>
      <c r="AH108">
        <f t="shared" si="17"/>
        <v>348.98</v>
      </c>
      <c r="AI108">
        <f t="shared" si="18"/>
        <v>26.259</v>
      </c>
      <c r="AJ108">
        <f t="shared" si="19"/>
        <v>203.68299999999999</v>
      </c>
      <c r="AK108">
        <f t="shared" si="20"/>
        <v>102.179</v>
      </c>
      <c r="AL108">
        <f t="shared" si="21"/>
        <v>190.51599999999999</v>
      </c>
      <c r="AM108">
        <f t="shared" si="22"/>
        <v>235.64699999999999</v>
      </c>
      <c r="AN108">
        <f t="shared" si="23"/>
        <v>250.733</v>
      </c>
      <c r="AO108">
        <f t="shared" si="24"/>
        <v>124.482</v>
      </c>
      <c r="AP108">
        <f t="shared" si="25"/>
        <v>87.930999999999997</v>
      </c>
      <c r="AQ108">
        <f t="shared" si="26"/>
        <v>321.42399999999998</v>
      </c>
      <c r="AR108">
        <f t="shared" si="27"/>
        <v>190.797</v>
      </c>
    </row>
    <row r="109" spans="1:44">
      <c r="A109">
        <v>26.259</v>
      </c>
      <c r="B109">
        <v>108</v>
      </c>
      <c r="C109">
        <v>26.259</v>
      </c>
      <c r="AH109">
        <f t="shared" si="17"/>
        <v>26.259</v>
      </c>
      <c r="AI109">
        <f t="shared" si="18"/>
        <v>203.68299999999999</v>
      </c>
      <c r="AJ109">
        <f t="shared" si="19"/>
        <v>102.179</v>
      </c>
      <c r="AK109">
        <f t="shared" si="20"/>
        <v>190.51599999999999</v>
      </c>
      <c r="AL109">
        <f t="shared" si="21"/>
        <v>235.64699999999999</v>
      </c>
      <c r="AM109">
        <f t="shared" si="22"/>
        <v>250.733</v>
      </c>
      <c r="AN109">
        <f t="shared" si="23"/>
        <v>124.482</v>
      </c>
      <c r="AO109">
        <f t="shared" si="24"/>
        <v>87.930999999999997</v>
      </c>
      <c r="AP109">
        <f t="shared" si="25"/>
        <v>321.42399999999998</v>
      </c>
      <c r="AQ109">
        <f t="shared" si="26"/>
        <v>190.797</v>
      </c>
      <c r="AR109">
        <f t="shared" si="27"/>
        <v>86.591999999999999</v>
      </c>
    </row>
    <row r="110" spans="1:44">
      <c r="A110">
        <v>203.68299999999999</v>
      </c>
      <c r="B110">
        <v>109</v>
      </c>
      <c r="C110">
        <v>203.68299999999999</v>
      </c>
      <c r="AH110">
        <f t="shared" si="17"/>
        <v>203.68299999999999</v>
      </c>
      <c r="AI110">
        <f t="shared" si="18"/>
        <v>102.179</v>
      </c>
      <c r="AJ110">
        <f t="shared" si="19"/>
        <v>190.51599999999999</v>
      </c>
      <c r="AK110">
        <f t="shared" si="20"/>
        <v>235.64699999999999</v>
      </c>
      <c r="AL110">
        <f t="shared" si="21"/>
        <v>250.733</v>
      </c>
      <c r="AM110">
        <f t="shared" si="22"/>
        <v>124.482</v>
      </c>
      <c r="AN110">
        <f t="shared" si="23"/>
        <v>87.930999999999997</v>
      </c>
      <c r="AO110">
        <f t="shared" si="24"/>
        <v>321.42399999999998</v>
      </c>
      <c r="AP110">
        <f t="shared" si="25"/>
        <v>190.797</v>
      </c>
      <c r="AQ110">
        <f t="shared" si="26"/>
        <v>86.591999999999999</v>
      </c>
      <c r="AR110">
        <f t="shared" si="27"/>
        <v>474.05599999999998</v>
      </c>
    </row>
    <row r="111" spans="1:44">
      <c r="A111">
        <v>102.179</v>
      </c>
      <c r="B111">
        <v>110</v>
      </c>
      <c r="C111">
        <v>102.179</v>
      </c>
      <c r="AH111">
        <f t="shared" si="17"/>
        <v>102.179</v>
      </c>
      <c r="AI111">
        <f t="shared" si="18"/>
        <v>190.51599999999999</v>
      </c>
      <c r="AJ111">
        <f t="shared" si="19"/>
        <v>235.64699999999999</v>
      </c>
      <c r="AK111">
        <f t="shared" si="20"/>
        <v>250.733</v>
      </c>
      <c r="AL111">
        <f t="shared" si="21"/>
        <v>124.482</v>
      </c>
      <c r="AM111">
        <f t="shared" si="22"/>
        <v>87.930999999999997</v>
      </c>
      <c r="AN111">
        <f t="shared" si="23"/>
        <v>321.42399999999998</v>
      </c>
      <c r="AO111">
        <f t="shared" si="24"/>
        <v>190.797</v>
      </c>
      <c r="AP111">
        <f t="shared" si="25"/>
        <v>86.591999999999999</v>
      </c>
      <c r="AQ111">
        <f t="shared" si="26"/>
        <v>474.05599999999998</v>
      </c>
      <c r="AR111">
        <f t="shared" si="27"/>
        <v>108.435</v>
      </c>
    </row>
    <row r="112" spans="1:44">
      <c r="A112">
        <v>190.51599999999999</v>
      </c>
      <c r="B112">
        <v>111</v>
      </c>
      <c r="C112">
        <v>190.51599999999999</v>
      </c>
      <c r="AH112">
        <f t="shared" si="17"/>
        <v>190.51599999999999</v>
      </c>
      <c r="AI112">
        <f t="shared" si="18"/>
        <v>235.64699999999999</v>
      </c>
      <c r="AJ112">
        <f t="shared" si="19"/>
        <v>250.733</v>
      </c>
      <c r="AK112">
        <f t="shared" si="20"/>
        <v>124.482</v>
      </c>
      <c r="AL112">
        <f t="shared" si="21"/>
        <v>87.930999999999997</v>
      </c>
      <c r="AM112">
        <f t="shared" si="22"/>
        <v>321.42399999999998</v>
      </c>
      <c r="AN112">
        <f t="shared" si="23"/>
        <v>190.797</v>
      </c>
      <c r="AO112">
        <f t="shared" si="24"/>
        <v>86.591999999999999</v>
      </c>
      <c r="AP112">
        <f t="shared" si="25"/>
        <v>474.05599999999998</v>
      </c>
      <c r="AQ112">
        <f t="shared" si="26"/>
        <v>108.435</v>
      </c>
      <c r="AR112">
        <f t="shared" si="27"/>
        <v>442.976</v>
      </c>
    </row>
    <row r="113" spans="1:44">
      <c r="A113">
        <v>235.64699999999999</v>
      </c>
      <c r="B113">
        <v>112</v>
      </c>
      <c r="C113">
        <v>235.64699999999999</v>
      </c>
      <c r="AH113">
        <f t="shared" si="17"/>
        <v>235.64699999999999</v>
      </c>
      <c r="AI113">
        <f t="shared" si="18"/>
        <v>250.733</v>
      </c>
      <c r="AJ113">
        <f t="shared" si="19"/>
        <v>124.482</v>
      </c>
      <c r="AK113">
        <f t="shared" si="20"/>
        <v>87.930999999999997</v>
      </c>
      <c r="AL113">
        <f t="shared" si="21"/>
        <v>321.42399999999998</v>
      </c>
      <c r="AM113">
        <f t="shared" si="22"/>
        <v>190.797</v>
      </c>
      <c r="AN113">
        <f t="shared" si="23"/>
        <v>86.591999999999999</v>
      </c>
      <c r="AO113">
        <f t="shared" si="24"/>
        <v>474.05599999999998</v>
      </c>
      <c r="AP113">
        <f t="shared" si="25"/>
        <v>108.435</v>
      </c>
      <c r="AQ113">
        <f t="shared" si="26"/>
        <v>442.976</v>
      </c>
      <c r="AR113">
        <f t="shared" si="27"/>
        <v>314.68099999999998</v>
      </c>
    </row>
    <row r="114" spans="1:44">
      <c r="A114">
        <v>250.733</v>
      </c>
      <c r="B114">
        <v>113</v>
      </c>
      <c r="C114">
        <v>250.733</v>
      </c>
      <c r="AH114">
        <f t="shared" si="17"/>
        <v>250.733</v>
      </c>
      <c r="AI114">
        <f t="shared" si="18"/>
        <v>124.482</v>
      </c>
      <c r="AJ114">
        <f t="shared" si="19"/>
        <v>87.930999999999997</v>
      </c>
      <c r="AK114">
        <f t="shared" si="20"/>
        <v>321.42399999999998</v>
      </c>
      <c r="AL114">
        <f t="shared" si="21"/>
        <v>190.797</v>
      </c>
      <c r="AM114">
        <f t="shared" si="22"/>
        <v>86.591999999999999</v>
      </c>
      <c r="AN114">
        <f t="shared" si="23"/>
        <v>474.05599999999998</v>
      </c>
      <c r="AO114">
        <f t="shared" si="24"/>
        <v>108.435</v>
      </c>
      <c r="AP114">
        <f t="shared" si="25"/>
        <v>442.976</v>
      </c>
      <c r="AQ114">
        <f t="shared" si="26"/>
        <v>314.68099999999998</v>
      </c>
      <c r="AR114">
        <f t="shared" si="27"/>
        <v>536.39200000000005</v>
      </c>
    </row>
    <row r="115" spans="1:44">
      <c r="A115">
        <v>124.482</v>
      </c>
      <c r="B115">
        <v>114</v>
      </c>
      <c r="C115">
        <v>124.482</v>
      </c>
      <c r="AH115">
        <f t="shared" si="17"/>
        <v>124.482</v>
      </c>
      <c r="AI115">
        <f t="shared" si="18"/>
        <v>87.930999999999997</v>
      </c>
      <c r="AJ115">
        <f t="shared" si="19"/>
        <v>321.42399999999998</v>
      </c>
      <c r="AK115">
        <f t="shared" si="20"/>
        <v>190.797</v>
      </c>
      <c r="AL115">
        <f t="shared" si="21"/>
        <v>86.591999999999999</v>
      </c>
      <c r="AM115">
        <f t="shared" si="22"/>
        <v>474.05599999999998</v>
      </c>
      <c r="AN115">
        <f t="shared" si="23"/>
        <v>108.435</v>
      </c>
      <c r="AO115">
        <f t="shared" si="24"/>
        <v>442.976</v>
      </c>
      <c r="AP115">
        <f t="shared" si="25"/>
        <v>314.68099999999998</v>
      </c>
      <c r="AQ115">
        <f t="shared" si="26"/>
        <v>536.39200000000005</v>
      </c>
      <c r="AR115">
        <f t="shared" si="27"/>
        <v>220.93</v>
      </c>
    </row>
    <row r="116" spans="1:44">
      <c r="A116">
        <v>87.930999999999997</v>
      </c>
      <c r="B116">
        <v>115</v>
      </c>
      <c r="C116">
        <v>87.930999999999997</v>
      </c>
      <c r="AH116">
        <f t="shared" si="17"/>
        <v>87.930999999999997</v>
      </c>
      <c r="AI116">
        <f t="shared" si="18"/>
        <v>321.42399999999998</v>
      </c>
      <c r="AJ116">
        <f t="shared" si="19"/>
        <v>190.797</v>
      </c>
      <c r="AK116">
        <f t="shared" si="20"/>
        <v>86.591999999999999</v>
      </c>
      <c r="AL116">
        <f t="shared" si="21"/>
        <v>474.05599999999998</v>
      </c>
      <c r="AM116">
        <f t="shared" si="22"/>
        <v>108.435</v>
      </c>
      <c r="AN116">
        <f t="shared" si="23"/>
        <v>442.976</v>
      </c>
      <c r="AO116">
        <f t="shared" si="24"/>
        <v>314.68099999999998</v>
      </c>
      <c r="AP116">
        <f t="shared" si="25"/>
        <v>536.39200000000005</v>
      </c>
      <c r="AQ116">
        <f t="shared" si="26"/>
        <v>220.93</v>
      </c>
      <c r="AR116">
        <f t="shared" si="27"/>
        <v>255.227</v>
      </c>
    </row>
    <row r="117" spans="1:44">
      <c r="A117">
        <v>321.42399999999998</v>
      </c>
      <c r="B117">
        <v>116</v>
      </c>
      <c r="C117">
        <v>321.42399999999998</v>
      </c>
      <c r="AH117">
        <f t="shared" si="17"/>
        <v>321.42399999999998</v>
      </c>
      <c r="AI117">
        <f t="shared" si="18"/>
        <v>190.797</v>
      </c>
      <c r="AJ117">
        <f t="shared" si="19"/>
        <v>86.591999999999999</v>
      </c>
      <c r="AK117">
        <f t="shared" si="20"/>
        <v>474.05599999999998</v>
      </c>
      <c r="AL117">
        <f t="shared" si="21"/>
        <v>108.435</v>
      </c>
      <c r="AM117">
        <f t="shared" si="22"/>
        <v>442.976</v>
      </c>
      <c r="AN117">
        <f t="shared" si="23"/>
        <v>314.68099999999998</v>
      </c>
      <c r="AO117">
        <f t="shared" si="24"/>
        <v>536.39200000000005</v>
      </c>
      <c r="AP117">
        <f t="shared" si="25"/>
        <v>220.93</v>
      </c>
      <c r="AQ117">
        <f t="shared" si="26"/>
        <v>255.227</v>
      </c>
      <c r="AR117">
        <f t="shared" si="27"/>
        <v>135.59100000000001</v>
      </c>
    </row>
    <row r="118" spans="1:44">
      <c r="A118">
        <v>190.797</v>
      </c>
      <c r="B118">
        <v>117</v>
      </c>
      <c r="C118">
        <v>190.797</v>
      </c>
      <c r="AH118">
        <f t="shared" si="17"/>
        <v>190.797</v>
      </c>
      <c r="AI118">
        <f t="shared" si="18"/>
        <v>86.591999999999999</v>
      </c>
      <c r="AJ118">
        <f t="shared" si="19"/>
        <v>474.05599999999998</v>
      </c>
      <c r="AK118">
        <f t="shared" si="20"/>
        <v>108.435</v>
      </c>
      <c r="AL118">
        <f t="shared" si="21"/>
        <v>442.976</v>
      </c>
      <c r="AM118">
        <f t="shared" si="22"/>
        <v>314.68099999999998</v>
      </c>
      <c r="AN118">
        <f t="shared" si="23"/>
        <v>536.39200000000005</v>
      </c>
      <c r="AO118">
        <f t="shared" si="24"/>
        <v>220.93</v>
      </c>
      <c r="AP118">
        <f t="shared" si="25"/>
        <v>255.227</v>
      </c>
      <c r="AQ118">
        <f t="shared" si="26"/>
        <v>135.59100000000001</v>
      </c>
      <c r="AR118">
        <f t="shared" si="27"/>
        <v>472.48</v>
      </c>
    </row>
    <row r="119" spans="1:44">
      <c r="A119">
        <v>86.591999999999999</v>
      </c>
      <c r="B119">
        <v>118</v>
      </c>
      <c r="C119">
        <v>86.591999999999999</v>
      </c>
      <c r="AH119">
        <f t="shared" si="17"/>
        <v>86.591999999999999</v>
      </c>
      <c r="AI119">
        <f t="shared" si="18"/>
        <v>474.05599999999998</v>
      </c>
      <c r="AJ119">
        <f t="shared" si="19"/>
        <v>108.435</v>
      </c>
      <c r="AK119">
        <f t="shared" si="20"/>
        <v>442.976</v>
      </c>
      <c r="AL119">
        <f t="shared" si="21"/>
        <v>314.68099999999998</v>
      </c>
      <c r="AM119">
        <f t="shared" si="22"/>
        <v>536.39200000000005</v>
      </c>
      <c r="AN119">
        <f t="shared" si="23"/>
        <v>220.93</v>
      </c>
      <c r="AO119">
        <f t="shared" si="24"/>
        <v>255.227</v>
      </c>
      <c r="AP119">
        <f t="shared" si="25"/>
        <v>135.59100000000001</v>
      </c>
      <c r="AQ119">
        <f t="shared" si="26"/>
        <v>472.48</v>
      </c>
      <c r="AR119">
        <f t="shared" si="27"/>
        <v>679.95299999999997</v>
      </c>
    </row>
    <row r="120" spans="1:44">
      <c r="A120">
        <v>474.05599999999998</v>
      </c>
      <c r="B120">
        <v>119</v>
      </c>
      <c r="C120">
        <v>474.05599999999998</v>
      </c>
      <c r="AH120">
        <f t="shared" si="17"/>
        <v>474.05599999999998</v>
      </c>
      <c r="AI120">
        <f t="shared" si="18"/>
        <v>108.435</v>
      </c>
      <c r="AJ120">
        <f t="shared" si="19"/>
        <v>442.976</v>
      </c>
      <c r="AK120">
        <f t="shared" si="20"/>
        <v>314.68099999999998</v>
      </c>
      <c r="AL120">
        <f t="shared" si="21"/>
        <v>536.39200000000005</v>
      </c>
      <c r="AM120">
        <f t="shared" si="22"/>
        <v>220.93</v>
      </c>
      <c r="AN120">
        <f t="shared" si="23"/>
        <v>255.227</v>
      </c>
      <c r="AO120">
        <f t="shared" si="24"/>
        <v>135.59100000000001</v>
      </c>
      <c r="AP120">
        <f t="shared" si="25"/>
        <v>472.48</v>
      </c>
      <c r="AQ120">
        <f t="shared" si="26"/>
        <v>679.95299999999997</v>
      </c>
      <c r="AR120">
        <f t="shared" si="27"/>
        <v>117.465</v>
      </c>
    </row>
    <row r="121" spans="1:44">
      <c r="A121">
        <v>108.435</v>
      </c>
      <c r="B121">
        <v>120</v>
      </c>
      <c r="C121">
        <v>108.435</v>
      </c>
      <c r="AH121">
        <f t="shared" si="17"/>
        <v>108.435</v>
      </c>
      <c r="AI121">
        <f t="shared" si="18"/>
        <v>442.976</v>
      </c>
      <c r="AJ121">
        <f t="shared" si="19"/>
        <v>314.68099999999998</v>
      </c>
      <c r="AK121">
        <f t="shared" si="20"/>
        <v>536.39200000000005</v>
      </c>
      <c r="AL121">
        <f t="shared" si="21"/>
        <v>220.93</v>
      </c>
      <c r="AM121">
        <f t="shared" si="22"/>
        <v>255.227</v>
      </c>
      <c r="AN121">
        <f t="shared" si="23"/>
        <v>135.59100000000001</v>
      </c>
      <c r="AO121">
        <f t="shared" si="24"/>
        <v>472.48</v>
      </c>
      <c r="AP121">
        <f t="shared" si="25"/>
        <v>679.95299999999997</v>
      </c>
      <c r="AQ121">
        <f t="shared" si="26"/>
        <v>117.465</v>
      </c>
      <c r="AR121">
        <f t="shared" si="27"/>
        <v>59.92</v>
      </c>
    </row>
    <row r="122" spans="1:44">
      <c r="A122">
        <v>442.976</v>
      </c>
      <c r="B122">
        <v>121</v>
      </c>
      <c r="C122">
        <v>442.976</v>
      </c>
      <c r="AH122">
        <f t="shared" si="17"/>
        <v>442.976</v>
      </c>
      <c r="AI122">
        <f t="shared" si="18"/>
        <v>314.68099999999998</v>
      </c>
      <c r="AJ122">
        <f t="shared" si="19"/>
        <v>536.39200000000005</v>
      </c>
      <c r="AK122">
        <f t="shared" si="20"/>
        <v>220.93</v>
      </c>
      <c r="AL122">
        <f t="shared" si="21"/>
        <v>255.227</v>
      </c>
      <c r="AM122">
        <f t="shared" si="22"/>
        <v>135.59100000000001</v>
      </c>
      <c r="AN122">
        <f t="shared" si="23"/>
        <v>472.48</v>
      </c>
      <c r="AO122">
        <f t="shared" si="24"/>
        <v>679.95299999999997</v>
      </c>
      <c r="AP122">
        <f t="shared" si="25"/>
        <v>117.465</v>
      </c>
      <c r="AQ122">
        <f t="shared" si="26"/>
        <v>59.92</v>
      </c>
      <c r="AR122">
        <f t="shared" si="27"/>
        <v>187.10400000000001</v>
      </c>
    </row>
    <row r="123" spans="1:44">
      <c r="A123">
        <v>314.68099999999998</v>
      </c>
      <c r="B123">
        <v>122</v>
      </c>
      <c r="C123">
        <v>314.68099999999998</v>
      </c>
      <c r="AH123">
        <f t="shared" si="17"/>
        <v>314.68099999999998</v>
      </c>
      <c r="AI123">
        <f t="shared" si="18"/>
        <v>536.39200000000005</v>
      </c>
      <c r="AJ123">
        <f t="shared" si="19"/>
        <v>220.93</v>
      </c>
      <c r="AK123">
        <f t="shared" si="20"/>
        <v>255.227</v>
      </c>
      <c r="AL123">
        <f t="shared" si="21"/>
        <v>135.59100000000001</v>
      </c>
      <c r="AM123">
        <f t="shared" si="22"/>
        <v>472.48</v>
      </c>
      <c r="AN123">
        <f t="shared" si="23"/>
        <v>679.95299999999997</v>
      </c>
      <c r="AO123">
        <f t="shared" si="24"/>
        <v>117.465</v>
      </c>
      <c r="AP123">
        <f t="shared" si="25"/>
        <v>59.92</v>
      </c>
      <c r="AQ123">
        <f t="shared" si="26"/>
        <v>187.10400000000001</v>
      </c>
      <c r="AR123">
        <f t="shared" si="27"/>
        <v>251.00899999999999</v>
      </c>
    </row>
    <row r="124" spans="1:44">
      <c r="A124">
        <v>536.39200000000005</v>
      </c>
      <c r="B124">
        <v>123</v>
      </c>
      <c r="C124">
        <v>536.39200000000005</v>
      </c>
      <c r="AH124">
        <f t="shared" si="17"/>
        <v>536.39200000000005</v>
      </c>
      <c r="AI124">
        <f t="shared" si="18"/>
        <v>220.93</v>
      </c>
      <c r="AJ124">
        <f t="shared" si="19"/>
        <v>255.227</v>
      </c>
      <c r="AK124">
        <f t="shared" si="20"/>
        <v>135.59100000000001</v>
      </c>
      <c r="AL124">
        <f t="shared" si="21"/>
        <v>472.48</v>
      </c>
      <c r="AM124">
        <f t="shared" si="22"/>
        <v>679.95299999999997</v>
      </c>
      <c r="AN124">
        <f t="shared" si="23"/>
        <v>117.465</v>
      </c>
      <c r="AO124">
        <f t="shared" si="24"/>
        <v>59.92</v>
      </c>
      <c r="AP124">
        <f t="shared" si="25"/>
        <v>187.10400000000001</v>
      </c>
      <c r="AQ124">
        <f t="shared" si="26"/>
        <v>251.00899999999999</v>
      </c>
      <c r="AR124">
        <f t="shared" si="27"/>
        <v>218.43899999999999</v>
      </c>
    </row>
    <row r="125" spans="1:44">
      <c r="A125">
        <v>220.93</v>
      </c>
      <c r="B125">
        <v>124</v>
      </c>
      <c r="C125">
        <v>220.93</v>
      </c>
      <c r="AH125">
        <f t="shared" si="17"/>
        <v>220.93</v>
      </c>
      <c r="AI125">
        <f t="shared" si="18"/>
        <v>255.227</v>
      </c>
      <c r="AJ125">
        <f t="shared" si="19"/>
        <v>135.59100000000001</v>
      </c>
      <c r="AK125">
        <f t="shared" si="20"/>
        <v>472.48</v>
      </c>
      <c r="AL125">
        <f t="shared" si="21"/>
        <v>679.95299999999997</v>
      </c>
      <c r="AM125">
        <f t="shared" si="22"/>
        <v>117.465</v>
      </c>
      <c r="AN125">
        <f t="shared" si="23"/>
        <v>59.92</v>
      </c>
      <c r="AO125">
        <f t="shared" si="24"/>
        <v>187.10400000000001</v>
      </c>
      <c r="AP125">
        <f t="shared" si="25"/>
        <v>251.00899999999999</v>
      </c>
      <c r="AQ125">
        <f t="shared" si="26"/>
        <v>218.43899999999999</v>
      </c>
      <c r="AR125">
        <f t="shared" si="27"/>
        <v>434.82499999999999</v>
      </c>
    </row>
    <row r="126" spans="1:44">
      <c r="A126">
        <v>255.227</v>
      </c>
      <c r="B126">
        <v>125</v>
      </c>
      <c r="C126">
        <v>255.227</v>
      </c>
      <c r="AH126">
        <f t="shared" si="17"/>
        <v>255.227</v>
      </c>
      <c r="AI126">
        <f t="shared" si="18"/>
        <v>135.59100000000001</v>
      </c>
      <c r="AJ126">
        <f t="shared" si="19"/>
        <v>472.48</v>
      </c>
      <c r="AK126">
        <f t="shared" si="20"/>
        <v>679.95299999999997</v>
      </c>
      <c r="AL126">
        <f t="shared" si="21"/>
        <v>117.465</v>
      </c>
      <c r="AM126">
        <f t="shared" si="22"/>
        <v>59.92</v>
      </c>
      <c r="AN126">
        <f t="shared" si="23"/>
        <v>187.10400000000001</v>
      </c>
      <c r="AO126">
        <f t="shared" si="24"/>
        <v>251.00899999999999</v>
      </c>
      <c r="AP126">
        <f t="shared" si="25"/>
        <v>218.43899999999999</v>
      </c>
      <c r="AQ126">
        <f t="shared" si="26"/>
        <v>434.82499999999999</v>
      </c>
      <c r="AR126">
        <f t="shared" si="27"/>
        <v>221.11</v>
      </c>
    </row>
    <row r="127" spans="1:44">
      <c r="A127">
        <v>135.59100000000001</v>
      </c>
      <c r="B127">
        <v>126</v>
      </c>
      <c r="C127">
        <v>135.59100000000001</v>
      </c>
      <c r="AH127">
        <f t="shared" si="17"/>
        <v>135.59100000000001</v>
      </c>
      <c r="AI127">
        <f t="shared" si="18"/>
        <v>472.48</v>
      </c>
      <c r="AJ127">
        <f t="shared" si="19"/>
        <v>679.95299999999997</v>
      </c>
      <c r="AK127">
        <f t="shared" si="20"/>
        <v>117.465</v>
      </c>
      <c r="AL127">
        <f t="shared" si="21"/>
        <v>59.92</v>
      </c>
      <c r="AM127">
        <f t="shared" si="22"/>
        <v>187.10400000000001</v>
      </c>
      <c r="AN127">
        <f t="shared" si="23"/>
        <v>251.00899999999999</v>
      </c>
      <c r="AO127">
        <f t="shared" si="24"/>
        <v>218.43899999999999</v>
      </c>
      <c r="AP127">
        <f t="shared" si="25"/>
        <v>434.82499999999999</v>
      </c>
      <c r="AQ127">
        <f t="shared" si="26"/>
        <v>221.11</v>
      </c>
      <c r="AR127">
        <f t="shared" si="27"/>
        <v>172.535</v>
      </c>
    </row>
    <row r="128" spans="1:44">
      <c r="A128">
        <v>472.48</v>
      </c>
      <c r="B128">
        <v>127</v>
      </c>
      <c r="C128">
        <v>472.48</v>
      </c>
      <c r="AH128">
        <f t="shared" si="17"/>
        <v>472.48</v>
      </c>
      <c r="AI128">
        <f t="shared" si="18"/>
        <v>679.95299999999997</v>
      </c>
      <c r="AJ128">
        <f t="shared" si="19"/>
        <v>117.465</v>
      </c>
      <c r="AK128">
        <f t="shared" si="20"/>
        <v>59.92</v>
      </c>
      <c r="AL128">
        <f t="shared" si="21"/>
        <v>187.10400000000001</v>
      </c>
      <c r="AM128">
        <f t="shared" si="22"/>
        <v>251.00899999999999</v>
      </c>
      <c r="AN128">
        <f t="shared" si="23"/>
        <v>218.43899999999999</v>
      </c>
      <c r="AO128">
        <f t="shared" si="24"/>
        <v>434.82499999999999</v>
      </c>
      <c r="AP128">
        <f t="shared" si="25"/>
        <v>221.11</v>
      </c>
      <c r="AQ128">
        <f t="shared" si="26"/>
        <v>172.535</v>
      </c>
      <c r="AR128">
        <f t="shared" si="27"/>
        <v>495.71100000000001</v>
      </c>
    </row>
    <row r="129" spans="1:44">
      <c r="A129">
        <v>679.95299999999997</v>
      </c>
      <c r="B129">
        <v>128</v>
      </c>
      <c r="C129">
        <v>679.95299999999997</v>
      </c>
      <c r="AH129">
        <f t="shared" si="17"/>
        <v>679.95299999999997</v>
      </c>
      <c r="AI129">
        <f t="shared" si="18"/>
        <v>117.465</v>
      </c>
      <c r="AJ129">
        <f t="shared" si="19"/>
        <v>59.92</v>
      </c>
      <c r="AK129">
        <f t="shared" si="20"/>
        <v>187.10400000000001</v>
      </c>
      <c r="AL129">
        <f t="shared" si="21"/>
        <v>251.00899999999999</v>
      </c>
      <c r="AM129">
        <f t="shared" si="22"/>
        <v>218.43899999999999</v>
      </c>
      <c r="AN129">
        <f t="shared" si="23"/>
        <v>434.82499999999999</v>
      </c>
      <c r="AO129">
        <f t="shared" si="24"/>
        <v>221.11</v>
      </c>
      <c r="AP129">
        <f t="shared" si="25"/>
        <v>172.535</v>
      </c>
      <c r="AQ129">
        <f t="shared" si="26"/>
        <v>495.71100000000001</v>
      </c>
      <c r="AR129">
        <f t="shared" si="27"/>
        <v>213.86699999999999</v>
      </c>
    </row>
    <row r="130" spans="1:44">
      <c r="A130">
        <v>117.465</v>
      </c>
      <c r="B130">
        <v>129</v>
      </c>
      <c r="C130">
        <v>117.465</v>
      </c>
      <c r="AH130">
        <f t="shared" si="17"/>
        <v>117.465</v>
      </c>
      <c r="AI130">
        <f t="shared" si="18"/>
        <v>59.92</v>
      </c>
      <c r="AJ130">
        <f t="shared" si="19"/>
        <v>187.10400000000001</v>
      </c>
      <c r="AK130">
        <f t="shared" si="20"/>
        <v>251.00899999999999</v>
      </c>
      <c r="AL130">
        <f t="shared" si="21"/>
        <v>218.43899999999999</v>
      </c>
      <c r="AM130">
        <f t="shared" si="22"/>
        <v>434.82499999999999</v>
      </c>
      <c r="AN130">
        <f t="shared" si="23"/>
        <v>221.11</v>
      </c>
      <c r="AO130">
        <f t="shared" si="24"/>
        <v>172.535</v>
      </c>
      <c r="AP130">
        <f t="shared" si="25"/>
        <v>495.71100000000001</v>
      </c>
      <c r="AQ130">
        <f t="shared" si="26"/>
        <v>213.86699999999999</v>
      </c>
      <c r="AR130">
        <f t="shared" si="27"/>
        <v>511.49599999999998</v>
      </c>
    </row>
    <row r="131" spans="1:44">
      <c r="A131">
        <v>59.92</v>
      </c>
      <c r="B131">
        <v>130</v>
      </c>
      <c r="C131">
        <v>59.92</v>
      </c>
      <c r="AH131">
        <f t="shared" si="17"/>
        <v>59.92</v>
      </c>
      <c r="AI131">
        <f t="shared" si="18"/>
        <v>187.10400000000001</v>
      </c>
      <c r="AJ131">
        <f t="shared" si="19"/>
        <v>251.00899999999999</v>
      </c>
      <c r="AK131">
        <f t="shared" si="20"/>
        <v>218.43899999999999</v>
      </c>
      <c r="AL131">
        <f t="shared" si="21"/>
        <v>434.82499999999999</v>
      </c>
      <c r="AM131">
        <f t="shared" si="22"/>
        <v>221.11</v>
      </c>
      <c r="AN131">
        <f t="shared" si="23"/>
        <v>172.535</v>
      </c>
      <c r="AO131">
        <f t="shared" si="24"/>
        <v>495.71100000000001</v>
      </c>
      <c r="AP131">
        <f t="shared" si="25"/>
        <v>213.86699999999999</v>
      </c>
      <c r="AQ131">
        <f t="shared" si="26"/>
        <v>511.49599999999998</v>
      </c>
      <c r="AR131">
        <f t="shared" si="27"/>
        <v>74.010999999999996</v>
      </c>
    </row>
    <row r="132" spans="1:44">
      <c r="A132">
        <v>187.10400000000001</v>
      </c>
      <c r="B132">
        <v>131</v>
      </c>
      <c r="C132">
        <v>187.10400000000001</v>
      </c>
      <c r="AH132">
        <f t="shared" ref="AH132:AH195" si="28">C132</f>
        <v>187.10400000000001</v>
      </c>
      <c r="AI132">
        <f t="shared" si="18"/>
        <v>251.00899999999999</v>
      </c>
      <c r="AJ132">
        <f t="shared" si="19"/>
        <v>218.43899999999999</v>
      </c>
      <c r="AK132">
        <f t="shared" si="20"/>
        <v>434.82499999999999</v>
      </c>
      <c r="AL132">
        <f t="shared" si="21"/>
        <v>221.11</v>
      </c>
      <c r="AM132">
        <f t="shared" si="22"/>
        <v>172.535</v>
      </c>
      <c r="AN132">
        <f t="shared" si="23"/>
        <v>495.71100000000001</v>
      </c>
      <c r="AO132">
        <f t="shared" si="24"/>
        <v>213.86699999999999</v>
      </c>
      <c r="AP132">
        <f t="shared" si="25"/>
        <v>511.49599999999998</v>
      </c>
      <c r="AQ132">
        <f t="shared" si="26"/>
        <v>74.010999999999996</v>
      </c>
      <c r="AR132">
        <f t="shared" si="27"/>
        <v>206.166</v>
      </c>
    </row>
    <row r="133" spans="1:44">
      <c r="A133">
        <v>251.00899999999999</v>
      </c>
      <c r="B133">
        <v>132</v>
      </c>
      <c r="C133">
        <v>251.00899999999999</v>
      </c>
      <c r="AH133">
        <f t="shared" si="28"/>
        <v>251.00899999999999</v>
      </c>
      <c r="AI133">
        <f t="shared" ref="AI133:AI196" si="29">C134</f>
        <v>218.43899999999999</v>
      </c>
      <c r="AJ133">
        <f t="shared" ref="AJ133:AJ196" si="30">C135</f>
        <v>434.82499999999999</v>
      </c>
      <c r="AK133">
        <f t="shared" ref="AK133:AK196" si="31">C136</f>
        <v>221.11</v>
      </c>
      <c r="AL133">
        <f t="shared" ref="AL133:AL196" si="32">C137</f>
        <v>172.535</v>
      </c>
      <c r="AM133">
        <f t="shared" ref="AM133:AM196" si="33">C138</f>
        <v>495.71100000000001</v>
      </c>
      <c r="AN133">
        <f t="shared" ref="AN133:AN196" si="34">C139</f>
        <v>213.86699999999999</v>
      </c>
      <c r="AO133">
        <f t="shared" ref="AO133:AO196" si="35">C140</f>
        <v>511.49599999999998</v>
      </c>
      <c r="AP133">
        <f t="shared" ref="AP133:AP196" si="36">C141</f>
        <v>74.010999999999996</v>
      </c>
      <c r="AQ133">
        <f t="shared" ref="AQ133:AQ196" si="37">C142</f>
        <v>206.166</v>
      </c>
      <c r="AR133">
        <f t="shared" ref="AR133:AR196" si="38">C143</f>
        <v>76.462000000000003</v>
      </c>
    </row>
    <row r="134" spans="1:44">
      <c r="A134">
        <v>218.43899999999999</v>
      </c>
      <c r="B134">
        <v>133</v>
      </c>
      <c r="C134">
        <v>218.43899999999999</v>
      </c>
      <c r="AH134">
        <f t="shared" si="28"/>
        <v>218.43899999999999</v>
      </c>
      <c r="AI134">
        <f t="shared" si="29"/>
        <v>434.82499999999999</v>
      </c>
      <c r="AJ134">
        <f t="shared" si="30"/>
        <v>221.11</v>
      </c>
      <c r="AK134">
        <f t="shared" si="31"/>
        <v>172.535</v>
      </c>
      <c r="AL134">
        <f t="shared" si="32"/>
        <v>495.71100000000001</v>
      </c>
      <c r="AM134">
        <f t="shared" si="33"/>
        <v>213.86699999999999</v>
      </c>
      <c r="AN134">
        <f t="shared" si="34"/>
        <v>511.49599999999998</v>
      </c>
      <c r="AO134">
        <f t="shared" si="35"/>
        <v>74.010999999999996</v>
      </c>
      <c r="AP134">
        <f t="shared" si="36"/>
        <v>206.166</v>
      </c>
      <c r="AQ134">
        <f t="shared" si="37"/>
        <v>76.462000000000003</v>
      </c>
      <c r="AR134">
        <f t="shared" si="38"/>
        <v>47.674999999999997</v>
      </c>
    </row>
    <row r="135" spans="1:44">
      <c r="A135">
        <v>434.82499999999999</v>
      </c>
      <c r="B135">
        <v>134</v>
      </c>
      <c r="C135">
        <v>434.82499999999999</v>
      </c>
      <c r="AH135">
        <f t="shared" si="28"/>
        <v>434.82499999999999</v>
      </c>
      <c r="AI135">
        <f t="shared" si="29"/>
        <v>221.11</v>
      </c>
      <c r="AJ135">
        <f t="shared" si="30"/>
        <v>172.535</v>
      </c>
      <c r="AK135">
        <f t="shared" si="31"/>
        <v>495.71100000000001</v>
      </c>
      <c r="AL135">
        <f t="shared" si="32"/>
        <v>213.86699999999999</v>
      </c>
      <c r="AM135">
        <f t="shared" si="33"/>
        <v>511.49599999999998</v>
      </c>
      <c r="AN135">
        <f t="shared" si="34"/>
        <v>74.010999999999996</v>
      </c>
      <c r="AO135">
        <f t="shared" si="35"/>
        <v>206.166</v>
      </c>
      <c r="AP135">
        <f t="shared" si="36"/>
        <v>76.462000000000003</v>
      </c>
      <c r="AQ135">
        <f t="shared" si="37"/>
        <v>47.674999999999997</v>
      </c>
      <c r="AR135">
        <f t="shared" si="38"/>
        <v>291.17700000000002</v>
      </c>
    </row>
    <row r="136" spans="1:44">
      <c r="A136">
        <v>221.11</v>
      </c>
      <c r="B136">
        <v>135</v>
      </c>
      <c r="C136">
        <v>221.11</v>
      </c>
      <c r="AH136">
        <f t="shared" si="28"/>
        <v>221.11</v>
      </c>
      <c r="AI136">
        <f t="shared" si="29"/>
        <v>172.535</v>
      </c>
      <c r="AJ136">
        <f t="shared" si="30"/>
        <v>495.71100000000001</v>
      </c>
      <c r="AK136">
        <f t="shared" si="31"/>
        <v>213.86699999999999</v>
      </c>
      <c r="AL136">
        <f t="shared" si="32"/>
        <v>511.49599999999998</v>
      </c>
      <c r="AM136">
        <f t="shared" si="33"/>
        <v>74.010999999999996</v>
      </c>
      <c r="AN136">
        <f t="shared" si="34"/>
        <v>206.166</v>
      </c>
      <c r="AO136">
        <f t="shared" si="35"/>
        <v>76.462000000000003</v>
      </c>
      <c r="AP136">
        <f t="shared" si="36"/>
        <v>47.674999999999997</v>
      </c>
      <c r="AQ136">
        <f t="shared" si="37"/>
        <v>291.17700000000002</v>
      </c>
      <c r="AR136">
        <f t="shared" si="38"/>
        <v>134.87200000000001</v>
      </c>
    </row>
    <row r="137" spans="1:44">
      <c r="A137">
        <v>172.535</v>
      </c>
      <c r="B137">
        <v>136</v>
      </c>
      <c r="C137">
        <v>172.535</v>
      </c>
      <c r="AH137">
        <f t="shared" si="28"/>
        <v>172.535</v>
      </c>
      <c r="AI137">
        <f t="shared" si="29"/>
        <v>495.71100000000001</v>
      </c>
      <c r="AJ137">
        <f t="shared" si="30"/>
        <v>213.86699999999999</v>
      </c>
      <c r="AK137">
        <f t="shared" si="31"/>
        <v>511.49599999999998</v>
      </c>
      <c r="AL137">
        <f t="shared" si="32"/>
        <v>74.010999999999996</v>
      </c>
      <c r="AM137">
        <f t="shared" si="33"/>
        <v>206.166</v>
      </c>
      <c r="AN137">
        <f t="shared" si="34"/>
        <v>76.462000000000003</v>
      </c>
      <c r="AO137">
        <f t="shared" si="35"/>
        <v>47.674999999999997</v>
      </c>
      <c r="AP137">
        <f t="shared" si="36"/>
        <v>291.17700000000002</v>
      </c>
      <c r="AQ137">
        <f t="shared" si="37"/>
        <v>134.87200000000001</v>
      </c>
      <c r="AR137">
        <f t="shared" si="38"/>
        <v>199.11500000000001</v>
      </c>
    </row>
    <row r="138" spans="1:44">
      <c r="A138">
        <v>495.71100000000001</v>
      </c>
      <c r="B138">
        <v>137</v>
      </c>
      <c r="C138">
        <v>495.71100000000001</v>
      </c>
      <c r="AH138">
        <f t="shared" si="28"/>
        <v>495.71100000000001</v>
      </c>
      <c r="AI138">
        <f t="shared" si="29"/>
        <v>213.86699999999999</v>
      </c>
      <c r="AJ138">
        <f t="shared" si="30"/>
        <v>511.49599999999998</v>
      </c>
      <c r="AK138">
        <f t="shared" si="31"/>
        <v>74.010999999999996</v>
      </c>
      <c r="AL138">
        <f t="shared" si="32"/>
        <v>206.166</v>
      </c>
      <c r="AM138">
        <f t="shared" si="33"/>
        <v>76.462000000000003</v>
      </c>
      <c r="AN138">
        <f t="shared" si="34"/>
        <v>47.674999999999997</v>
      </c>
      <c r="AO138">
        <f t="shared" si="35"/>
        <v>291.17700000000002</v>
      </c>
      <c r="AP138">
        <f t="shared" si="36"/>
        <v>134.87200000000001</v>
      </c>
      <c r="AQ138">
        <f t="shared" si="37"/>
        <v>199.11500000000001</v>
      </c>
      <c r="AR138">
        <f t="shared" si="38"/>
        <v>530.99599999999998</v>
      </c>
    </row>
    <row r="139" spans="1:44">
      <c r="A139">
        <v>213.86699999999999</v>
      </c>
      <c r="B139">
        <v>138</v>
      </c>
      <c r="C139">
        <v>213.86699999999999</v>
      </c>
      <c r="AH139">
        <f t="shared" si="28"/>
        <v>213.86699999999999</v>
      </c>
      <c r="AI139">
        <f t="shared" si="29"/>
        <v>511.49599999999998</v>
      </c>
      <c r="AJ139">
        <f t="shared" si="30"/>
        <v>74.010999999999996</v>
      </c>
      <c r="AK139">
        <f t="shared" si="31"/>
        <v>206.166</v>
      </c>
      <c r="AL139">
        <f t="shared" si="32"/>
        <v>76.462000000000003</v>
      </c>
      <c r="AM139">
        <f t="shared" si="33"/>
        <v>47.674999999999997</v>
      </c>
      <c r="AN139">
        <f t="shared" si="34"/>
        <v>291.17700000000002</v>
      </c>
      <c r="AO139">
        <f t="shared" si="35"/>
        <v>134.87200000000001</v>
      </c>
      <c r="AP139">
        <f t="shared" si="36"/>
        <v>199.11500000000001</v>
      </c>
      <c r="AQ139">
        <f t="shared" si="37"/>
        <v>530.99599999999998</v>
      </c>
      <c r="AR139">
        <f t="shared" si="38"/>
        <v>20.67</v>
      </c>
    </row>
    <row r="140" spans="1:44">
      <c r="A140">
        <v>511.49599999999998</v>
      </c>
      <c r="B140">
        <v>139</v>
      </c>
      <c r="C140">
        <v>511.49599999999998</v>
      </c>
      <c r="AH140">
        <f t="shared" si="28"/>
        <v>511.49599999999998</v>
      </c>
      <c r="AI140">
        <f t="shared" si="29"/>
        <v>74.010999999999996</v>
      </c>
      <c r="AJ140">
        <f t="shared" si="30"/>
        <v>206.166</v>
      </c>
      <c r="AK140">
        <f t="shared" si="31"/>
        <v>76.462000000000003</v>
      </c>
      <c r="AL140">
        <f t="shared" si="32"/>
        <v>47.674999999999997</v>
      </c>
      <c r="AM140">
        <f t="shared" si="33"/>
        <v>291.17700000000002</v>
      </c>
      <c r="AN140">
        <f t="shared" si="34"/>
        <v>134.87200000000001</v>
      </c>
      <c r="AO140">
        <f t="shared" si="35"/>
        <v>199.11500000000001</v>
      </c>
      <c r="AP140">
        <f t="shared" si="36"/>
        <v>530.99599999999998</v>
      </c>
      <c r="AQ140">
        <f t="shared" si="37"/>
        <v>20.67</v>
      </c>
      <c r="AR140">
        <f t="shared" si="38"/>
        <v>284.267</v>
      </c>
    </row>
    <row r="141" spans="1:44">
      <c r="A141">
        <v>74.010999999999996</v>
      </c>
      <c r="B141">
        <v>140</v>
      </c>
      <c r="C141">
        <v>74.010999999999996</v>
      </c>
      <c r="AH141">
        <f t="shared" si="28"/>
        <v>74.010999999999996</v>
      </c>
      <c r="AI141">
        <f t="shared" si="29"/>
        <v>206.166</v>
      </c>
      <c r="AJ141">
        <f t="shared" si="30"/>
        <v>76.462000000000003</v>
      </c>
      <c r="AK141">
        <f t="shared" si="31"/>
        <v>47.674999999999997</v>
      </c>
      <c r="AL141">
        <f t="shared" si="32"/>
        <v>291.17700000000002</v>
      </c>
      <c r="AM141">
        <f t="shared" si="33"/>
        <v>134.87200000000001</v>
      </c>
      <c r="AN141">
        <f t="shared" si="34"/>
        <v>199.11500000000001</v>
      </c>
      <c r="AO141">
        <f t="shared" si="35"/>
        <v>530.99599999999998</v>
      </c>
      <c r="AP141">
        <f t="shared" si="36"/>
        <v>20.67</v>
      </c>
      <c r="AQ141">
        <f t="shared" si="37"/>
        <v>284.267</v>
      </c>
      <c r="AR141">
        <f t="shared" si="38"/>
        <v>82.119</v>
      </c>
    </row>
    <row r="142" spans="1:44">
      <c r="A142">
        <v>206.166</v>
      </c>
      <c r="B142">
        <v>141</v>
      </c>
      <c r="C142">
        <v>206.166</v>
      </c>
      <c r="AH142">
        <f t="shared" si="28"/>
        <v>206.166</v>
      </c>
      <c r="AI142">
        <f t="shared" si="29"/>
        <v>76.462000000000003</v>
      </c>
      <c r="AJ142">
        <f t="shared" si="30"/>
        <v>47.674999999999997</v>
      </c>
      <c r="AK142">
        <f t="shared" si="31"/>
        <v>291.17700000000002</v>
      </c>
      <c r="AL142">
        <f t="shared" si="32"/>
        <v>134.87200000000001</v>
      </c>
      <c r="AM142">
        <f t="shared" si="33"/>
        <v>199.11500000000001</v>
      </c>
      <c r="AN142">
        <f t="shared" si="34"/>
        <v>530.99599999999998</v>
      </c>
      <c r="AO142">
        <f t="shared" si="35"/>
        <v>20.67</v>
      </c>
      <c r="AP142">
        <f t="shared" si="36"/>
        <v>284.267</v>
      </c>
      <c r="AQ142">
        <f t="shared" si="37"/>
        <v>82.119</v>
      </c>
      <c r="AR142">
        <f t="shared" si="38"/>
        <v>376.28500000000003</v>
      </c>
    </row>
    <row r="143" spans="1:44">
      <c r="A143">
        <v>76.462000000000003</v>
      </c>
      <c r="B143">
        <v>142</v>
      </c>
      <c r="C143">
        <v>76.462000000000003</v>
      </c>
      <c r="AH143">
        <f t="shared" si="28"/>
        <v>76.462000000000003</v>
      </c>
      <c r="AI143">
        <f t="shared" si="29"/>
        <v>47.674999999999997</v>
      </c>
      <c r="AJ143">
        <f t="shared" si="30"/>
        <v>291.17700000000002</v>
      </c>
      <c r="AK143">
        <f t="shared" si="31"/>
        <v>134.87200000000001</v>
      </c>
      <c r="AL143">
        <f t="shared" si="32"/>
        <v>199.11500000000001</v>
      </c>
      <c r="AM143">
        <f t="shared" si="33"/>
        <v>530.99599999999998</v>
      </c>
      <c r="AN143">
        <f t="shared" si="34"/>
        <v>20.67</v>
      </c>
      <c r="AO143">
        <f t="shared" si="35"/>
        <v>284.267</v>
      </c>
      <c r="AP143">
        <f t="shared" si="36"/>
        <v>82.119</v>
      </c>
      <c r="AQ143">
        <f t="shared" si="37"/>
        <v>376.28500000000003</v>
      </c>
      <c r="AR143">
        <f t="shared" si="38"/>
        <v>89.209000000000003</v>
      </c>
    </row>
    <row r="144" spans="1:44">
      <c r="A144">
        <v>47.674999999999997</v>
      </c>
      <c r="B144">
        <v>143</v>
      </c>
      <c r="C144">
        <v>47.674999999999997</v>
      </c>
      <c r="AH144">
        <f t="shared" si="28"/>
        <v>47.674999999999997</v>
      </c>
      <c r="AI144">
        <f t="shared" si="29"/>
        <v>291.17700000000002</v>
      </c>
      <c r="AJ144">
        <f t="shared" si="30"/>
        <v>134.87200000000001</v>
      </c>
      <c r="AK144">
        <f t="shared" si="31"/>
        <v>199.11500000000001</v>
      </c>
      <c r="AL144">
        <f t="shared" si="32"/>
        <v>530.99599999999998</v>
      </c>
      <c r="AM144">
        <f t="shared" si="33"/>
        <v>20.67</v>
      </c>
      <c r="AN144">
        <f t="shared" si="34"/>
        <v>284.267</v>
      </c>
      <c r="AO144">
        <f t="shared" si="35"/>
        <v>82.119</v>
      </c>
      <c r="AP144">
        <f t="shared" si="36"/>
        <v>376.28500000000003</v>
      </c>
      <c r="AQ144">
        <f t="shared" si="37"/>
        <v>89.209000000000003</v>
      </c>
      <c r="AR144">
        <f t="shared" si="38"/>
        <v>422.97399999999999</v>
      </c>
    </row>
    <row r="145" spans="1:44">
      <c r="A145">
        <v>291.17700000000002</v>
      </c>
      <c r="B145">
        <v>144</v>
      </c>
      <c r="C145">
        <v>291.17700000000002</v>
      </c>
      <c r="AH145">
        <f t="shared" si="28"/>
        <v>291.17700000000002</v>
      </c>
      <c r="AI145">
        <f t="shared" si="29"/>
        <v>134.87200000000001</v>
      </c>
      <c r="AJ145">
        <f t="shared" si="30"/>
        <v>199.11500000000001</v>
      </c>
      <c r="AK145">
        <f t="shared" si="31"/>
        <v>530.99599999999998</v>
      </c>
      <c r="AL145">
        <f t="shared" si="32"/>
        <v>20.67</v>
      </c>
      <c r="AM145">
        <f t="shared" si="33"/>
        <v>284.267</v>
      </c>
      <c r="AN145">
        <f t="shared" si="34"/>
        <v>82.119</v>
      </c>
      <c r="AO145">
        <f t="shared" si="35"/>
        <v>376.28500000000003</v>
      </c>
      <c r="AP145">
        <f t="shared" si="36"/>
        <v>89.209000000000003</v>
      </c>
      <c r="AQ145">
        <f t="shared" si="37"/>
        <v>422.97399999999999</v>
      </c>
      <c r="AR145">
        <f t="shared" si="38"/>
        <v>186.375</v>
      </c>
    </row>
    <row r="146" spans="1:44">
      <c r="A146">
        <v>134.87200000000001</v>
      </c>
      <c r="B146">
        <v>145</v>
      </c>
      <c r="C146">
        <v>134.87200000000001</v>
      </c>
      <c r="AH146">
        <f t="shared" si="28"/>
        <v>134.87200000000001</v>
      </c>
      <c r="AI146">
        <f t="shared" si="29"/>
        <v>199.11500000000001</v>
      </c>
      <c r="AJ146">
        <f t="shared" si="30"/>
        <v>530.99599999999998</v>
      </c>
      <c r="AK146">
        <f t="shared" si="31"/>
        <v>20.67</v>
      </c>
      <c r="AL146">
        <f t="shared" si="32"/>
        <v>284.267</v>
      </c>
      <c r="AM146">
        <f t="shared" si="33"/>
        <v>82.119</v>
      </c>
      <c r="AN146">
        <f t="shared" si="34"/>
        <v>376.28500000000003</v>
      </c>
      <c r="AO146">
        <f t="shared" si="35"/>
        <v>89.209000000000003</v>
      </c>
      <c r="AP146">
        <f t="shared" si="36"/>
        <v>422.97399999999999</v>
      </c>
      <c r="AQ146">
        <f t="shared" si="37"/>
        <v>186.375</v>
      </c>
      <c r="AR146">
        <f t="shared" si="38"/>
        <v>275.58999999999997</v>
      </c>
    </row>
    <row r="147" spans="1:44">
      <c r="A147">
        <v>199.11500000000001</v>
      </c>
      <c r="B147">
        <v>146</v>
      </c>
      <c r="C147">
        <v>199.11500000000001</v>
      </c>
      <c r="AH147">
        <f t="shared" si="28"/>
        <v>199.11500000000001</v>
      </c>
      <c r="AI147">
        <f t="shared" si="29"/>
        <v>530.99599999999998</v>
      </c>
      <c r="AJ147">
        <f t="shared" si="30"/>
        <v>20.67</v>
      </c>
      <c r="AK147">
        <f t="shared" si="31"/>
        <v>284.267</v>
      </c>
      <c r="AL147">
        <f t="shared" si="32"/>
        <v>82.119</v>
      </c>
      <c r="AM147">
        <f t="shared" si="33"/>
        <v>376.28500000000003</v>
      </c>
      <c r="AN147">
        <f t="shared" si="34"/>
        <v>89.209000000000003</v>
      </c>
      <c r="AO147">
        <f t="shared" si="35"/>
        <v>422.97399999999999</v>
      </c>
      <c r="AP147">
        <f t="shared" si="36"/>
        <v>186.375</v>
      </c>
      <c r="AQ147">
        <f t="shared" si="37"/>
        <v>275.58999999999997</v>
      </c>
      <c r="AR147">
        <f t="shared" si="38"/>
        <v>279.71100000000001</v>
      </c>
    </row>
    <row r="148" spans="1:44">
      <c r="A148">
        <v>530.99599999999998</v>
      </c>
      <c r="B148">
        <v>147</v>
      </c>
      <c r="C148">
        <v>530.99599999999998</v>
      </c>
      <c r="AH148">
        <f t="shared" si="28"/>
        <v>530.99599999999998</v>
      </c>
      <c r="AI148">
        <f t="shared" si="29"/>
        <v>20.67</v>
      </c>
      <c r="AJ148">
        <f t="shared" si="30"/>
        <v>284.267</v>
      </c>
      <c r="AK148">
        <f t="shared" si="31"/>
        <v>82.119</v>
      </c>
      <c r="AL148">
        <f t="shared" si="32"/>
        <v>376.28500000000003</v>
      </c>
      <c r="AM148">
        <f t="shared" si="33"/>
        <v>89.209000000000003</v>
      </c>
      <c r="AN148">
        <f t="shared" si="34"/>
        <v>422.97399999999999</v>
      </c>
      <c r="AO148">
        <f t="shared" si="35"/>
        <v>186.375</v>
      </c>
      <c r="AP148">
        <f t="shared" si="36"/>
        <v>275.58999999999997</v>
      </c>
      <c r="AQ148">
        <f t="shared" si="37"/>
        <v>279.71100000000001</v>
      </c>
      <c r="AR148">
        <f t="shared" si="38"/>
        <v>256.57799999999997</v>
      </c>
    </row>
    <row r="149" spans="1:44">
      <c r="A149">
        <v>20.67</v>
      </c>
      <c r="B149">
        <v>148</v>
      </c>
      <c r="C149">
        <v>20.67</v>
      </c>
      <c r="AH149">
        <f t="shared" si="28"/>
        <v>20.67</v>
      </c>
      <c r="AI149">
        <f t="shared" si="29"/>
        <v>284.267</v>
      </c>
      <c r="AJ149">
        <f t="shared" si="30"/>
        <v>82.119</v>
      </c>
      <c r="AK149">
        <f t="shared" si="31"/>
        <v>376.28500000000003</v>
      </c>
      <c r="AL149">
        <f t="shared" si="32"/>
        <v>89.209000000000003</v>
      </c>
      <c r="AM149">
        <f t="shared" si="33"/>
        <v>422.97399999999999</v>
      </c>
      <c r="AN149">
        <f t="shared" si="34"/>
        <v>186.375</v>
      </c>
      <c r="AO149">
        <f t="shared" si="35"/>
        <v>275.58999999999997</v>
      </c>
      <c r="AP149">
        <f t="shared" si="36"/>
        <v>279.71100000000001</v>
      </c>
      <c r="AQ149">
        <f t="shared" si="37"/>
        <v>256.57799999999997</v>
      </c>
      <c r="AR149">
        <f t="shared" si="38"/>
        <v>339.84800000000001</v>
      </c>
    </row>
    <row r="150" spans="1:44">
      <c r="A150">
        <v>284.267</v>
      </c>
      <c r="B150">
        <v>149</v>
      </c>
      <c r="C150">
        <v>284.267</v>
      </c>
      <c r="AH150">
        <f t="shared" si="28"/>
        <v>284.267</v>
      </c>
      <c r="AI150">
        <f t="shared" si="29"/>
        <v>82.119</v>
      </c>
      <c r="AJ150">
        <f t="shared" si="30"/>
        <v>376.28500000000003</v>
      </c>
      <c r="AK150">
        <f t="shared" si="31"/>
        <v>89.209000000000003</v>
      </c>
      <c r="AL150">
        <f t="shared" si="32"/>
        <v>422.97399999999999</v>
      </c>
      <c r="AM150">
        <f t="shared" si="33"/>
        <v>186.375</v>
      </c>
      <c r="AN150">
        <f t="shared" si="34"/>
        <v>275.58999999999997</v>
      </c>
      <c r="AO150">
        <f t="shared" si="35"/>
        <v>279.71100000000001</v>
      </c>
      <c r="AP150">
        <f t="shared" si="36"/>
        <v>256.57799999999997</v>
      </c>
      <c r="AQ150">
        <f t="shared" si="37"/>
        <v>339.84800000000001</v>
      </c>
      <c r="AR150">
        <f t="shared" si="38"/>
        <v>91.162999999999997</v>
      </c>
    </row>
    <row r="151" spans="1:44">
      <c r="A151">
        <v>82.119</v>
      </c>
      <c r="B151">
        <v>150</v>
      </c>
      <c r="C151">
        <v>82.119</v>
      </c>
      <c r="AH151">
        <f t="shared" si="28"/>
        <v>82.119</v>
      </c>
      <c r="AI151">
        <f t="shared" si="29"/>
        <v>376.28500000000003</v>
      </c>
      <c r="AJ151">
        <f t="shared" si="30"/>
        <v>89.209000000000003</v>
      </c>
      <c r="AK151">
        <f t="shared" si="31"/>
        <v>422.97399999999999</v>
      </c>
      <c r="AL151">
        <f t="shared" si="32"/>
        <v>186.375</v>
      </c>
      <c r="AM151">
        <f t="shared" si="33"/>
        <v>275.58999999999997</v>
      </c>
      <c r="AN151">
        <f t="shared" si="34"/>
        <v>279.71100000000001</v>
      </c>
      <c r="AO151">
        <f t="shared" si="35"/>
        <v>256.57799999999997</v>
      </c>
      <c r="AP151">
        <f t="shared" si="36"/>
        <v>339.84800000000001</v>
      </c>
      <c r="AQ151">
        <f t="shared" si="37"/>
        <v>91.162999999999997</v>
      </c>
      <c r="AR151">
        <f t="shared" si="38"/>
        <v>371.572</v>
      </c>
    </row>
    <row r="152" spans="1:44">
      <c r="A152">
        <v>376.28500000000003</v>
      </c>
      <c r="B152">
        <v>151</v>
      </c>
      <c r="C152">
        <v>376.28500000000003</v>
      </c>
      <c r="AH152">
        <f t="shared" si="28"/>
        <v>376.28500000000003</v>
      </c>
      <c r="AI152">
        <f t="shared" si="29"/>
        <v>89.209000000000003</v>
      </c>
      <c r="AJ152">
        <f t="shared" si="30"/>
        <v>422.97399999999999</v>
      </c>
      <c r="AK152">
        <f t="shared" si="31"/>
        <v>186.375</v>
      </c>
      <c r="AL152">
        <f t="shared" si="32"/>
        <v>275.58999999999997</v>
      </c>
      <c r="AM152">
        <f t="shared" si="33"/>
        <v>279.71100000000001</v>
      </c>
      <c r="AN152">
        <f t="shared" si="34"/>
        <v>256.57799999999997</v>
      </c>
      <c r="AO152">
        <f t="shared" si="35"/>
        <v>339.84800000000001</v>
      </c>
      <c r="AP152">
        <f t="shared" si="36"/>
        <v>91.162999999999997</v>
      </c>
      <c r="AQ152">
        <f t="shared" si="37"/>
        <v>371.572</v>
      </c>
      <c r="AR152">
        <f t="shared" si="38"/>
        <v>165.73500000000001</v>
      </c>
    </row>
    <row r="153" spans="1:44">
      <c r="A153">
        <v>89.209000000000003</v>
      </c>
      <c r="B153">
        <v>152</v>
      </c>
      <c r="C153">
        <v>89.209000000000003</v>
      </c>
      <c r="AH153">
        <f t="shared" si="28"/>
        <v>89.209000000000003</v>
      </c>
      <c r="AI153">
        <f t="shared" si="29"/>
        <v>422.97399999999999</v>
      </c>
      <c r="AJ153">
        <f t="shared" si="30"/>
        <v>186.375</v>
      </c>
      <c r="AK153">
        <f t="shared" si="31"/>
        <v>275.58999999999997</v>
      </c>
      <c r="AL153">
        <f t="shared" si="32"/>
        <v>279.71100000000001</v>
      </c>
      <c r="AM153">
        <f t="shared" si="33"/>
        <v>256.57799999999997</v>
      </c>
      <c r="AN153">
        <f t="shared" si="34"/>
        <v>339.84800000000001</v>
      </c>
      <c r="AO153">
        <f t="shared" si="35"/>
        <v>91.162999999999997</v>
      </c>
      <c r="AP153">
        <f t="shared" si="36"/>
        <v>371.572</v>
      </c>
      <c r="AQ153">
        <f t="shared" si="37"/>
        <v>165.73500000000001</v>
      </c>
      <c r="AR153">
        <f t="shared" si="38"/>
        <v>431.84800000000001</v>
      </c>
    </row>
    <row r="154" spans="1:44">
      <c r="A154">
        <v>422.97399999999999</v>
      </c>
      <c r="B154">
        <v>153</v>
      </c>
      <c r="C154">
        <v>422.97399999999999</v>
      </c>
      <c r="AH154">
        <f t="shared" si="28"/>
        <v>422.97399999999999</v>
      </c>
      <c r="AI154">
        <f t="shared" si="29"/>
        <v>186.375</v>
      </c>
      <c r="AJ154">
        <f t="shared" si="30"/>
        <v>275.58999999999997</v>
      </c>
      <c r="AK154">
        <f t="shared" si="31"/>
        <v>279.71100000000001</v>
      </c>
      <c r="AL154">
        <f t="shared" si="32"/>
        <v>256.57799999999997</v>
      </c>
      <c r="AM154">
        <f t="shared" si="33"/>
        <v>339.84800000000001</v>
      </c>
      <c r="AN154">
        <f t="shared" si="34"/>
        <v>91.162999999999997</v>
      </c>
      <c r="AO154">
        <f t="shared" si="35"/>
        <v>371.572</v>
      </c>
      <c r="AP154">
        <f t="shared" si="36"/>
        <v>165.73500000000001</v>
      </c>
      <c r="AQ154">
        <f t="shared" si="37"/>
        <v>431.84800000000001</v>
      </c>
      <c r="AR154">
        <f t="shared" si="38"/>
        <v>518.50199999999995</v>
      </c>
    </row>
    <row r="155" spans="1:44">
      <c r="A155">
        <v>186.375</v>
      </c>
      <c r="B155">
        <v>154</v>
      </c>
      <c r="C155">
        <v>186.375</v>
      </c>
      <c r="AH155">
        <f t="shared" si="28"/>
        <v>186.375</v>
      </c>
      <c r="AI155">
        <f t="shared" si="29"/>
        <v>275.58999999999997</v>
      </c>
      <c r="AJ155">
        <f t="shared" si="30"/>
        <v>279.71100000000001</v>
      </c>
      <c r="AK155">
        <f t="shared" si="31"/>
        <v>256.57799999999997</v>
      </c>
      <c r="AL155">
        <f t="shared" si="32"/>
        <v>339.84800000000001</v>
      </c>
      <c r="AM155">
        <f t="shared" si="33"/>
        <v>91.162999999999997</v>
      </c>
      <c r="AN155">
        <f t="shared" si="34"/>
        <v>371.572</v>
      </c>
      <c r="AO155">
        <f t="shared" si="35"/>
        <v>165.73500000000001</v>
      </c>
      <c r="AP155">
        <f t="shared" si="36"/>
        <v>431.84800000000001</v>
      </c>
      <c r="AQ155">
        <f t="shared" si="37"/>
        <v>518.50199999999995</v>
      </c>
      <c r="AR155">
        <f t="shared" si="38"/>
        <v>597.67499999999995</v>
      </c>
    </row>
    <row r="156" spans="1:44">
      <c r="A156">
        <v>275.58999999999997</v>
      </c>
      <c r="B156">
        <v>155</v>
      </c>
      <c r="C156">
        <v>275.58999999999997</v>
      </c>
      <c r="AH156">
        <f t="shared" si="28"/>
        <v>275.58999999999997</v>
      </c>
      <c r="AI156">
        <f t="shared" si="29"/>
        <v>279.71100000000001</v>
      </c>
      <c r="AJ156">
        <f t="shared" si="30"/>
        <v>256.57799999999997</v>
      </c>
      <c r="AK156">
        <f t="shared" si="31"/>
        <v>339.84800000000001</v>
      </c>
      <c r="AL156">
        <f t="shared" si="32"/>
        <v>91.162999999999997</v>
      </c>
      <c r="AM156">
        <f t="shared" si="33"/>
        <v>371.572</v>
      </c>
      <c r="AN156">
        <f t="shared" si="34"/>
        <v>165.73500000000001</v>
      </c>
      <c r="AO156">
        <f t="shared" si="35"/>
        <v>431.84800000000001</v>
      </c>
      <c r="AP156">
        <f t="shared" si="36"/>
        <v>518.50199999999995</v>
      </c>
      <c r="AQ156">
        <f t="shared" si="37"/>
        <v>597.67499999999995</v>
      </c>
      <c r="AR156">
        <f t="shared" si="38"/>
        <v>70.561999999999998</v>
      </c>
    </row>
    <row r="157" spans="1:44">
      <c r="A157">
        <v>279.71100000000001</v>
      </c>
      <c r="B157">
        <v>156</v>
      </c>
      <c r="C157">
        <v>279.71100000000001</v>
      </c>
      <c r="AH157">
        <f t="shared" si="28"/>
        <v>279.71100000000001</v>
      </c>
      <c r="AI157">
        <f t="shared" si="29"/>
        <v>256.57799999999997</v>
      </c>
      <c r="AJ157">
        <f t="shared" si="30"/>
        <v>339.84800000000001</v>
      </c>
      <c r="AK157">
        <f t="shared" si="31"/>
        <v>91.162999999999997</v>
      </c>
      <c r="AL157">
        <f t="shared" si="32"/>
        <v>371.572</v>
      </c>
      <c r="AM157">
        <f t="shared" si="33"/>
        <v>165.73500000000001</v>
      </c>
      <c r="AN157">
        <f t="shared" si="34"/>
        <v>431.84800000000001</v>
      </c>
      <c r="AO157">
        <f t="shared" si="35"/>
        <v>518.50199999999995</v>
      </c>
      <c r="AP157">
        <f t="shared" si="36"/>
        <v>597.67499999999995</v>
      </c>
      <c r="AQ157">
        <f t="shared" si="37"/>
        <v>70.561999999999998</v>
      </c>
      <c r="AR157">
        <f t="shared" si="38"/>
        <v>161.71199999999999</v>
      </c>
    </row>
    <row r="158" spans="1:44">
      <c r="A158">
        <v>256.57799999999997</v>
      </c>
      <c r="B158">
        <v>157</v>
      </c>
      <c r="C158">
        <v>256.57799999999997</v>
      </c>
      <c r="AH158">
        <f t="shared" si="28"/>
        <v>256.57799999999997</v>
      </c>
      <c r="AI158">
        <f t="shared" si="29"/>
        <v>339.84800000000001</v>
      </c>
      <c r="AJ158">
        <f t="shared" si="30"/>
        <v>91.162999999999997</v>
      </c>
      <c r="AK158">
        <f t="shared" si="31"/>
        <v>371.572</v>
      </c>
      <c r="AL158">
        <f t="shared" si="32"/>
        <v>165.73500000000001</v>
      </c>
      <c r="AM158">
        <f t="shared" si="33"/>
        <v>431.84800000000001</v>
      </c>
      <c r="AN158">
        <f t="shared" si="34"/>
        <v>518.50199999999995</v>
      </c>
      <c r="AO158">
        <f t="shared" si="35"/>
        <v>597.67499999999995</v>
      </c>
      <c r="AP158">
        <f t="shared" si="36"/>
        <v>70.561999999999998</v>
      </c>
      <c r="AQ158">
        <f t="shared" si="37"/>
        <v>161.71199999999999</v>
      </c>
      <c r="AR158">
        <f t="shared" si="38"/>
        <v>365.928</v>
      </c>
    </row>
    <row r="159" spans="1:44">
      <c r="A159">
        <v>339.84800000000001</v>
      </c>
      <c r="B159">
        <v>158</v>
      </c>
      <c r="C159">
        <v>339.84800000000001</v>
      </c>
      <c r="AH159">
        <f t="shared" si="28"/>
        <v>339.84800000000001</v>
      </c>
      <c r="AI159">
        <f t="shared" si="29"/>
        <v>91.162999999999997</v>
      </c>
      <c r="AJ159">
        <f t="shared" si="30"/>
        <v>371.572</v>
      </c>
      <c r="AK159">
        <f t="shared" si="31"/>
        <v>165.73500000000001</v>
      </c>
      <c r="AL159">
        <f t="shared" si="32"/>
        <v>431.84800000000001</v>
      </c>
      <c r="AM159">
        <f t="shared" si="33"/>
        <v>518.50199999999995</v>
      </c>
      <c r="AN159">
        <f t="shared" si="34"/>
        <v>597.67499999999995</v>
      </c>
      <c r="AO159">
        <f t="shared" si="35"/>
        <v>70.561999999999998</v>
      </c>
      <c r="AP159">
        <f t="shared" si="36"/>
        <v>161.71199999999999</v>
      </c>
      <c r="AQ159">
        <f t="shared" si="37"/>
        <v>365.928</v>
      </c>
      <c r="AR159">
        <f t="shared" si="38"/>
        <v>377.45800000000003</v>
      </c>
    </row>
    <row r="160" spans="1:44">
      <c r="A160">
        <v>91.162999999999997</v>
      </c>
      <c r="B160">
        <v>159</v>
      </c>
      <c r="C160">
        <v>91.162999999999997</v>
      </c>
      <c r="AH160">
        <f t="shared" si="28"/>
        <v>91.162999999999997</v>
      </c>
      <c r="AI160">
        <f t="shared" si="29"/>
        <v>371.572</v>
      </c>
      <c r="AJ160">
        <f t="shared" si="30"/>
        <v>165.73500000000001</v>
      </c>
      <c r="AK160">
        <f t="shared" si="31"/>
        <v>431.84800000000001</v>
      </c>
      <c r="AL160">
        <f t="shared" si="32"/>
        <v>518.50199999999995</v>
      </c>
      <c r="AM160">
        <f t="shared" si="33"/>
        <v>597.67499999999995</v>
      </c>
      <c r="AN160">
        <f t="shared" si="34"/>
        <v>70.561999999999998</v>
      </c>
      <c r="AO160">
        <f t="shared" si="35"/>
        <v>161.71199999999999</v>
      </c>
      <c r="AP160">
        <f t="shared" si="36"/>
        <v>365.928</v>
      </c>
      <c r="AQ160">
        <f t="shared" si="37"/>
        <v>377.45800000000003</v>
      </c>
      <c r="AR160">
        <f t="shared" si="38"/>
        <v>244.57</v>
      </c>
    </row>
    <row r="161" spans="1:44">
      <c r="A161">
        <v>371.572</v>
      </c>
      <c r="B161">
        <v>160</v>
      </c>
      <c r="C161">
        <v>371.572</v>
      </c>
      <c r="AH161">
        <f t="shared" si="28"/>
        <v>371.572</v>
      </c>
      <c r="AI161">
        <f t="shared" si="29"/>
        <v>165.73500000000001</v>
      </c>
      <c r="AJ161">
        <f t="shared" si="30"/>
        <v>431.84800000000001</v>
      </c>
      <c r="AK161">
        <f t="shared" si="31"/>
        <v>518.50199999999995</v>
      </c>
      <c r="AL161">
        <f t="shared" si="32"/>
        <v>597.67499999999995</v>
      </c>
      <c r="AM161">
        <f t="shared" si="33"/>
        <v>70.561999999999998</v>
      </c>
      <c r="AN161">
        <f t="shared" si="34"/>
        <v>161.71199999999999</v>
      </c>
      <c r="AO161">
        <f t="shared" si="35"/>
        <v>365.928</v>
      </c>
      <c r="AP161">
        <f t="shared" si="36"/>
        <v>377.45800000000003</v>
      </c>
      <c r="AQ161">
        <f t="shared" si="37"/>
        <v>244.57</v>
      </c>
      <c r="AR161">
        <f t="shared" si="38"/>
        <v>380.53300000000002</v>
      </c>
    </row>
    <row r="162" spans="1:44">
      <c r="A162">
        <v>165.73500000000001</v>
      </c>
      <c r="B162">
        <v>161</v>
      </c>
      <c r="C162">
        <v>165.73500000000001</v>
      </c>
      <c r="AH162">
        <f t="shared" si="28"/>
        <v>165.73500000000001</v>
      </c>
      <c r="AI162">
        <f t="shared" si="29"/>
        <v>431.84800000000001</v>
      </c>
      <c r="AJ162">
        <f t="shared" si="30"/>
        <v>518.50199999999995</v>
      </c>
      <c r="AK162">
        <f t="shared" si="31"/>
        <v>597.67499999999995</v>
      </c>
      <c r="AL162">
        <f t="shared" si="32"/>
        <v>70.561999999999998</v>
      </c>
      <c r="AM162">
        <f t="shared" si="33"/>
        <v>161.71199999999999</v>
      </c>
      <c r="AN162">
        <f t="shared" si="34"/>
        <v>365.928</v>
      </c>
      <c r="AO162">
        <f t="shared" si="35"/>
        <v>377.45800000000003</v>
      </c>
      <c r="AP162">
        <f t="shared" si="36"/>
        <v>244.57</v>
      </c>
      <c r="AQ162">
        <f t="shared" si="37"/>
        <v>380.53300000000002</v>
      </c>
      <c r="AR162">
        <f t="shared" si="38"/>
        <v>119.77500000000001</v>
      </c>
    </row>
    <row r="163" spans="1:44">
      <c r="A163">
        <v>431.84800000000001</v>
      </c>
      <c r="B163">
        <v>162</v>
      </c>
      <c r="C163">
        <v>431.84800000000001</v>
      </c>
      <c r="AH163">
        <f t="shared" si="28"/>
        <v>431.84800000000001</v>
      </c>
      <c r="AI163">
        <f t="shared" si="29"/>
        <v>518.50199999999995</v>
      </c>
      <c r="AJ163">
        <f t="shared" si="30"/>
        <v>597.67499999999995</v>
      </c>
      <c r="AK163">
        <f t="shared" si="31"/>
        <v>70.561999999999998</v>
      </c>
      <c r="AL163">
        <f t="shared" si="32"/>
        <v>161.71199999999999</v>
      </c>
      <c r="AM163">
        <f t="shared" si="33"/>
        <v>365.928</v>
      </c>
      <c r="AN163">
        <f t="shared" si="34"/>
        <v>377.45800000000003</v>
      </c>
      <c r="AO163">
        <f t="shared" si="35"/>
        <v>244.57</v>
      </c>
      <c r="AP163">
        <f t="shared" si="36"/>
        <v>380.53300000000002</v>
      </c>
      <c r="AQ163">
        <f t="shared" si="37"/>
        <v>119.77500000000001</v>
      </c>
      <c r="AR163">
        <f t="shared" si="38"/>
        <v>218.24</v>
      </c>
    </row>
    <row r="164" spans="1:44">
      <c r="A164">
        <v>518.50199999999995</v>
      </c>
      <c r="B164">
        <v>163</v>
      </c>
      <c r="C164">
        <v>518.50199999999995</v>
      </c>
      <c r="AH164">
        <f t="shared" si="28"/>
        <v>518.50199999999995</v>
      </c>
      <c r="AI164">
        <f t="shared" si="29"/>
        <v>597.67499999999995</v>
      </c>
      <c r="AJ164">
        <f t="shared" si="30"/>
        <v>70.561999999999998</v>
      </c>
      <c r="AK164">
        <f t="shared" si="31"/>
        <v>161.71199999999999</v>
      </c>
      <c r="AL164">
        <f t="shared" si="32"/>
        <v>365.928</v>
      </c>
      <c r="AM164">
        <f t="shared" si="33"/>
        <v>377.45800000000003</v>
      </c>
      <c r="AN164">
        <f t="shared" si="34"/>
        <v>244.57</v>
      </c>
      <c r="AO164">
        <f t="shared" si="35"/>
        <v>380.53300000000002</v>
      </c>
      <c r="AP164">
        <f t="shared" si="36"/>
        <v>119.77500000000001</v>
      </c>
      <c r="AQ164">
        <f t="shared" si="37"/>
        <v>218.24</v>
      </c>
      <c r="AR164">
        <f t="shared" si="38"/>
        <v>354.80399999999997</v>
      </c>
    </row>
    <row r="165" spans="1:44">
      <c r="A165">
        <v>597.67499999999995</v>
      </c>
      <c r="B165">
        <v>164</v>
      </c>
      <c r="C165">
        <v>597.67499999999995</v>
      </c>
      <c r="AH165">
        <f t="shared" si="28"/>
        <v>597.67499999999995</v>
      </c>
      <c r="AI165">
        <f t="shared" si="29"/>
        <v>70.561999999999998</v>
      </c>
      <c r="AJ165">
        <f t="shared" si="30"/>
        <v>161.71199999999999</v>
      </c>
      <c r="AK165">
        <f t="shared" si="31"/>
        <v>365.928</v>
      </c>
      <c r="AL165">
        <f t="shared" si="32"/>
        <v>377.45800000000003</v>
      </c>
      <c r="AM165">
        <f t="shared" si="33"/>
        <v>244.57</v>
      </c>
      <c r="AN165">
        <f t="shared" si="34"/>
        <v>380.53300000000002</v>
      </c>
      <c r="AO165">
        <f t="shared" si="35"/>
        <v>119.77500000000001</v>
      </c>
      <c r="AP165">
        <f t="shared" si="36"/>
        <v>218.24</v>
      </c>
      <c r="AQ165">
        <f t="shared" si="37"/>
        <v>354.80399999999997</v>
      </c>
      <c r="AR165">
        <f t="shared" si="38"/>
        <v>200.41399999999999</v>
      </c>
    </row>
    <row r="166" spans="1:44">
      <c r="A166">
        <v>70.561999999999998</v>
      </c>
      <c r="B166">
        <v>165</v>
      </c>
      <c r="C166">
        <v>70.561999999999998</v>
      </c>
      <c r="AH166">
        <f t="shared" si="28"/>
        <v>70.561999999999998</v>
      </c>
      <c r="AI166">
        <f t="shared" si="29"/>
        <v>161.71199999999999</v>
      </c>
      <c r="AJ166">
        <f t="shared" si="30"/>
        <v>365.928</v>
      </c>
      <c r="AK166">
        <f t="shared" si="31"/>
        <v>377.45800000000003</v>
      </c>
      <c r="AL166">
        <f t="shared" si="32"/>
        <v>244.57</v>
      </c>
      <c r="AM166">
        <f t="shared" si="33"/>
        <v>380.53300000000002</v>
      </c>
      <c r="AN166">
        <f t="shared" si="34"/>
        <v>119.77500000000001</v>
      </c>
      <c r="AO166">
        <f t="shared" si="35"/>
        <v>218.24</v>
      </c>
      <c r="AP166">
        <f t="shared" si="36"/>
        <v>354.80399999999997</v>
      </c>
      <c r="AQ166">
        <f t="shared" si="37"/>
        <v>200.41399999999999</v>
      </c>
      <c r="AR166">
        <f t="shared" si="38"/>
        <v>214.708</v>
      </c>
    </row>
    <row r="167" spans="1:44">
      <c r="A167">
        <v>161.71199999999999</v>
      </c>
      <c r="B167">
        <v>166</v>
      </c>
      <c r="C167">
        <v>161.71199999999999</v>
      </c>
      <c r="AH167">
        <f t="shared" si="28"/>
        <v>161.71199999999999</v>
      </c>
      <c r="AI167">
        <f t="shared" si="29"/>
        <v>365.928</v>
      </c>
      <c r="AJ167">
        <f t="shared" si="30"/>
        <v>377.45800000000003</v>
      </c>
      <c r="AK167">
        <f t="shared" si="31"/>
        <v>244.57</v>
      </c>
      <c r="AL167">
        <f t="shared" si="32"/>
        <v>380.53300000000002</v>
      </c>
      <c r="AM167">
        <f t="shared" si="33"/>
        <v>119.77500000000001</v>
      </c>
      <c r="AN167">
        <f t="shared" si="34"/>
        <v>218.24</v>
      </c>
      <c r="AO167">
        <f t="shared" si="35"/>
        <v>354.80399999999997</v>
      </c>
      <c r="AP167">
        <f t="shared" si="36"/>
        <v>200.41399999999999</v>
      </c>
      <c r="AQ167">
        <f t="shared" si="37"/>
        <v>214.708</v>
      </c>
      <c r="AR167">
        <f t="shared" si="38"/>
        <v>128.24700000000001</v>
      </c>
    </row>
    <row r="168" spans="1:44">
      <c r="A168">
        <v>365.928</v>
      </c>
      <c r="B168">
        <v>167</v>
      </c>
      <c r="C168">
        <v>365.928</v>
      </c>
      <c r="AH168">
        <f t="shared" si="28"/>
        <v>365.928</v>
      </c>
      <c r="AI168">
        <f t="shared" si="29"/>
        <v>377.45800000000003</v>
      </c>
      <c r="AJ168">
        <f t="shared" si="30"/>
        <v>244.57</v>
      </c>
      <c r="AK168">
        <f t="shared" si="31"/>
        <v>380.53300000000002</v>
      </c>
      <c r="AL168">
        <f t="shared" si="32"/>
        <v>119.77500000000001</v>
      </c>
      <c r="AM168">
        <f t="shared" si="33"/>
        <v>218.24</v>
      </c>
      <c r="AN168">
        <f t="shared" si="34"/>
        <v>354.80399999999997</v>
      </c>
      <c r="AO168">
        <f t="shared" si="35"/>
        <v>200.41399999999999</v>
      </c>
      <c r="AP168">
        <f t="shared" si="36"/>
        <v>214.708</v>
      </c>
      <c r="AQ168">
        <f t="shared" si="37"/>
        <v>128.24700000000001</v>
      </c>
      <c r="AR168">
        <f t="shared" si="38"/>
        <v>205.95699999999999</v>
      </c>
    </row>
    <row r="169" spans="1:44">
      <c r="A169">
        <v>377.45800000000003</v>
      </c>
      <c r="B169">
        <v>168</v>
      </c>
      <c r="C169">
        <v>377.45800000000003</v>
      </c>
      <c r="AH169">
        <f t="shared" si="28"/>
        <v>377.45800000000003</v>
      </c>
      <c r="AI169">
        <f t="shared" si="29"/>
        <v>244.57</v>
      </c>
      <c r="AJ169">
        <f t="shared" si="30"/>
        <v>380.53300000000002</v>
      </c>
      <c r="AK169">
        <f t="shared" si="31"/>
        <v>119.77500000000001</v>
      </c>
      <c r="AL169">
        <f t="shared" si="32"/>
        <v>218.24</v>
      </c>
      <c r="AM169">
        <f t="shared" si="33"/>
        <v>354.80399999999997</v>
      </c>
      <c r="AN169">
        <f t="shared" si="34"/>
        <v>200.41399999999999</v>
      </c>
      <c r="AO169">
        <f t="shared" si="35"/>
        <v>214.708</v>
      </c>
      <c r="AP169">
        <f t="shared" si="36"/>
        <v>128.24700000000001</v>
      </c>
      <c r="AQ169">
        <f t="shared" si="37"/>
        <v>205.95699999999999</v>
      </c>
      <c r="AR169">
        <f t="shared" si="38"/>
        <v>321.52600000000001</v>
      </c>
    </row>
    <row r="170" spans="1:44">
      <c r="A170">
        <v>244.57</v>
      </c>
      <c r="B170">
        <v>169</v>
      </c>
      <c r="C170">
        <v>244.57</v>
      </c>
      <c r="AH170">
        <f t="shared" si="28"/>
        <v>244.57</v>
      </c>
      <c r="AI170">
        <f t="shared" si="29"/>
        <v>380.53300000000002</v>
      </c>
      <c r="AJ170">
        <f t="shared" si="30"/>
        <v>119.77500000000001</v>
      </c>
      <c r="AK170">
        <f t="shared" si="31"/>
        <v>218.24</v>
      </c>
      <c r="AL170">
        <f t="shared" si="32"/>
        <v>354.80399999999997</v>
      </c>
      <c r="AM170">
        <f t="shared" si="33"/>
        <v>200.41399999999999</v>
      </c>
      <c r="AN170">
        <f t="shared" si="34"/>
        <v>214.708</v>
      </c>
      <c r="AO170">
        <f t="shared" si="35"/>
        <v>128.24700000000001</v>
      </c>
      <c r="AP170">
        <f t="shared" si="36"/>
        <v>205.95699999999999</v>
      </c>
      <c r="AQ170">
        <f t="shared" si="37"/>
        <v>321.52600000000001</v>
      </c>
      <c r="AR170">
        <f t="shared" si="38"/>
        <v>288.73899999999998</v>
      </c>
    </row>
    <row r="171" spans="1:44">
      <c r="A171">
        <v>380.53300000000002</v>
      </c>
      <c r="B171">
        <v>170</v>
      </c>
      <c r="C171">
        <v>380.53300000000002</v>
      </c>
      <c r="AH171">
        <f t="shared" si="28"/>
        <v>380.53300000000002</v>
      </c>
      <c r="AI171">
        <f t="shared" si="29"/>
        <v>119.77500000000001</v>
      </c>
      <c r="AJ171">
        <f t="shared" si="30"/>
        <v>218.24</v>
      </c>
      <c r="AK171">
        <f t="shared" si="31"/>
        <v>354.80399999999997</v>
      </c>
      <c r="AL171">
        <f t="shared" si="32"/>
        <v>200.41399999999999</v>
      </c>
      <c r="AM171">
        <f t="shared" si="33"/>
        <v>214.708</v>
      </c>
      <c r="AN171">
        <f t="shared" si="34"/>
        <v>128.24700000000001</v>
      </c>
      <c r="AO171">
        <f t="shared" si="35"/>
        <v>205.95699999999999</v>
      </c>
      <c r="AP171">
        <f t="shared" si="36"/>
        <v>321.52600000000001</v>
      </c>
      <c r="AQ171">
        <f t="shared" si="37"/>
        <v>288.73899999999998</v>
      </c>
      <c r="AR171">
        <f t="shared" si="38"/>
        <v>235.36199999999999</v>
      </c>
    </row>
    <row r="172" spans="1:44">
      <c r="A172">
        <v>119.77500000000001</v>
      </c>
      <c r="B172">
        <v>171</v>
      </c>
      <c r="C172">
        <v>119.77500000000001</v>
      </c>
      <c r="AH172">
        <f t="shared" si="28"/>
        <v>119.77500000000001</v>
      </c>
      <c r="AI172">
        <f t="shared" si="29"/>
        <v>218.24</v>
      </c>
      <c r="AJ172">
        <f t="shared" si="30"/>
        <v>354.80399999999997</v>
      </c>
      <c r="AK172">
        <f t="shared" si="31"/>
        <v>200.41399999999999</v>
      </c>
      <c r="AL172">
        <f t="shared" si="32"/>
        <v>214.708</v>
      </c>
      <c r="AM172">
        <f t="shared" si="33"/>
        <v>128.24700000000001</v>
      </c>
      <c r="AN172">
        <f t="shared" si="34"/>
        <v>205.95699999999999</v>
      </c>
      <c r="AO172">
        <f t="shared" si="35"/>
        <v>321.52600000000001</v>
      </c>
      <c r="AP172">
        <f t="shared" si="36"/>
        <v>288.73899999999998</v>
      </c>
      <c r="AQ172">
        <f t="shared" si="37"/>
        <v>235.36199999999999</v>
      </c>
      <c r="AR172">
        <f t="shared" si="38"/>
        <v>536.03499999999997</v>
      </c>
    </row>
    <row r="173" spans="1:44">
      <c r="A173">
        <v>218.24</v>
      </c>
      <c r="B173">
        <v>172</v>
      </c>
      <c r="C173">
        <v>218.24</v>
      </c>
      <c r="AH173">
        <f t="shared" si="28"/>
        <v>218.24</v>
      </c>
      <c r="AI173">
        <f t="shared" si="29"/>
        <v>354.80399999999997</v>
      </c>
      <c r="AJ173">
        <f t="shared" si="30"/>
        <v>200.41399999999999</v>
      </c>
      <c r="AK173">
        <f t="shared" si="31"/>
        <v>214.708</v>
      </c>
      <c r="AL173">
        <f t="shared" si="32"/>
        <v>128.24700000000001</v>
      </c>
      <c r="AM173">
        <f t="shared" si="33"/>
        <v>205.95699999999999</v>
      </c>
      <c r="AN173">
        <f t="shared" si="34"/>
        <v>321.52600000000001</v>
      </c>
      <c r="AO173">
        <f t="shared" si="35"/>
        <v>288.73899999999998</v>
      </c>
      <c r="AP173">
        <f t="shared" si="36"/>
        <v>235.36199999999999</v>
      </c>
      <c r="AQ173">
        <f t="shared" si="37"/>
        <v>536.03499999999997</v>
      </c>
      <c r="AR173">
        <f t="shared" si="38"/>
        <v>228.256</v>
      </c>
    </row>
    <row r="174" spans="1:44">
      <c r="A174">
        <v>354.80399999999997</v>
      </c>
      <c r="B174">
        <v>173</v>
      </c>
      <c r="C174">
        <v>354.80399999999997</v>
      </c>
      <c r="AH174">
        <f t="shared" si="28"/>
        <v>354.80399999999997</v>
      </c>
      <c r="AI174">
        <f t="shared" si="29"/>
        <v>200.41399999999999</v>
      </c>
      <c r="AJ174">
        <f t="shared" si="30"/>
        <v>214.708</v>
      </c>
      <c r="AK174">
        <f t="shared" si="31"/>
        <v>128.24700000000001</v>
      </c>
      <c r="AL174">
        <f t="shared" si="32"/>
        <v>205.95699999999999</v>
      </c>
      <c r="AM174">
        <f t="shared" si="33"/>
        <v>321.52600000000001</v>
      </c>
      <c r="AN174">
        <f t="shared" si="34"/>
        <v>288.73899999999998</v>
      </c>
      <c r="AO174">
        <f t="shared" si="35"/>
        <v>235.36199999999999</v>
      </c>
      <c r="AP174">
        <f t="shared" si="36"/>
        <v>536.03499999999997</v>
      </c>
      <c r="AQ174">
        <f t="shared" si="37"/>
        <v>228.256</v>
      </c>
      <c r="AR174">
        <f t="shared" si="38"/>
        <v>215.517</v>
      </c>
    </row>
    <row r="175" spans="1:44">
      <c r="A175">
        <v>200.41399999999999</v>
      </c>
      <c r="B175">
        <v>174</v>
      </c>
      <c r="C175">
        <v>200.41399999999999</v>
      </c>
      <c r="AH175">
        <f t="shared" si="28"/>
        <v>200.41399999999999</v>
      </c>
      <c r="AI175">
        <f t="shared" si="29"/>
        <v>214.708</v>
      </c>
      <c r="AJ175">
        <f t="shared" si="30"/>
        <v>128.24700000000001</v>
      </c>
      <c r="AK175">
        <f t="shared" si="31"/>
        <v>205.95699999999999</v>
      </c>
      <c r="AL175">
        <f t="shared" si="32"/>
        <v>321.52600000000001</v>
      </c>
      <c r="AM175">
        <f t="shared" si="33"/>
        <v>288.73899999999998</v>
      </c>
      <c r="AN175">
        <f t="shared" si="34"/>
        <v>235.36199999999999</v>
      </c>
      <c r="AO175">
        <f t="shared" si="35"/>
        <v>536.03499999999997</v>
      </c>
      <c r="AP175">
        <f t="shared" si="36"/>
        <v>228.256</v>
      </c>
      <c r="AQ175">
        <f t="shared" si="37"/>
        <v>215.517</v>
      </c>
      <c r="AR175">
        <f t="shared" si="38"/>
        <v>172.971</v>
      </c>
    </row>
    <row r="176" spans="1:44">
      <c r="A176">
        <v>214.708</v>
      </c>
      <c r="B176">
        <v>175</v>
      </c>
      <c r="C176">
        <v>214.708</v>
      </c>
      <c r="AH176">
        <f t="shared" si="28"/>
        <v>214.708</v>
      </c>
      <c r="AI176">
        <f t="shared" si="29"/>
        <v>128.24700000000001</v>
      </c>
      <c r="AJ176">
        <f t="shared" si="30"/>
        <v>205.95699999999999</v>
      </c>
      <c r="AK176">
        <f t="shared" si="31"/>
        <v>321.52600000000001</v>
      </c>
      <c r="AL176">
        <f t="shared" si="32"/>
        <v>288.73899999999998</v>
      </c>
      <c r="AM176">
        <f t="shared" si="33"/>
        <v>235.36199999999999</v>
      </c>
      <c r="AN176">
        <f t="shared" si="34"/>
        <v>536.03499999999997</v>
      </c>
      <c r="AO176">
        <f t="shared" si="35"/>
        <v>228.256</v>
      </c>
      <c r="AP176">
        <f t="shared" si="36"/>
        <v>215.517</v>
      </c>
      <c r="AQ176">
        <f t="shared" si="37"/>
        <v>172.971</v>
      </c>
      <c r="AR176">
        <f t="shared" si="38"/>
        <v>298.65699999999998</v>
      </c>
    </row>
    <row r="177" spans="1:44">
      <c r="A177">
        <v>128.24700000000001</v>
      </c>
      <c r="B177">
        <v>176</v>
      </c>
      <c r="C177">
        <v>128.24700000000001</v>
      </c>
      <c r="AH177">
        <f t="shared" si="28"/>
        <v>128.24700000000001</v>
      </c>
      <c r="AI177">
        <f t="shared" si="29"/>
        <v>205.95699999999999</v>
      </c>
      <c r="AJ177">
        <f t="shared" si="30"/>
        <v>321.52600000000001</v>
      </c>
      <c r="AK177">
        <f t="shared" si="31"/>
        <v>288.73899999999998</v>
      </c>
      <c r="AL177">
        <f t="shared" si="32"/>
        <v>235.36199999999999</v>
      </c>
      <c r="AM177">
        <f t="shared" si="33"/>
        <v>536.03499999999997</v>
      </c>
      <c r="AN177">
        <f t="shared" si="34"/>
        <v>228.256</v>
      </c>
      <c r="AO177">
        <f t="shared" si="35"/>
        <v>215.517</v>
      </c>
      <c r="AP177">
        <f t="shared" si="36"/>
        <v>172.971</v>
      </c>
      <c r="AQ177">
        <f t="shared" si="37"/>
        <v>298.65699999999998</v>
      </c>
      <c r="AR177">
        <f t="shared" si="38"/>
        <v>157.53399999999999</v>
      </c>
    </row>
    <row r="178" spans="1:44">
      <c r="A178">
        <v>205.95699999999999</v>
      </c>
      <c r="B178">
        <v>177</v>
      </c>
      <c r="C178">
        <v>205.95699999999999</v>
      </c>
      <c r="AH178">
        <f t="shared" si="28"/>
        <v>205.95699999999999</v>
      </c>
      <c r="AI178">
        <f t="shared" si="29"/>
        <v>321.52600000000001</v>
      </c>
      <c r="AJ178">
        <f t="shared" si="30"/>
        <v>288.73899999999998</v>
      </c>
      <c r="AK178">
        <f t="shared" si="31"/>
        <v>235.36199999999999</v>
      </c>
      <c r="AL178">
        <f t="shared" si="32"/>
        <v>536.03499999999997</v>
      </c>
      <c r="AM178">
        <f t="shared" si="33"/>
        <v>228.256</v>
      </c>
      <c r="AN178">
        <f t="shared" si="34"/>
        <v>215.517</v>
      </c>
      <c r="AO178">
        <f t="shared" si="35"/>
        <v>172.971</v>
      </c>
      <c r="AP178">
        <f t="shared" si="36"/>
        <v>298.65699999999998</v>
      </c>
      <c r="AQ178">
        <f t="shared" si="37"/>
        <v>157.53399999999999</v>
      </c>
      <c r="AR178">
        <f t="shared" si="38"/>
        <v>84.031999999999996</v>
      </c>
    </row>
    <row r="179" spans="1:44">
      <c r="A179">
        <v>321.52600000000001</v>
      </c>
      <c r="B179">
        <v>178</v>
      </c>
      <c r="C179">
        <v>321.52600000000001</v>
      </c>
      <c r="AH179">
        <f t="shared" si="28"/>
        <v>321.52600000000001</v>
      </c>
      <c r="AI179">
        <f t="shared" si="29"/>
        <v>288.73899999999998</v>
      </c>
      <c r="AJ179">
        <f t="shared" si="30"/>
        <v>235.36199999999999</v>
      </c>
      <c r="AK179">
        <f t="shared" si="31"/>
        <v>536.03499999999997</v>
      </c>
      <c r="AL179">
        <f t="shared" si="32"/>
        <v>228.256</v>
      </c>
      <c r="AM179">
        <f t="shared" si="33"/>
        <v>215.517</v>
      </c>
      <c r="AN179">
        <f t="shared" si="34"/>
        <v>172.971</v>
      </c>
      <c r="AO179">
        <f t="shared" si="35"/>
        <v>298.65699999999998</v>
      </c>
      <c r="AP179">
        <f t="shared" si="36"/>
        <v>157.53399999999999</v>
      </c>
      <c r="AQ179">
        <f t="shared" si="37"/>
        <v>84.031999999999996</v>
      </c>
      <c r="AR179">
        <f t="shared" si="38"/>
        <v>188.71799999999999</v>
      </c>
    </row>
    <row r="180" spans="1:44">
      <c r="A180">
        <v>288.73899999999998</v>
      </c>
      <c r="B180">
        <v>179</v>
      </c>
      <c r="C180">
        <v>288.73899999999998</v>
      </c>
      <c r="AH180">
        <f t="shared" si="28"/>
        <v>288.73899999999998</v>
      </c>
      <c r="AI180">
        <f t="shared" si="29"/>
        <v>235.36199999999999</v>
      </c>
      <c r="AJ180">
        <f t="shared" si="30"/>
        <v>536.03499999999997</v>
      </c>
      <c r="AK180">
        <f t="shared" si="31"/>
        <v>228.256</v>
      </c>
      <c r="AL180">
        <f t="shared" si="32"/>
        <v>215.517</v>
      </c>
      <c r="AM180">
        <f t="shared" si="33"/>
        <v>172.971</v>
      </c>
      <c r="AN180">
        <f t="shared" si="34"/>
        <v>298.65699999999998</v>
      </c>
      <c r="AO180">
        <f t="shared" si="35"/>
        <v>157.53399999999999</v>
      </c>
      <c r="AP180">
        <f t="shared" si="36"/>
        <v>84.031999999999996</v>
      </c>
      <c r="AQ180">
        <f t="shared" si="37"/>
        <v>188.71799999999999</v>
      </c>
      <c r="AR180">
        <f t="shared" si="38"/>
        <v>116.604</v>
      </c>
    </row>
    <row r="181" spans="1:44">
      <c r="A181">
        <v>235.36199999999999</v>
      </c>
      <c r="B181">
        <v>180</v>
      </c>
      <c r="C181">
        <v>235.36199999999999</v>
      </c>
      <c r="AH181">
        <f t="shared" si="28"/>
        <v>235.36199999999999</v>
      </c>
      <c r="AI181">
        <f t="shared" si="29"/>
        <v>536.03499999999997</v>
      </c>
      <c r="AJ181">
        <f t="shared" si="30"/>
        <v>228.256</v>
      </c>
      <c r="AK181">
        <f t="shared" si="31"/>
        <v>215.517</v>
      </c>
      <c r="AL181">
        <f t="shared" si="32"/>
        <v>172.971</v>
      </c>
      <c r="AM181">
        <f t="shared" si="33"/>
        <v>298.65699999999998</v>
      </c>
      <c r="AN181">
        <f t="shared" si="34"/>
        <v>157.53399999999999</v>
      </c>
      <c r="AO181">
        <f t="shared" si="35"/>
        <v>84.031999999999996</v>
      </c>
      <c r="AP181">
        <f t="shared" si="36"/>
        <v>188.71799999999999</v>
      </c>
      <c r="AQ181">
        <f t="shared" si="37"/>
        <v>116.604</v>
      </c>
      <c r="AR181">
        <f t="shared" si="38"/>
        <v>134.946</v>
      </c>
    </row>
    <row r="182" spans="1:44">
      <c r="A182">
        <v>536.03499999999997</v>
      </c>
      <c r="B182">
        <v>181</v>
      </c>
      <c r="C182">
        <v>536.03499999999997</v>
      </c>
      <c r="AH182">
        <f t="shared" si="28"/>
        <v>536.03499999999997</v>
      </c>
      <c r="AI182">
        <f t="shared" si="29"/>
        <v>228.256</v>
      </c>
      <c r="AJ182">
        <f t="shared" si="30"/>
        <v>215.517</v>
      </c>
      <c r="AK182">
        <f t="shared" si="31"/>
        <v>172.971</v>
      </c>
      <c r="AL182">
        <f t="shared" si="32"/>
        <v>298.65699999999998</v>
      </c>
      <c r="AM182">
        <f t="shared" si="33"/>
        <v>157.53399999999999</v>
      </c>
      <c r="AN182">
        <f t="shared" si="34"/>
        <v>84.031999999999996</v>
      </c>
      <c r="AO182">
        <f t="shared" si="35"/>
        <v>188.71799999999999</v>
      </c>
      <c r="AP182">
        <f t="shared" si="36"/>
        <v>116.604</v>
      </c>
      <c r="AQ182">
        <f t="shared" si="37"/>
        <v>134.946</v>
      </c>
      <c r="AR182">
        <f t="shared" si="38"/>
        <v>435.11399999999998</v>
      </c>
    </row>
    <row r="183" spans="1:44">
      <c r="A183">
        <v>228.256</v>
      </c>
      <c r="B183">
        <v>182</v>
      </c>
      <c r="C183">
        <v>228.256</v>
      </c>
      <c r="AH183">
        <f t="shared" si="28"/>
        <v>228.256</v>
      </c>
      <c r="AI183">
        <f t="shared" si="29"/>
        <v>215.517</v>
      </c>
      <c r="AJ183">
        <f t="shared" si="30"/>
        <v>172.971</v>
      </c>
      <c r="AK183">
        <f t="shared" si="31"/>
        <v>298.65699999999998</v>
      </c>
      <c r="AL183">
        <f t="shared" si="32"/>
        <v>157.53399999999999</v>
      </c>
      <c r="AM183">
        <f t="shared" si="33"/>
        <v>84.031999999999996</v>
      </c>
      <c r="AN183">
        <f t="shared" si="34"/>
        <v>188.71799999999999</v>
      </c>
      <c r="AO183">
        <f t="shared" si="35"/>
        <v>116.604</v>
      </c>
      <c r="AP183">
        <f t="shared" si="36"/>
        <v>134.946</v>
      </c>
      <c r="AQ183">
        <f t="shared" si="37"/>
        <v>435.11399999999998</v>
      </c>
      <c r="AR183">
        <f t="shared" si="38"/>
        <v>177.72800000000001</v>
      </c>
    </row>
    <row r="184" spans="1:44">
      <c r="A184">
        <v>215.517</v>
      </c>
      <c r="B184">
        <v>183</v>
      </c>
      <c r="C184">
        <v>215.517</v>
      </c>
      <c r="AH184">
        <f t="shared" si="28"/>
        <v>215.517</v>
      </c>
      <c r="AI184">
        <f t="shared" si="29"/>
        <v>172.971</v>
      </c>
      <c r="AJ184">
        <f t="shared" si="30"/>
        <v>298.65699999999998</v>
      </c>
      <c r="AK184">
        <f t="shared" si="31"/>
        <v>157.53399999999999</v>
      </c>
      <c r="AL184">
        <f t="shared" si="32"/>
        <v>84.031999999999996</v>
      </c>
      <c r="AM184">
        <f t="shared" si="33"/>
        <v>188.71799999999999</v>
      </c>
      <c r="AN184">
        <f t="shared" si="34"/>
        <v>116.604</v>
      </c>
      <c r="AO184">
        <f t="shared" si="35"/>
        <v>134.946</v>
      </c>
      <c r="AP184">
        <f t="shared" si="36"/>
        <v>435.11399999999998</v>
      </c>
      <c r="AQ184">
        <f t="shared" si="37"/>
        <v>177.72800000000001</v>
      </c>
      <c r="AR184">
        <f t="shared" si="38"/>
        <v>134.989</v>
      </c>
    </row>
    <row r="185" spans="1:44">
      <c r="A185">
        <v>172.971</v>
      </c>
      <c r="B185">
        <v>184</v>
      </c>
      <c r="C185">
        <v>172.971</v>
      </c>
      <c r="AH185">
        <f t="shared" si="28"/>
        <v>172.971</v>
      </c>
      <c r="AI185">
        <f t="shared" si="29"/>
        <v>298.65699999999998</v>
      </c>
      <c r="AJ185">
        <f t="shared" si="30"/>
        <v>157.53399999999999</v>
      </c>
      <c r="AK185">
        <f t="shared" si="31"/>
        <v>84.031999999999996</v>
      </c>
      <c r="AL185">
        <f t="shared" si="32"/>
        <v>188.71799999999999</v>
      </c>
      <c r="AM185">
        <f t="shared" si="33"/>
        <v>116.604</v>
      </c>
      <c r="AN185">
        <f t="shared" si="34"/>
        <v>134.946</v>
      </c>
      <c r="AO185">
        <f t="shared" si="35"/>
        <v>435.11399999999998</v>
      </c>
      <c r="AP185">
        <f t="shared" si="36"/>
        <v>177.72800000000001</v>
      </c>
      <c r="AQ185">
        <f t="shared" si="37"/>
        <v>134.989</v>
      </c>
      <c r="AR185">
        <f t="shared" si="38"/>
        <v>726.69799999999998</v>
      </c>
    </row>
    <row r="186" spans="1:44">
      <c r="A186">
        <v>298.65699999999998</v>
      </c>
      <c r="B186">
        <v>185</v>
      </c>
      <c r="C186">
        <v>298.65699999999998</v>
      </c>
      <c r="AH186">
        <f t="shared" si="28"/>
        <v>298.65699999999998</v>
      </c>
      <c r="AI186">
        <f t="shared" si="29"/>
        <v>157.53399999999999</v>
      </c>
      <c r="AJ186">
        <f t="shared" si="30"/>
        <v>84.031999999999996</v>
      </c>
      <c r="AK186">
        <f t="shared" si="31"/>
        <v>188.71799999999999</v>
      </c>
      <c r="AL186">
        <f t="shared" si="32"/>
        <v>116.604</v>
      </c>
      <c r="AM186">
        <f t="shared" si="33"/>
        <v>134.946</v>
      </c>
      <c r="AN186">
        <f t="shared" si="34"/>
        <v>435.11399999999998</v>
      </c>
      <c r="AO186">
        <f t="shared" si="35"/>
        <v>177.72800000000001</v>
      </c>
      <c r="AP186">
        <f t="shared" si="36"/>
        <v>134.989</v>
      </c>
      <c r="AQ186">
        <f t="shared" si="37"/>
        <v>726.69799999999998</v>
      </c>
      <c r="AR186">
        <f t="shared" si="38"/>
        <v>37.718000000000004</v>
      </c>
    </row>
    <row r="187" spans="1:44">
      <c r="A187">
        <v>157.53399999999999</v>
      </c>
      <c r="B187">
        <v>186</v>
      </c>
      <c r="C187">
        <v>157.53399999999999</v>
      </c>
      <c r="AH187">
        <f t="shared" si="28"/>
        <v>157.53399999999999</v>
      </c>
      <c r="AI187">
        <f t="shared" si="29"/>
        <v>84.031999999999996</v>
      </c>
      <c r="AJ187">
        <f t="shared" si="30"/>
        <v>188.71799999999999</v>
      </c>
      <c r="AK187">
        <f t="shared" si="31"/>
        <v>116.604</v>
      </c>
      <c r="AL187">
        <f t="shared" si="32"/>
        <v>134.946</v>
      </c>
      <c r="AM187">
        <f t="shared" si="33"/>
        <v>435.11399999999998</v>
      </c>
      <c r="AN187">
        <f t="shared" si="34"/>
        <v>177.72800000000001</v>
      </c>
      <c r="AO187">
        <f t="shared" si="35"/>
        <v>134.989</v>
      </c>
      <c r="AP187">
        <f t="shared" si="36"/>
        <v>726.69799999999998</v>
      </c>
      <c r="AQ187">
        <f t="shared" si="37"/>
        <v>37.718000000000004</v>
      </c>
      <c r="AR187">
        <f t="shared" si="38"/>
        <v>110.916</v>
      </c>
    </row>
    <row r="188" spans="1:44">
      <c r="A188">
        <v>84.031999999999996</v>
      </c>
      <c r="B188">
        <v>187</v>
      </c>
      <c r="C188">
        <v>84.031999999999996</v>
      </c>
      <c r="AH188">
        <f t="shared" si="28"/>
        <v>84.031999999999996</v>
      </c>
      <c r="AI188">
        <f t="shared" si="29"/>
        <v>188.71799999999999</v>
      </c>
      <c r="AJ188">
        <f t="shared" si="30"/>
        <v>116.604</v>
      </c>
      <c r="AK188">
        <f t="shared" si="31"/>
        <v>134.946</v>
      </c>
      <c r="AL188">
        <f t="shared" si="32"/>
        <v>435.11399999999998</v>
      </c>
      <c r="AM188">
        <f t="shared" si="33"/>
        <v>177.72800000000001</v>
      </c>
      <c r="AN188">
        <f t="shared" si="34"/>
        <v>134.989</v>
      </c>
      <c r="AO188">
        <f t="shared" si="35"/>
        <v>726.69799999999998</v>
      </c>
      <c r="AP188">
        <f t="shared" si="36"/>
        <v>37.718000000000004</v>
      </c>
      <c r="AQ188">
        <f t="shared" si="37"/>
        <v>110.916</v>
      </c>
      <c r="AR188">
        <f t="shared" si="38"/>
        <v>416.93799999999999</v>
      </c>
    </row>
    <row r="189" spans="1:44">
      <c r="A189">
        <v>188.71799999999999</v>
      </c>
      <c r="B189">
        <v>188</v>
      </c>
      <c r="C189">
        <v>188.71799999999999</v>
      </c>
      <c r="AH189">
        <f t="shared" si="28"/>
        <v>188.71799999999999</v>
      </c>
      <c r="AI189">
        <f t="shared" si="29"/>
        <v>116.604</v>
      </c>
      <c r="AJ189">
        <f t="shared" si="30"/>
        <v>134.946</v>
      </c>
      <c r="AK189">
        <f t="shared" si="31"/>
        <v>435.11399999999998</v>
      </c>
      <c r="AL189">
        <f t="shared" si="32"/>
        <v>177.72800000000001</v>
      </c>
      <c r="AM189">
        <f t="shared" si="33"/>
        <v>134.989</v>
      </c>
      <c r="AN189">
        <f t="shared" si="34"/>
        <v>726.69799999999998</v>
      </c>
      <c r="AO189">
        <f t="shared" si="35"/>
        <v>37.718000000000004</v>
      </c>
      <c r="AP189">
        <f t="shared" si="36"/>
        <v>110.916</v>
      </c>
      <c r="AQ189">
        <f t="shared" si="37"/>
        <v>416.93799999999999</v>
      </c>
      <c r="AR189">
        <f t="shared" si="38"/>
        <v>463.39499999999998</v>
      </c>
    </row>
    <row r="190" spans="1:44">
      <c r="A190">
        <v>116.604</v>
      </c>
      <c r="B190">
        <v>189</v>
      </c>
      <c r="C190">
        <v>116.604</v>
      </c>
      <c r="AH190">
        <f t="shared" si="28"/>
        <v>116.604</v>
      </c>
      <c r="AI190">
        <f t="shared" si="29"/>
        <v>134.946</v>
      </c>
      <c r="AJ190">
        <f t="shared" si="30"/>
        <v>435.11399999999998</v>
      </c>
      <c r="AK190">
        <f t="shared" si="31"/>
        <v>177.72800000000001</v>
      </c>
      <c r="AL190">
        <f t="shared" si="32"/>
        <v>134.989</v>
      </c>
      <c r="AM190">
        <f t="shared" si="33"/>
        <v>726.69799999999998</v>
      </c>
      <c r="AN190">
        <f t="shared" si="34"/>
        <v>37.718000000000004</v>
      </c>
      <c r="AO190">
        <f t="shared" si="35"/>
        <v>110.916</v>
      </c>
      <c r="AP190">
        <f t="shared" si="36"/>
        <v>416.93799999999999</v>
      </c>
      <c r="AQ190">
        <f t="shared" si="37"/>
        <v>463.39499999999998</v>
      </c>
      <c r="AR190">
        <f t="shared" si="38"/>
        <v>445.64800000000002</v>
      </c>
    </row>
    <row r="191" spans="1:44">
      <c r="A191">
        <v>134.946</v>
      </c>
      <c r="B191">
        <v>190</v>
      </c>
      <c r="C191">
        <v>134.946</v>
      </c>
      <c r="AH191">
        <f t="shared" si="28"/>
        <v>134.946</v>
      </c>
      <c r="AI191">
        <f t="shared" si="29"/>
        <v>435.11399999999998</v>
      </c>
      <c r="AJ191">
        <f t="shared" si="30"/>
        <v>177.72800000000001</v>
      </c>
      <c r="AK191">
        <f t="shared" si="31"/>
        <v>134.989</v>
      </c>
      <c r="AL191">
        <f t="shared" si="32"/>
        <v>726.69799999999998</v>
      </c>
      <c r="AM191">
        <f t="shared" si="33"/>
        <v>37.718000000000004</v>
      </c>
      <c r="AN191">
        <f t="shared" si="34"/>
        <v>110.916</v>
      </c>
      <c r="AO191">
        <f t="shared" si="35"/>
        <v>416.93799999999999</v>
      </c>
      <c r="AP191">
        <f t="shared" si="36"/>
        <v>463.39499999999998</v>
      </c>
      <c r="AQ191">
        <f t="shared" si="37"/>
        <v>445.64800000000002</v>
      </c>
      <c r="AR191">
        <f t="shared" si="38"/>
        <v>90.022999999999996</v>
      </c>
    </row>
    <row r="192" spans="1:44">
      <c r="A192">
        <v>435.11399999999998</v>
      </c>
      <c r="B192">
        <v>191</v>
      </c>
      <c r="C192">
        <v>435.11399999999998</v>
      </c>
      <c r="AH192">
        <f t="shared" si="28"/>
        <v>435.11399999999998</v>
      </c>
      <c r="AI192">
        <f t="shared" si="29"/>
        <v>177.72800000000001</v>
      </c>
      <c r="AJ192">
        <f t="shared" si="30"/>
        <v>134.989</v>
      </c>
      <c r="AK192">
        <f t="shared" si="31"/>
        <v>726.69799999999998</v>
      </c>
      <c r="AL192">
        <f t="shared" si="32"/>
        <v>37.718000000000004</v>
      </c>
      <c r="AM192">
        <f t="shared" si="33"/>
        <v>110.916</v>
      </c>
      <c r="AN192">
        <f t="shared" si="34"/>
        <v>416.93799999999999</v>
      </c>
      <c r="AO192">
        <f t="shared" si="35"/>
        <v>463.39499999999998</v>
      </c>
      <c r="AP192">
        <f t="shared" si="36"/>
        <v>445.64800000000002</v>
      </c>
      <c r="AQ192">
        <f t="shared" si="37"/>
        <v>90.022999999999996</v>
      </c>
      <c r="AR192">
        <f t="shared" si="38"/>
        <v>111.845</v>
      </c>
    </row>
    <row r="193" spans="1:44">
      <c r="A193">
        <v>177.72800000000001</v>
      </c>
      <c r="B193">
        <v>192</v>
      </c>
      <c r="C193">
        <v>177.72800000000001</v>
      </c>
      <c r="AH193">
        <f t="shared" si="28"/>
        <v>177.72800000000001</v>
      </c>
      <c r="AI193">
        <f t="shared" si="29"/>
        <v>134.989</v>
      </c>
      <c r="AJ193">
        <f t="shared" si="30"/>
        <v>726.69799999999998</v>
      </c>
      <c r="AK193">
        <f t="shared" si="31"/>
        <v>37.718000000000004</v>
      </c>
      <c r="AL193">
        <f t="shared" si="32"/>
        <v>110.916</v>
      </c>
      <c r="AM193">
        <f t="shared" si="33"/>
        <v>416.93799999999999</v>
      </c>
      <c r="AN193">
        <f t="shared" si="34"/>
        <v>463.39499999999998</v>
      </c>
      <c r="AO193">
        <f t="shared" si="35"/>
        <v>445.64800000000002</v>
      </c>
      <c r="AP193">
        <f t="shared" si="36"/>
        <v>90.022999999999996</v>
      </c>
      <c r="AQ193">
        <f t="shared" si="37"/>
        <v>111.845</v>
      </c>
      <c r="AR193">
        <f t="shared" si="38"/>
        <v>162.31</v>
      </c>
    </row>
    <row r="194" spans="1:44">
      <c r="A194">
        <v>134.989</v>
      </c>
      <c r="B194">
        <v>193</v>
      </c>
      <c r="C194">
        <v>134.989</v>
      </c>
      <c r="AH194">
        <f t="shared" si="28"/>
        <v>134.989</v>
      </c>
      <c r="AI194">
        <f t="shared" si="29"/>
        <v>726.69799999999998</v>
      </c>
      <c r="AJ194">
        <f t="shared" si="30"/>
        <v>37.718000000000004</v>
      </c>
      <c r="AK194">
        <f t="shared" si="31"/>
        <v>110.916</v>
      </c>
      <c r="AL194">
        <f t="shared" si="32"/>
        <v>416.93799999999999</v>
      </c>
      <c r="AM194">
        <f t="shared" si="33"/>
        <v>463.39499999999998</v>
      </c>
      <c r="AN194">
        <f t="shared" si="34"/>
        <v>445.64800000000002</v>
      </c>
      <c r="AO194">
        <f t="shared" si="35"/>
        <v>90.022999999999996</v>
      </c>
      <c r="AP194">
        <f t="shared" si="36"/>
        <v>111.845</v>
      </c>
      <c r="AQ194">
        <f t="shared" si="37"/>
        <v>162.31</v>
      </c>
      <c r="AR194">
        <f t="shared" si="38"/>
        <v>234.846</v>
      </c>
    </row>
    <row r="195" spans="1:44">
      <c r="A195">
        <v>726.69799999999998</v>
      </c>
      <c r="B195">
        <v>194</v>
      </c>
      <c r="C195">
        <v>726.69799999999998</v>
      </c>
      <c r="AH195">
        <f t="shared" si="28"/>
        <v>726.69799999999998</v>
      </c>
      <c r="AI195">
        <f t="shared" si="29"/>
        <v>37.718000000000004</v>
      </c>
      <c r="AJ195">
        <f t="shared" si="30"/>
        <v>110.916</v>
      </c>
      <c r="AK195">
        <f t="shared" si="31"/>
        <v>416.93799999999999</v>
      </c>
      <c r="AL195">
        <f t="shared" si="32"/>
        <v>463.39499999999998</v>
      </c>
      <c r="AM195">
        <f t="shared" si="33"/>
        <v>445.64800000000002</v>
      </c>
      <c r="AN195">
        <f t="shared" si="34"/>
        <v>90.022999999999996</v>
      </c>
      <c r="AO195">
        <f t="shared" si="35"/>
        <v>111.845</v>
      </c>
      <c r="AP195">
        <f t="shared" si="36"/>
        <v>162.31</v>
      </c>
      <c r="AQ195">
        <f t="shared" si="37"/>
        <v>234.846</v>
      </c>
      <c r="AR195">
        <f t="shared" si="38"/>
        <v>66.95</v>
      </c>
    </row>
    <row r="196" spans="1:44">
      <c r="A196">
        <v>37.718000000000004</v>
      </c>
      <c r="B196">
        <v>195</v>
      </c>
      <c r="C196">
        <v>37.718000000000004</v>
      </c>
      <c r="AH196">
        <f t="shared" ref="AH196:AH259" si="39">C196</f>
        <v>37.718000000000004</v>
      </c>
      <c r="AI196">
        <f t="shared" si="29"/>
        <v>110.916</v>
      </c>
      <c r="AJ196">
        <f t="shared" si="30"/>
        <v>416.93799999999999</v>
      </c>
      <c r="AK196">
        <f t="shared" si="31"/>
        <v>463.39499999999998</v>
      </c>
      <c r="AL196">
        <f t="shared" si="32"/>
        <v>445.64800000000002</v>
      </c>
      <c r="AM196">
        <f t="shared" si="33"/>
        <v>90.022999999999996</v>
      </c>
      <c r="AN196">
        <f t="shared" si="34"/>
        <v>111.845</v>
      </c>
      <c r="AO196">
        <f t="shared" si="35"/>
        <v>162.31</v>
      </c>
      <c r="AP196">
        <f t="shared" si="36"/>
        <v>234.846</v>
      </c>
      <c r="AQ196">
        <f t="shared" si="37"/>
        <v>66.95</v>
      </c>
      <c r="AR196">
        <f t="shared" si="38"/>
        <v>177.53700000000001</v>
      </c>
    </row>
    <row r="197" spans="1:44">
      <c r="A197">
        <v>110.916</v>
      </c>
      <c r="B197">
        <v>196</v>
      </c>
      <c r="C197">
        <v>110.916</v>
      </c>
      <c r="AH197">
        <f t="shared" si="39"/>
        <v>110.916</v>
      </c>
      <c r="AI197">
        <f t="shared" ref="AI197:AI260" si="40">C198</f>
        <v>416.93799999999999</v>
      </c>
      <c r="AJ197">
        <f t="shared" ref="AJ197:AJ260" si="41">C199</f>
        <v>463.39499999999998</v>
      </c>
      <c r="AK197">
        <f t="shared" ref="AK197:AK260" si="42">C200</f>
        <v>445.64800000000002</v>
      </c>
      <c r="AL197">
        <f t="shared" ref="AL197:AL260" si="43">C201</f>
        <v>90.022999999999996</v>
      </c>
      <c r="AM197">
        <f t="shared" ref="AM197:AM260" si="44">C202</f>
        <v>111.845</v>
      </c>
      <c r="AN197">
        <f t="shared" ref="AN197:AN260" si="45">C203</f>
        <v>162.31</v>
      </c>
      <c r="AO197">
        <f t="shared" ref="AO197:AO260" si="46">C204</f>
        <v>234.846</v>
      </c>
      <c r="AP197">
        <f t="shared" ref="AP197:AP260" si="47">C205</f>
        <v>66.95</v>
      </c>
      <c r="AQ197">
        <f t="shared" ref="AQ197:AQ260" si="48">C206</f>
        <v>177.53700000000001</v>
      </c>
      <c r="AR197">
        <f t="shared" ref="AR197:AR260" si="49">C207</f>
        <v>239.542</v>
      </c>
    </row>
    <row r="198" spans="1:44">
      <c r="A198">
        <v>416.93799999999999</v>
      </c>
      <c r="B198">
        <v>197</v>
      </c>
      <c r="C198">
        <v>416.93799999999999</v>
      </c>
      <c r="AH198">
        <f t="shared" si="39"/>
        <v>416.93799999999999</v>
      </c>
      <c r="AI198">
        <f t="shared" si="40"/>
        <v>463.39499999999998</v>
      </c>
      <c r="AJ198">
        <f t="shared" si="41"/>
        <v>445.64800000000002</v>
      </c>
      <c r="AK198">
        <f t="shared" si="42"/>
        <v>90.022999999999996</v>
      </c>
      <c r="AL198">
        <f t="shared" si="43"/>
        <v>111.845</v>
      </c>
      <c r="AM198">
        <f t="shared" si="44"/>
        <v>162.31</v>
      </c>
      <c r="AN198">
        <f t="shared" si="45"/>
        <v>234.846</v>
      </c>
      <c r="AO198">
        <f t="shared" si="46"/>
        <v>66.95</v>
      </c>
      <c r="AP198">
        <f t="shared" si="47"/>
        <v>177.53700000000001</v>
      </c>
      <c r="AQ198">
        <f t="shared" si="48"/>
        <v>239.542</v>
      </c>
      <c r="AR198">
        <f t="shared" si="49"/>
        <v>291.726</v>
      </c>
    </row>
    <row r="199" spans="1:44">
      <c r="A199">
        <v>463.39499999999998</v>
      </c>
      <c r="B199">
        <v>198</v>
      </c>
      <c r="C199">
        <v>463.39499999999998</v>
      </c>
      <c r="AH199">
        <f t="shared" si="39"/>
        <v>463.39499999999998</v>
      </c>
      <c r="AI199">
        <f t="shared" si="40"/>
        <v>445.64800000000002</v>
      </c>
      <c r="AJ199">
        <f t="shared" si="41"/>
        <v>90.022999999999996</v>
      </c>
      <c r="AK199">
        <f t="shared" si="42"/>
        <v>111.845</v>
      </c>
      <c r="AL199">
        <f t="shared" si="43"/>
        <v>162.31</v>
      </c>
      <c r="AM199">
        <f t="shared" si="44"/>
        <v>234.846</v>
      </c>
      <c r="AN199">
        <f t="shared" si="45"/>
        <v>66.95</v>
      </c>
      <c r="AO199">
        <f t="shared" si="46"/>
        <v>177.53700000000001</v>
      </c>
      <c r="AP199">
        <f t="shared" si="47"/>
        <v>239.542</v>
      </c>
      <c r="AQ199">
        <f t="shared" si="48"/>
        <v>291.726</v>
      </c>
      <c r="AR199">
        <f t="shared" si="49"/>
        <v>186.39400000000001</v>
      </c>
    </row>
    <row r="200" spans="1:44">
      <c r="A200">
        <v>445.64800000000002</v>
      </c>
      <c r="B200">
        <v>199</v>
      </c>
      <c r="C200">
        <v>445.64800000000002</v>
      </c>
      <c r="AH200">
        <f t="shared" si="39"/>
        <v>445.64800000000002</v>
      </c>
      <c r="AI200">
        <f t="shared" si="40"/>
        <v>90.022999999999996</v>
      </c>
      <c r="AJ200">
        <f t="shared" si="41"/>
        <v>111.845</v>
      </c>
      <c r="AK200">
        <f t="shared" si="42"/>
        <v>162.31</v>
      </c>
      <c r="AL200">
        <f t="shared" si="43"/>
        <v>234.846</v>
      </c>
      <c r="AM200">
        <f t="shared" si="44"/>
        <v>66.95</v>
      </c>
      <c r="AN200">
        <f t="shared" si="45"/>
        <v>177.53700000000001</v>
      </c>
      <c r="AO200">
        <f t="shared" si="46"/>
        <v>239.542</v>
      </c>
      <c r="AP200">
        <f t="shared" si="47"/>
        <v>291.726</v>
      </c>
      <c r="AQ200">
        <f t="shared" si="48"/>
        <v>186.39400000000001</v>
      </c>
      <c r="AR200">
        <f t="shared" si="49"/>
        <v>392.71600000000001</v>
      </c>
    </row>
    <row r="201" spans="1:44">
      <c r="A201">
        <v>90.022999999999996</v>
      </c>
      <c r="B201">
        <v>200</v>
      </c>
      <c r="C201">
        <v>90.022999999999996</v>
      </c>
      <c r="AH201">
        <f t="shared" si="39"/>
        <v>90.022999999999996</v>
      </c>
      <c r="AI201">
        <f t="shared" si="40"/>
        <v>111.845</v>
      </c>
      <c r="AJ201">
        <f t="shared" si="41"/>
        <v>162.31</v>
      </c>
      <c r="AK201">
        <f t="shared" si="42"/>
        <v>234.846</v>
      </c>
      <c r="AL201">
        <f t="shared" si="43"/>
        <v>66.95</v>
      </c>
      <c r="AM201">
        <f t="shared" si="44"/>
        <v>177.53700000000001</v>
      </c>
      <c r="AN201">
        <f t="shared" si="45"/>
        <v>239.542</v>
      </c>
      <c r="AO201">
        <f t="shared" si="46"/>
        <v>291.726</v>
      </c>
      <c r="AP201">
        <f t="shared" si="47"/>
        <v>186.39400000000001</v>
      </c>
      <c r="AQ201">
        <f t="shared" si="48"/>
        <v>392.71600000000001</v>
      </c>
      <c r="AR201">
        <f t="shared" si="49"/>
        <v>310.44</v>
      </c>
    </row>
    <row r="202" spans="1:44">
      <c r="A202">
        <v>111.845</v>
      </c>
      <c r="B202">
        <v>201</v>
      </c>
      <c r="C202">
        <v>111.845</v>
      </c>
      <c r="AH202">
        <f t="shared" si="39"/>
        <v>111.845</v>
      </c>
      <c r="AI202">
        <f t="shared" si="40"/>
        <v>162.31</v>
      </c>
      <c r="AJ202">
        <f t="shared" si="41"/>
        <v>234.846</v>
      </c>
      <c r="AK202">
        <f t="shared" si="42"/>
        <v>66.95</v>
      </c>
      <c r="AL202">
        <f t="shared" si="43"/>
        <v>177.53700000000001</v>
      </c>
      <c r="AM202">
        <f t="shared" si="44"/>
        <v>239.542</v>
      </c>
      <c r="AN202">
        <f t="shared" si="45"/>
        <v>291.726</v>
      </c>
      <c r="AO202">
        <f t="shared" si="46"/>
        <v>186.39400000000001</v>
      </c>
      <c r="AP202">
        <f t="shared" si="47"/>
        <v>392.71600000000001</v>
      </c>
      <c r="AQ202">
        <f t="shared" si="48"/>
        <v>310.44</v>
      </c>
      <c r="AR202">
        <f t="shared" si="49"/>
        <v>79.840999999999994</v>
      </c>
    </row>
    <row r="203" spans="1:44">
      <c r="A203">
        <v>162.31</v>
      </c>
      <c r="B203">
        <v>202</v>
      </c>
      <c r="C203">
        <v>162.31</v>
      </c>
      <c r="AH203">
        <f t="shared" si="39"/>
        <v>162.31</v>
      </c>
      <c r="AI203">
        <f t="shared" si="40"/>
        <v>234.846</v>
      </c>
      <c r="AJ203">
        <f t="shared" si="41"/>
        <v>66.95</v>
      </c>
      <c r="AK203">
        <f t="shared" si="42"/>
        <v>177.53700000000001</v>
      </c>
      <c r="AL203">
        <f t="shared" si="43"/>
        <v>239.542</v>
      </c>
      <c r="AM203">
        <f t="shared" si="44"/>
        <v>291.726</v>
      </c>
      <c r="AN203">
        <f t="shared" si="45"/>
        <v>186.39400000000001</v>
      </c>
      <c r="AO203">
        <f t="shared" si="46"/>
        <v>392.71600000000001</v>
      </c>
      <c r="AP203">
        <f t="shared" si="47"/>
        <v>310.44</v>
      </c>
      <c r="AQ203">
        <f t="shared" si="48"/>
        <v>79.840999999999994</v>
      </c>
      <c r="AR203">
        <f t="shared" si="49"/>
        <v>119.339</v>
      </c>
    </row>
    <row r="204" spans="1:44">
      <c r="A204">
        <v>234.846</v>
      </c>
      <c r="B204">
        <v>203</v>
      </c>
      <c r="C204">
        <v>234.846</v>
      </c>
      <c r="AH204">
        <f t="shared" si="39"/>
        <v>234.846</v>
      </c>
      <c r="AI204">
        <f t="shared" si="40"/>
        <v>66.95</v>
      </c>
      <c r="AJ204">
        <f t="shared" si="41"/>
        <v>177.53700000000001</v>
      </c>
      <c r="AK204">
        <f t="shared" si="42"/>
        <v>239.542</v>
      </c>
      <c r="AL204">
        <f t="shared" si="43"/>
        <v>291.726</v>
      </c>
      <c r="AM204">
        <f t="shared" si="44"/>
        <v>186.39400000000001</v>
      </c>
      <c r="AN204">
        <f t="shared" si="45"/>
        <v>392.71600000000001</v>
      </c>
      <c r="AO204">
        <f t="shared" si="46"/>
        <v>310.44</v>
      </c>
      <c r="AP204">
        <f t="shared" si="47"/>
        <v>79.840999999999994</v>
      </c>
      <c r="AQ204">
        <f t="shared" si="48"/>
        <v>119.339</v>
      </c>
      <c r="AR204">
        <f t="shared" si="49"/>
        <v>367.233</v>
      </c>
    </row>
    <row r="205" spans="1:44">
      <c r="A205">
        <v>66.95</v>
      </c>
      <c r="B205">
        <v>204</v>
      </c>
      <c r="C205">
        <v>66.95</v>
      </c>
      <c r="AH205">
        <f t="shared" si="39"/>
        <v>66.95</v>
      </c>
      <c r="AI205">
        <f t="shared" si="40"/>
        <v>177.53700000000001</v>
      </c>
      <c r="AJ205">
        <f t="shared" si="41"/>
        <v>239.542</v>
      </c>
      <c r="AK205">
        <f t="shared" si="42"/>
        <v>291.726</v>
      </c>
      <c r="AL205">
        <f t="shared" si="43"/>
        <v>186.39400000000001</v>
      </c>
      <c r="AM205">
        <f t="shared" si="44"/>
        <v>392.71600000000001</v>
      </c>
      <c r="AN205">
        <f t="shared" si="45"/>
        <v>310.44</v>
      </c>
      <c r="AO205">
        <f t="shared" si="46"/>
        <v>79.840999999999994</v>
      </c>
      <c r="AP205">
        <f t="shared" si="47"/>
        <v>119.339</v>
      </c>
      <c r="AQ205">
        <f t="shared" si="48"/>
        <v>367.233</v>
      </c>
      <c r="AR205">
        <f t="shared" si="49"/>
        <v>486.358</v>
      </c>
    </row>
    <row r="206" spans="1:44">
      <c r="A206">
        <v>177.53700000000001</v>
      </c>
      <c r="B206">
        <v>205</v>
      </c>
      <c r="C206">
        <v>177.53700000000001</v>
      </c>
      <c r="AH206">
        <f t="shared" si="39"/>
        <v>177.53700000000001</v>
      </c>
      <c r="AI206">
        <f t="shared" si="40"/>
        <v>239.542</v>
      </c>
      <c r="AJ206">
        <f t="shared" si="41"/>
        <v>291.726</v>
      </c>
      <c r="AK206">
        <f t="shared" si="42"/>
        <v>186.39400000000001</v>
      </c>
      <c r="AL206">
        <f t="shared" si="43"/>
        <v>392.71600000000001</v>
      </c>
      <c r="AM206">
        <f t="shared" si="44"/>
        <v>310.44</v>
      </c>
      <c r="AN206">
        <f t="shared" si="45"/>
        <v>79.840999999999994</v>
      </c>
      <c r="AO206">
        <f t="shared" si="46"/>
        <v>119.339</v>
      </c>
      <c r="AP206">
        <f t="shared" si="47"/>
        <v>367.233</v>
      </c>
      <c r="AQ206">
        <f t="shared" si="48"/>
        <v>486.358</v>
      </c>
      <c r="AR206">
        <f t="shared" si="49"/>
        <v>256.05500000000001</v>
      </c>
    </row>
    <row r="207" spans="1:44">
      <c r="A207">
        <v>239.542</v>
      </c>
      <c r="B207">
        <v>206</v>
      </c>
      <c r="C207">
        <v>239.542</v>
      </c>
      <c r="AH207">
        <f t="shared" si="39"/>
        <v>239.542</v>
      </c>
      <c r="AI207">
        <f t="shared" si="40"/>
        <v>291.726</v>
      </c>
      <c r="AJ207">
        <f t="shared" si="41"/>
        <v>186.39400000000001</v>
      </c>
      <c r="AK207">
        <f t="shared" si="42"/>
        <v>392.71600000000001</v>
      </c>
      <c r="AL207">
        <f t="shared" si="43"/>
        <v>310.44</v>
      </c>
      <c r="AM207">
        <f t="shared" si="44"/>
        <v>79.840999999999994</v>
      </c>
      <c r="AN207">
        <f t="shared" si="45"/>
        <v>119.339</v>
      </c>
      <c r="AO207">
        <f t="shared" si="46"/>
        <v>367.233</v>
      </c>
      <c r="AP207">
        <f t="shared" si="47"/>
        <v>486.358</v>
      </c>
      <c r="AQ207">
        <f t="shared" si="48"/>
        <v>256.05500000000001</v>
      </c>
      <c r="AR207">
        <f t="shared" si="49"/>
        <v>285.08300000000003</v>
      </c>
    </row>
    <row r="208" spans="1:44">
      <c r="A208">
        <v>291.726</v>
      </c>
      <c r="B208">
        <v>207</v>
      </c>
      <c r="C208">
        <v>291.726</v>
      </c>
      <c r="AH208">
        <f t="shared" si="39"/>
        <v>291.726</v>
      </c>
      <c r="AI208">
        <f t="shared" si="40"/>
        <v>186.39400000000001</v>
      </c>
      <c r="AJ208">
        <f t="shared" si="41"/>
        <v>392.71600000000001</v>
      </c>
      <c r="AK208">
        <f t="shared" si="42"/>
        <v>310.44</v>
      </c>
      <c r="AL208">
        <f t="shared" si="43"/>
        <v>79.840999999999994</v>
      </c>
      <c r="AM208">
        <f t="shared" si="44"/>
        <v>119.339</v>
      </c>
      <c r="AN208">
        <f t="shared" si="45"/>
        <v>367.233</v>
      </c>
      <c r="AO208">
        <f t="shared" si="46"/>
        <v>486.358</v>
      </c>
      <c r="AP208">
        <f t="shared" si="47"/>
        <v>256.05500000000001</v>
      </c>
      <c r="AQ208">
        <f t="shared" si="48"/>
        <v>285.08300000000003</v>
      </c>
      <c r="AR208">
        <f t="shared" si="49"/>
        <v>241.714</v>
      </c>
    </row>
    <row r="209" spans="1:44">
      <c r="A209">
        <v>186.39400000000001</v>
      </c>
      <c r="B209">
        <v>208</v>
      </c>
      <c r="C209">
        <v>186.39400000000001</v>
      </c>
      <c r="AH209">
        <f t="shared" si="39"/>
        <v>186.39400000000001</v>
      </c>
      <c r="AI209">
        <f t="shared" si="40"/>
        <v>392.71600000000001</v>
      </c>
      <c r="AJ209">
        <f t="shared" si="41"/>
        <v>310.44</v>
      </c>
      <c r="AK209">
        <f t="shared" si="42"/>
        <v>79.840999999999994</v>
      </c>
      <c r="AL209">
        <f t="shared" si="43"/>
        <v>119.339</v>
      </c>
      <c r="AM209">
        <f t="shared" si="44"/>
        <v>367.233</v>
      </c>
      <c r="AN209">
        <f t="shared" si="45"/>
        <v>486.358</v>
      </c>
      <c r="AO209">
        <f t="shared" si="46"/>
        <v>256.05500000000001</v>
      </c>
      <c r="AP209">
        <f t="shared" si="47"/>
        <v>285.08300000000003</v>
      </c>
      <c r="AQ209">
        <f t="shared" si="48"/>
        <v>241.714</v>
      </c>
      <c r="AR209">
        <f t="shared" si="49"/>
        <v>193.87</v>
      </c>
    </row>
    <row r="210" spans="1:44">
      <c r="A210">
        <v>392.71600000000001</v>
      </c>
      <c r="B210">
        <v>209</v>
      </c>
      <c r="C210">
        <v>392.71600000000001</v>
      </c>
      <c r="AH210">
        <f t="shared" si="39"/>
        <v>392.71600000000001</v>
      </c>
      <c r="AI210">
        <f t="shared" si="40"/>
        <v>310.44</v>
      </c>
      <c r="AJ210">
        <f t="shared" si="41"/>
        <v>79.840999999999994</v>
      </c>
      <c r="AK210">
        <f t="shared" si="42"/>
        <v>119.339</v>
      </c>
      <c r="AL210">
        <f t="shared" si="43"/>
        <v>367.233</v>
      </c>
      <c r="AM210">
        <f t="shared" si="44"/>
        <v>486.358</v>
      </c>
      <c r="AN210">
        <f t="shared" si="45"/>
        <v>256.05500000000001</v>
      </c>
      <c r="AO210">
        <f t="shared" si="46"/>
        <v>285.08300000000003</v>
      </c>
      <c r="AP210">
        <f t="shared" si="47"/>
        <v>241.714</v>
      </c>
      <c r="AQ210">
        <f t="shared" si="48"/>
        <v>193.87</v>
      </c>
      <c r="AR210">
        <f t="shared" si="49"/>
        <v>523.79100000000005</v>
      </c>
    </row>
    <row r="211" spans="1:44">
      <c r="A211">
        <v>310.44</v>
      </c>
      <c r="B211">
        <v>210</v>
      </c>
      <c r="C211">
        <v>310.44</v>
      </c>
      <c r="AH211">
        <f t="shared" si="39"/>
        <v>310.44</v>
      </c>
      <c r="AI211">
        <f t="shared" si="40"/>
        <v>79.840999999999994</v>
      </c>
      <c r="AJ211">
        <f t="shared" si="41"/>
        <v>119.339</v>
      </c>
      <c r="AK211">
        <f t="shared" si="42"/>
        <v>367.233</v>
      </c>
      <c r="AL211">
        <f t="shared" si="43"/>
        <v>486.358</v>
      </c>
      <c r="AM211">
        <f t="shared" si="44"/>
        <v>256.05500000000001</v>
      </c>
      <c r="AN211">
        <f t="shared" si="45"/>
        <v>285.08300000000003</v>
      </c>
      <c r="AO211">
        <f t="shared" si="46"/>
        <v>241.714</v>
      </c>
      <c r="AP211">
        <f t="shared" si="47"/>
        <v>193.87</v>
      </c>
      <c r="AQ211">
        <f t="shared" si="48"/>
        <v>523.79100000000005</v>
      </c>
      <c r="AR211">
        <f t="shared" si="49"/>
        <v>315.02</v>
      </c>
    </row>
    <row r="212" spans="1:44">
      <c r="A212">
        <v>79.840999999999994</v>
      </c>
      <c r="B212">
        <v>211</v>
      </c>
      <c r="C212">
        <v>79.840999999999994</v>
      </c>
      <c r="AH212">
        <f t="shared" si="39"/>
        <v>79.840999999999994</v>
      </c>
      <c r="AI212">
        <f t="shared" si="40"/>
        <v>119.339</v>
      </c>
      <c r="AJ212">
        <f t="shared" si="41"/>
        <v>367.233</v>
      </c>
      <c r="AK212">
        <f t="shared" si="42"/>
        <v>486.358</v>
      </c>
      <c r="AL212">
        <f t="shared" si="43"/>
        <v>256.05500000000001</v>
      </c>
      <c r="AM212">
        <f t="shared" si="44"/>
        <v>285.08300000000003</v>
      </c>
      <c r="AN212">
        <f t="shared" si="45"/>
        <v>241.714</v>
      </c>
      <c r="AO212">
        <f t="shared" si="46"/>
        <v>193.87</v>
      </c>
      <c r="AP212">
        <f t="shared" si="47"/>
        <v>523.79100000000005</v>
      </c>
      <c r="AQ212">
        <f t="shared" si="48"/>
        <v>315.02</v>
      </c>
      <c r="AR212">
        <f t="shared" si="49"/>
        <v>865.33299999999997</v>
      </c>
    </row>
    <row r="213" spans="1:44">
      <c r="A213">
        <v>119.339</v>
      </c>
      <c r="B213">
        <v>212</v>
      </c>
      <c r="C213">
        <v>119.339</v>
      </c>
      <c r="AH213">
        <f t="shared" si="39"/>
        <v>119.339</v>
      </c>
      <c r="AI213">
        <f t="shared" si="40"/>
        <v>367.233</v>
      </c>
      <c r="AJ213">
        <f t="shared" si="41"/>
        <v>486.358</v>
      </c>
      <c r="AK213">
        <f t="shared" si="42"/>
        <v>256.05500000000001</v>
      </c>
      <c r="AL213">
        <f t="shared" si="43"/>
        <v>285.08300000000003</v>
      </c>
      <c r="AM213">
        <f t="shared" si="44"/>
        <v>241.714</v>
      </c>
      <c r="AN213">
        <f t="shared" si="45"/>
        <v>193.87</v>
      </c>
      <c r="AO213">
        <f t="shared" si="46"/>
        <v>523.79100000000005</v>
      </c>
      <c r="AP213">
        <f t="shared" si="47"/>
        <v>315.02</v>
      </c>
      <c r="AQ213">
        <f t="shared" si="48"/>
        <v>865.33299999999997</v>
      </c>
      <c r="AR213">
        <f t="shared" si="49"/>
        <v>194.59399999999999</v>
      </c>
    </row>
    <row r="214" spans="1:44">
      <c r="A214">
        <v>367.233</v>
      </c>
      <c r="B214">
        <v>213</v>
      </c>
      <c r="C214">
        <v>367.233</v>
      </c>
      <c r="AH214">
        <f t="shared" si="39"/>
        <v>367.233</v>
      </c>
      <c r="AI214">
        <f t="shared" si="40"/>
        <v>486.358</v>
      </c>
      <c r="AJ214">
        <f t="shared" si="41"/>
        <v>256.05500000000001</v>
      </c>
      <c r="AK214">
        <f t="shared" si="42"/>
        <v>285.08300000000003</v>
      </c>
      <c r="AL214">
        <f t="shared" si="43"/>
        <v>241.714</v>
      </c>
      <c r="AM214">
        <f t="shared" si="44"/>
        <v>193.87</v>
      </c>
      <c r="AN214">
        <f t="shared" si="45"/>
        <v>523.79100000000005</v>
      </c>
      <c r="AO214">
        <f t="shared" si="46"/>
        <v>315.02</v>
      </c>
      <c r="AP214">
        <f t="shared" si="47"/>
        <v>865.33299999999997</v>
      </c>
      <c r="AQ214">
        <f t="shared" si="48"/>
        <v>194.59399999999999</v>
      </c>
      <c r="AR214">
        <f t="shared" si="49"/>
        <v>387.39600000000002</v>
      </c>
    </row>
    <row r="215" spans="1:44">
      <c r="A215">
        <v>486.358</v>
      </c>
      <c r="B215">
        <v>214</v>
      </c>
      <c r="C215">
        <v>486.358</v>
      </c>
      <c r="AH215">
        <f t="shared" si="39"/>
        <v>486.358</v>
      </c>
      <c r="AI215">
        <f t="shared" si="40"/>
        <v>256.05500000000001</v>
      </c>
      <c r="AJ215">
        <f t="shared" si="41"/>
        <v>285.08300000000003</v>
      </c>
      <c r="AK215">
        <f t="shared" si="42"/>
        <v>241.714</v>
      </c>
      <c r="AL215">
        <f t="shared" si="43"/>
        <v>193.87</v>
      </c>
      <c r="AM215">
        <f t="shared" si="44"/>
        <v>523.79100000000005</v>
      </c>
      <c r="AN215">
        <f t="shared" si="45"/>
        <v>315.02</v>
      </c>
      <c r="AO215">
        <f t="shared" si="46"/>
        <v>865.33299999999997</v>
      </c>
      <c r="AP215">
        <f t="shared" si="47"/>
        <v>194.59399999999999</v>
      </c>
      <c r="AQ215">
        <f t="shared" si="48"/>
        <v>387.39600000000002</v>
      </c>
      <c r="AR215">
        <f t="shared" si="49"/>
        <v>271.62700000000001</v>
      </c>
    </row>
    <row r="216" spans="1:44">
      <c r="A216">
        <v>256.05500000000001</v>
      </c>
      <c r="B216">
        <v>215</v>
      </c>
      <c r="C216">
        <v>256.05500000000001</v>
      </c>
      <c r="AH216">
        <f t="shared" si="39"/>
        <v>256.05500000000001</v>
      </c>
      <c r="AI216">
        <f t="shared" si="40"/>
        <v>285.08300000000003</v>
      </c>
      <c r="AJ216">
        <f t="shared" si="41"/>
        <v>241.714</v>
      </c>
      <c r="AK216">
        <f t="shared" si="42"/>
        <v>193.87</v>
      </c>
      <c r="AL216">
        <f t="shared" si="43"/>
        <v>523.79100000000005</v>
      </c>
      <c r="AM216">
        <f t="shared" si="44"/>
        <v>315.02</v>
      </c>
      <c r="AN216">
        <f t="shared" si="45"/>
        <v>865.33299999999997</v>
      </c>
      <c r="AO216">
        <f t="shared" si="46"/>
        <v>194.59399999999999</v>
      </c>
      <c r="AP216">
        <f t="shared" si="47"/>
        <v>387.39600000000002</v>
      </c>
      <c r="AQ216">
        <f t="shared" si="48"/>
        <v>271.62700000000001</v>
      </c>
      <c r="AR216">
        <f t="shared" si="49"/>
        <v>480.38400000000001</v>
      </c>
    </row>
    <row r="217" spans="1:44">
      <c r="A217">
        <v>285.08300000000003</v>
      </c>
      <c r="B217">
        <v>216</v>
      </c>
      <c r="C217">
        <v>285.08300000000003</v>
      </c>
      <c r="AH217">
        <f t="shared" si="39"/>
        <v>285.08300000000003</v>
      </c>
      <c r="AI217">
        <f t="shared" si="40"/>
        <v>241.714</v>
      </c>
      <c r="AJ217">
        <f t="shared" si="41"/>
        <v>193.87</v>
      </c>
      <c r="AK217">
        <f t="shared" si="42"/>
        <v>523.79100000000005</v>
      </c>
      <c r="AL217">
        <f t="shared" si="43"/>
        <v>315.02</v>
      </c>
      <c r="AM217">
        <f t="shared" si="44"/>
        <v>865.33299999999997</v>
      </c>
      <c r="AN217">
        <f t="shared" si="45"/>
        <v>194.59399999999999</v>
      </c>
      <c r="AO217">
        <f t="shared" si="46"/>
        <v>387.39600000000002</v>
      </c>
      <c r="AP217">
        <f t="shared" si="47"/>
        <v>271.62700000000001</v>
      </c>
      <c r="AQ217">
        <f t="shared" si="48"/>
        <v>480.38400000000001</v>
      </c>
      <c r="AR217">
        <f t="shared" si="49"/>
        <v>451.21</v>
      </c>
    </row>
    <row r="218" spans="1:44">
      <c r="A218">
        <v>241.714</v>
      </c>
      <c r="B218">
        <v>217</v>
      </c>
      <c r="C218">
        <v>241.714</v>
      </c>
      <c r="AH218">
        <f t="shared" si="39"/>
        <v>241.714</v>
      </c>
      <c r="AI218">
        <f t="shared" si="40"/>
        <v>193.87</v>
      </c>
      <c r="AJ218">
        <f t="shared" si="41"/>
        <v>523.79100000000005</v>
      </c>
      <c r="AK218">
        <f t="shared" si="42"/>
        <v>315.02</v>
      </c>
      <c r="AL218">
        <f t="shared" si="43"/>
        <v>865.33299999999997</v>
      </c>
      <c r="AM218">
        <f t="shared" si="44"/>
        <v>194.59399999999999</v>
      </c>
      <c r="AN218">
        <f t="shared" si="45"/>
        <v>387.39600000000002</v>
      </c>
      <c r="AO218">
        <f t="shared" si="46"/>
        <v>271.62700000000001</v>
      </c>
      <c r="AP218">
        <f t="shared" si="47"/>
        <v>480.38400000000001</v>
      </c>
      <c r="AQ218">
        <f t="shared" si="48"/>
        <v>451.21</v>
      </c>
      <c r="AR218">
        <f t="shared" si="49"/>
        <v>332.09100000000001</v>
      </c>
    </row>
    <row r="219" spans="1:44">
      <c r="A219">
        <v>193.87</v>
      </c>
      <c r="B219">
        <v>218</v>
      </c>
      <c r="C219">
        <v>193.87</v>
      </c>
      <c r="AH219">
        <f t="shared" si="39"/>
        <v>193.87</v>
      </c>
      <c r="AI219">
        <f t="shared" si="40"/>
        <v>523.79100000000005</v>
      </c>
      <c r="AJ219">
        <f t="shared" si="41"/>
        <v>315.02</v>
      </c>
      <c r="AK219">
        <f t="shared" si="42"/>
        <v>865.33299999999997</v>
      </c>
      <c r="AL219">
        <f t="shared" si="43"/>
        <v>194.59399999999999</v>
      </c>
      <c r="AM219">
        <f t="shared" si="44"/>
        <v>387.39600000000002</v>
      </c>
      <c r="AN219">
        <f t="shared" si="45"/>
        <v>271.62700000000001</v>
      </c>
      <c r="AO219">
        <f t="shared" si="46"/>
        <v>480.38400000000001</v>
      </c>
      <c r="AP219">
        <f t="shared" si="47"/>
        <v>451.21</v>
      </c>
      <c r="AQ219">
        <f t="shared" si="48"/>
        <v>332.09100000000001</v>
      </c>
      <c r="AR219">
        <f t="shared" si="49"/>
        <v>512.84900000000005</v>
      </c>
    </row>
    <row r="220" spans="1:44">
      <c r="A220">
        <v>523.79100000000005</v>
      </c>
      <c r="B220">
        <v>219</v>
      </c>
      <c r="C220">
        <v>523.79100000000005</v>
      </c>
      <c r="AH220">
        <f t="shared" si="39"/>
        <v>523.79100000000005</v>
      </c>
      <c r="AI220">
        <f t="shared" si="40"/>
        <v>315.02</v>
      </c>
      <c r="AJ220">
        <f t="shared" si="41"/>
        <v>865.33299999999997</v>
      </c>
      <c r="AK220">
        <f t="shared" si="42"/>
        <v>194.59399999999999</v>
      </c>
      <c r="AL220">
        <f t="shared" si="43"/>
        <v>387.39600000000002</v>
      </c>
      <c r="AM220">
        <f t="shared" si="44"/>
        <v>271.62700000000001</v>
      </c>
      <c r="AN220">
        <f t="shared" si="45"/>
        <v>480.38400000000001</v>
      </c>
      <c r="AO220">
        <f t="shared" si="46"/>
        <v>451.21</v>
      </c>
      <c r="AP220">
        <f t="shared" si="47"/>
        <v>332.09100000000001</v>
      </c>
      <c r="AQ220">
        <f t="shared" si="48"/>
        <v>512.84900000000005</v>
      </c>
      <c r="AR220">
        <f t="shared" si="49"/>
        <v>122.97</v>
      </c>
    </row>
    <row r="221" spans="1:44">
      <c r="A221">
        <v>315.02</v>
      </c>
      <c r="B221">
        <v>220</v>
      </c>
      <c r="C221">
        <v>315.02</v>
      </c>
      <c r="AH221">
        <f t="shared" si="39"/>
        <v>315.02</v>
      </c>
      <c r="AI221">
        <f t="shared" si="40"/>
        <v>865.33299999999997</v>
      </c>
      <c r="AJ221">
        <f t="shared" si="41"/>
        <v>194.59399999999999</v>
      </c>
      <c r="AK221">
        <f t="shared" si="42"/>
        <v>387.39600000000002</v>
      </c>
      <c r="AL221">
        <f t="shared" si="43"/>
        <v>271.62700000000001</v>
      </c>
      <c r="AM221">
        <f t="shared" si="44"/>
        <v>480.38400000000001</v>
      </c>
      <c r="AN221">
        <f t="shared" si="45"/>
        <v>451.21</v>
      </c>
      <c r="AO221">
        <f t="shared" si="46"/>
        <v>332.09100000000001</v>
      </c>
      <c r="AP221">
        <f t="shared" si="47"/>
        <v>512.84900000000005</v>
      </c>
      <c r="AQ221">
        <f t="shared" si="48"/>
        <v>122.97</v>
      </c>
      <c r="AR221">
        <f t="shared" si="49"/>
        <v>480.00700000000001</v>
      </c>
    </row>
    <row r="222" spans="1:44">
      <c r="A222">
        <v>865.33299999999997</v>
      </c>
      <c r="B222">
        <v>221</v>
      </c>
      <c r="C222">
        <v>865.33299999999997</v>
      </c>
      <c r="AH222">
        <f t="shared" si="39"/>
        <v>865.33299999999997</v>
      </c>
      <c r="AI222">
        <f t="shared" si="40"/>
        <v>194.59399999999999</v>
      </c>
      <c r="AJ222">
        <f t="shared" si="41"/>
        <v>387.39600000000002</v>
      </c>
      <c r="AK222">
        <f t="shared" si="42"/>
        <v>271.62700000000001</v>
      </c>
      <c r="AL222">
        <f t="shared" si="43"/>
        <v>480.38400000000001</v>
      </c>
      <c r="AM222">
        <f t="shared" si="44"/>
        <v>451.21</v>
      </c>
      <c r="AN222">
        <f t="shared" si="45"/>
        <v>332.09100000000001</v>
      </c>
      <c r="AO222">
        <f t="shared" si="46"/>
        <v>512.84900000000005</v>
      </c>
      <c r="AP222">
        <f t="shared" si="47"/>
        <v>122.97</v>
      </c>
      <c r="AQ222">
        <f t="shared" si="48"/>
        <v>480.00700000000001</v>
      </c>
      <c r="AR222">
        <f t="shared" si="49"/>
        <v>330.10199999999998</v>
      </c>
    </row>
    <row r="223" spans="1:44">
      <c r="A223">
        <v>194.59399999999999</v>
      </c>
      <c r="B223">
        <v>222</v>
      </c>
      <c r="C223">
        <v>194.59399999999999</v>
      </c>
      <c r="AH223">
        <f t="shared" si="39"/>
        <v>194.59399999999999</v>
      </c>
      <c r="AI223">
        <f t="shared" si="40"/>
        <v>387.39600000000002</v>
      </c>
      <c r="AJ223">
        <f t="shared" si="41"/>
        <v>271.62700000000001</v>
      </c>
      <c r="AK223">
        <f t="shared" si="42"/>
        <v>480.38400000000001</v>
      </c>
      <c r="AL223">
        <f t="shared" si="43"/>
        <v>451.21</v>
      </c>
      <c r="AM223">
        <f t="shared" si="44"/>
        <v>332.09100000000001</v>
      </c>
      <c r="AN223">
        <f t="shared" si="45"/>
        <v>512.84900000000005</v>
      </c>
      <c r="AO223">
        <f t="shared" si="46"/>
        <v>122.97</v>
      </c>
      <c r="AP223">
        <f t="shared" si="47"/>
        <v>480.00700000000001</v>
      </c>
      <c r="AQ223">
        <f t="shared" si="48"/>
        <v>330.10199999999998</v>
      </c>
      <c r="AR223">
        <f t="shared" si="49"/>
        <v>459.81700000000001</v>
      </c>
    </row>
    <row r="224" spans="1:44">
      <c r="A224">
        <v>387.39600000000002</v>
      </c>
      <c r="B224">
        <v>223</v>
      </c>
      <c r="C224">
        <v>387.39600000000002</v>
      </c>
      <c r="AH224">
        <f t="shared" si="39"/>
        <v>387.39600000000002</v>
      </c>
      <c r="AI224">
        <f t="shared" si="40"/>
        <v>271.62700000000001</v>
      </c>
      <c r="AJ224">
        <f t="shared" si="41"/>
        <v>480.38400000000001</v>
      </c>
      <c r="AK224">
        <f t="shared" si="42"/>
        <v>451.21</v>
      </c>
      <c r="AL224">
        <f t="shared" si="43"/>
        <v>332.09100000000001</v>
      </c>
      <c r="AM224">
        <f t="shared" si="44"/>
        <v>512.84900000000005</v>
      </c>
      <c r="AN224">
        <f t="shared" si="45"/>
        <v>122.97</v>
      </c>
      <c r="AO224">
        <f t="shared" si="46"/>
        <v>480.00700000000001</v>
      </c>
      <c r="AP224">
        <f t="shared" si="47"/>
        <v>330.10199999999998</v>
      </c>
      <c r="AQ224">
        <f t="shared" si="48"/>
        <v>459.81700000000001</v>
      </c>
      <c r="AR224">
        <f t="shared" si="49"/>
        <v>184.61199999999999</v>
      </c>
    </row>
    <row r="225" spans="1:44">
      <c r="A225">
        <v>271.62700000000001</v>
      </c>
      <c r="B225">
        <v>224</v>
      </c>
      <c r="C225">
        <v>271.62700000000001</v>
      </c>
      <c r="AH225">
        <f t="shared" si="39"/>
        <v>271.62700000000001</v>
      </c>
      <c r="AI225">
        <f t="shared" si="40"/>
        <v>480.38400000000001</v>
      </c>
      <c r="AJ225">
        <f t="shared" si="41"/>
        <v>451.21</v>
      </c>
      <c r="AK225">
        <f t="shared" si="42"/>
        <v>332.09100000000001</v>
      </c>
      <c r="AL225">
        <f t="shared" si="43"/>
        <v>512.84900000000005</v>
      </c>
      <c r="AM225">
        <f t="shared" si="44"/>
        <v>122.97</v>
      </c>
      <c r="AN225">
        <f t="shared" si="45"/>
        <v>480.00700000000001</v>
      </c>
      <c r="AO225">
        <f t="shared" si="46"/>
        <v>330.10199999999998</v>
      </c>
      <c r="AP225">
        <f t="shared" si="47"/>
        <v>459.81700000000001</v>
      </c>
      <c r="AQ225">
        <f t="shared" si="48"/>
        <v>184.61199999999999</v>
      </c>
      <c r="AR225">
        <f t="shared" si="49"/>
        <v>346.988</v>
      </c>
    </row>
    <row r="226" spans="1:44">
      <c r="A226">
        <v>480.38400000000001</v>
      </c>
      <c r="B226">
        <v>225</v>
      </c>
      <c r="C226">
        <v>480.38400000000001</v>
      </c>
      <c r="AH226">
        <f t="shared" si="39"/>
        <v>480.38400000000001</v>
      </c>
      <c r="AI226">
        <f t="shared" si="40"/>
        <v>451.21</v>
      </c>
      <c r="AJ226">
        <f t="shared" si="41"/>
        <v>332.09100000000001</v>
      </c>
      <c r="AK226">
        <f t="shared" si="42"/>
        <v>512.84900000000005</v>
      </c>
      <c r="AL226">
        <f t="shared" si="43"/>
        <v>122.97</v>
      </c>
      <c r="AM226">
        <f t="shared" si="44"/>
        <v>480.00700000000001</v>
      </c>
      <c r="AN226">
        <f t="shared" si="45"/>
        <v>330.10199999999998</v>
      </c>
      <c r="AO226">
        <f t="shared" si="46"/>
        <v>459.81700000000001</v>
      </c>
      <c r="AP226">
        <f t="shared" si="47"/>
        <v>184.61199999999999</v>
      </c>
      <c r="AQ226">
        <f t="shared" si="48"/>
        <v>346.988</v>
      </c>
      <c r="AR226">
        <f t="shared" si="49"/>
        <v>460.733</v>
      </c>
    </row>
    <row r="227" spans="1:44">
      <c r="A227">
        <v>451.21</v>
      </c>
      <c r="B227">
        <v>226</v>
      </c>
      <c r="C227">
        <v>451.21</v>
      </c>
      <c r="AH227">
        <f t="shared" si="39"/>
        <v>451.21</v>
      </c>
      <c r="AI227">
        <f t="shared" si="40"/>
        <v>332.09100000000001</v>
      </c>
      <c r="AJ227">
        <f t="shared" si="41"/>
        <v>512.84900000000005</v>
      </c>
      <c r="AK227">
        <f t="shared" si="42"/>
        <v>122.97</v>
      </c>
      <c r="AL227">
        <f t="shared" si="43"/>
        <v>480.00700000000001</v>
      </c>
      <c r="AM227">
        <f t="shared" si="44"/>
        <v>330.10199999999998</v>
      </c>
      <c r="AN227">
        <f t="shared" si="45"/>
        <v>459.81700000000001</v>
      </c>
      <c r="AO227">
        <f t="shared" si="46"/>
        <v>184.61199999999999</v>
      </c>
      <c r="AP227">
        <f t="shared" si="47"/>
        <v>346.988</v>
      </c>
      <c r="AQ227">
        <f t="shared" si="48"/>
        <v>460.733</v>
      </c>
      <c r="AR227">
        <f t="shared" si="49"/>
        <v>467.98500000000001</v>
      </c>
    </row>
    <row r="228" spans="1:44">
      <c r="A228">
        <v>332.09100000000001</v>
      </c>
      <c r="B228">
        <v>227</v>
      </c>
      <c r="C228">
        <v>332.09100000000001</v>
      </c>
      <c r="AH228">
        <f t="shared" si="39"/>
        <v>332.09100000000001</v>
      </c>
      <c r="AI228">
        <f t="shared" si="40"/>
        <v>512.84900000000005</v>
      </c>
      <c r="AJ228">
        <f t="shared" si="41"/>
        <v>122.97</v>
      </c>
      <c r="AK228">
        <f t="shared" si="42"/>
        <v>480.00700000000001</v>
      </c>
      <c r="AL228">
        <f t="shared" si="43"/>
        <v>330.10199999999998</v>
      </c>
      <c r="AM228">
        <f t="shared" si="44"/>
        <v>459.81700000000001</v>
      </c>
      <c r="AN228">
        <f t="shared" si="45"/>
        <v>184.61199999999999</v>
      </c>
      <c r="AO228">
        <f t="shared" si="46"/>
        <v>346.988</v>
      </c>
      <c r="AP228">
        <f t="shared" si="47"/>
        <v>460.733</v>
      </c>
      <c r="AQ228">
        <f t="shared" si="48"/>
        <v>467.98500000000001</v>
      </c>
      <c r="AR228">
        <f t="shared" si="49"/>
        <v>77.622</v>
      </c>
    </row>
    <row r="229" spans="1:44">
      <c r="A229">
        <v>512.84900000000005</v>
      </c>
      <c r="B229">
        <v>228</v>
      </c>
      <c r="C229">
        <v>512.84900000000005</v>
      </c>
      <c r="AH229">
        <f t="shared" si="39"/>
        <v>512.84900000000005</v>
      </c>
      <c r="AI229">
        <f t="shared" si="40"/>
        <v>122.97</v>
      </c>
      <c r="AJ229">
        <f t="shared" si="41"/>
        <v>480.00700000000001</v>
      </c>
      <c r="AK229">
        <f t="shared" si="42"/>
        <v>330.10199999999998</v>
      </c>
      <c r="AL229">
        <f t="shared" si="43"/>
        <v>459.81700000000001</v>
      </c>
      <c r="AM229">
        <f t="shared" si="44"/>
        <v>184.61199999999999</v>
      </c>
      <c r="AN229">
        <f t="shared" si="45"/>
        <v>346.988</v>
      </c>
      <c r="AO229">
        <f t="shared" si="46"/>
        <v>460.733</v>
      </c>
      <c r="AP229">
        <f t="shared" si="47"/>
        <v>467.98500000000001</v>
      </c>
      <c r="AQ229">
        <f t="shared" si="48"/>
        <v>77.622</v>
      </c>
      <c r="AR229">
        <f t="shared" si="49"/>
        <v>119.58799999999999</v>
      </c>
    </row>
    <row r="230" spans="1:44">
      <c r="A230">
        <v>122.97</v>
      </c>
      <c r="B230">
        <v>229</v>
      </c>
      <c r="C230">
        <v>122.97</v>
      </c>
      <c r="AH230">
        <f t="shared" si="39"/>
        <v>122.97</v>
      </c>
      <c r="AI230">
        <f t="shared" si="40"/>
        <v>480.00700000000001</v>
      </c>
      <c r="AJ230">
        <f t="shared" si="41"/>
        <v>330.10199999999998</v>
      </c>
      <c r="AK230">
        <f t="shared" si="42"/>
        <v>459.81700000000001</v>
      </c>
      <c r="AL230">
        <f t="shared" si="43"/>
        <v>184.61199999999999</v>
      </c>
      <c r="AM230">
        <f t="shared" si="44"/>
        <v>346.988</v>
      </c>
      <c r="AN230">
        <f t="shared" si="45"/>
        <v>460.733</v>
      </c>
      <c r="AO230">
        <f t="shared" si="46"/>
        <v>467.98500000000001</v>
      </c>
      <c r="AP230">
        <f t="shared" si="47"/>
        <v>77.622</v>
      </c>
      <c r="AQ230">
        <f t="shared" si="48"/>
        <v>119.58799999999999</v>
      </c>
      <c r="AR230">
        <f t="shared" si="49"/>
        <v>309.06200000000001</v>
      </c>
    </row>
    <row r="231" spans="1:44">
      <c r="A231">
        <v>480.00700000000001</v>
      </c>
      <c r="B231">
        <v>230</v>
      </c>
      <c r="C231">
        <v>480.00700000000001</v>
      </c>
      <c r="AH231">
        <f t="shared" si="39"/>
        <v>480.00700000000001</v>
      </c>
      <c r="AI231">
        <f t="shared" si="40"/>
        <v>330.10199999999998</v>
      </c>
      <c r="AJ231">
        <f t="shared" si="41"/>
        <v>459.81700000000001</v>
      </c>
      <c r="AK231">
        <f t="shared" si="42"/>
        <v>184.61199999999999</v>
      </c>
      <c r="AL231">
        <f t="shared" si="43"/>
        <v>346.988</v>
      </c>
      <c r="AM231">
        <f t="shared" si="44"/>
        <v>460.733</v>
      </c>
      <c r="AN231">
        <f t="shared" si="45"/>
        <v>467.98500000000001</v>
      </c>
      <c r="AO231">
        <f t="shared" si="46"/>
        <v>77.622</v>
      </c>
      <c r="AP231">
        <f t="shared" si="47"/>
        <v>119.58799999999999</v>
      </c>
      <c r="AQ231">
        <f t="shared" si="48"/>
        <v>309.06200000000001</v>
      </c>
      <c r="AR231">
        <f t="shared" si="49"/>
        <v>184.827</v>
      </c>
    </row>
    <row r="232" spans="1:44">
      <c r="A232">
        <v>330.10199999999998</v>
      </c>
      <c r="B232">
        <v>231</v>
      </c>
      <c r="C232">
        <v>330.10199999999998</v>
      </c>
      <c r="AH232">
        <f t="shared" si="39"/>
        <v>330.10199999999998</v>
      </c>
      <c r="AI232">
        <f t="shared" si="40"/>
        <v>459.81700000000001</v>
      </c>
      <c r="AJ232">
        <f t="shared" si="41"/>
        <v>184.61199999999999</v>
      </c>
      <c r="AK232">
        <f t="shared" si="42"/>
        <v>346.988</v>
      </c>
      <c r="AL232">
        <f t="shared" si="43"/>
        <v>460.733</v>
      </c>
      <c r="AM232">
        <f t="shared" si="44"/>
        <v>467.98500000000001</v>
      </c>
      <c r="AN232">
        <f t="shared" si="45"/>
        <v>77.622</v>
      </c>
      <c r="AO232">
        <f t="shared" si="46"/>
        <v>119.58799999999999</v>
      </c>
      <c r="AP232">
        <f t="shared" si="47"/>
        <v>309.06200000000001</v>
      </c>
      <c r="AQ232">
        <f t="shared" si="48"/>
        <v>184.827</v>
      </c>
      <c r="AR232">
        <f t="shared" si="49"/>
        <v>371.43700000000001</v>
      </c>
    </row>
    <row r="233" spans="1:44">
      <c r="A233">
        <v>459.81700000000001</v>
      </c>
      <c r="B233">
        <v>232</v>
      </c>
      <c r="C233">
        <v>459.81700000000001</v>
      </c>
      <c r="AH233">
        <f t="shared" si="39"/>
        <v>459.81700000000001</v>
      </c>
      <c r="AI233">
        <f t="shared" si="40"/>
        <v>184.61199999999999</v>
      </c>
      <c r="AJ233">
        <f t="shared" si="41"/>
        <v>346.988</v>
      </c>
      <c r="AK233">
        <f t="shared" si="42"/>
        <v>460.733</v>
      </c>
      <c r="AL233">
        <f t="shared" si="43"/>
        <v>467.98500000000001</v>
      </c>
      <c r="AM233">
        <f t="shared" si="44"/>
        <v>77.622</v>
      </c>
      <c r="AN233">
        <f t="shared" si="45"/>
        <v>119.58799999999999</v>
      </c>
      <c r="AO233">
        <f t="shared" si="46"/>
        <v>309.06200000000001</v>
      </c>
      <c r="AP233">
        <f t="shared" si="47"/>
        <v>184.827</v>
      </c>
      <c r="AQ233">
        <f t="shared" si="48"/>
        <v>371.43700000000001</v>
      </c>
      <c r="AR233">
        <f t="shared" si="49"/>
        <v>200.06</v>
      </c>
    </row>
    <row r="234" spans="1:44">
      <c r="A234">
        <v>184.61199999999999</v>
      </c>
      <c r="B234">
        <v>233</v>
      </c>
      <c r="C234">
        <v>184.61199999999999</v>
      </c>
      <c r="AH234">
        <f t="shared" si="39"/>
        <v>184.61199999999999</v>
      </c>
      <c r="AI234">
        <f t="shared" si="40"/>
        <v>346.988</v>
      </c>
      <c r="AJ234">
        <f t="shared" si="41"/>
        <v>460.733</v>
      </c>
      <c r="AK234">
        <f t="shared" si="42"/>
        <v>467.98500000000001</v>
      </c>
      <c r="AL234">
        <f t="shared" si="43"/>
        <v>77.622</v>
      </c>
      <c r="AM234">
        <f t="shared" si="44"/>
        <v>119.58799999999999</v>
      </c>
      <c r="AN234">
        <f t="shared" si="45"/>
        <v>309.06200000000001</v>
      </c>
      <c r="AO234">
        <f t="shared" si="46"/>
        <v>184.827</v>
      </c>
      <c r="AP234">
        <f t="shared" si="47"/>
        <v>371.43700000000001</v>
      </c>
      <c r="AQ234">
        <f t="shared" si="48"/>
        <v>200.06</v>
      </c>
      <c r="AR234">
        <f t="shared" si="49"/>
        <v>208.77600000000001</v>
      </c>
    </row>
    <row r="235" spans="1:44">
      <c r="A235">
        <v>346.988</v>
      </c>
      <c r="B235">
        <v>234</v>
      </c>
      <c r="C235">
        <v>346.988</v>
      </c>
      <c r="AH235">
        <f t="shared" si="39"/>
        <v>346.988</v>
      </c>
      <c r="AI235">
        <f t="shared" si="40"/>
        <v>460.733</v>
      </c>
      <c r="AJ235">
        <f t="shared" si="41"/>
        <v>467.98500000000001</v>
      </c>
      <c r="AK235">
        <f t="shared" si="42"/>
        <v>77.622</v>
      </c>
      <c r="AL235">
        <f t="shared" si="43"/>
        <v>119.58799999999999</v>
      </c>
      <c r="AM235">
        <f t="shared" si="44"/>
        <v>309.06200000000001</v>
      </c>
      <c r="AN235">
        <f t="shared" si="45"/>
        <v>184.827</v>
      </c>
      <c r="AO235">
        <f t="shared" si="46"/>
        <v>371.43700000000001</v>
      </c>
      <c r="AP235">
        <f t="shared" si="47"/>
        <v>200.06</v>
      </c>
      <c r="AQ235">
        <f t="shared" si="48"/>
        <v>208.77600000000001</v>
      </c>
      <c r="AR235">
        <f t="shared" si="49"/>
        <v>292.37</v>
      </c>
    </row>
    <row r="236" spans="1:44">
      <c r="A236">
        <v>460.733</v>
      </c>
      <c r="B236">
        <v>235</v>
      </c>
      <c r="C236">
        <v>460.733</v>
      </c>
      <c r="AH236">
        <f t="shared" si="39"/>
        <v>460.733</v>
      </c>
      <c r="AI236">
        <f t="shared" si="40"/>
        <v>467.98500000000001</v>
      </c>
      <c r="AJ236">
        <f t="shared" si="41"/>
        <v>77.622</v>
      </c>
      <c r="AK236">
        <f t="shared" si="42"/>
        <v>119.58799999999999</v>
      </c>
      <c r="AL236">
        <f t="shared" si="43"/>
        <v>309.06200000000001</v>
      </c>
      <c r="AM236">
        <f t="shared" si="44"/>
        <v>184.827</v>
      </c>
      <c r="AN236">
        <f t="shared" si="45"/>
        <v>371.43700000000001</v>
      </c>
      <c r="AO236">
        <f t="shared" si="46"/>
        <v>200.06</v>
      </c>
      <c r="AP236">
        <f t="shared" si="47"/>
        <v>208.77600000000001</v>
      </c>
      <c r="AQ236">
        <f t="shared" si="48"/>
        <v>292.37</v>
      </c>
      <c r="AR236">
        <f t="shared" si="49"/>
        <v>264.26900000000001</v>
      </c>
    </row>
    <row r="237" spans="1:44">
      <c r="A237">
        <v>467.98500000000001</v>
      </c>
      <c r="B237">
        <v>236</v>
      </c>
      <c r="C237">
        <v>467.98500000000001</v>
      </c>
      <c r="AH237">
        <f t="shared" si="39"/>
        <v>467.98500000000001</v>
      </c>
      <c r="AI237">
        <f t="shared" si="40"/>
        <v>77.622</v>
      </c>
      <c r="AJ237">
        <f t="shared" si="41"/>
        <v>119.58799999999999</v>
      </c>
      <c r="AK237">
        <f t="shared" si="42"/>
        <v>309.06200000000001</v>
      </c>
      <c r="AL237">
        <f t="shared" si="43"/>
        <v>184.827</v>
      </c>
      <c r="AM237">
        <f t="shared" si="44"/>
        <v>371.43700000000001</v>
      </c>
      <c r="AN237">
        <f t="shared" si="45"/>
        <v>200.06</v>
      </c>
      <c r="AO237">
        <f t="shared" si="46"/>
        <v>208.77600000000001</v>
      </c>
      <c r="AP237">
        <f t="shared" si="47"/>
        <v>292.37</v>
      </c>
      <c r="AQ237">
        <f t="shared" si="48"/>
        <v>264.26900000000001</v>
      </c>
      <c r="AR237">
        <f t="shared" si="49"/>
        <v>429.077</v>
      </c>
    </row>
    <row r="238" spans="1:44">
      <c r="A238">
        <v>77.622</v>
      </c>
      <c r="B238">
        <v>237</v>
      </c>
      <c r="C238">
        <v>77.622</v>
      </c>
      <c r="AH238">
        <f t="shared" si="39"/>
        <v>77.622</v>
      </c>
      <c r="AI238">
        <f t="shared" si="40"/>
        <v>119.58799999999999</v>
      </c>
      <c r="AJ238">
        <f t="shared" si="41"/>
        <v>309.06200000000001</v>
      </c>
      <c r="AK238">
        <f t="shared" si="42"/>
        <v>184.827</v>
      </c>
      <c r="AL238">
        <f t="shared" si="43"/>
        <v>371.43700000000001</v>
      </c>
      <c r="AM238">
        <f t="shared" si="44"/>
        <v>200.06</v>
      </c>
      <c r="AN238">
        <f t="shared" si="45"/>
        <v>208.77600000000001</v>
      </c>
      <c r="AO238">
        <f t="shared" si="46"/>
        <v>292.37</v>
      </c>
      <c r="AP238">
        <f t="shared" si="47"/>
        <v>264.26900000000001</v>
      </c>
      <c r="AQ238">
        <f t="shared" si="48"/>
        <v>429.077</v>
      </c>
      <c r="AR238">
        <f t="shared" si="49"/>
        <v>867.77599999999995</v>
      </c>
    </row>
    <row r="239" spans="1:44">
      <c r="A239">
        <v>119.58799999999999</v>
      </c>
      <c r="B239">
        <v>238</v>
      </c>
      <c r="C239">
        <v>119.58799999999999</v>
      </c>
      <c r="AH239">
        <f t="shared" si="39"/>
        <v>119.58799999999999</v>
      </c>
      <c r="AI239">
        <f t="shared" si="40"/>
        <v>309.06200000000001</v>
      </c>
      <c r="AJ239">
        <f t="shared" si="41"/>
        <v>184.827</v>
      </c>
      <c r="AK239">
        <f t="shared" si="42"/>
        <v>371.43700000000001</v>
      </c>
      <c r="AL239">
        <f t="shared" si="43"/>
        <v>200.06</v>
      </c>
      <c r="AM239">
        <f t="shared" si="44"/>
        <v>208.77600000000001</v>
      </c>
      <c r="AN239">
        <f t="shared" si="45"/>
        <v>292.37</v>
      </c>
      <c r="AO239">
        <f t="shared" si="46"/>
        <v>264.26900000000001</v>
      </c>
      <c r="AP239">
        <f t="shared" si="47"/>
        <v>429.077</v>
      </c>
      <c r="AQ239">
        <f t="shared" si="48"/>
        <v>867.77599999999995</v>
      </c>
      <c r="AR239">
        <f t="shared" si="49"/>
        <v>130.81700000000001</v>
      </c>
    </row>
    <row r="240" spans="1:44">
      <c r="A240">
        <v>309.06200000000001</v>
      </c>
      <c r="B240">
        <v>239</v>
      </c>
      <c r="C240">
        <v>309.06200000000001</v>
      </c>
      <c r="AH240">
        <f t="shared" si="39"/>
        <v>309.06200000000001</v>
      </c>
      <c r="AI240">
        <f t="shared" si="40"/>
        <v>184.827</v>
      </c>
      <c r="AJ240">
        <f t="shared" si="41"/>
        <v>371.43700000000001</v>
      </c>
      <c r="AK240">
        <f t="shared" si="42"/>
        <v>200.06</v>
      </c>
      <c r="AL240">
        <f t="shared" si="43"/>
        <v>208.77600000000001</v>
      </c>
      <c r="AM240">
        <f t="shared" si="44"/>
        <v>292.37</v>
      </c>
      <c r="AN240">
        <f t="shared" si="45"/>
        <v>264.26900000000001</v>
      </c>
      <c r="AO240">
        <f t="shared" si="46"/>
        <v>429.077</v>
      </c>
      <c r="AP240">
        <f t="shared" si="47"/>
        <v>867.77599999999995</v>
      </c>
      <c r="AQ240">
        <f t="shared" si="48"/>
        <v>130.81700000000001</v>
      </c>
      <c r="AR240">
        <f t="shared" si="49"/>
        <v>184.54900000000001</v>
      </c>
    </row>
    <row r="241" spans="1:44">
      <c r="A241">
        <v>184.827</v>
      </c>
      <c r="B241">
        <v>240</v>
      </c>
      <c r="C241">
        <v>184.827</v>
      </c>
      <c r="AH241">
        <f t="shared" si="39"/>
        <v>184.827</v>
      </c>
      <c r="AI241">
        <f t="shared" si="40"/>
        <v>371.43700000000001</v>
      </c>
      <c r="AJ241">
        <f t="shared" si="41"/>
        <v>200.06</v>
      </c>
      <c r="AK241">
        <f t="shared" si="42"/>
        <v>208.77600000000001</v>
      </c>
      <c r="AL241">
        <f t="shared" si="43"/>
        <v>292.37</v>
      </c>
      <c r="AM241">
        <f t="shared" si="44"/>
        <v>264.26900000000001</v>
      </c>
      <c r="AN241">
        <f t="shared" si="45"/>
        <v>429.077</v>
      </c>
      <c r="AO241">
        <f t="shared" si="46"/>
        <v>867.77599999999995</v>
      </c>
      <c r="AP241">
        <f t="shared" si="47"/>
        <v>130.81700000000001</v>
      </c>
      <c r="AQ241">
        <f t="shared" si="48"/>
        <v>184.54900000000001</v>
      </c>
      <c r="AR241">
        <f t="shared" si="49"/>
        <v>142.399</v>
      </c>
    </row>
    <row r="242" spans="1:44">
      <c r="A242">
        <v>371.43700000000001</v>
      </c>
      <c r="B242">
        <v>241</v>
      </c>
      <c r="C242">
        <v>371.43700000000001</v>
      </c>
      <c r="AH242">
        <f t="shared" si="39"/>
        <v>371.43700000000001</v>
      </c>
      <c r="AI242">
        <f t="shared" si="40"/>
        <v>200.06</v>
      </c>
      <c r="AJ242">
        <f t="shared" si="41"/>
        <v>208.77600000000001</v>
      </c>
      <c r="AK242">
        <f t="shared" si="42"/>
        <v>292.37</v>
      </c>
      <c r="AL242">
        <f t="shared" si="43"/>
        <v>264.26900000000001</v>
      </c>
      <c r="AM242">
        <f t="shared" si="44"/>
        <v>429.077</v>
      </c>
      <c r="AN242">
        <f t="shared" si="45"/>
        <v>867.77599999999995</v>
      </c>
      <c r="AO242">
        <f t="shared" si="46"/>
        <v>130.81700000000001</v>
      </c>
      <c r="AP242">
        <f t="shared" si="47"/>
        <v>184.54900000000001</v>
      </c>
      <c r="AQ242">
        <f t="shared" si="48"/>
        <v>142.399</v>
      </c>
      <c r="AR242">
        <f t="shared" si="49"/>
        <v>291.26400000000001</v>
      </c>
    </row>
    <row r="243" spans="1:44">
      <c r="A243">
        <v>200.06</v>
      </c>
      <c r="B243">
        <v>242</v>
      </c>
      <c r="C243">
        <v>200.06</v>
      </c>
      <c r="AH243">
        <f t="shared" si="39"/>
        <v>200.06</v>
      </c>
      <c r="AI243">
        <f t="shared" si="40"/>
        <v>208.77600000000001</v>
      </c>
      <c r="AJ243">
        <f t="shared" si="41"/>
        <v>292.37</v>
      </c>
      <c r="AK243">
        <f t="shared" si="42"/>
        <v>264.26900000000001</v>
      </c>
      <c r="AL243">
        <f t="shared" si="43"/>
        <v>429.077</v>
      </c>
      <c r="AM243">
        <f t="shared" si="44"/>
        <v>867.77599999999995</v>
      </c>
      <c r="AN243">
        <f t="shared" si="45"/>
        <v>130.81700000000001</v>
      </c>
      <c r="AO243">
        <f t="shared" si="46"/>
        <v>184.54900000000001</v>
      </c>
      <c r="AP243">
        <f t="shared" si="47"/>
        <v>142.399</v>
      </c>
      <c r="AQ243">
        <f t="shared" si="48"/>
        <v>291.26400000000001</v>
      </c>
      <c r="AR243">
        <f t="shared" si="49"/>
        <v>179.83799999999999</v>
      </c>
    </row>
    <row r="244" spans="1:44">
      <c r="A244">
        <v>208.77600000000001</v>
      </c>
      <c r="B244">
        <v>243</v>
      </c>
      <c r="C244">
        <v>208.77600000000001</v>
      </c>
      <c r="AH244">
        <f t="shared" si="39"/>
        <v>208.77600000000001</v>
      </c>
      <c r="AI244">
        <f t="shared" si="40"/>
        <v>292.37</v>
      </c>
      <c r="AJ244">
        <f t="shared" si="41"/>
        <v>264.26900000000001</v>
      </c>
      <c r="AK244">
        <f t="shared" si="42"/>
        <v>429.077</v>
      </c>
      <c r="AL244">
        <f t="shared" si="43"/>
        <v>867.77599999999995</v>
      </c>
      <c r="AM244">
        <f t="shared" si="44"/>
        <v>130.81700000000001</v>
      </c>
      <c r="AN244">
        <f t="shared" si="45"/>
        <v>184.54900000000001</v>
      </c>
      <c r="AO244">
        <f t="shared" si="46"/>
        <v>142.399</v>
      </c>
      <c r="AP244">
        <f t="shared" si="47"/>
        <v>291.26400000000001</v>
      </c>
      <c r="AQ244">
        <f t="shared" si="48"/>
        <v>179.83799999999999</v>
      </c>
      <c r="AR244">
        <f t="shared" si="49"/>
        <v>79.013999999999996</v>
      </c>
    </row>
    <row r="245" spans="1:44">
      <c r="A245">
        <v>292.37</v>
      </c>
      <c r="B245">
        <v>244</v>
      </c>
      <c r="C245">
        <v>292.37</v>
      </c>
      <c r="AH245">
        <f t="shared" si="39"/>
        <v>292.37</v>
      </c>
      <c r="AI245">
        <f t="shared" si="40"/>
        <v>264.26900000000001</v>
      </c>
      <c r="AJ245">
        <f t="shared" si="41"/>
        <v>429.077</v>
      </c>
      <c r="AK245">
        <f t="shared" si="42"/>
        <v>867.77599999999995</v>
      </c>
      <c r="AL245">
        <f t="shared" si="43"/>
        <v>130.81700000000001</v>
      </c>
      <c r="AM245">
        <f t="shared" si="44"/>
        <v>184.54900000000001</v>
      </c>
      <c r="AN245">
        <f t="shared" si="45"/>
        <v>142.399</v>
      </c>
      <c r="AO245">
        <f t="shared" si="46"/>
        <v>291.26400000000001</v>
      </c>
      <c r="AP245">
        <f t="shared" si="47"/>
        <v>179.83799999999999</v>
      </c>
      <c r="AQ245">
        <f t="shared" si="48"/>
        <v>79.013999999999996</v>
      </c>
      <c r="AR245">
        <f t="shared" si="49"/>
        <v>424.13900000000001</v>
      </c>
    </row>
    <row r="246" spans="1:44">
      <c r="A246">
        <v>264.26900000000001</v>
      </c>
      <c r="B246">
        <v>245</v>
      </c>
      <c r="C246">
        <v>264.26900000000001</v>
      </c>
      <c r="AH246">
        <f t="shared" si="39"/>
        <v>264.26900000000001</v>
      </c>
      <c r="AI246">
        <f t="shared" si="40"/>
        <v>429.077</v>
      </c>
      <c r="AJ246">
        <f t="shared" si="41"/>
        <v>867.77599999999995</v>
      </c>
      <c r="AK246">
        <f t="shared" si="42"/>
        <v>130.81700000000001</v>
      </c>
      <c r="AL246">
        <f t="shared" si="43"/>
        <v>184.54900000000001</v>
      </c>
      <c r="AM246">
        <f t="shared" si="44"/>
        <v>142.399</v>
      </c>
      <c r="AN246">
        <f t="shared" si="45"/>
        <v>291.26400000000001</v>
      </c>
      <c r="AO246">
        <f t="shared" si="46"/>
        <v>179.83799999999999</v>
      </c>
      <c r="AP246">
        <f t="shared" si="47"/>
        <v>79.013999999999996</v>
      </c>
      <c r="AQ246">
        <f t="shared" si="48"/>
        <v>424.13900000000001</v>
      </c>
      <c r="AR246">
        <f t="shared" si="49"/>
        <v>210.27799999999999</v>
      </c>
    </row>
    <row r="247" spans="1:44">
      <c r="A247">
        <v>429.077</v>
      </c>
      <c r="B247">
        <v>246</v>
      </c>
      <c r="C247">
        <v>429.077</v>
      </c>
      <c r="AH247">
        <f t="shared" si="39"/>
        <v>429.077</v>
      </c>
      <c r="AI247">
        <f t="shared" si="40"/>
        <v>867.77599999999995</v>
      </c>
      <c r="AJ247">
        <f t="shared" si="41"/>
        <v>130.81700000000001</v>
      </c>
      <c r="AK247">
        <f t="shared" si="42"/>
        <v>184.54900000000001</v>
      </c>
      <c r="AL247">
        <f t="shared" si="43"/>
        <v>142.399</v>
      </c>
      <c r="AM247">
        <f t="shared" si="44"/>
        <v>291.26400000000001</v>
      </c>
      <c r="AN247">
        <f t="shared" si="45"/>
        <v>179.83799999999999</v>
      </c>
      <c r="AO247">
        <f t="shared" si="46"/>
        <v>79.013999999999996</v>
      </c>
      <c r="AP247">
        <f t="shared" si="47"/>
        <v>424.13900000000001</v>
      </c>
      <c r="AQ247">
        <f t="shared" si="48"/>
        <v>210.27799999999999</v>
      </c>
      <c r="AR247">
        <f t="shared" si="49"/>
        <v>334.75099999999998</v>
      </c>
    </row>
    <row r="248" spans="1:44">
      <c r="A248">
        <v>867.77599999999995</v>
      </c>
      <c r="B248">
        <v>247</v>
      </c>
      <c r="C248">
        <v>867.77599999999995</v>
      </c>
      <c r="AH248">
        <f t="shared" si="39"/>
        <v>867.77599999999995</v>
      </c>
      <c r="AI248">
        <f t="shared" si="40"/>
        <v>130.81700000000001</v>
      </c>
      <c r="AJ248">
        <f t="shared" si="41"/>
        <v>184.54900000000001</v>
      </c>
      <c r="AK248">
        <f t="shared" si="42"/>
        <v>142.399</v>
      </c>
      <c r="AL248">
        <f t="shared" si="43"/>
        <v>291.26400000000001</v>
      </c>
      <c r="AM248">
        <f t="shared" si="44"/>
        <v>179.83799999999999</v>
      </c>
      <c r="AN248">
        <f t="shared" si="45"/>
        <v>79.013999999999996</v>
      </c>
      <c r="AO248">
        <f t="shared" si="46"/>
        <v>424.13900000000001</v>
      </c>
      <c r="AP248">
        <f t="shared" si="47"/>
        <v>210.27799999999999</v>
      </c>
      <c r="AQ248">
        <f t="shared" si="48"/>
        <v>334.75099999999998</v>
      </c>
      <c r="AR248">
        <f t="shared" si="49"/>
        <v>518.77599999999995</v>
      </c>
    </row>
    <row r="249" spans="1:44">
      <c r="A249">
        <v>130.81700000000001</v>
      </c>
      <c r="B249">
        <v>248</v>
      </c>
      <c r="C249">
        <v>130.81700000000001</v>
      </c>
      <c r="AH249">
        <f t="shared" si="39"/>
        <v>130.81700000000001</v>
      </c>
      <c r="AI249">
        <f t="shared" si="40"/>
        <v>184.54900000000001</v>
      </c>
      <c r="AJ249">
        <f t="shared" si="41"/>
        <v>142.399</v>
      </c>
      <c r="AK249">
        <f t="shared" si="42"/>
        <v>291.26400000000001</v>
      </c>
      <c r="AL249">
        <f t="shared" si="43"/>
        <v>179.83799999999999</v>
      </c>
      <c r="AM249">
        <f t="shared" si="44"/>
        <v>79.013999999999996</v>
      </c>
      <c r="AN249">
        <f t="shared" si="45"/>
        <v>424.13900000000001</v>
      </c>
      <c r="AO249">
        <f t="shared" si="46"/>
        <v>210.27799999999999</v>
      </c>
      <c r="AP249">
        <f t="shared" si="47"/>
        <v>334.75099999999998</v>
      </c>
      <c r="AQ249">
        <f t="shared" si="48"/>
        <v>518.77599999999995</v>
      </c>
      <c r="AR249">
        <f t="shared" si="49"/>
        <v>61.398000000000003</v>
      </c>
    </row>
    <row r="250" spans="1:44">
      <c r="A250">
        <v>184.54900000000001</v>
      </c>
      <c r="B250">
        <v>249</v>
      </c>
      <c r="C250">
        <v>184.54900000000001</v>
      </c>
      <c r="AH250">
        <f t="shared" si="39"/>
        <v>184.54900000000001</v>
      </c>
      <c r="AI250">
        <f t="shared" si="40"/>
        <v>142.399</v>
      </c>
      <c r="AJ250">
        <f t="shared" si="41"/>
        <v>291.26400000000001</v>
      </c>
      <c r="AK250">
        <f t="shared" si="42"/>
        <v>179.83799999999999</v>
      </c>
      <c r="AL250">
        <f t="shared" si="43"/>
        <v>79.013999999999996</v>
      </c>
      <c r="AM250">
        <f t="shared" si="44"/>
        <v>424.13900000000001</v>
      </c>
      <c r="AN250">
        <f t="shared" si="45"/>
        <v>210.27799999999999</v>
      </c>
      <c r="AO250">
        <f t="shared" si="46"/>
        <v>334.75099999999998</v>
      </c>
      <c r="AP250">
        <f t="shared" si="47"/>
        <v>518.77599999999995</v>
      </c>
      <c r="AQ250">
        <f t="shared" si="48"/>
        <v>61.398000000000003</v>
      </c>
      <c r="AR250">
        <f t="shared" si="49"/>
        <v>281.61799999999999</v>
      </c>
    </row>
    <row r="251" spans="1:44">
      <c r="A251">
        <v>142.399</v>
      </c>
      <c r="B251">
        <v>250</v>
      </c>
      <c r="C251">
        <v>142.399</v>
      </c>
      <c r="AH251">
        <f t="shared" si="39"/>
        <v>142.399</v>
      </c>
      <c r="AI251">
        <f t="shared" si="40"/>
        <v>291.26400000000001</v>
      </c>
      <c r="AJ251">
        <f t="shared" si="41"/>
        <v>179.83799999999999</v>
      </c>
      <c r="AK251">
        <f t="shared" si="42"/>
        <v>79.013999999999996</v>
      </c>
      <c r="AL251">
        <f t="shared" si="43"/>
        <v>424.13900000000001</v>
      </c>
      <c r="AM251">
        <f t="shared" si="44"/>
        <v>210.27799999999999</v>
      </c>
      <c r="AN251">
        <f t="shared" si="45"/>
        <v>334.75099999999998</v>
      </c>
      <c r="AO251">
        <f t="shared" si="46"/>
        <v>518.77599999999995</v>
      </c>
      <c r="AP251">
        <f t="shared" si="47"/>
        <v>61.398000000000003</v>
      </c>
      <c r="AQ251">
        <f t="shared" si="48"/>
        <v>281.61799999999999</v>
      </c>
      <c r="AR251">
        <f t="shared" si="49"/>
        <v>290.77499999999998</v>
      </c>
    </row>
    <row r="252" spans="1:44">
      <c r="A252">
        <v>291.26400000000001</v>
      </c>
      <c r="B252">
        <v>251</v>
      </c>
      <c r="C252">
        <v>291.26400000000001</v>
      </c>
      <c r="AH252">
        <f t="shared" si="39"/>
        <v>291.26400000000001</v>
      </c>
      <c r="AI252">
        <f t="shared" si="40"/>
        <v>179.83799999999999</v>
      </c>
      <c r="AJ252">
        <f t="shared" si="41"/>
        <v>79.013999999999996</v>
      </c>
      <c r="AK252">
        <f t="shared" si="42"/>
        <v>424.13900000000001</v>
      </c>
      <c r="AL252">
        <f t="shared" si="43"/>
        <v>210.27799999999999</v>
      </c>
      <c r="AM252">
        <f t="shared" si="44"/>
        <v>334.75099999999998</v>
      </c>
      <c r="AN252">
        <f t="shared" si="45"/>
        <v>518.77599999999995</v>
      </c>
      <c r="AO252">
        <f t="shared" si="46"/>
        <v>61.398000000000003</v>
      </c>
      <c r="AP252">
        <f t="shared" si="47"/>
        <v>281.61799999999999</v>
      </c>
      <c r="AQ252">
        <f t="shared" si="48"/>
        <v>290.77499999999998</v>
      </c>
      <c r="AR252">
        <f t="shared" si="49"/>
        <v>620.76599999999996</v>
      </c>
    </row>
    <row r="253" spans="1:44">
      <c r="A253">
        <v>179.83799999999999</v>
      </c>
      <c r="B253">
        <v>252</v>
      </c>
      <c r="C253">
        <v>179.83799999999999</v>
      </c>
      <c r="AH253">
        <f t="shared" si="39"/>
        <v>179.83799999999999</v>
      </c>
      <c r="AI253">
        <f t="shared" si="40"/>
        <v>79.013999999999996</v>
      </c>
      <c r="AJ253">
        <f t="shared" si="41"/>
        <v>424.13900000000001</v>
      </c>
      <c r="AK253">
        <f t="shared" si="42"/>
        <v>210.27799999999999</v>
      </c>
      <c r="AL253">
        <f t="shared" si="43"/>
        <v>334.75099999999998</v>
      </c>
      <c r="AM253">
        <f t="shared" si="44"/>
        <v>518.77599999999995</v>
      </c>
      <c r="AN253">
        <f t="shared" si="45"/>
        <v>61.398000000000003</v>
      </c>
      <c r="AO253">
        <f t="shared" si="46"/>
        <v>281.61799999999999</v>
      </c>
      <c r="AP253">
        <f t="shared" si="47"/>
        <v>290.77499999999998</v>
      </c>
      <c r="AQ253">
        <f t="shared" si="48"/>
        <v>620.76599999999996</v>
      </c>
      <c r="AR253">
        <f t="shared" si="49"/>
        <v>277.16899999999998</v>
      </c>
    </row>
    <row r="254" spans="1:44">
      <c r="A254">
        <v>79.013999999999996</v>
      </c>
      <c r="B254">
        <v>253</v>
      </c>
      <c r="C254">
        <v>79.013999999999996</v>
      </c>
      <c r="AH254">
        <f t="shared" si="39"/>
        <v>79.013999999999996</v>
      </c>
      <c r="AI254">
        <f t="shared" si="40"/>
        <v>424.13900000000001</v>
      </c>
      <c r="AJ254">
        <f t="shared" si="41"/>
        <v>210.27799999999999</v>
      </c>
      <c r="AK254">
        <f t="shared" si="42"/>
        <v>334.75099999999998</v>
      </c>
      <c r="AL254">
        <f t="shared" si="43"/>
        <v>518.77599999999995</v>
      </c>
      <c r="AM254">
        <f t="shared" si="44"/>
        <v>61.398000000000003</v>
      </c>
      <c r="AN254">
        <f t="shared" si="45"/>
        <v>281.61799999999999</v>
      </c>
      <c r="AO254">
        <f t="shared" si="46"/>
        <v>290.77499999999998</v>
      </c>
      <c r="AP254">
        <f t="shared" si="47"/>
        <v>620.76599999999996</v>
      </c>
      <c r="AQ254">
        <f t="shared" si="48"/>
        <v>277.16899999999998</v>
      </c>
      <c r="AR254">
        <f t="shared" si="49"/>
        <v>130.53399999999999</v>
      </c>
    </row>
    <row r="255" spans="1:44">
      <c r="A255">
        <v>424.13900000000001</v>
      </c>
      <c r="B255">
        <v>254</v>
      </c>
      <c r="C255">
        <v>424.13900000000001</v>
      </c>
      <c r="AH255">
        <f t="shared" si="39"/>
        <v>424.13900000000001</v>
      </c>
      <c r="AI255">
        <f t="shared" si="40"/>
        <v>210.27799999999999</v>
      </c>
      <c r="AJ255">
        <f t="shared" si="41"/>
        <v>334.75099999999998</v>
      </c>
      <c r="AK255">
        <f t="shared" si="42"/>
        <v>518.77599999999995</v>
      </c>
      <c r="AL255">
        <f t="shared" si="43"/>
        <v>61.398000000000003</v>
      </c>
      <c r="AM255">
        <f t="shared" si="44"/>
        <v>281.61799999999999</v>
      </c>
      <c r="AN255">
        <f t="shared" si="45"/>
        <v>290.77499999999998</v>
      </c>
      <c r="AO255">
        <f t="shared" si="46"/>
        <v>620.76599999999996</v>
      </c>
      <c r="AP255">
        <f t="shared" si="47"/>
        <v>277.16899999999998</v>
      </c>
      <c r="AQ255">
        <f t="shared" si="48"/>
        <v>130.53399999999999</v>
      </c>
      <c r="AR255">
        <f t="shared" si="49"/>
        <v>224.691</v>
      </c>
    </row>
    <row r="256" spans="1:44">
      <c r="A256">
        <v>210.27799999999999</v>
      </c>
      <c r="B256">
        <v>255</v>
      </c>
      <c r="C256">
        <v>210.27799999999999</v>
      </c>
      <c r="AH256">
        <f t="shared" si="39"/>
        <v>210.27799999999999</v>
      </c>
      <c r="AI256">
        <f t="shared" si="40"/>
        <v>334.75099999999998</v>
      </c>
      <c r="AJ256">
        <f t="shared" si="41"/>
        <v>518.77599999999995</v>
      </c>
      <c r="AK256">
        <f t="shared" si="42"/>
        <v>61.398000000000003</v>
      </c>
      <c r="AL256">
        <f t="shared" si="43"/>
        <v>281.61799999999999</v>
      </c>
      <c r="AM256">
        <f t="shared" si="44"/>
        <v>290.77499999999998</v>
      </c>
      <c r="AN256">
        <f t="shared" si="45"/>
        <v>620.76599999999996</v>
      </c>
      <c r="AO256">
        <f t="shared" si="46"/>
        <v>277.16899999999998</v>
      </c>
      <c r="AP256">
        <f t="shared" si="47"/>
        <v>130.53399999999999</v>
      </c>
      <c r="AQ256">
        <f t="shared" si="48"/>
        <v>224.691</v>
      </c>
      <c r="AR256">
        <f t="shared" si="49"/>
        <v>91.293000000000006</v>
      </c>
    </row>
    <row r="257" spans="1:44">
      <c r="A257">
        <v>334.75099999999998</v>
      </c>
      <c r="B257">
        <v>256</v>
      </c>
      <c r="C257">
        <v>334.75099999999998</v>
      </c>
      <c r="AH257">
        <f t="shared" si="39"/>
        <v>334.75099999999998</v>
      </c>
      <c r="AI257">
        <f t="shared" si="40"/>
        <v>518.77599999999995</v>
      </c>
      <c r="AJ257">
        <f t="shared" si="41"/>
        <v>61.398000000000003</v>
      </c>
      <c r="AK257">
        <f t="shared" si="42"/>
        <v>281.61799999999999</v>
      </c>
      <c r="AL257">
        <f t="shared" si="43"/>
        <v>290.77499999999998</v>
      </c>
      <c r="AM257">
        <f t="shared" si="44"/>
        <v>620.76599999999996</v>
      </c>
      <c r="AN257">
        <f t="shared" si="45"/>
        <v>277.16899999999998</v>
      </c>
      <c r="AO257">
        <f t="shared" si="46"/>
        <v>130.53399999999999</v>
      </c>
      <c r="AP257">
        <f t="shared" si="47"/>
        <v>224.691</v>
      </c>
      <c r="AQ257">
        <f t="shared" si="48"/>
        <v>91.293000000000006</v>
      </c>
      <c r="AR257">
        <f t="shared" si="49"/>
        <v>489.83699999999999</v>
      </c>
    </row>
    <row r="258" spans="1:44">
      <c r="A258">
        <v>518.77599999999995</v>
      </c>
      <c r="B258">
        <v>257</v>
      </c>
      <c r="C258">
        <v>518.77599999999995</v>
      </c>
      <c r="AH258">
        <f t="shared" si="39"/>
        <v>518.77599999999995</v>
      </c>
      <c r="AI258">
        <f t="shared" si="40"/>
        <v>61.398000000000003</v>
      </c>
      <c r="AJ258">
        <f t="shared" si="41"/>
        <v>281.61799999999999</v>
      </c>
      <c r="AK258">
        <f t="shared" si="42"/>
        <v>290.77499999999998</v>
      </c>
      <c r="AL258">
        <f t="shared" si="43"/>
        <v>620.76599999999996</v>
      </c>
      <c r="AM258">
        <f t="shared" si="44"/>
        <v>277.16899999999998</v>
      </c>
      <c r="AN258">
        <f t="shared" si="45"/>
        <v>130.53399999999999</v>
      </c>
      <c r="AO258">
        <f t="shared" si="46"/>
        <v>224.691</v>
      </c>
      <c r="AP258">
        <f t="shared" si="47"/>
        <v>91.293000000000006</v>
      </c>
      <c r="AQ258">
        <f t="shared" si="48"/>
        <v>489.83699999999999</v>
      </c>
      <c r="AR258">
        <f t="shared" si="49"/>
        <v>171.93799999999999</v>
      </c>
    </row>
    <row r="259" spans="1:44">
      <c r="A259">
        <v>61.398000000000003</v>
      </c>
      <c r="B259">
        <v>258</v>
      </c>
      <c r="C259">
        <v>61.398000000000003</v>
      </c>
      <c r="AH259">
        <f t="shared" si="39"/>
        <v>61.398000000000003</v>
      </c>
      <c r="AI259">
        <f t="shared" si="40"/>
        <v>281.61799999999999</v>
      </c>
      <c r="AJ259">
        <f t="shared" si="41"/>
        <v>290.77499999999998</v>
      </c>
      <c r="AK259">
        <f t="shared" si="42"/>
        <v>620.76599999999996</v>
      </c>
      <c r="AL259">
        <f t="shared" si="43"/>
        <v>277.16899999999998</v>
      </c>
      <c r="AM259">
        <f t="shared" si="44"/>
        <v>130.53399999999999</v>
      </c>
      <c r="AN259">
        <f t="shared" si="45"/>
        <v>224.691</v>
      </c>
      <c r="AO259">
        <f t="shared" si="46"/>
        <v>91.293000000000006</v>
      </c>
      <c r="AP259">
        <f t="shared" si="47"/>
        <v>489.83699999999999</v>
      </c>
      <c r="AQ259">
        <f t="shared" si="48"/>
        <v>171.93799999999999</v>
      </c>
      <c r="AR259">
        <f t="shared" si="49"/>
        <v>127.741</v>
      </c>
    </row>
    <row r="260" spans="1:44">
      <c r="A260">
        <v>281.61799999999999</v>
      </c>
      <c r="B260">
        <v>259</v>
      </c>
      <c r="C260">
        <v>281.61799999999999</v>
      </c>
      <c r="AH260">
        <f t="shared" ref="AH260:AH301" si="50">C260</f>
        <v>281.61799999999999</v>
      </c>
      <c r="AI260">
        <f t="shared" si="40"/>
        <v>290.77499999999998</v>
      </c>
      <c r="AJ260">
        <f t="shared" si="41"/>
        <v>620.76599999999996</v>
      </c>
      <c r="AK260">
        <f t="shared" si="42"/>
        <v>277.16899999999998</v>
      </c>
      <c r="AL260">
        <f t="shared" si="43"/>
        <v>130.53399999999999</v>
      </c>
      <c r="AM260">
        <f t="shared" si="44"/>
        <v>224.691</v>
      </c>
      <c r="AN260">
        <f t="shared" si="45"/>
        <v>91.293000000000006</v>
      </c>
      <c r="AO260">
        <f t="shared" si="46"/>
        <v>489.83699999999999</v>
      </c>
      <c r="AP260">
        <f t="shared" si="47"/>
        <v>171.93799999999999</v>
      </c>
      <c r="AQ260">
        <f t="shared" si="48"/>
        <v>127.741</v>
      </c>
      <c r="AR260">
        <f t="shared" si="49"/>
        <v>662.81100000000004</v>
      </c>
    </row>
    <row r="261" spans="1:44">
      <c r="A261">
        <v>290.77499999999998</v>
      </c>
      <c r="B261">
        <v>260</v>
      </c>
      <c r="C261">
        <v>290.77499999999998</v>
      </c>
      <c r="AH261">
        <f t="shared" si="50"/>
        <v>290.77499999999998</v>
      </c>
      <c r="AI261">
        <f t="shared" ref="AI261:AI300" si="51">C262</f>
        <v>620.76599999999996</v>
      </c>
      <c r="AJ261">
        <f t="shared" ref="AJ261:AJ299" si="52">C263</f>
        <v>277.16899999999998</v>
      </c>
      <c r="AK261">
        <f t="shared" ref="AK261:AK298" si="53">C264</f>
        <v>130.53399999999999</v>
      </c>
      <c r="AL261">
        <f t="shared" ref="AL261:AL297" si="54">C265</f>
        <v>224.691</v>
      </c>
      <c r="AM261">
        <f t="shared" ref="AM261:AM296" si="55">C266</f>
        <v>91.293000000000006</v>
      </c>
      <c r="AN261">
        <f t="shared" ref="AN261:AN295" si="56">C267</f>
        <v>489.83699999999999</v>
      </c>
      <c r="AO261">
        <f t="shared" ref="AO261:AO294" si="57">C268</f>
        <v>171.93799999999999</v>
      </c>
      <c r="AP261">
        <f t="shared" ref="AP261:AP293" si="58">C269</f>
        <v>127.741</v>
      </c>
      <c r="AQ261">
        <f t="shared" ref="AQ261:AQ292" si="59">C270</f>
        <v>662.81100000000004</v>
      </c>
      <c r="AR261">
        <f t="shared" ref="AR261:AR291" si="60">C271</f>
        <v>313.04599999999999</v>
      </c>
    </row>
    <row r="262" spans="1:44">
      <c r="A262">
        <v>620.76599999999996</v>
      </c>
      <c r="B262">
        <v>261</v>
      </c>
      <c r="C262">
        <v>620.76599999999996</v>
      </c>
      <c r="AH262">
        <f t="shared" si="50"/>
        <v>620.76599999999996</v>
      </c>
      <c r="AI262">
        <f t="shared" si="51"/>
        <v>277.16899999999998</v>
      </c>
      <c r="AJ262">
        <f t="shared" si="52"/>
        <v>130.53399999999999</v>
      </c>
      <c r="AK262">
        <f t="shared" si="53"/>
        <v>224.691</v>
      </c>
      <c r="AL262">
        <f t="shared" si="54"/>
        <v>91.293000000000006</v>
      </c>
      <c r="AM262">
        <f t="shared" si="55"/>
        <v>489.83699999999999</v>
      </c>
      <c r="AN262">
        <f t="shared" si="56"/>
        <v>171.93799999999999</v>
      </c>
      <c r="AO262">
        <f t="shared" si="57"/>
        <v>127.741</v>
      </c>
      <c r="AP262">
        <f t="shared" si="58"/>
        <v>662.81100000000004</v>
      </c>
      <c r="AQ262">
        <f t="shared" si="59"/>
        <v>313.04599999999999</v>
      </c>
      <c r="AR262">
        <f t="shared" si="60"/>
        <v>310.214</v>
      </c>
    </row>
    <row r="263" spans="1:44">
      <c r="A263">
        <v>277.16899999999998</v>
      </c>
      <c r="B263">
        <v>262</v>
      </c>
      <c r="C263">
        <v>277.16899999999998</v>
      </c>
      <c r="AH263">
        <f t="shared" si="50"/>
        <v>277.16899999999998</v>
      </c>
      <c r="AI263">
        <f t="shared" si="51"/>
        <v>130.53399999999999</v>
      </c>
      <c r="AJ263">
        <f t="shared" si="52"/>
        <v>224.691</v>
      </c>
      <c r="AK263">
        <f t="shared" si="53"/>
        <v>91.293000000000006</v>
      </c>
      <c r="AL263">
        <f t="shared" si="54"/>
        <v>489.83699999999999</v>
      </c>
      <c r="AM263">
        <f t="shared" si="55"/>
        <v>171.93799999999999</v>
      </c>
      <c r="AN263">
        <f t="shared" si="56"/>
        <v>127.741</v>
      </c>
      <c r="AO263">
        <f t="shared" si="57"/>
        <v>662.81100000000004</v>
      </c>
      <c r="AP263">
        <f t="shared" si="58"/>
        <v>313.04599999999999</v>
      </c>
      <c r="AQ263">
        <f t="shared" si="59"/>
        <v>310.214</v>
      </c>
      <c r="AR263">
        <f t="shared" si="60"/>
        <v>92.858000000000004</v>
      </c>
    </row>
    <row r="264" spans="1:44">
      <c r="A264">
        <v>130.53399999999999</v>
      </c>
      <c r="B264">
        <v>263</v>
      </c>
      <c r="C264">
        <v>130.53399999999999</v>
      </c>
      <c r="AH264">
        <f t="shared" si="50"/>
        <v>130.53399999999999</v>
      </c>
      <c r="AI264">
        <f t="shared" si="51"/>
        <v>224.691</v>
      </c>
      <c r="AJ264">
        <f t="shared" si="52"/>
        <v>91.293000000000006</v>
      </c>
      <c r="AK264">
        <f t="shared" si="53"/>
        <v>489.83699999999999</v>
      </c>
      <c r="AL264">
        <f t="shared" si="54"/>
        <v>171.93799999999999</v>
      </c>
      <c r="AM264">
        <f t="shared" si="55"/>
        <v>127.741</v>
      </c>
      <c r="AN264">
        <f t="shared" si="56"/>
        <v>662.81100000000004</v>
      </c>
      <c r="AO264">
        <f t="shared" si="57"/>
        <v>313.04599999999999</v>
      </c>
      <c r="AP264">
        <f t="shared" si="58"/>
        <v>310.214</v>
      </c>
      <c r="AQ264">
        <f t="shared" si="59"/>
        <v>92.858000000000004</v>
      </c>
      <c r="AR264">
        <f t="shared" si="60"/>
        <v>124.30200000000001</v>
      </c>
    </row>
    <row r="265" spans="1:44">
      <c r="A265">
        <v>224.691</v>
      </c>
      <c r="B265">
        <v>264</v>
      </c>
      <c r="C265">
        <v>224.691</v>
      </c>
      <c r="AH265">
        <f t="shared" si="50"/>
        <v>224.691</v>
      </c>
      <c r="AI265">
        <f t="shared" si="51"/>
        <v>91.293000000000006</v>
      </c>
      <c r="AJ265">
        <f t="shared" si="52"/>
        <v>489.83699999999999</v>
      </c>
      <c r="AK265">
        <f t="shared" si="53"/>
        <v>171.93799999999999</v>
      </c>
      <c r="AL265">
        <f t="shared" si="54"/>
        <v>127.741</v>
      </c>
      <c r="AM265">
        <f t="shared" si="55"/>
        <v>662.81100000000004</v>
      </c>
      <c r="AN265">
        <f t="shared" si="56"/>
        <v>313.04599999999999</v>
      </c>
      <c r="AO265">
        <f t="shared" si="57"/>
        <v>310.214</v>
      </c>
      <c r="AP265">
        <f t="shared" si="58"/>
        <v>92.858000000000004</v>
      </c>
      <c r="AQ265">
        <f t="shared" si="59"/>
        <v>124.30200000000001</v>
      </c>
      <c r="AR265">
        <f t="shared" si="60"/>
        <v>323.14</v>
      </c>
    </row>
    <row r="266" spans="1:44">
      <c r="A266">
        <v>91.293000000000006</v>
      </c>
      <c r="B266">
        <v>265</v>
      </c>
      <c r="C266">
        <v>91.293000000000006</v>
      </c>
      <c r="AH266">
        <f t="shared" si="50"/>
        <v>91.293000000000006</v>
      </c>
      <c r="AI266">
        <f t="shared" si="51"/>
        <v>489.83699999999999</v>
      </c>
      <c r="AJ266">
        <f t="shared" si="52"/>
        <v>171.93799999999999</v>
      </c>
      <c r="AK266">
        <f t="shared" si="53"/>
        <v>127.741</v>
      </c>
      <c r="AL266">
        <f t="shared" si="54"/>
        <v>662.81100000000004</v>
      </c>
      <c r="AM266">
        <f t="shared" si="55"/>
        <v>313.04599999999999</v>
      </c>
      <c r="AN266">
        <f t="shared" si="56"/>
        <v>310.214</v>
      </c>
      <c r="AO266">
        <f t="shared" si="57"/>
        <v>92.858000000000004</v>
      </c>
      <c r="AP266">
        <f t="shared" si="58"/>
        <v>124.30200000000001</v>
      </c>
      <c r="AQ266">
        <f t="shared" si="59"/>
        <v>323.14</v>
      </c>
      <c r="AR266">
        <f t="shared" si="60"/>
        <v>149.18</v>
      </c>
    </row>
    <row r="267" spans="1:44">
      <c r="A267">
        <v>489.83699999999999</v>
      </c>
      <c r="B267">
        <v>266</v>
      </c>
      <c r="C267">
        <v>489.83699999999999</v>
      </c>
      <c r="AH267">
        <f t="shared" si="50"/>
        <v>489.83699999999999</v>
      </c>
      <c r="AI267">
        <f t="shared" si="51"/>
        <v>171.93799999999999</v>
      </c>
      <c r="AJ267">
        <f t="shared" si="52"/>
        <v>127.741</v>
      </c>
      <c r="AK267">
        <f t="shared" si="53"/>
        <v>662.81100000000004</v>
      </c>
      <c r="AL267">
        <f t="shared" si="54"/>
        <v>313.04599999999999</v>
      </c>
      <c r="AM267">
        <f t="shared" si="55"/>
        <v>310.214</v>
      </c>
      <c r="AN267">
        <f t="shared" si="56"/>
        <v>92.858000000000004</v>
      </c>
      <c r="AO267">
        <f t="shared" si="57"/>
        <v>124.30200000000001</v>
      </c>
      <c r="AP267">
        <f t="shared" si="58"/>
        <v>323.14</v>
      </c>
      <c r="AQ267">
        <f t="shared" si="59"/>
        <v>149.18</v>
      </c>
      <c r="AR267">
        <f t="shared" si="60"/>
        <v>80.646000000000001</v>
      </c>
    </row>
    <row r="268" spans="1:44">
      <c r="A268">
        <v>171.93799999999999</v>
      </c>
      <c r="B268">
        <v>267</v>
      </c>
      <c r="C268">
        <v>171.93799999999999</v>
      </c>
      <c r="AH268">
        <f t="shared" si="50"/>
        <v>171.93799999999999</v>
      </c>
      <c r="AI268">
        <f t="shared" si="51"/>
        <v>127.741</v>
      </c>
      <c r="AJ268">
        <f t="shared" si="52"/>
        <v>662.81100000000004</v>
      </c>
      <c r="AK268">
        <f t="shared" si="53"/>
        <v>313.04599999999999</v>
      </c>
      <c r="AL268">
        <f t="shared" si="54"/>
        <v>310.214</v>
      </c>
      <c r="AM268">
        <f t="shared" si="55"/>
        <v>92.858000000000004</v>
      </c>
      <c r="AN268">
        <f t="shared" si="56"/>
        <v>124.30200000000001</v>
      </c>
      <c r="AO268">
        <f t="shared" si="57"/>
        <v>323.14</v>
      </c>
      <c r="AP268">
        <f t="shared" si="58"/>
        <v>149.18</v>
      </c>
      <c r="AQ268">
        <f t="shared" si="59"/>
        <v>80.646000000000001</v>
      </c>
      <c r="AR268">
        <f t="shared" si="60"/>
        <v>454.99200000000002</v>
      </c>
    </row>
    <row r="269" spans="1:44">
      <c r="A269">
        <v>127.741</v>
      </c>
      <c r="B269">
        <v>268</v>
      </c>
      <c r="C269">
        <v>127.741</v>
      </c>
      <c r="AH269">
        <f t="shared" si="50"/>
        <v>127.741</v>
      </c>
      <c r="AI269">
        <f t="shared" si="51"/>
        <v>662.81100000000004</v>
      </c>
      <c r="AJ269">
        <f t="shared" si="52"/>
        <v>313.04599999999999</v>
      </c>
      <c r="AK269">
        <f t="shared" si="53"/>
        <v>310.214</v>
      </c>
      <c r="AL269">
        <f t="shared" si="54"/>
        <v>92.858000000000004</v>
      </c>
      <c r="AM269">
        <f t="shared" si="55"/>
        <v>124.30200000000001</v>
      </c>
      <c r="AN269">
        <f t="shared" si="56"/>
        <v>323.14</v>
      </c>
      <c r="AO269">
        <f t="shared" si="57"/>
        <v>149.18</v>
      </c>
      <c r="AP269">
        <f t="shared" si="58"/>
        <v>80.646000000000001</v>
      </c>
      <c r="AQ269">
        <f t="shared" si="59"/>
        <v>454.99200000000002</v>
      </c>
      <c r="AR269">
        <f t="shared" si="60"/>
        <v>332.40100000000001</v>
      </c>
    </row>
    <row r="270" spans="1:44">
      <c r="A270">
        <v>662.81100000000004</v>
      </c>
      <c r="B270">
        <v>269</v>
      </c>
      <c r="C270">
        <v>662.81100000000004</v>
      </c>
      <c r="AH270">
        <f t="shared" si="50"/>
        <v>662.81100000000004</v>
      </c>
      <c r="AI270">
        <f t="shared" si="51"/>
        <v>313.04599999999999</v>
      </c>
      <c r="AJ270">
        <f t="shared" si="52"/>
        <v>310.214</v>
      </c>
      <c r="AK270">
        <f t="shared" si="53"/>
        <v>92.858000000000004</v>
      </c>
      <c r="AL270">
        <f t="shared" si="54"/>
        <v>124.30200000000001</v>
      </c>
      <c r="AM270">
        <f t="shared" si="55"/>
        <v>323.14</v>
      </c>
      <c r="AN270">
        <f t="shared" si="56"/>
        <v>149.18</v>
      </c>
      <c r="AO270">
        <f t="shared" si="57"/>
        <v>80.646000000000001</v>
      </c>
      <c r="AP270">
        <f t="shared" si="58"/>
        <v>454.99200000000002</v>
      </c>
      <c r="AQ270">
        <f t="shared" si="59"/>
        <v>332.40100000000001</v>
      </c>
      <c r="AR270">
        <f t="shared" si="60"/>
        <v>612.45600000000002</v>
      </c>
    </row>
    <row r="271" spans="1:44">
      <c r="A271">
        <v>313.04599999999999</v>
      </c>
      <c r="B271">
        <v>270</v>
      </c>
      <c r="C271">
        <v>313.04599999999999</v>
      </c>
      <c r="AH271">
        <f t="shared" si="50"/>
        <v>313.04599999999999</v>
      </c>
      <c r="AI271">
        <f t="shared" si="51"/>
        <v>310.214</v>
      </c>
      <c r="AJ271">
        <f t="shared" si="52"/>
        <v>92.858000000000004</v>
      </c>
      <c r="AK271">
        <f t="shared" si="53"/>
        <v>124.30200000000001</v>
      </c>
      <c r="AL271">
        <f t="shared" si="54"/>
        <v>323.14</v>
      </c>
      <c r="AM271">
        <f t="shared" si="55"/>
        <v>149.18</v>
      </c>
      <c r="AN271">
        <f t="shared" si="56"/>
        <v>80.646000000000001</v>
      </c>
      <c r="AO271">
        <f t="shared" si="57"/>
        <v>454.99200000000002</v>
      </c>
      <c r="AP271">
        <f t="shared" si="58"/>
        <v>332.40100000000001</v>
      </c>
      <c r="AQ271">
        <f t="shared" si="59"/>
        <v>612.45600000000002</v>
      </c>
      <c r="AR271">
        <f t="shared" si="60"/>
        <v>572.58500000000004</v>
      </c>
    </row>
    <row r="272" spans="1:44">
      <c r="A272">
        <v>310.214</v>
      </c>
      <c r="B272">
        <v>271</v>
      </c>
      <c r="C272">
        <v>310.214</v>
      </c>
      <c r="AH272">
        <f t="shared" si="50"/>
        <v>310.214</v>
      </c>
      <c r="AI272">
        <f t="shared" si="51"/>
        <v>92.858000000000004</v>
      </c>
      <c r="AJ272">
        <f t="shared" si="52"/>
        <v>124.30200000000001</v>
      </c>
      <c r="AK272">
        <f t="shared" si="53"/>
        <v>323.14</v>
      </c>
      <c r="AL272">
        <f t="shared" si="54"/>
        <v>149.18</v>
      </c>
      <c r="AM272">
        <f t="shared" si="55"/>
        <v>80.646000000000001</v>
      </c>
      <c r="AN272">
        <f t="shared" si="56"/>
        <v>454.99200000000002</v>
      </c>
      <c r="AO272">
        <f t="shared" si="57"/>
        <v>332.40100000000001</v>
      </c>
      <c r="AP272">
        <f t="shared" si="58"/>
        <v>612.45600000000002</v>
      </c>
      <c r="AQ272">
        <f t="shared" si="59"/>
        <v>572.58500000000004</v>
      </c>
      <c r="AR272">
        <f t="shared" si="60"/>
        <v>56.084000000000003</v>
      </c>
    </row>
    <row r="273" spans="1:44">
      <c r="A273">
        <v>92.858000000000004</v>
      </c>
      <c r="B273">
        <v>272</v>
      </c>
      <c r="C273">
        <v>92.858000000000004</v>
      </c>
      <c r="AH273">
        <f t="shared" si="50"/>
        <v>92.858000000000004</v>
      </c>
      <c r="AI273">
        <f t="shared" si="51"/>
        <v>124.30200000000001</v>
      </c>
      <c r="AJ273">
        <f t="shared" si="52"/>
        <v>323.14</v>
      </c>
      <c r="AK273">
        <f t="shared" si="53"/>
        <v>149.18</v>
      </c>
      <c r="AL273">
        <f t="shared" si="54"/>
        <v>80.646000000000001</v>
      </c>
      <c r="AM273">
        <f t="shared" si="55"/>
        <v>454.99200000000002</v>
      </c>
      <c r="AN273">
        <f t="shared" si="56"/>
        <v>332.40100000000001</v>
      </c>
      <c r="AO273">
        <f t="shared" si="57"/>
        <v>612.45600000000002</v>
      </c>
      <c r="AP273">
        <f t="shared" si="58"/>
        <v>572.58500000000004</v>
      </c>
      <c r="AQ273">
        <f t="shared" si="59"/>
        <v>56.084000000000003</v>
      </c>
      <c r="AR273">
        <f t="shared" si="60"/>
        <v>329.44</v>
      </c>
    </row>
    <row r="274" spans="1:44">
      <c r="A274">
        <v>124.30200000000001</v>
      </c>
      <c r="B274">
        <v>273</v>
      </c>
      <c r="C274">
        <v>124.30200000000001</v>
      </c>
      <c r="AH274">
        <f t="shared" si="50"/>
        <v>124.30200000000001</v>
      </c>
      <c r="AI274">
        <f t="shared" si="51"/>
        <v>323.14</v>
      </c>
      <c r="AJ274">
        <f t="shared" si="52"/>
        <v>149.18</v>
      </c>
      <c r="AK274">
        <f t="shared" si="53"/>
        <v>80.646000000000001</v>
      </c>
      <c r="AL274">
        <f t="shared" si="54"/>
        <v>454.99200000000002</v>
      </c>
      <c r="AM274">
        <f t="shared" si="55"/>
        <v>332.40100000000001</v>
      </c>
      <c r="AN274">
        <f t="shared" si="56"/>
        <v>612.45600000000002</v>
      </c>
      <c r="AO274">
        <f t="shared" si="57"/>
        <v>572.58500000000004</v>
      </c>
      <c r="AP274">
        <f t="shared" si="58"/>
        <v>56.084000000000003</v>
      </c>
      <c r="AQ274">
        <f t="shared" si="59"/>
        <v>329.44</v>
      </c>
      <c r="AR274">
        <f t="shared" si="60"/>
        <v>365.64600000000002</v>
      </c>
    </row>
    <row r="275" spans="1:44">
      <c r="A275">
        <v>323.14</v>
      </c>
      <c r="B275">
        <v>274</v>
      </c>
      <c r="C275">
        <v>323.14</v>
      </c>
      <c r="AH275">
        <f t="shared" si="50"/>
        <v>323.14</v>
      </c>
      <c r="AI275">
        <f t="shared" si="51"/>
        <v>149.18</v>
      </c>
      <c r="AJ275">
        <f t="shared" si="52"/>
        <v>80.646000000000001</v>
      </c>
      <c r="AK275">
        <f t="shared" si="53"/>
        <v>454.99200000000002</v>
      </c>
      <c r="AL275">
        <f t="shared" si="54"/>
        <v>332.40100000000001</v>
      </c>
      <c r="AM275">
        <f t="shared" si="55"/>
        <v>612.45600000000002</v>
      </c>
      <c r="AN275">
        <f t="shared" si="56"/>
        <v>572.58500000000004</v>
      </c>
      <c r="AO275">
        <f t="shared" si="57"/>
        <v>56.084000000000003</v>
      </c>
      <c r="AP275">
        <f t="shared" si="58"/>
        <v>329.44</v>
      </c>
      <c r="AQ275">
        <f t="shared" si="59"/>
        <v>365.64600000000002</v>
      </c>
      <c r="AR275">
        <f t="shared" si="60"/>
        <v>126.82599999999999</v>
      </c>
    </row>
    <row r="276" spans="1:44">
      <c r="A276">
        <v>149.18</v>
      </c>
      <c r="B276">
        <v>275</v>
      </c>
      <c r="C276">
        <v>149.18</v>
      </c>
      <c r="AH276">
        <f t="shared" si="50"/>
        <v>149.18</v>
      </c>
      <c r="AI276">
        <f t="shared" si="51"/>
        <v>80.646000000000001</v>
      </c>
      <c r="AJ276">
        <f t="shared" si="52"/>
        <v>454.99200000000002</v>
      </c>
      <c r="AK276">
        <f t="shared" si="53"/>
        <v>332.40100000000001</v>
      </c>
      <c r="AL276">
        <f t="shared" si="54"/>
        <v>612.45600000000002</v>
      </c>
      <c r="AM276">
        <f t="shared" si="55"/>
        <v>572.58500000000004</v>
      </c>
      <c r="AN276">
        <f t="shared" si="56"/>
        <v>56.084000000000003</v>
      </c>
      <c r="AO276">
        <f t="shared" si="57"/>
        <v>329.44</v>
      </c>
      <c r="AP276">
        <f t="shared" si="58"/>
        <v>365.64600000000002</v>
      </c>
      <c r="AQ276">
        <f t="shared" si="59"/>
        <v>126.82599999999999</v>
      </c>
      <c r="AR276">
        <f t="shared" si="60"/>
        <v>294.08</v>
      </c>
    </row>
    <row r="277" spans="1:44">
      <c r="A277">
        <v>80.646000000000001</v>
      </c>
      <c r="B277">
        <v>276</v>
      </c>
      <c r="C277">
        <v>80.646000000000001</v>
      </c>
      <c r="AH277">
        <f t="shared" si="50"/>
        <v>80.646000000000001</v>
      </c>
      <c r="AI277">
        <f t="shared" si="51"/>
        <v>454.99200000000002</v>
      </c>
      <c r="AJ277">
        <f t="shared" si="52"/>
        <v>332.40100000000001</v>
      </c>
      <c r="AK277">
        <f t="shared" si="53"/>
        <v>612.45600000000002</v>
      </c>
      <c r="AL277">
        <f t="shared" si="54"/>
        <v>572.58500000000004</v>
      </c>
      <c r="AM277">
        <f t="shared" si="55"/>
        <v>56.084000000000003</v>
      </c>
      <c r="AN277">
        <f t="shared" si="56"/>
        <v>329.44</v>
      </c>
      <c r="AO277">
        <f t="shared" si="57"/>
        <v>365.64600000000002</v>
      </c>
      <c r="AP277">
        <f t="shared" si="58"/>
        <v>126.82599999999999</v>
      </c>
      <c r="AQ277">
        <f t="shared" si="59"/>
        <v>294.08</v>
      </c>
      <c r="AR277">
        <f t="shared" si="60"/>
        <v>1175.2570000000001</v>
      </c>
    </row>
    <row r="278" spans="1:44">
      <c r="A278">
        <v>454.99200000000002</v>
      </c>
      <c r="B278">
        <v>277</v>
      </c>
      <c r="C278">
        <v>454.99200000000002</v>
      </c>
      <c r="AH278">
        <f t="shared" si="50"/>
        <v>454.99200000000002</v>
      </c>
      <c r="AI278">
        <f t="shared" si="51"/>
        <v>332.40100000000001</v>
      </c>
      <c r="AJ278">
        <f t="shared" si="52"/>
        <v>612.45600000000002</v>
      </c>
      <c r="AK278">
        <f t="shared" si="53"/>
        <v>572.58500000000004</v>
      </c>
      <c r="AL278">
        <f t="shared" si="54"/>
        <v>56.084000000000003</v>
      </c>
      <c r="AM278">
        <f t="shared" si="55"/>
        <v>329.44</v>
      </c>
      <c r="AN278">
        <f t="shared" si="56"/>
        <v>365.64600000000002</v>
      </c>
      <c r="AO278">
        <f t="shared" si="57"/>
        <v>126.82599999999999</v>
      </c>
      <c r="AP278">
        <f t="shared" si="58"/>
        <v>294.08</v>
      </c>
      <c r="AQ278">
        <f t="shared" si="59"/>
        <v>1175.2570000000001</v>
      </c>
      <c r="AR278">
        <f t="shared" si="60"/>
        <v>194.39599999999999</v>
      </c>
    </row>
    <row r="279" spans="1:44">
      <c r="A279">
        <v>332.40100000000001</v>
      </c>
      <c r="B279">
        <v>278</v>
      </c>
      <c r="C279">
        <v>332.40100000000001</v>
      </c>
      <c r="AH279">
        <f t="shared" si="50"/>
        <v>332.40100000000001</v>
      </c>
      <c r="AI279">
        <f t="shared" si="51"/>
        <v>612.45600000000002</v>
      </c>
      <c r="AJ279">
        <f t="shared" si="52"/>
        <v>572.58500000000004</v>
      </c>
      <c r="AK279">
        <f t="shared" si="53"/>
        <v>56.084000000000003</v>
      </c>
      <c r="AL279">
        <f t="shared" si="54"/>
        <v>329.44</v>
      </c>
      <c r="AM279">
        <f t="shared" si="55"/>
        <v>365.64600000000002</v>
      </c>
      <c r="AN279">
        <f t="shared" si="56"/>
        <v>126.82599999999999</v>
      </c>
      <c r="AO279">
        <f t="shared" si="57"/>
        <v>294.08</v>
      </c>
      <c r="AP279">
        <f t="shared" si="58"/>
        <v>1175.2570000000001</v>
      </c>
      <c r="AQ279">
        <f t="shared" si="59"/>
        <v>194.39599999999999</v>
      </c>
      <c r="AR279">
        <f t="shared" si="60"/>
        <v>484.625</v>
      </c>
    </row>
    <row r="280" spans="1:44">
      <c r="A280">
        <v>612.45600000000002</v>
      </c>
      <c r="B280">
        <v>279</v>
      </c>
      <c r="C280">
        <v>612.45600000000002</v>
      </c>
      <c r="AH280">
        <f t="shared" si="50"/>
        <v>612.45600000000002</v>
      </c>
      <c r="AI280">
        <f t="shared" si="51"/>
        <v>572.58500000000004</v>
      </c>
      <c r="AJ280">
        <f t="shared" si="52"/>
        <v>56.084000000000003</v>
      </c>
      <c r="AK280">
        <f t="shared" si="53"/>
        <v>329.44</v>
      </c>
      <c r="AL280">
        <f t="shared" si="54"/>
        <v>365.64600000000002</v>
      </c>
      <c r="AM280">
        <f t="shared" si="55"/>
        <v>126.82599999999999</v>
      </c>
      <c r="AN280">
        <f t="shared" si="56"/>
        <v>294.08</v>
      </c>
      <c r="AO280">
        <f t="shared" si="57"/>
        <v>1175.2570000000001</v>
      </c>
      <c r="AP280">
        <f t="shared" si="58"/>
        <v>194.39599999999999</v>
      </c>
      <c r="AQ280">
        <f t="shared" si="59"/>
        <v>484.625</v>
      </c>
      <c r="AR280">
        <f t="shared" si="60"/>
        <v>81.820999999999998</v>
      </c>
    </row>
    <row r="281" spans="1:44">
      <c r="A281">
        <v>572.58500000000004</v>
      </c>
      <c r="B281">
        <v>280</v>
      </c>
      <c r="C281">
        <v>572.58500000000004</v>
      </c>
      <c r="AH281">
        <f t="shared" si="50"/>
        <v>572.58500000000004</v>
      </c>
      <c r="AI281">
        <f t="shared" si="51"/>
        <v>56.084000000000003</v>
      </c>
      <c r="AJ281">
        <f t="shared" si="52"/>
        <v>329.44</v>
      </c>
      <c r="AK281">
        <f t="shared" si="53"/>
        <v>365.64600000000002</v>
      </c>
      <c r="AL281">
        <f t="shared" si="54"/>
        <v>126.82599999999999</v>
      </c>
      <c r="AM281">
        <f t="shared" si="55"/>
        <v>294.08</v>
      </c>
      <c r="AN281">
        <f t="shared" si="56"/>
        <v>1175.2570000000001</v>
      </c>
      <c r="AO281">
        <f t="shared" si="57"/>
        <v>194.39599999999999</v>
      </c>
      <c r="AP281">
        <f t="shared" si="58"/>
        <v>484.625</v>
      </c>
      <c r="AQ281">
        <f t="shared" si="59"/>
        <v>81.820999999999998</v>
      </c>
      <c r="AR281">
        <f t="shared" si="60"/>
        <v>216.83</v>
      </c>
    </row>
    <row r="282" spans="1:44">
      <c r="A282">
        <v>56.084000000000003</v>
      </c>
      <c r="B282">
        <v>281</v>
      </c>
      <c r="C282">
        <v>56.084000000000003</v>
      </c>
      <c r="AH282">
        <f t="shared" si="50"/>
        <v>56.084000000000003</v>
      </c>
      <c r="AI282">
        <f t="shared" si="51"/>
        <v>329.44</v>
      </c>
      <c r="AJ282">
        <f t="shared" si="52"/>
        <v>365.64600000000002</v>
      </c>
      <c r="AK282">
        <f t="shared" si="53"/>
        <v>126.82599999999999</v>
      </c>
      <c r="AL282">
        <f t="shared" si="54"/>
        <v>294.08</v>
      </c>
      <c r="AM282">
        <f t="shared" si="55"/>
        <v>1175.2570000000001</v>
      </c>
      <c r="AN282">
        <f t="shared" si="56"/>
        <v>194.39599999999999</v>
      </c>
      <c r="AO282">
        <f t="shared" si="57"/>
        <v>484.625</v>
      </c>
      <c r="AP282">
        <f t="shared" si="58"/>
        <v>81.820999999999998</v>
      </c>
      <c r="AQ282">
        <f t="shared" si="59"/>
        <v>216.83</v>
      </c>
      <c r="AR282">
        <f t="shared" si="60"/>
        <v>166.16300000000001</v>
      </c>
    </row>
    <row r="283" spans="1:44">
      <c r="A283">
        <v>329.44</v>
      </c>
      <c r="B283">
        <v>282</v>
      </c>
      <c r="C283">
        <v>329.44</v>
      </c>
      <c r="AH283">
        <f t="shared" si="50"/>
        <v>329.44</v>
      </c>
      <c r="AI283">
        <f t="shared" si="51"/>
        <v>365.64600000000002</v>
      </c>
      <c r="AJ283">
        <f t="shared" si="52"/>
        <v>126.82599999999999</v>
      </c>
      <c r="AK283">
        <f t="shared" si="53"/>
        <v>294.08</v>
      </c>
      <c r="AL283">
        <f t="shared" si="54"/>
        <v>1175.2570000000001</v>
      </c>
      <c r="AM283">
        <f t="shared" si="55"/>
        <v>194.39599999999999</v>
      </c>
      <c r="AN283">
        <f t="shared" si="56"/>
        <v>484.625</v>
      </c>
      <c r="AO283">
        <f t="shared" si="57"/>
        <v>81.820999999999998</v>
      </c>
      <c r="AP283">
        <f t="shared" si="58"/>
        <v>216.83</v>
      </c>
      <c r="AQ283">
        <f t="shared" si="59"/>
        <v>166.16300000000001</v>
      </c>
      <c r="AR283">
        <f t="shared" si="60"/>
        <v>119.94499999999999</v>
      </c>
    </row>
    <row r="284" spans="1:44">
      <c r="A284">
        <v>365.64600000000002</v>
      </c>
      <c r="B284">
        <v>283</v>
      </c>
      <c r="C284">
        <v>365.64600000000002</v>
      </c>
      <c r="AH284">
        <f t="shared" si="50"/>
        <v>365.64600000000002</v>
      </c>
      <c r="AI284">
        <f t="shared" si="51"/>
        <v>126.82599999999999</v>
      </c>
      <c r="AJ284">
        <f t="shared" si="52"/>
        <v>294.08</v>
      </c>
      <c r="AK284">
        <f t="shared" si="53"/>
        <v>1175.2570000000001</v>
      </c>
      <c r="AL284">
        <f t="shared" si="54"/>
        <v>194.39599999999999</v>
      </c>
      <c r="AM284">
        <f t="shared" si="55"/>
        <v>484.625</v>
      </c>
      <c r="AN284">
        <f t="shared" si="56"/>
        <v>81.820999999999998</v>
      </c>
      <c r="AO284">
        <f t="shared" si="57"/>
        <v>216.83</v>
      </c>
      <c r="AP284">
        <f t="shared" si="58"/>
        <v>166.16300000000001</v>
      </c>
      <c r="AQ284">
        <f t="shared" si="59"/>
        <v>119.94499999999999</v>
      </c>
      <c r="AR284">
        <f t="shared" si="60"/>
        <v>166.84800000000001</v>
      </c>
    </row>
    <row r="285" spans="1:44">
      <c r="A285">
        <v>126.82599999999999</v>
      </c>
      <c r="B285">
        <v>284</v>
      </c>
      <c r="C285">
        <v>126.82599999999999</v>
      </c>
      <c r="AH285">
        <f t="shared" si="50"/>
        <v>126.82599999999999</v>
      </c>
      <c r="AI285">
        <f t="shared" si="51"/>
        <v>294.08</v>
      </c>
      <c r="AJ285">
        <f t="shared" si="52"/>
        <v>1175.2570000000001</v>
      </c>
      <c r="AK285">
        <f t="shared" si="53"/>
        <v>194.39599999999999</v>
      </c>
      <c r="AL285">
        <f t="shared" si="54"/>
        <v>484.625</v>
      </c>
      <c r="AM285">
        <f t="shared" si="55"/>
        <v>81.820999999999998</v>
      </c>
      <c r="AN285">
        <f t="shared" si="56"/>
        <v>216.83</v>
      </c>
      <c r="AO285">
        <f t="shared" si="57"/>
        <v>166.16300000000001</v>
      </c>
      <c r="AP285">
        <f t="shared" si="58"/>
        <v>119.94499999999999</v>
      </c>
      <c r="AQ285">
        <f t="shared" si="59"/>
        <v>166.84800000000001</v>
      </c>
      <c r="AR285">
        <f t="shared" si="60"/>
        <v>776.85699999999997</v>
      </c>
    </row>
    <row r="286" spans="1:44">
      <c r="A286">
        <v>294.08</v>
      </c>
      <c r="B286">
        <v>285</v>
      </c>
      <c r="C286">
        <v>294.08</v>
      </c>
      <c r="AH286">
        <f t="shared" si="50"/>
        <v>294.08</v>
      </c>
      <c r="AI286">
        <f t="shared" si="51"/>
        <v>1175.2570000000001</v>
      </c>
      <c r="AJ286">
        <f t="shared" si="52"/>
        <v>194.39599999999999</v>
      </c>
      <c r="AK286">
        <f t="shared" si="53"/>
        <v>484.625</v>
      </c>
      <c r="AL286">
        <f t="shared" si="54"/>
        <v>81.820999999999998</v>
      </c>
      <c r="AM286">
        <f t="shared" si="55"/>
        <v>216.83</v>
      </c>
      <c r="AN286">
        <f t="shared" si="56"/>
        <v>166.16300000000001</v>
      </c>
      <c r="AO286">
        <f t="shared" si="57"/>
        <v>119.94499999999999</v>
      </c>
      <c r="AP286">
        <f t="shared" si="58"/>
        <v>166.84800000000001</v>
      </c>
      <c r="AQ286">
        <f t="shared" si="59"/>
        <v>776.85699999999997</v>
      </c>
      <c r="AR286">
        <f t="shared" si="60"/>
        <v>268.29300000000001</v>
      </c>
    </row>
    <row r="287" spans="1:44">
      <c r="A287">
        <v>1175.2570000000001</v>
      </c>
      <c r="B287">
        <v>286</v>
      </c>
      <c r="C287">
        <v>1175.2570000000001</v>
      </c>
      <c r="AH287">
        <f t="shared" si="50"/>
        <v>1175.2570000000001</v>
      </c>
      <c r="AI287">
        <f t="shared" si="51"/>
        <v>194.39599999999999</v>
      </c>
      <c r="AJ287">
        <f t="shared" si="52"/>
        <v>484.625</v>
      </c>
      <c r="AK287">
        <f t="shared" si="53"/>
        <v>81.820999999999998</v>
      </c>
      <c r="AL287">
        <f t="shared" si="54"/>
        <v>216.83</v>
      </c>
      <c r="AM287">
        <f t="shared" si="55"/>
        <v>166.16300000000001</v>
      </c>
      <c r="AN287">
        <f t="shared" si="56"/>
        <v>119.94499999999999</v>
      </c>
      <c r="AO287">
        <f t="shared" si="57"/>
        <v>166.84800000000001</v>
      </c>
      <c r="AP287">
        <f t="shared" si="58"/>
        <v>776.85699999999997</v>
      </c>
      <c r="AQ287">
        <f t="shared" si="59"/>
        <v>268.29300000000001</v>
      </c>
      <c r="AR287">
        <f t="shared" si="60"/>
        <v>100.9</v>
      </c>
    </row>
    <row r="288" spans="1:44">
      <c r="A288">
        <v>194.39599999999999</v>
      </c>
      <c r="B288">
        <v>287</v>
      </c>
      <c r="C288">
        <v>194.39599999999999</v>
      </c>
      <c r="AH288">
        <f t="shared" si="50"/>
        <v>194.39599999999999</v>
      </c>
      <c r="AI288">
        <f t="shared" si="51"/>
        <v>484.625</v>
      </c>
      <c r="AJ288">
        <f t="shared" si="52"/>
        <v>81.820999999999998</v>
      </c>
      <c r="AK288">
        <f t="shared" si="53"/>
        <v>216.83</v>
      </c>
      <c r="AL288">
        <f t="shared" si="54"/>
        <v>166.16300000000001</v>
      </c>
      <c r="AM288">
        <f t="shared" si="55"/>
        <v>119.94499999999999</v>
      </c>
      <c r="AN288">
        <f t="shared" si="56"/>
        <v>166.84800000000001</v>
      </c>
      <c r="AO288">
        <f t="shared" si="57"/>
        <v>776.85699999999997</v>
      </c>
      <c r="AP288">
        <f t="shared" si="58"/>
        <v>268.29300000000001</v>
      </c>
      <c r="AQ288">
        <f t="shared" si="59"/>
        <v>100.9</v>
      </c>
      <c r="AR288">
        <f t="shared" si="60"/>
        <v>132.23699999999999</v>
      </c>
    </row>
    <row r="289" spans="1:44">
      <c r="A289">
        <v>484.625</v>
      </c>
      <c r="B289">
        <v>288</v>
      </c>
      <c r="C289">
        <v>484.625</v>
      </c>
      <c r="AH289">
        <f t="shared" si="50"/>
        <v>484.625</v>
      </c>
      <c r="AI289">
        <f t="shared" si="51"/>
        <v>81.820999999999998</v>
      </c>
      <c r="AJ289">
        <f t="shared" si="52"/>
        <v>216.83</v>
      </c>
      <c r="AK289">
        <f t="shared" si="53"/>
        <v>166.16300000000001</v>
      </c>
      <c r="AL289">
        <f t="shared" si="54"/>
        <v>119.94499999999999</v>
      </c>
      <c r="AM289">
        <f t="shared" si="55"/>
        <v>166.84800000000001</v>
      </c>
      <c r="AN289">
        <f t="shared" si="56"/>
        <v>776.85699999999997</v>
      </c>
      <c r="AO289">
        <f t="shared" si="57"/>
        <v>268.29300000000001</v>
      </c>
      <c r="AP289">
        <f t="shared" si="58"/>
        <v>100.9</v>
      </c>
      <c r="AQ289">
        <f t="shared" si="59"/>
        <v>132.23699999999999</v>
      </c>
      <c r="AR289">
        <f t="shared" si="60"/>
        <v>355.012</v>
      </c>
    </row>
    <row r="290" spans="1:44">
      <c r="A290">
        <v>81.820999999999998</v>
      </c>
      <c r="B290">
        <v>289</v>
      </c>
      <c r="C290">
        <v>81.820999999999998</v>
      </c>
      <c r="AH290">
        <f t="shared" si="50"/>
        <v>81.820999999999998</v>
      </c>
      <c r="AI290">
        <f t="shared" si="51"/>
        <v>216.83</v>
      </c>
      <c r="AJ290">
        <f t="shared" si="52"/>
        <v>166.16300000000001</v>
      </c>
      <c r="AK290">
        <f t="shared" si="53"/>
        <v>119.94499999999999</v>
      </c>
      <c r="AL290">
        <f t="shared" si="54"/>
        <v>166.84800000000001</v>
      </c>
      <c r="AM290">
        <f t="shared" si="55"/>
        <v>776.85699999999997</v>
      </c>
      <c r="AN290">
        <f t="shared" si="56"/>
        <v>268.29300000000001</v>
      </c>
      <c r="AO290">
        <f t="shared" si="57"/>
        <v>100.9</v>
      </c>
      <c r="AP290">
        <f t="shared" si="58"/>
        <v>132.23699999999999</v>
      </c>
      <c r="AQ290">
        <f t="shared" si="59"/>
        <v>355.012</v>
      </c>
      <c r="AR290">
        <f t="shared" si="60"/>
        <v>287.47500000000002</v>
      </c>
    </row>
    <row r="291" spans="1:44">
      <c r="A291">
        <v>216.83</v>
      </c>
      <c r="B291">
        <v>290</v>
      </c>
      <c r="C291">
        <v>216.83</v>
      </c>
      <c r="AH291">
        <f t="shared" si="50"/>
        <v>216.83</v>
      </c>
      <c r="AI291">
        <f t="shared" si="51"/>
        <v>166.16300000000001</v>
      </c>
      <c r="AJ291">
        <f t="shared" si="52"/>
        <v>119.94499999999999</v>
      </c>
      <c r="AK291">
        <f t="shared" si="53"/>
        <v>166.84800000000001</v>
      </c>
      <c r="AL291">
        <f t="shared" si="54"/>
        <v>776.85699999999997</v>
      </c>
      <c r="AM291">
        <f t="shared" si="55"/>
        <v>268.29300000000001</v>
      </c>
      <c r="AN291">
        <f t="shared" si="56"/>
        <v>100.9</v>
      </c>
      <c r="AO291">
        <f t="shared" si="57"/>
        <v>132.23699999999999</v>
      </c>
      <c r="AP291">
        <f t="shared" si="58"/>
        <v>355.012</v>
      </c>
      <c r="AQ291">
        <f t="shared" si="59"/>
        <v>287.47500000000002</v>
      </c>
      <c r="AR291">
        <f t="shared" si="60"/>
        <v>218.619</v>
      </c>
    </row>
    <row r="292" spans="1:44">
      <c r="A292">
        <v>166.16300000000001</v>
      </c>
      <c r="B292">
        <v>291</v>
      </c>
      <c r="C292">
        <v>166.16300000000001</v>
      </c>
      <c r="AH292">
        <f t="shared" si="50"/>
        <v>166.16300000000001</v>
      </c>
      <c r="AI292">
        <f t="shared" si="51"/>
        <v>119.94499999999999</v>
      </c>
      <c r="AJ292">
        <f t="shared" si="52"/>
        <v>166.84800000000001</v>
      </c>
      <c r="AK292">
        <f t="shared" si="53"/>
        <v>776.85699999999997</v>
      </c>
      <c r="AL292">
        <f t="shared" si="54"/>
        <v>268.29300000000001</v>
      </c>
      <c r="AM292">
        <f t="shared" si="55"/>
        <v>100.9</v>
      </c>
      <c r="AN292">
        <f t="shared" si="56"/>
        <v>132.23699999999999</v>
      </c>
      <c r="AO292">
        <f t="shared" si="57"/>
        <v>355.012</v>
      </c>
      <c r="AP292">
        <f t="shared" si="58"/>
        <v>287.47500000000002</v>
      </c>
      <c r="AQ292">
        <f t="shared" si="59"/>
        <v>218.619</v>
      </c>
      <c r="AR292">
        <f>C2</f>
        <v>107.282</v>
      </c>
    </row>
    <row r="293" spans="1:44">
      <c r="A293">
        <v>119.94499999999999</v>
      </c>
      <c r="B293">
        <v>292</v>
      </c>
      <c r="C293">
        <v>119.94499999999999</v>
      </c>
      <c r="AH293">
        <f t="shared" si="50"/>
        <v>119.94499999999999</v>
      </c>
      <c r="AI293">
        <f t="shared" si="51"/>
        <v>166.84800000000001</v>
      </c>
      <c r="AJ293">
        <f t="shared" si="52"/>
        <v>776.85699999999997</v>
      </c>
      <c r="AK293">
        <f t="shared" si="53"/>
        <v>268.29300000000001</v>
      </c>
      <c r="AL293">
        <f t="shared" si="54"/>
        <v>100.9</v>
      </c>
      <c r="AM293">
        <f t="shared" si="55"/>
        <v>132.23699999999999</v>
      </c>
      <c r="AN293">
        <f t="shared" si="56"/>
        <v>355.012</v>
      </c>
      <c r="AO293">
        <f t="shared" si="57"/>
        <v>287.47500000000002</v>
      </c>
      <c r="AP293">
        <f t="shared" si="58"/>
        <v>218.619</v>
      </c>
      <c r="AQ293">
        <f>C2</f>
        <v>107.282</v>
      </c>
      <c r="AR293">
        <f>C3</f>
        <v>127.827</v>
      </c>
    </row>
    <row r="294" spans="1:44">
      <c r="A294">
        <v>166.84800000000001</v>
      </c>
      <c r="B294">
        <v>293</v>
      </c>
      <c r="C294">
        <v>166.84800000000001</v>
      </c>
      <c r="AH294">
        <f t="shared" si="50"/>
        <v>166.84800000000001</v>
      </c>
      <c r="AI294">
        <f t="shared" si="51"/>
        <v>776.85699999999997</v>
      </c>
      <c r="AJ294">
        <f t="shared" si="52"/>
        <v>268.29300000000001</v>
      </c>
      <c r="AK294">
        <f t="shared" si="53"/>
        <v>100.9</v>
      </c>
      <c r="AL294">
        <f t="shared" si="54"/>
        <v>132.23699999999999</v>
      </c>
      <c r="AM294">
        <f t="shared" si="55"/>
        <v>355.012</v>
      </c>
      <c r="AN294">
        <f t="shared" si="56"/>
        <v>287.47500000000002</v>
      </c>
      <c r="AO294">
        <f t="shared" si="57"/>
        <v>218.619</v>
      </c>
      <c r="AP294">
        <f>C2</f>
        <v>107.282</v>
      </c>
      <c r="AQ294">
        <f>C3</f>
        <v>127.827</v>
      </c>
      <c r="AR294">
        <f t="shared" ref="AR294:AR301" si="61">C4</f>
        <v>408.35500000000002</v>
      </c>
    </row>
    <row r="295" spans="1:44">
      <c r="A295">
        <v>776.85699999999997</v>
      </c>
      <c r="B295">
        <v>294</v>
      </c>
      <c r="C295">
        <v>776.85699999999997</v>
      </c>
      <c r="AH295">
        <f t="shared" si="50"/>
        <v>776.85699999999997</v>
      </c>
      <c r="AI295">
        <f t="shared" si="51"/>
        <v>268.29300000000001</v>
      </c>
      <c r="AJ295">
        <f t="shared" si="52"/>
        <v>100.9</v>
      </c>
      <c r="AK295">
        <f t="shared" si="53"/>
        <v>132.23699999999999</v>
      </c>
      <c r="AL295">
        <f t="shared" si="54"/>
        <v>355.012</v>
      </c>
      <c r="AM295">
        <f t="shared" si="55"/>
        <v>287.47500000000002</v>
      </c>
      <c r="AN295">
        <f t="shared" si="56"/>
        <v>218.619</v>
      </c>
      <c r="AO295">
        <f>C2</f>
        <v>107.282</v>
      </c>
      <c r="AP295">
        <f>C3</f>
        <v>127.827</v>
      </c>
      <c r="AQ295">
        <f t="shared" ref="AQ295:AQ300" si="62">C4</f>
        <v>408.35500000000002</v>
      </c>
      <c r="AR295">
        <f t="shared" si="61"/>
        <v>98.891000000000005</v>
      </c>
    </row>
    <row r="296" spans="1:44">
      <c r="A296">
        <v>268.29300000000001</v>
      </c>
      <c r="B296">
        <v>295</v>
      </c>
      <c r="C296">
        <v>268.29300000000001</v>
      </c>
      <c r="AH296">
        <f t="shared" si="50"/>
        <v>268.29300000000001</v>
      </c>
      <c r="AI296">
        <f t="shared" si="51"/>
        <v>100.9</v>
      </c>
      <c r="AJ296">
        <f t="shared" si="52"/>
        <v>132.23699999999999</v>
      </c>
      <c r="AK296">
        <f t="shared" si="53"/>
        <v>355.012</v>
      </c>
      <c r="AL296">
        <f t="shared" si="54"/>
        <v>287.47500000000002</v>
      </c>
      <c r="AM296">
        <f t="shared" si="55"/>
        <v>218.619</v>
      </c>
      <c r="AN296">
        <f>C2</f>
        <v>107.282</v>
      </c>
      <c r="AO296">
        <f>C3</f>
        <v>127.827</v>
      </c>
      <c r="AP296">
        <f t="shared" ref="AP296:AP301" si="63">C4</f>
        <v>408.35500000000002</v>
      </c>
      <c r="AQ296">
        <f t="shared" si="62"/>
        <v>98.891000000000005</v>
      </c>
      <c r="AR296">
        <f t="shared" si="61"/>
        <v>701.76</v>
      </c>
    </row>
    <row r="297" spans="1:44">
      <c r="A297">
        <v>100.9</v>
      </c>
      <c r="B297">
        <v>296</v>
      </c>
      <c r="C297">
        <v>100.9</v>
      </c>
      <c r="AH297">
        <f t="shared" si="50"/>
        <v>100.9</v>
      </c>
      <c r="AI297">
        <f t="shared" si="51"/>
        <v>132.23699999999999</v>
      </c>
      <c r="AJ297">
        <f t="shared" si="52"/>
        <v>355.012</v>
      </c>
      <c r="AK297">
        <f t="shared" si="53"/>
        <v>287.47500000000002</v>
      </c>
      <c r="AL297">
        <f t="shared" si="54"/>
        <v>218.619</v>
      </c>
      <c r="AM297">
        <f>C2</f>
        <v>107.282</v>
      </c>
      <c r="AN297">
        <f>C3</f>
        <v>127.827</v>
      </c>
      <c r="AO297">
        <f t="shared" ref="AO297:AO301" si="64">C4</f>
        <v>408.35500000000002</v>
      </c>
      <c r="AP297">
        <f t="shared" si="63"/>
        <v>98.891000000000005</v>
      </c>
      <c r="AQ297">
        <f t="shared" si="62"/>
        <v>701.76</v>
      </c>
      <c r="AR297">
        <f t="shared" si="61"/>
        <v>271.81400000000002</v>
      </c>
    </row>
    <row r="298" spans="1:44">
      <c r="A298">
        <v>132.23699999999999</v>
      </c>
      <c r="B298">
        <v>297</v>
      </c>
      <c r="C298">
        <v>132.23699999999999</v>
      </c>
      <c r="AH298">
        <f t="shared" si="50"/>
        <v>132.23699999999999</v>
      </c>
      <c r="AI298">
        <f t="shared" si="51"/>
        <v>355.012</v>
      </c>
      <c r="AJ298">
        <f t="shared" si="52"/>
        <v>287.47500000000002</v>
      </c>
      <c r="AK298">
        <f t="shared" si="53"/>
        <v>218.619</v>
      </c>
      <c r="AL298">
        <f>C2</f>
        <v>107.282</v>
      </c>
      <c r="AM298">
        <f>C3</f>
        <v>127.827</v>
      </c>
      <c r="AN298">
        <f t="shared" ref="AN298:AN301" si="65">C4</f>
        <v>408.35500000000002</v>
      </c>
      <c r="AO298">
        <f t="shared" si="64"/>
        <v>98.891000000000005</v>
      </c>
      <c r="AP298">
        <f t="shared" si="63"/>
        <v>701.76</v>
      </c>
      <c r="AQ298">
        <f t="shared" si="62"/>
        <v>271.81400000000002</v>
      </c>
      <c r="AR298">
        <f t="shared" si="61"/>
        <v>320.495</v>
      </c>
    </row>
    <row r="299" spans="1:44">
      <c r="A299">
        <v>355.012</v>
      </c>
      <c r="B299">
        <v>298</v>
      </c>
      <c r="C299">
        <v>355.012</v>
      </c>
      <c r="AH299">
        <f t="shared" si="50"/>
        <v>355.012</v>
      </c>
      <c r="AI299">
        <f t="shared" si="51"/>
        <v>287.47500000000002</v>
      </c>
      <c r="AJ299">
        <f t="shared" si="52"/>
        <v>218.619</v>
      </c>
      <c r="AK299">
        <f>C2</f>
        <v>107.282</v>
      </c>
      <c r="AL299">
        <f>C3</f>
        <v>127.827</v>
      </c>
      <c r="AM299">
        <f t="shared" ref="AM299:AM301" si="66">C4</f>
        <v>408.35500000000002</v>
      </c>
      <c r="AN299">
        <f t="shared" si="65"/>
        <v>98.891000000000005</v>
      </c>
      <c r="AO299">
        <f t="shared" si="64"/>
        <v>701.76</v>
      </c>
      <c r="AP299">
        <f t="shared" si="63"/>
        <v>271.81400000000002</v>
      </c>
      <c r="AQ299">
        <f t="shared" si="62"/>
        <v>320.495</v>
      </c>
      <c r="AR299">
        <f t="shared" si="61"/>
        <v>248.023</v>
      </c>
    </row>
    <row r="300" spans="1:44">
      <c r="A300">
        <v>287.47500000000002</v>
      </c>
      <c r="B300">
        <v>299</v>
      </c>
      <c r="C300">
        <v>287.47500000000002</v>
      </c>
      <c r="AH300">
        <f t="shared" si="50"/>
        <v>287.47500000000002</v>
      </c>
      <c r="AI300">
        <f t="shared" si="51"/>
        <v>218.619</v>
      </c>
      <c r="AJ300">
        <f>C2</f>
        <v>107.282</v>
      </c>
      <c r="AK300">
        <f>C3</f>
        <v>127.827</v>
      </c>
      <c r="AL300">
        <f>C4</f>
        <v>408.35500000000002</v>
      </c>
      <c r="AM300">
        <f t="shared" si="66"/>
        <v>98.891000000000005</v>
      </c>
      <c r="AN300">
        <f t="shared" si="65"/>
        <v>701.76</v>
      </c>
      <c r="AO300">
        <f t="shared" si="64"/>
        <v>271.81400000000002</v>
      </c>
      <c r="AP300">
        <f t="shared" si="63"/>
        <v>320.495</v>
      </c>
      <c r="AQ300">
        <f t="shared" si="62"/>
        <v>248.023</v>
      </c>
      <c r="AR300">
        <f t="shared" si="61"/>
        <v>224.91200000000001</v>
      </c>
    </row>
    <row r="301" spans="1:44">
      <c r="A301">
        <v>218.619</v>
      </c>
      <c r="B301">
        <v>300</v>
      </c>
      <c r="C301">
        <v>218.619</v>
      </c>
      <c r="AH301">
        <f t="shared" si="50"/>
        <v>218.619</v>
      </c>
      <c r="AI301">
        <f>C2</f>
        <v>107.282</v>
      </c>
      <c r="AJ301">
        <f>C3</f>
        <v>127.827</v>
      </c>
      <c r="AK301">
        <f>C4</f>
        <v>408.35500000000002</v>
      </c>
      <c r="AL301">
        <f>C5</f>
        <v>98.891000000000005</v>
      </c>
      <c r="AM301">
        <f t="shared" si="66"/>
        <v>701.76</v>
      </c>
      <c r="AN301">
        <f t="shared" si="65"/>
        <v>271.81400000000002</v>
      </c>
      <c r="AO301">
        <f t="shared" si="64"/>
        <v>320.495</v>
      </c>
      <c r="AP301">
        <f t="shared" si="63"/>
        <v>248.023</v>
      </c>
      <c r="AQ301">
        <f>C10</f>
        <v>224.91200000000001</v>
      </c>
      <c r="AR301">
        <f t="shared" si="61"/>
        <v>454.21499999999997</v>
      </c>
    </row>
  </sheetData>
  <sortState xmlns:xlrd2="http://schemas.microsoft.com/office/spreadsheetml/2017/richdata2" ref="C1:C1048576">
    <sortCondition ref="C1:C1048576"/>
  </sortState>
  <mergeCells count="16">
    <mergeCell ref="H7:H8"/>
    <mergeCell ref="J7:O7"/>
    <mergeCell ref="H9:H10"/>
    <mergeCell ref="O9:O10"/>
    <mergeCell ref="H11:H12"/>
    <mergeCell ref="O11:O12"/>
    <mergeCell ref="H19:H20"/>
    <mergeCell ref="O19:O20"/>
    <mergeCell ref="H21:H22"/>
    <mergeCell ref="O21:O22"/>
    <mergeCell ref="H13:H14"/>
    <mergeCell ref="O13:O14"/>
    <mergeCell ref="H15:H16"/>
    <mergeCell ref="O15:O16"/>
    <mergeCell ref="H17:H18"/>
    <mergeCell ref="O17:O18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300DE-94AB-4E8F-89B2-BBAD52281FF1}">
  <dimension ref="A1:BG301"/>
  <sheetViews>
    <sheetView topLeftCell="Q1" zoomScale="115" zoomScaleNormal="115" workbookViewId="0">
      <selection activeCell="T9" sqref="T9"/>
    </sheetView>
  </sheetViews>
  <sheetFormatPr defaultRowHeight="14.45"/>
  <cols>
    <col min="1" max="1" width="9" bestFit="1" customWidth="1"/>
    <col min="3" max="3" width="9" bestFit="1" customWidth="1"/>
    <col min="4" max="4" width="12.7109375" bestFit="1" customWidth="1"/>
    <col min="5" max="5" width="12" bestFit="1" customWidth="1"/>
    <col min="10" max="10" width="14.5703125" bestFit="1" customWidth="1"/>
    <col min="11" max="11" width="5.5703125" bestFit="1" customWidth="1"/>
    <col min="12" max="18" width="12" bestFit="1" customWidth="1"/>
    <col min="22" max="22" width="21.7109375" customWidth="1"/>
    <col min="23" max="23" width="13.28515625" customWidth="1"/>
    <col min="24" max="32" width="7.85546875" customWidth="1"/>
  </cols>
  <sheetData>
    <row r="1" spans="1:59">
      <c r="A1">
        <v>6</v>
      </c>
      <c r="B1" s="1" t="s">
        <v>0</v>
      </c>
      <c r="E1" t="s">
        <v>1</v>
      </c>
      <c r="G1" t="s">
        <v>28</v>
      </c>
      <c r="H1" t="s">
        <v>29</v>
      </c>
      <c r="AJ1" t="s">
        <v>2</v>
      </c>
      <c r="AK1">
        <v>1</v>
      </c>
      <c r="AL1">
        <v>2</v>
      </c>
      <c r="AM1">
        <v>3</v>
      </c>
      <c r="AN1">
        <v>4</v>
      </c>
      <c r="AO1">
        <v>5</v>
      </c>
      <c r="AP1">
        <v>6</v>
      </c>
      <c r="AQ1">
        <v>7</v>
      </c>
      <c r="AR1">
        <v>8</v>
      </c>
      <c r="AS1">
        <v>9</v>
      </c>
      <c r="AT1">
        <v>10</v>
      </c>
    </row>
    <row r="2" spans="1:59">
      <c r="A2">
        <v>107.282</v>
      </c>
      <c r="B2">
        <v>1</v>
      </c>
      <c r="C2">
        <v>107.282</v>
      </c>
      <c r="E2" t="s">
        <v>3</v>
      </c>
      <c r="F2">
        <f>COUNTIFS(C2:C301,"&lt;=100",C2:C301,"&gt;=0")</f>
        <v>37</v>
      </c>
      <c r="G2">
        <v>50</v>
      </c>
      <c r="H2" s="13">
        <f>(ГЕН_а*(ГЕН_а*G2)^(ГЕН_к-1))/(FACT(ГЕН_к-1))*EXP(-ГЕН_а*G2)</f>
        <v>9.2826038596799409E-4</v>
      </c>
      <c r="AJ2">
        <f>C2</f>
        <v>107.282</v>
      </c>
      <c r="AK2">
        <f>C3</f>
        <v>127.827</v>
      </c>
      <c r="AL2">
        <f>C4</f>
        <v>408.35500000000002</v>
      </c>
      <c r="AM2">
        <f>C5</f>
        <v>98.891000000000005</v>
      </c>
      <c r="AN2">
        <f>C6</f>
        <v>701.76</v>
      </c>
      <c r="AO2">
        <f>C7</f>
        <v>271.81400000000002</v>
      </c>
      <c r="AP2">
        <f>C8</f>
        <v>320.495</v>
      </c>
      <c r="AQ2">
        <f>C9</f>
        <v>248.023</v>
      </c>
      <c r="AR2">
        <f>C10</f>
        <v>224.91200000000001</v>
      </c>
      <c r="AS2">
        <f>C11</f>
        <v>454.21499999999997</v>
      </c>
      <c r="AT2">
        <f>C12</f>
        <v>254.471</v>
      </c>
    </row>
    <row r="3" spans="1:59">
      <c r="A3">
        <v>127.827</v>
      </c>
      <c r="B3">
        <v>2</v>
      </c>
      <c r="C3">
        <v>127.827</v>
      </c>
      <c r="E3" t="s">
        <v>4</v>
      </c>
      <c r="F3">
        <f>COUNTIFS(C2:C301,"&lt;=200",C2:C301,"&gt;100")</f>
        <v>79</v>
      </c>
      <c r="G3">
        <v>150</v>
      </c>
      <c r="H3" s="13">
        <f>(ГЕН_а*(ГЕН_а*G3)^(ГЕН_к-1))/(FACT(ГЕН_к-1))*EXP(-ГЕН_а*G3)</f>
        <v>2.822731349340339E-3</v>
      </c>
      <c r="V3" s="10" t="s">
        <v>5</v>
      </c>
      <c r="W3" s="6">
        <v>1</v>
      </c>
      <c r="X3" s="6">
        <v>2</v>
      </c>
      <c r="Y3" s="6">
        <v>3</v>
      </c>
      <c r="Z3" s="6">
        <v>4</v>
      </c>
      <c r="AA3" s="6">
        <v>5</v>
      </c>
      <c r="AB3" s="6">
        <v>6</v>
      </c>
      <c r="AC3" s="6">
        <v>7</v>
      </c>
      <c r="AD3" s="6">
        <v>8</v>
      </c>
      <c r="AE3" s="6">
        <v>9</v>
      </c>
      <c r="AF3" s="6">
        <v>10</v>
      </c>
      <c r="AJ3">
        <f t="shared" ref="AJ3:AJ66" si="0">C3</f>
        <v>127.827</v>
      </c>
      <c r="AK3">
        <f>C4</f>
        <v>408.35500000000002</v>
      </c>
      <c r="AL3">
        <f>C5</f>
        <v>98.891000000000005</v>
      </c>
      <c r="AM3">
        <f>C6</f>
        <v>701.76</v>
      </c>
      <c r="AN3">
        <f>C7</f>
        <v>271.81400000000002</v>
      </c>
      <c r="AO3">
        <f>C8</f>
        <v>320.495</v>
      </c>
      <c r="AP3">
        <f>C9</f>
        <v>248.023</v>
      </c>
      <c r="AQ3">
        <f>C10</f>
        <v>224.91200000000001</v>
      </c>
      <c r="AR3">
        <f>C11</f>
        <v>454.21499999999997</v>
      </c>
      <c r="AS3">
        <f>C12</f>
        <v>254.471</v>
      </c>
      <c r="AT3">
        <f>C13</f>
        <v>216.90700000000001</v>
      </c>
    </row>
    <row r="4" spans="1:59">
      <c r="A4">
        <v>408.35500000000002</v>
      </c>
      <c r="B4">
        <v>3</v>
      </c>
      <c r="C4">
        <v>408.35500000000002</v>
      </c>
      <c r="E4" t="s">
        <v>6</v>
      </c>
      <c r="F4">
        <f>COUNTIFS(C2:C301,"&lt;=300",C2:C301,"&gt;200")</f>
        <v>74</v>
      </c>
      <c r="G4">
        <v>250</v>
      </c>
      <c r="H4" s="13">
        <f>(ГЕН_а*(ГЕН_а*G4)^(ГЕН_к-1))/(FACT(ГЕН_к-1))*EXP(-ГЕН_а*G4)</f>
        <v>2.6492580694436611E-3</v>
      </c>
      <c r="V4" s="10" t="s">
        <v>7</v>
      </c>
      <c r="W4" s="11">
        <f>COVAR($AJ$2:$AJ$301,AK2:AK301)/SQRT(VAR($AJ$2:$AJ$301)*VAR(AK2:AK301))</f>
        <v>-3.1881471240106818E-2</v>
      </c>
      <c r="X4" s="11">
        <f t="shared" ref="X4:AF4" si="1">COVAR($AJ$2:$AJ$301,AL2:AL301)/SQRT(VAR($AJ$2:$AJ$301)*VAR(AL2:AL301))</f>
        <v>-3.032515268943551E-2</v>
      </c>
      <c r="Y4" s="11">
        <f t="shared" si="1"/>
        <v>-4.9031889998938274E-2</v>
      </c>
      <c r="Z4" s="11">
        <f t="shared" si="1"/>
        <v>4.2230078660864135E-3</v>
      </c>
      <c r="AA4" s="11">
        <f t="shared" si="1"/>
        <v>2.8961534218386611E-2</v>
      </c>
      <c r="AB4" s="11">
        <f t="shared" si="1"/>
        <v>6.8437895136671298E-2</v>
      </c>
      <c r="AC4" s="11">
        <f>COVAR($AJ$2:$AJ$301,AQ2:AQ301)/SQRT(VAR($AJ$2:$AJ$301)*VAR(AQ2:AQ301))</f>
        <v>1.1542509674874154E-2</v>
      </c>
      <c r="AD4" s="11">
        <f t="shared" si="1"/>
        <v>5.7887082237133618E-2</v>
      </c>
      <c r="AE4" s="11">
        <f t="shared" si="1"/>
        <v>6.9940951080695271E-2</v>
      </c>
      <c r="AF4" s="11">
        <f t="shared" si="1"/>
        <v>-4.1672073702348142E-2</v>
      </c>
      <c r="AJ4">
        <f t="shared" si="0"/>
        <v>408.35500000000002</v>
      </c>
      <c r="AK4">
        <f>C5</f>
        <v>98.891000000000005</v>
      </c>
      <c r="AL4">
        <f>C6</f>
        <v>701.76</v>
      </c>
      <c r="AM4">
        <f>C7</f>
        <v>271.81400000000002</v>
      </c>
      <c r="AN4">
        <f>C8</f>
        <v>320.495</v>
      </c>
      <c r="AO4">
        <f>C9</f>
        <v>248.023</v>
      </c>
      <c r="AP4">
        <f>C10</f>
        <v>224.91200000000001</v>
      </c>
      <c r="AQ4">
        <f>C11</f>
        <v>454.21499999999997</v>
      </c>
      <c r="AR4">
        <f>C12</f>
        <v>254.471</v>
      </c>
      <c r="AS4">
        <f>C13</f>
        <v>216.90700000000001</v>
      </c>
      <c r="AT4">
        <f>C14</f>
        <v>797.625</v>
      </c>
    </row>
    <row r="5" spans="1:59">
      <c r="A5">
        <v>98.891000000000005</v>
      </c>
      <c r="B5">
        <v>4</v>
      </c>
      <c r="C5">
        <v>98.891000000000005</v>
      </c>
      <c r="E5" t="s">
        <v>8</v>
      </c>
      <c r="F5">
        <f>COUNTIFS(C2:C301,"&lt;=400",C2:C301,"&gt;300")</f>
        <v>49</v>
      </c>
      <c r="G5">
        <v>350</v>
      </c>
      <c r="H5" s="13">
        <f>(ГЕН_а*(ГЕН_а*G5)^(ГЕН_к-1))/(FACT(ГЕН_к-1))*EXP(-ГЕН_а*G5)</f>
        <v>1.7544361090897477E-3</v>
      </c>
      <c r="V5" s="10" t="s">
        <v>30</v>
      </c>
      <c r="W5" s="11">
        <f>'сгенерированные данные'!U4</f>
        <v>0.91473430183952686</v>
      </c>
      <c r="X5" s="11">
        <f>'сгенерированные данные'!V4</f>
        <v>0.87302173750238221</v>
      </c>
      <c r="Y5" s="11">
        <f>'сгенерированные данные'!W4</f>
        <v>0.82958888167230427</v>
      </c>
      <c r="Z5" s="11">
        <f>'сгенерированные данные'!X4</f>
        <v>0.79353782395443306</v>
      </c>
      <c r="AA5" s="11">
        <f>'сгенерированные данные'!Y4</f>
        <v>0.760173244017605</v>
      </c>
      <c r="AB5" s="11">
        <f>'сгенерированные данные'!Z4</f>
        <v>0.72675392200632993</v>
      </c>
      <c r="AC5" s="11">
        <f>'сгенерированные данные'!AA4</f>
        <v>0.69717120120802745</v>
      </c>
      <c r="AD5" s="11">
        <f>'сгенерированные данные'!AB4</f>
        <v>0.66945721411824144</v>
      </c>
      <c r="AE5" s="11">
        <f>'сгенерированные данные'!AC4</f>
        <v>0.6436589533686935</v>
      </c>
      <c r="AF5" s="11">
        <f>'сгенерированные данные'!AD4</f>
        <v>0.61729420260200896</v>
      </c>
      <c r="AJ5">
        <f t="shared" si="0"/>
        <v>98.891000000000005</v>
      </c>
      <c r="AK5">
        <f t="shared" ref="AK5:AK68" si="2">C6</f>
        <v>701.76</v>
      </c>
      <c r="AL5">
        <f t="shared" ref="AL5:AL68" si="3">C7</f>
        <v>271.81400000000002</v>
      </c>
      <c r="AM5">
        <f t="shared" ref="AM5:AM68" si="4">C8</f>
        <v>320.495</v>
      </c>
      <c r="AN5">
        <f t="shared" ref="AN5:AN68" si="5">C9</f>
        <v>248.023</v>
      </c>
      <c r="AO5">
        <f t="shared" ref="AO5:AO68" si="6">C10</f>
        <v>224.91200000000001</v>
      </c>
      <c r="AP5">
        <f t="shared" ref="AP5:AP68" si="7">C11</f>
        <v>454.21499999999997</v>
      </c>
      <c r="AQ5">
        <f t="shared" ref="AQ5:AQ68" si="8">C12</f>
        <v>254.471</v>
      </c>
      <c r="AR5">
        <f t="shared" ref="AR5:AR68" si="9">C13</f>
        <v>216.90700000000001</v>
      </c>
      <c r="AS5">
        <f t="shared" ref="AS5:AS68" si="10">C14</f>
        <v>797.625</v>
      </c>
      <c r="AT5">
        <f t="shared" ref="AT5:AT68" si="11">C15</f>
        <v>630.35299999999995</v>
      </c>
    </row>
    <row r="6" spans="1:59">
      <c r="A6">
        <v>701.76</v>
      </c>
      <c r="B6">
        <v>5</v>
      </c>
      <c r="C6">
        <v>701.76</v>
      </c>
      <c r="E6" t="s">
        <v>9</v>
      </c>
      <c r="F6">
        <f>COUNTIFS(C2:C301,"&lt;=500",C2:C301,"&gt;400")</f>
        <v>33</v>
      </c>
      <c r="G6">
        <v>450</v>
      </c>
      <c r="H6" s="13">
        <f>(ГЕН_а*(ГЕН_а*G6)^(ГЕН_к-1))/(FACT(ГЕН_к-1))*EXP(-ГЕН_а*G6)</f>
        <v>9.79904418877748E-4</v>
      </c>
      <c r="V6" s="10" t="s">
        <v>18</v>
      </c>
      <c r="W6" s="16">
        <f>ABS((W5-W4)/W4*100)</f>
        <v>2969.1721751184214</v>
      </c>
      <c r="X6" s="16">
        <f t="shared" ref="X6:AF6" si="12">ABS((X5-X4)/X4*100)</f>
        <v>2978.8700470633412</v>
      </c>
      <c r="Y6" s="16">
        <f t="shared" si="12"/>
        <v>1791.9373935825604</v>
      </c>
      <c r="Z6" s="16">
        <f t="shared" si="12"/>
        <v>18690.820408530948</v>
      </c>
      <c r="AA6" s="16">
        <f t="shared" si="12"/>
        <v>2524.7685577893139</v>
      </c>
      <c r="AB6" s="16">
        <f t="shared" si="12"/>
        <v>961.91740782645866</v>
      </c>
      <c r="AC6" s="16">
        <f t="shared" si="12"/>
        <v>5940.0313350019223</v>
      </c>
      <c r="AD6" s="16">
        <f t="shared" si="12"/>
        <v>1056.4880941413137</v>
      </c>
      <c r="AE6" s="16">
        <f t="shared" si="12"/>
        <v>820.28910591459316</v>
      </c>
      <c r="AF6" s="16">
        <f t="shared" si="12"/>
        <v>1581.3138578395863</v>
      </c>
      <c r="AJ6">
        <f t="shared" si="0"/>
        <v>701.76</v>
      </c>
      <c r="AK6">
        <f t="shared" si="2"/>
        <v>271.81400000000002</v>
      </c>
      <c r="AL6">
        <f t="shared" si="3"/>
        <v>320.495</v>
      </c>
      <c r="AM6">
        <f t="shared" si="4"/>
        <v>248.023</v>
      </c>
      <c r="AN6">
        <f t="shared" si="5"/>
        <v>224.91200000000001</v>
      </c>
      <c r="AO6">
        <f t="shared" si="6"/>
        <v>454.21499999999997</v>
      </c>
      <c r="AP6">
        <f t="shared" si="7"/>
        <v>254.471</v>
      </c>
      <c r="AQ6">
        <f t="shared" si="8"/>
        <v>216.90700000000001</v>
      </c>
      <c r="AR6">
        <f t="shared" si="9"/>
        <v>797.625</v>
      </c>
      <c r="AS6">
        <f t="shared" si="10"/>
        <v>630.35299999999995</v>
      </c>
      <c r="AT6">
        <f t="shared" si="11"/>
        <v>187.66900000000001</v>
      </c>
    </row>
    <row r="7" spans="1:59">
      <c r="A7">
        <v>271.81400000000002</v>
      </c>
      <c r="B7">
        <v>6</v>
      </c>
      <c r="C7">
        <v>271.81400000000002</v>
      </c>
      <c r="E7" t="s">
        <v>10</v>
      </c>
      <c r="F7">
        <f>COUNTIFS(C2:C301,"&lt;=600",C2:C301,"&gt;500")</f>
        <v>14</v>
      </c>
      <c r="G7">
        <v>550</v>
      </c>
      <c r="H7" s="13">
        <f>(ГЕН_а*(ГЕН_а*G7)^(ГЕН_к-1))/(FACT(ГЕН_к-1))*EXP(-ГЕН_а*G7)</f>
        <v>4.9458539500811841E-4</v>
      </c>
      <c r="J7" s="21"/>
      <c r="K7" s="19"/>
      <c r="L7" s="21"/>
      <c r="M7" s="21"/>
      <c r="N7" s="21"/>
      <c r="O7" s="21"/>
      <c r="P7" s="21"/>
      <c r="Q7" s="21"/>
      <c r="AJ7">
        <f t="shared" si="0"/>
        <v>271.81400000000002</v>
      </c>
      <c r="AK7">
        <f t="shared" si="2"/>
        <v>320.495</v>
      </c>
      <c r="AL7">
        <f t="shared" si="3"/>
        <v>248.023</v>
      </c>
      <c r="AM7">
        <f t="shared" si="4"/>
        <v>224.91200000000001</v>
      </c>
      <c r="AN7">
        <f t="shared" si="5"/>
        <v>454.21499999999997</v>
      </c>
      <c r="AO7">
        <f t="shared" si="6"/>
        <v>254.471</v>
      </c>
      <c r="AP7">
        <f t="shared" si="7"/>
        <v>216.90700000000001</v>
      </c>
      <c r="AQ7">
        <f t="shared" si="8"/>
        <v>797.625</v>
      </c>
      <c r="AR7">
        <f t="shared" si="9"/>
        <v>630.35299999999995</v>
      </c>
      <c r="AS7">
        <f t="shared" si="10"/>
        <v>187.66900000000001</v>
      </c>
      <c r="AT7">
        <f t="shared" si="11"/>
        <v>81.611000000000004</v>
      </c>
    </row>
    <row r="8" spans="1:59">
      <c r="A8">
        <v>320.495</v>
      </c>
      <c r="B8">
        <v>7</v>
      </c>
      <c r="C8">
        <v>320.495</v>
      </c>
      <c r="E8" t="s">
        <v>13</v>
      </c>
      <c r="F8">
        <f>COUNTIFS(C2:C301,"&lt;=700",C2:C301,"&gt;600")</f>
        <v>6</v>
      </c>
      <c r="G8">
        <v>650</v>
      </c>
      <c r="H8" s="13">
        <f>(ГЕН_а*(ГЕН_а*G8)^(ГЕН_к-1))/(FACT(ГЕН_к-1))*EXP(-ГЕН_а*G8)</f>
        <v>2.3339945732459464E-4</v>
      </c>
      <c r="J8" s="21"/>
      <c r="K8" s="19"/>
      <c r="L8" s="9"/>
      <c r="M8" s="9"/>
      <c r="N8" s="9"/>
      <c r="O8" s="9"/>
      <c r="P8" s="9"/>
      <c r="Q8" s="9"/>
      <c r="AJ8">
        <f t="shared" si="0"/>
        <v>320.495</v>
      </c>
      <c r="AK8">
        <f t="shared" si="2"/>
        <v>248.023</v>
      </c>
      <c r="AL8">
        <f t="shared" si="3"/>
        <v>224.91200000000001</v>
      </c>
      <c r="AM8">
        <f t="shared" si="4"/>
        <v>454.21499999999997</v>
      </c>
      <c r="AN8">
        <f t="shared" si="5"/>
        <v>254.471</v>
      </c>
      <c r="AO8">
        <f t="shared" si="6"/>
        <v>216.90700000000001</v>
      </c>
      <c r="AP8">
        <f t="shared" si="7"/>
        <v>797.625</v>
      </c>
      <c r="AQ8">
        <f t="shared" si="8"/>
        <v>630.35299999999995</v>
      </c>
      <c r="AR8">
        <f t="shared" si="9"/>
        <v>187.66900000000001</v>
      </c>
      <c r="AS8">
        <f t="shared" si="10"/>
        <v>81.611000000000004</v>
      </c>
      <c r="AT8">
        <f t="shared" si="11"/>
        <v>283.24900000000002</v>
      </c>
      <c r="BB8" s="3"/>
      <c r="BC8" s="4"/>
    </row>
    <row r="9" spans="1:59">
      <c r="A9">
        <v>248.023</v>
      </c>
      <c r="B9">
        <v>8</v>
      </c>
      <c r="C9">
        <v>248.023</v>
      </c>
      <c r="E9" t="s">
        <v>14</v>
      </c>
      <c r="F9">
        <f>COUNTIFS(C2:C301,"&lt;=800",C2:C301,"&gt;700")</f>
        <v>5</v>
      </c>
      <c r="G9">
        <v>750</v>
      </c>
      <c r="H9" s="13">
        <f>(ГЕН_а*(ГЕН_а*G9)^(ГЕН_к-1))/(FACT(ГЕН_к-1))*EXP(-ГЕН_а*G9)</f>
        <v>1.0499119418376866E-4</v>
      </c>
      <c r="J9" s="21"/>
      <c r="K9" s="19"/>
      <c r="L9" s="18"/>
      <c r="M9" s="18"/>
      <c r="N9" s="18"/>
      <c r="O9" s="18"/>
      <c r="P9" s="18"/>
      <c r="Q9" s="22"/>
      <c r="T9" t="s">
        <v>31</v>
      </c>
      <c r="U9" s="11">
        <f>CORREL(ИСХ,ГЕН)</f>
        <v>5.5545544374934114E-2</v>
      </c>
      <c r="AJ9">
        <f t="shared" si="0"/>
        <v>248.023</v>
      </c>
      <c r="AK9">
        <f t="shared" si="2"/>
        <v>224.91200000000001</v>
      </c>
      <c r="AL9">
        <f t="shared" si="3"/>
        <v>454.21499999999997</v>
      </c>
      <c r="AM9">
        <f t="shared" si="4"/>
        <v>254.471</v>
      </c>
      <c r="AN9">
        <f t="shared" si="5"/>
        <v>216.90700000000001</v>
      </c>
      <c r="AO9">
        <f t="shared" si="6"/>
        <v>797.625</v>
      </c>
      <c r="AP9">
        <f t="shared" si="7"/>
        <v>630.35299999999995</v>
      </c>
      <c r="AQ9">
        <f t="shared" si="8"/>
        <v>187.66900000000001</v>
      </c>
      <c r="AR9">
        <f t="shared" si="9"/>
        <v>81.611000000000004</v>
      </c>
      <c r="AS9">
        <f t="shared" si="10"/>
        <v>283.24900000000002</v>
      </c>
      <c r="AT9">
        <f t="shared" si="11"/>
        <v>151.51</v>
      </c>
      <c r="BB9" s="4"/>
    </row>
    <row r="10" spans="1:59">
      <c r="A10">
        <v>224.91200000000001</v>
      </c>
      <c r="B10">
        <v>9</v>
      </c>
      <c r="C10">
        <v>224.91200000000001</v>
      </c>
      <c r="E10" t="s">
        <v>17</v>
      </c>
      <c r="F10">
        <f>COUNTIFS(C2:C301,"&lt;=900",C2:C301,"&gt;800")</f>
        <v>2</v>
      </c>
      <c r="G10">
        <v>850</v>
      </c>
      <c r="H10" s="13">
        <f>(ГЕН_а*(ГЕН_а*G10)^(ГЕН_к-1))/(FACT(ГЕН_к-1))*EXP(-ГЕН_а*G10)</f>
        <v>4.5564375279180642E-5</v>
      </c>
      <c r="J10" s="21"/>
      <c r="K10" s="19"/>
      <c r="L10" s="18"/>
      <c r="M10" s="18"/>
      <c r="N10" s="18"/>
      <c r="O10" s="18"/>
      <c r="P10" s="18"/>
      <c r="Q10" s="22"/>
      <c r="U10" s="11"/>
      <c r="AJ10">
        <f t="shared" si="0"/>
        <v>224.91200000000001</v>
      </c>
      <c r="AK10">
        <f t="shared" si="2"/>
        <v>454.21499999999997</v>
      </c>
      <c r="AL10">
        <f t="shared" si="3"/>
        <v>254.471</v>
      </c>
      <c r="AM10">
        <f t="shared" si="4"/>
        <v>216.90700000000001</v>
      </c>
      <c r="AN10">
        <f t="shared" si="5"/>
        <v>797.625</v>
      </c>
      <c r="AO10">
        <f t="shared" si="6"/>
        <v>630.35299999999995</v>
      </c>
      <c r="AP10">
        <f t="shared" si="7"/>
        <v>187.66900000000001</v>
      </c>
      <c r="AQ10">
        <f t="shared" si="8"/>
        <v>81.611000000000004</v>
      </c>
      <c r="AR10">
        <f t="shared" si="9"/>
        <v>283.24900000000002</v>
      </c>
      <c r="AS10">
        <f t="shared" si="10"/>
        <v>151.51</v>
      </c>
      <c r="AT10">
        <f t="shared" si="11"/>
        <v>407.89400000000001</v>
      </c>
    </row>
    <row r="11" spans="1:59">
      <c r="A11">
        <v>454.21499999999997</v>
      </c>
      <c r="B11">
        <v>10</v>
      </c>
      <c r="C11">
        <v>454.21499999999997</v>
      </c>
      <c r="E11" t="s">
        <v>19</v>
      </c>
      <c r="F11">
        <f>COUNTIFS(C2:C301,"&lt;=1000",C2:C301,"&gt;900")</f>
        <v>0</v>
      </c>
      <c r="G11">
        <v>950</v>
      </c>
      <c r="H11" s="13">
        <f>(ГЕН_а*(ГЕН_а*G11)^(ГЕН_к-1))/(FACT(ГЕН_к-1))*EXP(-ГЕН_а*G11)</f>
        <v>1.923056301673892E-5</v>
      </c>
      <c r="J11" s="23"/>
      <c r="K11" s="19"/>
      <c r="L11" s="18"/>
      <c r="M11" s="18"/>
      <c r="N11" s="18"/>
      <c r="O11" s="18"/>
      <c r="P11" s="18"/>
      <c r="Q11" s="22"/>
      <c r="AJ11">
        <f t="shared" si="0"/>
        <v>454.21499999999997</v>
      </c>
      <c r="AK11">
        <f t="shared" si="2"/>
        <v>254.471</v>
      </c>
      <c r="AL11">
        <f t="shared" si="3"/>
        <v>216.90700000000001</v>
      </c>
      <c r="AM11">
        <f t="shared" si="4"/>
        <v>797.625</v>
      </c>
      <c r="AN11">
        <f t="shared" si="5"/>
        <v>630.35299999999995</v>
      </c>
      <c r="AO11">
        <f t="shared" si="6"/>
        <v>187.66900000000001</v>
      </c>
      <c r="AP11">
        <f t="shared" si="7"/>
        <v>81.611000000000004</v>
      </c>
      <c r="AQ11">
        <f t="shared" si="8"/>
        <v>283.24900000000002</v>
      </c>
      <c r="AR11">
        <f t="shared" si="9"/>
        <v>151.51</v>
      </c>
      <c r="AS11">
        <f t="shared" si="10"/>
        <v>407.89400000000001</v>
      </c>
      <c r="AT11">
        <f t="shared" si="11"/>
        <v>196.5</v>
      </c>
    </row>
    <row r="12" spans="1:59">
      <c r="A12">
        <v>254.471</v>
      </c>
      <c r="B12">
        <v>11</v>
      </c>
      <c r="C12">
        <v>254.471</v>
      </c>
      <c r="E12" t="s">
        <v>21</v>
      </c>
      <c r="F12">
        <f>COUNTIFS(C2:C301,"&lt;=1100",C2:C301,"&gt;1000")</f>
        <v>0</v>
      </c>
      <c r="G12">
        <v>1050</v>
      </c>
      <c r="H12" s="13">
        <f>(ГЕН_а*(ГЕН_а*G12)^(ГЕН_к-1))/(FACT(ГЕН_к-1))*EXP(-ГЕН_а*G12)</f>
        <v>7.9374427691588839E-6</v>
      </c>
      <c r="J12" s="23"/>
      <c r="K12" s="19"/>
      <c r="L12" s="18"/>
      <c r="M12" s="18"/>
      <c r="N12" s="18"/>
      <c r="O12" s="18"/>
      <c r="P12" s="18"/>
      <c r="Q12" s="22"/>
      <c r="AJ12">
        <f t="shared" si="0"/>
        <v>254.471</v>
      </c>
      <c r="AK12">
        <f t="shared" si="2"/>
        <v>216.90700000000001</v>
      </c>
      <c r="AL12">
        <f t="shared" si="3"/>
        <v>797.625</v>
      </c>
      <c r="AM12">
        <f t="shared" si="4"/>
        <v>630.35299999999995</v>
      </c>
      <c r="AN12">
        <f t="shared" si="5"/>
        <v>187.66900000000001</v>
      </c>
      <c r="AO12">
        <f t="shared" si="6"/>
        <v>81.611000000000004</v>
      </c>
      <c r="AP12">
        <f t="shared" si="7"/>
        <v>283.24900000000002</v>
      </c>
      <c r="AQ12">
        <f t="shared" si="8"/>
        <v>151.51</v>
      </c>
      <c r="AR12">
        <f t="shared" si="9"/>
        <v>407.89400000000001</v>
      </c>
      <c r="AS12">
        <f t="shared" si="10"/>
        <v>196.5</v>
      </c>
      <c r="AT12">
        <f t="shared" si="11"/>
        <v>226.102</v>
      </c>
    </row>
    <row r="13" spans="1:59">
      <c r="A13">
        <v>216.90700000000001</v>
      </c>
      <c r="B13">
        <v>12</v>
      </c>
      <c r="C13">
        <v>216.90700000000001</v>
      </c>
      <c r="E13" t="s">
        <v>22</v>
      </c>
      <c r="F13">
        <f>COUNTIFS(C2:C301,"&lt;=1200",C2:C301,"&gt;1100")</f>
        <v>1</v>
      </c>
      <c r="G13">
        <v>1150</v>
      </c>
      <c r="H13" s="13">
        <f>(ГЕН_а*(ГЕН_а*G13)^(ГЕН_к-1))/(FACT(ГЕН_к-1))*EXP(-ГЕН_а*G13)</f>
        <v>3.2170285086758141E-6</v>
      </c>
      <c r="J13" s="23"/>
      <c r="K13" s="19"/>
      <c r="L13" s="18"/>
      <c r="M13" s="18"/>
      <c r="N13" s="18"/>
      <c r="O13" s="18"/>
      <c r="P13" s="18"/>
      <c r="Q13" s="22"/>
      <c r="AJ13">
        <f t="shared" si="0"/>
        <v>216.90700000000001</v>
      </c>
      <c r="AK13">
        <f t="shared" si="2"/>
        <v>797.625</v>
      </c>
      <c r="AL13">
        <f t="shared" si="3"/>
        <v>630.35299999999995</v>
      </c>
      <c r="AM13">
        <f t="shared" si="4"/>
        <v>187.66900000000001</v>
      </c>
      <c r="AN13">
        <f t="shared" si="5"/>
        <v>81.611000000000004</v>
      </c>
      <c r="AO13">
        <f t="shared" si="6"/>
        <v>283.24900000000002</v>
      </c>
      <c r="AP13">
        <f t="shared" si="7"/>
        <v>151.51</v>
      </c>
      <c r="AQ13">
        <f t="shared" si="8"/>
        <v>407.89400000000001</v>
      </c>
      <c r="AR13">
        <f t="shared" si="9"/>
        <v>196.5</v>
      </c>
      <c r="AS13">
        <f t="shared" si="10"/>
        <v>226.102</v>
      </c>
      <c r="AT13">
        <f t="shared" si="11"/>
        <v>296.82</v>
      </c>
    </row>
    <row r="14" spans="1:59">
      <c r="A14">
        <v>797.625</v>
      </c>
      <c r="B14">
        <v>13</v>
      </c>
      <c r="C14">
        <v>797.625</v>
      </c>
      <c r="J14" s="23"/>
      <c r="K14" s="19"/>
      <c r="L14" s="18"/>
      <c r="M14" s="18"/>
      <c r="N14" s="18"/>
      <c r="O14" s="18"/>
      <c r="P14" s="18"/>
      <c r="Q14" s="22"/>
      <c r="AJ14">
        <f t="shared" si="0"/>
        <v>797.625</v>
      </c>
      <c r="AK14">
        <f t="shared" si="2"/>
        <v>630.35299999999995</v>
      </c>
      <c r="AL14">
        <f t="shared" si="3"/>
        <v>187.66900000000001</v>
      </c>
      <c r="AM14">
        <f t="shared" si="4"/>
        <v>81.611000000000004</v>
      </c>
      <c r="AN14">
        <f t="shared" si="5"/>
        <v>283.24900000000002</v>
      </c>
      <c r="AO14">
        <f t="shared" si="6"/>
        <v>151.51</v>
      </c>
      <c r="AP14">
        <f t="shared" si="7"/>
        <v>407.89400000000001</v>
      </c>
      <c r="AQ14">
        <f t="shared" si="8"/>
        <v>196.5</v>
      </c>
      <c r="AR14">
        <f t="shared" si="9"/>
        <v>226.102</v>
      </c>
      <c r="AS14">
        <f t="shared" si="10"/>
        <v>296.82</v>
      </c>
      <c r="AT14">
        <f t="shared" si="11"/>
        <v>365.9</v>
      </c>
    </row>
    <row r="15" spans="1:59">
      <c r="A15">
        <v>630.35299999999995</v>
      </c>
      <c r="B15">
        <v>14</v>
      </c>
      <c r="C15">
        <v>630.35299999999995</v>
      </c>
      <c r="J15" s="23"/>
      <c r="K15" s="19"/>
      <c r="L15" s="18"/>
      <c r="M15" s="18"/>
      <c r="N15" s="18"/>
      <c r="O15" s="18"/>
      <c r="P15" s="18"/>
      <c r="Q15" s="22"/>
      <c r="AJ15">
        <f t="shared" si="0"/>
        <v>630.35299999999995</v>
      </c>
      <c r="AK15">
        <f t="shared" si="2"/>
        <v>187.66900000000001</v>
      </c>
      <c r="AL15">
        <f t="shared" si="3"/>
        <v>81.611000000000004</v>
      </c>
      <c r="AM15">
        <f t="shared" si="4"/>
        <v>283.24900000000002</v>
      </c>
      <c r="AN15">
        <f t="shared" si="5"/>
        <v>151.51</v>
      </c>
      <c r="AO15">
        <f t="shared" si="6"/>
        <v>407.89400000000001</v>
      </c>
      <c r="AP15">
        <f t="shared" si="7"/>
        <v>196.5</v>
      </c>
      <c r="AQ15">
        <f t="shared" si="8"/>
        <v>226.102</v>
      </c>
      <c r="AR15">
        <f t="shared" si="9"/>
        <v>296.82</v>
      </c>
      <c r="AS15">
        <f t="shared" si="10"/>
        <v>365.9</v>
      </c>
      <c r="AT15">
        <f t="shared" si="11"/>
        <v>126.08799999999999</v>
      </c>
      <c r="BD15" s="2"/>
      <c r="BE15" s="2"/>
      <c r="BF15" s="2"/>
      <c r="BG15" s="2"/>
    </row>
    <row r="16" spans="1:59">
      <c r="A16">
        <v>187.66900000000001</v>
      </c>
      <c r="B16">
        <v>15</v>
      </c>
      <c r="C16">
        <v>187.66900000000001</v>
      </c>
      <c r="F16">
        <f>SUM(F2:F13)</f>
        <v>300</v>
      </c>
      <c r="J16" s="23"/>
      <c r="K16" s="19"/>
      <c r="L16" s="18"/>
      <c r="M16" s="18"/>
      <c r="N16" s="18"/>
      <c r="O16" s="18"/>
      <c r="P16" s="18"/>
      <c r="Q16" s="22"/>
      <c r="AJ16">
        <f t="shared" si="0"/>
        <v>187.66900000000001</v>
      </c>
      <c r="AK16">
        <f t="shared" si="2"/>
        <v>81.611000000000004</v>
      </c>
      <c r="AL16">
        <f t="shared" si="3"/>
        <v>283.24900000000002</v>
      </c>
      <c r="AM16">
        <f t="shared" si="4"/>
        <v>151.51</v>
      </c>
      <c r="AN16">
        <f t="shared" si="5"/>
        <v>407.89400000000001</v>
      </c>
      <c r="AO16">
        <f t="shared" si="6"/>
        <v>196.5</v>
      </c>
      <c r="AP16">
        <f t="shared" si="7"/>
        <v>226.102</v>
      </c>
      <c r="AQ16">
        <f t="shared" si="8"/>
        <v>296.82</v>
      </c>
      <c r="AR16">
        <f t="shared" si="9"/>
        <v>365.9</v>
      </c>
      <c r="AS16">
        <f t="shared" si="10"/>
        <v>126.08799999999999</v>
      </c>
      <c r="AT16">
        <f t="shared" si="11"/>
        <v>158.173</v>
      </c>
      <c r="BB16" s="5"/>
      <c r="BC16" s="2"/>
      <c r="BD16" s="2"/>
      <c r="BE16" s="2"/>
      <c r="BF16" s="2"/>
      <c r="BG16" s="2"/>
    </row>
    <row r="17" spans="1:59">
      <c r="A17">
        <v>81.611000000000004</v>
      </c>
      <c r="B17">
        <v>16</v>
      </c>
      <c r="C17">
        <v>81.611000000000004</v>
      </c>
      <c r="J17" s="21"/>
      <c r="K17" s="19"/>
      <c r="L17" s="18"/>
      <c r="M17" s="18"/>
      <c r="N17" s="18"/>
      <c r="O17" s="18"/>
      <c r="P17" s="18"/>
      <c r="Q17" s="24"/>
      <c r="AJ17">
        <f t="shared" si="0"/>
        <v>81.611000000000004</v>
      </c>
      <c r="AK17">
        <f t="shared" si="2"/>
        <v>283.24900000000002</v>
      </c>
      <c r="AL17">
        <f t="shared" si="3"/>
        <v>151.51</v>
      </c>
      <c r="AM17">
        <f t="shared" si="4"/>
        <v>407.89400000000001</v>
      </c>
      <c r="AN17">
        <f t="shared" si="5"/>
        <v>196.5</v>
      </c>
      <c r="AO17">
        <f t="shared" si="6"/>
        <v>226.102</v>
      </c>
      <c r="AP17">
        <f t="shared" si="7"/>
        <v>296.82</v>
      </c>
      <c r="AQ17">
        <f t="shared" si="8"/>
        <v>365.9</v>
      </c>
      <c r="AR17">
        <f t="shared" si="9"/>
        <v>126.08799999999999</v>
      </c>
      <c r="AS17">
        <f t="shared" si="10"/>
        <v>158.173</v>
      </c>
      <c r="AT17">
        <f t="shared" si="11"/>
        <v>169.31800000000001</v>
      </c>
      <c r="BB17" s="5"/>
      <c r="BC17" s="2"/>
      <c r="BD17" s="2"/>
      <c r="BE17" s="2"/>
      <c r="BF17" s="2"/>
      <c r="BG17" s="2"/>
    </row>
    <row r="18" spans="1:59">
      <c r="A18">
        <v>283.24900000000002</v>
      </c>
      <c r="B18">
        <v>17</v>
      </c>
      <c r="C18">
        <v>283.24900000000002</v>
      </c>
      <c r="J18" s="21"/>
      <c r="K18" s="19"/>
      <c r="L18" s="18"/>
      <c r="M18" s="18"/>
      <c r="N18" s="18"/>
      <c r="O18" s="18"/>
      <c r="P18" s="18"/>
      <c r="Q18" s="25"/>
      <c r="AJ18">
        <f t="shared" si="0"/>
        <v>283.24900000000002</v>
      </c>
      <c r="AK18">
        <f t="shared" si="2"/>
        <v>151.51</v>
      </c>
      <c r="AL18">
        <f t="shared" si="3"/>
        <v>407.89400000000001</v>
      </c>
      <c r="AM18">
        <f t="shared" si="4"/>
        <v>196.5</v>
      </c>
      <c r="AN18">
        <f t="shared" si="5"/>
        <v>226.102</v>
      </c>
      <c r="AO18">
        <f t="shared" si="6"/>
        <v>296.82</v>
      </c>
      <c r="AP18">
        <f t="shared" si="7"/>
        <v>365.9</v>
      </c>
      <c r="AQ18">
        <f t="shared" si="8"/>
        <v>126.08799999999999</v>
      </c>
      <c r="AR18">
        <f t="shared" si="9"/>
        <v>158.173</v>
      </c>
      <c r="AS18">
        <f t="shared" si="10"/>
        <v>169.31800000000001</v>
      </c>
      <c r="AT18">
        <f t="shared" si="11"/>
        <v>356.99200000000002</v>
      </c>
      <c r="BB18" s="5"/>
    </row>
    <row r="19" spans="1:59">
      <c r="A19">
        <v>151.51</v>
      </c>
      <c r="B19">
        <v>18</v>
      </c>
      <c r="C19">
        <v>151.51</v>
      </c>
      <c r="J19" s="21"/>
      <c r="K19" s="19"/>
      <c r="L19" s="18"/>
      <c r="M19" s="18"/>
      <c r="N19" s="18"/>
      <c r="O19" s="18"/>
      <c r="P19" s="18"/>
      <c r="Q19" s="22"/>
      <c r="AJ19">
        <f t="shared" si="0"/>
        <v>151.51</v>
      </c>
      <c r="AK19">
        <f t="shared" si="2"/>
        <v>407.89400000000001</v>
      </c>
      <c r="AL19">
        <f t="shared" si="3"/>
        <v>196.5</v>
      </c>
      <c r="AM19">
        <f t="shared" si="4"/>
        <v>226.102</v>
      </c>
      <c r="AN19">
        <f t="shared" si="5"/>
        <v>296.82</v>
      </c>
      <c r="AO19">
        <f t="shared" si="6"/>
        <v>365.9</v>
      </c>
      <c r="AP19">
        <f t="shared" si="7"/>
        <v>126.08799999999999</v>
      </c>
      <c r="AQ19">
        <f t="shared" si="8"/>
        <v>158.173</v>
      </c>
      <c r="AR19">
        <f t="shared" si="9"/>
        <v>169.31800000000001</v>
      </c>
      <c r="AS19">
        <f t="shared" si="10"/>
        <v>356.99200000000002</v>
      </c>
      <c r="AT19">
        <f t="shared" si="11"/>
        <v>51.531999999999996</v>
      </c>
      <c r="BB19" s="5"/>
      <c r="BC19" s="2"/>
      <c r="BD19" s="2"/>
      <c r="BE19" s="2"/>
      <c r="BF19" s="2"/>
      <c r="BG19" s="2"/>
    </row>
    <row r="20" spans="1:59">
      <c r="A20">
        <v>407.89400000000001</v>
      </c>
      <c r="B20">
        <v>19</v>
      </c>
      <c r="C20">
        <v>407.89400000000001</v>
      </c>
      <c r="J20" s="21"/>
      <c r="K20" s="19"/>
      <c r="L20" s="18"/>
      <c r="M20" s="18"/>
      <c r="N20" s="18"/>
      <c r="O20" s="18"/>
      <c r="P20" s="18"/>
      <c r="Q20" s="22"/>
      <c r="AJ20">
        <f t="shared" si="0"/>
        <v>407.89400000000001</v>
      </c>
      <c r="AK20">
        <f t="shared" si="2"/>
        <v>196.5</v>
      </c>
      <c r="AL20">
        <f t="shared" si="3"/>
        <v>226.102</v>
      </c>
      <c r="AM20">
        <f t="shared" si="4"/>
        <v>296.82</v>
      </c>
      <c r="AN20">
        <f t="shared" si="5"/>
        <v>365.9</v>
      </c>
      <c r="AO20">
        <f t="shared" si="6"/>
        <v>126.08799999999999</v>
      </c>
      <c r="AP20">
        <f t="shared" si="7"/>
        <v>158.173</v>
      </c>
      <c r="AQ20">
        <f t="shared" si="8"/>
        <v>169.31800000000001</v>
      </c>
      <c r="AR20">
        <f t="shared" si="9"/>
        <v>356.99200000000002</v>
      </c>
      <c r="AS20">
        <f t="shared" si="10"/>
        <v>51.531999999999996</v>
      </c>
      <c r="AT20">
        <f t="shared" si="11"/>
        <v>138.94</v>
      </c>
      <c r="BB20" s="5"/>
      <c r="BC20" s="2"/>
      <c r="BD20" s="2"/>
      <c r="BE20" s="2"/>
      <c r="BF20" s="2"/>
      <c r="BG20" s="2"/>
    </row>
    <row r="21" spans="1:59">
      <c r="A21">
        <v>196.5</v>
      </c>
      <c r="B21">
        <v>20</v>
      </c>
      <c r="C21">
        <v>196.5</v>
      </c>
      <c r="J21" s="21"/>
      <c r="K21" s="19"/>
      <c r="L21" s="18"/>
      <c r="M21" s="18"/>
      <c r="N21" s="18"/>
      <c r="O21" s="18"/>
      <c r="P21" s="18"/>
      <c r="Q21" s="22"/>
      <c r="AJ21">
        <f t="shared" si="0"/>
        <v>196.5</v>
      </c>
      <c r="AK21">
        <f t="shared" si="2"/>
        <v>226.102</v>
      </c>
      <c r="AL21">
        <f t="shared" si="3"/>
        <v>296.82</v>
      </c>
      <c r="AM21">
        <f t="shared" si="4"/>
        <v>365.9</v>
      </c>
      <c r="AN21">
        <f t="shared" si="5"/>
        <v>126.08799999999999</v>
      </c>
      <c r="AO21">
        <f t="shared" si="6"/>
        <v>158.173</v>
      </c>
      <c r="AP21">
        <f t="shared" si="7"/>
        <v>169.31800000000001</v>
      </c>
      <c r="AQ21">
        <f t="shared" si="8"/>
        <v>356.99200000000002</v>
      </c>
      <c r="AR21">
        <f t="shared" si="9"/>
        <v>51.531999999999996</v>
      </c>
      <c r="AS21">
        <f t="shared" si="10"/>
        <v>138.94</v>
      </c>
      <c r="AT21">
        <f t="shared" si="11"/>
        <v>122.364</v>
      </c>
      <c r="BB21" s="5"/>
      <c r="BC21" s="2"/>
    </row>
    <row r="22" spans="1:59">
      <c r="A22">
        <v>226.102</v>
      </c>
      <c r="B22">
        <v>21</v>
      </c>
      <c r="C22">
        <v>226.102</v>
      </c>
      <c r="J22" s="21"/>
      <c r="K22" s="19"/>
      <c r="L22" s="18"/>
      <c r="M22" s="18"/>
      <c r="N22" s="18"/>
      <c r="O22" s="18"/>
      <c r="P22" s="18"/>
      <c r="Q22" s="22"/>
      <c r="AJ22">
        <f t="shared" si="0"/>
        <v>226.102</v>
      </c>
      <c r="AK22">
        <f t="shared" si="2"/>
        <v>296.82</v>
      </c>
      <c r="AL22">
        <f t="shared" si="3"/>
        <v>365.9</v>
      </c>
      <c r="AM22">
        <f t="shared" si="4"/>
        <v>126.08799999999999</v>
      </c>
      <c r="AN22">
        <f t="shared" si="5"/>
        <v>158.173</v>
      </c>
      <c r="AO22">
        <f t="shared" si="6"/>
        <v>169.31800000000001</v>
      </c>
      <c r="AP22">
        <f t="shared" si="7"/>
        <v>356.99200000000002</v>
      </c>
      <c r="AQ22">
        <f t="shared" si="8"/>
        <v>51.531999999999996</v>
      </c>
      <c r="AR22">
        <f t="shared" si="9"/>
        <v>138.94</v>
      </c>
      <c r="AS22">
        <f t="shared" si="10"/>
        <v>122.364</v>
      </c>
      <c r="AT22">
        <f t="shared" si="11"/>
        <v>192.42400000000001</v>
      </c>
      <c r="BB22" s="5"/>
      <c r="BC22" s="2"/>
      <c r="BD22" s="2"/>
      <c r="BE22" s="2"/>
      <c r="BF22" s="2"/>
      <c r="BG22" s="2"/>
    </row>
    <row r="23" spans="1:59">
      <c r="A23">
        <v>296.82</v>
      </c>
      <c r="B23">
        <v>22</v>
      </c>
      <c r="C23">
        <v>296.82</v>
      </c>
      <c r="AJ23">
        <f t="shared" si="0"/>
        <v>296.82</v>
      </c>
      <c r="AK23">
        <f t="shared" si="2"/>
        <v>365.9</v>
      </c>
      <c r="AL23">
        <f t="shared" si="3"/>
        <v>126.08799999999999</v>
      </c>
      <c r="AM23">
        <f t="shared" si="4"/>
        <v>158.173</v>
      </c>
      <c r="AN23">
        <f t="shared" si="5"/>
        <v>169.31800000000001</v>
      </c>
      <c r="AO23">
        <f t="shared" si="6"/>
        <v>356.99200000000002</v>
      </c>
      <c r="AP23">
        <f t="shared" si="7"/>
        <v>51.531999999999996</v>
      </c>
      <c r="AQ23">
        <f t="shared" si="8"/>
        <v>138.94</v>
      </c>
      <c r="AR23">
        <f t="shared" si="9"/>
        <v>122.364</v>
      </c>
      <c r="AS23">
        <f t="shared" si="10"/>
        <v>192.42400000000001</v>
      </c>
      <c r="AT23">
        <f t="shared" si="11"/>
        <v>314.19200000000001</v>
      </c>
      <c r="BB23" s="5"/>
      <c r="BC23" s="2"/>
      <c r="BD23" s="2"/>
      <c r="BE23" s="2"/>
      <c r="BF23" s="2"/>
      <c r="BG23" s="2"/>
    </row>
    <row r="24" spans="1:59">
      <c r="A24">
        <v>365.9</v>
      </c>
      <c r="B24">
        <v>23</v>
      </c>
      <c r="C24">
        <v>365.9</v>
      </c>
      <c r="AJ24">
        <f t="shared" si="0"/>
        <v>365.9</v>
      </c>
      <c r="AK24">
        <f t="shared" si="2"/>
        <v>126.08799999999999</v>
      </c>
      <c r="AL24">
        <f t="shared" si="3"/>
        <v>158.173</v>
      </c>
      <c r="AM24">
        <f t="shared" si="4"/>
        <v>169.31800000000001</v>
      </c>
      <c r="AN24">
        <f t="shared" si="5"/>
        <v>356.99200000000002</v>
      </c>
      <c r="AO24">
        <f t="shared" si="6"/>
        <v>51.531999999999996</v>
      </c>
      <c r="AP24">
        <f t="shared" si="7"/>
        <v>138.94</v>
      </c>
      <c r="AQ24">
        <f t="shared" si="8"/>
        <v>122.364</v>
      </c>
      <c r="AR24">
        <f t="shared" si="9"/>
        <v>192.42400000000001</v>
      </c>
      <c r="AS24">
        <f t="shared" si="10"/>
        <v>314.19200000000001</v>
      </c>
      <c r="AT24">
        <f t="shared" si="11"/>
        <v>224.76599999999999</v>
      </c>
      <c r="BB24" s="5"/>
      <c r="BC24" s="2"/>
    </row>
    <row r="25" spans="1:59">
      <c r="A25">
        <v>126.08799999999999</v>
      </c>
      <c r="B25">
        <v>24</v>
      </c>
      <c r="C25">
        <v>126.08799999999999</v>
      </c>
      <c r="AJ25">
        <f t="shared" si="0"/>
        <v>126.08799999999999</v>
      </c>
      <c r="AK25">
        <f t="shared" si="2"/>
        <v>158.173</v>
      </c>
      <c r="AL25">
        <f t="shared" si="3"/>
        <v>169.31800000000001</v>
      </c>
      <c r="AM25">
        <f t="shared" si="4"/>
        <v>356.99200000000002</v>
      </c>
      <c r="AN25">
        <f t="shared" si="5"/>
        <v>51.531999999999996</v>
      </c>
      <c r="AO25">
        <f t="shared" si="6"/>
        <v>138.94</v>
      </c>
      <c r="AP25">
        <f t="shared" si="7"/>
        <v>122.364</v>
      </c>
      <c r="AQ25">
        <f t="shared" si="8"/>
        <v>192.42400000000001</v>
      </c>
      <c r="AR25">
        <f t="shared" si="9"/>
        <v>314.19200000000001</v>
      </c>
      <c r="AS25">
        <f t="shared" si="10"/>
        <v>224.76599999999999</v>
      </c>
      <c r="AT25">
        <f t="shared" si="11"/>
        <v>55.899000000000001</v>
      </c>
    </row>
    <row r="26" spans="1:59">
      <c r="A26">
        <v>158.173</v>
      </c>
      <c r="B26">
        <v>25</v>
      </c>
      <c r="C26">
        <v>158.173</v>
      </c>
      <c r="AJ26">
        <f t="shared" si="0"/>
        <v>158.173</v>
      </c>
      <c r="AK26">
        <f t="shared" si="2"/>
        <v>169.31800000000001</v>
      </c>
      <c r="AL26">
        <f t="shared" si="3"/>
        <v>356.99200000000002</v>
      </c>
      <c r="AM26">
        <f t="shared" si="4"/>
        <v>51.531999999999996</v>
      </c>
      <c r="AN26">
        <f t="shared" si="5"/>
        <v>138.94</v>
      </c>
      <c r="AO26">
        <f t="shared" si="6"/>
        <v>122.364</v>
      </c>
      <c r="AP26">
        <f t="shared" si="7"/>
        <v>192.42400000000001</v>
      </c>
      <c r="AQ26">
        <f t="shared" si="8"/>
        <v>314.19200000000001</v>
      </c>
      <c r="AR26">
        <f t="shared" si="9"/>
        <v>224.76599999999999</v>
      </c>
      <c r="AS26">
        <f t="shared" si="10"/>
        <v>55.899000000000001</v>
      </c>
      <c r="AT26">
        <f t="shared" si="11"/>
        <v>327.767</v>
      </c>
    </row>
    <row r="27" spans="1:59">
      <c r="A27">
        <v>169.31800000000001</v>
      </c>
      <c r="B27">
        <v>26</v>
      </c>
      <c r="C27">
        <v>169.31800000000001</v>
      </c>
      <c r="AJ27">
        <f t="shared" si="0"/>
        <v>169.31800000000001</v>
      </c>
      <c r="AK27">
        <f t="shared" si="2"/>
        <v>356.99200000000002</v>
      </c>
      <c r="AL27">
        <f t="shared" si="3"/>
        <v>51.531999999999996</v>
      </c>
      <c r="AM27">
        <f t="shared" si="4"/>
        <v>138.94</v>
      </c>
      <c r="AN27">
        <f t="shared" si="5"/>
        <v>122.364</v>
      </c>
      <c r="AO27">
        <f t="shared" si="6"/>
        <v>192.42400000000001</v>
      </c>
      <c r="AP27">
        <f t="shared" si="7"/>
        <v>314.19200000000001</v>
      </c>
      <c r="AQ27">
        <f t="shared" si="8"/>
        <v>224.76599999999999</v>
      </c>
      <c r="AR27">
        <f t="shared" si="9"/>
        <v>55.899000000000001</v>
      </c>
      <c r="AS27">
        <f t="shared" si="10"/>
        <v>327.767</v>
      </c>
      <c r="AT27">
        <f t="shared" si="11"/>
        <v>375.33600000000001</v>
      </c>
    </row>
    <row r="28" spans="1:59">
      <c r="A28">
        <v>356.99200000000002</v>
      </c>
      <c r="B28">
        <v>27</v>
      </c>
      <c r="C28">
        <v>356.99200000000002</v>
      </c>
      <c r="AJ28">
        <f t="shared" si="0"/>
        <v>356.99200000000002</v>
      </c>
      <c r="AK28">
        <f t="shared" si="2"/>
        <v>51.531999999999996</v>
      </c>
      <c r="AL28">
        <f t="shared" si="3"/>
        <v>138.94</v>
      </c>
      <c r="AM28">
        <f t="shared" si="4"/>
        <v>122.364</v>
      </c>
      <c r="AN28">
        <f t="shared" si="5"/>
        <v>192.42400000000001</v>
      </c>
      <c r="AO28">
        <f t="shared" si="6"/>
        <v>314.19200000000001</v>
      </c>
      <c r="AP28">
        <f t="shared" si="7"/>
        <v>224.76599999999999</v>
      </c>
      <c r="AQ28">
        <f t="shared" si="8"/>
        <v>55.899000000000001</v>
      </c>
      <c r="AR28">
        <f t="shared" si="9"/>
        <v>327.767</v>
      </c>
      <c r="AS28">
        <f t="shared" si="10"/>
        <v>375.33600000000001</v>
      </c>
      <c r="AT28">
        <f t="shared" si="11"/>
        <v>227.86199999999999</v>
      </c>
    </row>
    <row r="29" spans="1:59">
      <c r="A29">
        <v>51.531999999999996</v>
      </c>
      <c r="B29">
        <v>28</v>
      </c>
      <c r="C29">
        <v>51.531999999999996</v>
      </c>
      <c r="AJ29">
        <f t="shared" si="0"/>
        <v>51.531999999999996</v>
      </c>
      <c r="AK29">
        <f t="shared" si="2"/>
        <v>138.94</v>
      </c>
      <c r="AL29">
        <f t="shared" si="3"/>
        <v>122.364</v>
      </c>
      <c r="AM29">
        <f t="shared" si="4"/>
        <v>192.42400000000001</v>
      </c>
      <c r="AN29">
        <f t="shared" si="5"/>
        <v>314.19200000000001</v>
      </c>
      <c r="AO29">
        <f t="shared" si="6"/>
        <v>224.76599999999999</v>
      </c>
      <c r="AP29">
        <f t="shared" si="7"/>
        <v>55.899000000000001</v>
      </c>
      <c r="AQ29">
        <f t="shared" si="8"/>
        <v>327.767</v>
      </c>
      <c r="AR29">
        <f t="shared" si="9"/>
        <v>375.33600000000001</v>
      </c>
      <c r="AS29">
        <f t="shared" si="10"/>
        <v>227.86199999999999</v>
      </c>
      <c r="AT29">
        <f t="shared" si="11"/>
        <v>355.137</v>
      </c>
    </row>
    <row r="30" spans="1:59">
      <c r="A30">
        <v>138.94</v>
      </c>
      <c r="B30">
        <v>29</v>
      </c>
      <c r="C30">
        <v>138.94</v>
      </c>
      <c r="AJ30">
        <f t="shared" si="0"/>
        <v>138.94</v>
      </c>
      <c r="AK30">
        <f t="shared" si="2"/>
        <v>122.364</v>
      </c>
      <c r="AL30">
        <f t="shared" si="3"/>
        <v>192.42400000000001</v>
      </c>
      <c r="AM30">
        <f t="shared" si="4"/>
        <v>314.19200000000001</v>
      </c>
      <c r="AN30">
        <f t="shared" si="5"/>
        <v>224.76599999999999</v>
      </c>
      <c r="AO30">
        <f t="shared" si="6"/>
        <v>55.899000000000001</v>
      </c>
      <c r="AP30">
        <f t="shared" si="7"/>
        <v>327.767</v>
      </c>
      <c r="AQ30">
        <f t="shared" si="8"/>
        <v>375.33600000000001</v>
      </c>
      <c r="AR30">
        <f t="shared" si="9"/>
        <v>227.86199999999999</v>
      </c>
      <c r="AS30">
        <f t="shared" si="10"/>
        <v>355.137</v>
      </c>
      <c r="AT30">
        <f t="shared" si="11"/>
        <v>286.74099999999999</v>
      </c>
    </row>
    <row r="31" spans="1:59">
      <c r="A31">
        <v>122.364</v>
      </c>
      <c r="B31">
        <v>30</v>
      </c>
      <c r="C31">
        <v>122.364</v>
      </c>
      <c r="AJ31">
        <f t="shared" si="0"/>
        <v>122.364</v>
      </c>
      <c r="AK31">
        <f t="shared" si="2"/>
        <v>192.42400000000001</v>
      </c>
      <c r="AL31">
        <f t="shared" si="3"/>
        <v>314.19200000000001</v>
      </c>
      <c r="AM31">
        <f t="shared" si="4"/>
        <v>224.76599999999999</v>
      </c>
      <c r="AN31">
        <f t="shared" si="5"/>
        <v>55.899000000000001</v>
      </c>
      <c r="AO31">
        <f t="shared" si="6"/>
        <v>327.767</v>
      </c>
      <c r="AP31">
        <f t="shared" si="7"/>
        <v>375.33600000000001</v>
      </c>
      <c r="AQ31">
        <f t="shared" si="8"/>
        <v>227.86199999999999</v>
      </c>
      <c r="AR31">
        <f t="shared" si="9"/>
        <v>355.137</v>
      </c>
      <c r="AS31">
        <f t="shared" si="10"/>
        <v>286.74099999999999</v>
      </c>
      <c r="AT31">
        <f t="shared" si="11"/>
        <v>133.99600000000001</v>
      </c>
    </row>
    <row r="32" spans="1:59">
      <c r="A32">
        <v>192.42400000000001</v>
      </c>
      <c r="B32">
        <v>31</v>
      </c>
      <c r="C32">
        <v>192.42400000000001</v>
      </c>
      <c r="AJ32">
        <f t="shared" si="0"/>
        <v>192.42400000000001</v>
      </c>
      <c r="AK32">
        <f t="shared" si="2"/>
        <v>314.19200000000001</v>
      </c>
      <c r="AL32">
        <f t="shared" si="3"/>
        <v>224.76599999999999</v>
      </c>
      <c r="AM32">
        <f t="shared" si="4"/>
        <v>55.899000000000001</v>
      </c>
      <c r="AN32">
        <f t="shared" si="5"/>
        <v>327.767</v>
      </c>
      <c r="AO32">
        <f t="shared" si="6"/>
        <v>375.33600000000001</v>
      </c>
      <c r="AP32">
        <f t="shared" si="7"/>
        <v>227.86199999999999</v>
      </c>
      <c r="AQ32">
        <f t="shared" si="8"/>
        <v>355.137</v>
      </c>
      <c r="AR32">
        <f t="shared" si="9"/>
        <v>286.74099999999999</v>
      </c>
      <c r="AS32">
        <f t="shared" si="10"/>
        <v>133.99600000000001</v>
      </c>
      <c r="AT32">
        <f t="shared" si="11"/>
        <v>229.31399999999999</v>
      </c>
    </row>
    <row r="33" spans="1:46">
      <c r="A33">
        <v>314.19200000000001</v>
      </c>
      <c r="B33">
        <v>32</v>
      </c>
      <c r="C33">
        <v>314.19200000000001</v>
      </c>
      <c r="AJ33">
        <f t="shared" si="0"/>
        <v>314.19200000000001</v>
      </c>
      <c r="AK33">
        <f t="shared" si="2"/>
        <v>224.76599999999999</v>
      </c>
      <c r="AL33">
        <f t="shared" si="3"/>
        <v>55.899000000000001</v>
      </c>
      <c r="AM33">
        <f t="shared" si="4"/>
        <v>327.767</v>
      </c>
      <c r="AN33">
        <f t="shared" si="5"/>
        <v>375.33600000000001</v>
      </c>
      <c r="AO33">
        <f t="shared" si="6"/>
        <v>227.86199999999999</v>
      </c>
      <c r="AP33">
        <f t="shared" si="7"/>
        <v>355.137</v>
      </c>
      <c r="AQ33">
        <f t="shared" si="8"/>
        <v>286.74099999999999</v>
      </c>
      <c r="AR33">
        <f t="shared" si="9"/>
        <v>133.99600000000001</v>
      </c>
      <c r="AS33">
        <f t="shared" si="10"/>
        <v>229.31399999999999</v>
      </c>
      <c r="AT33">
        <f t="shared" si="11"/>
        <v>427.58</v>
      </c>
    </row>
    <row r="34" spans="1:46">
      <c r="A34">
        <v>224.76599999999999</v>
      </c>
      <c r="B34">
        <v>33</v>
      </c>
      <c r="C34">
        <v>224.76599999999999</v>
      </c>
      <c r="AJ34">
        <f t="shared" si="0"/>
        <v>224.76599999999999</v>
      </c>
      <c r="AK34">
        <f t="shared" si="2"/>
        <v>55.899000000000001</v>
      </c>
      <c r="AL34">
        <f t="shared" si="3"/>
        <v>327.767</v>
      </c>
      <c r="AM34">
        <f t="shared" si="4"/>
        <v>375.33600000000001</v>
      </c>
      <c r="AN34">
        <f t="shared" si="5"/>
        <v>227.86199999999999</v>
      </c>
      <c r="AO34">
        <f t="shared" si="6"/>
        <v>355.137</v>
      </c>
      <c r="AP34">
        <f t="shared" si="7"/>
        <v>286.74099999999999</v>
      </c>
      <c r="AQ34">
        <f t="shared" si="8"/>
        <v>133.99600000000001</v>
      </c>
      <c r="AR34">
        <f t="shared" si="9"/>
        <v>229.31399999999999</v>
      </c>
      <c r="AS34">
        <f t="shared" si="10"/>
        <v>427.58</v>
      </c>
      <c r="AT34">
        <f t="shared" si="11"/>
        <v>379.88400000000001</v>
      </c>
    </row>
    <row r="35" spans="1:46">
      <c r="A35">
        <v>55.899000000000001</v>
      </c>
      <c r="B35">
        <v>34</v>
      </c>
      <c r="C35">
        <v>55.899000000000001</v>
      </c>
      <c r="AJ35">
        <f t="shared" si="0"/>
        <v>55.899000000000001</v>
      </c>
      <c r="AK35">
        <f t="shared" si="2"/>
        <v>327.767</v>
      </c>
      <c r="AL35">
        <f t="shared" si="3"/>
        <v>375.33600000000001</v>
      </c>
      <c r="AM35">
        <f t="shared" si="4"/>
        <v>227.86199999999999</v>
      </c>
      <c r="AN35">
        <f t="shared" si="5"/>
        <v>355.137</v>
      </c>
      <c r="AO35">
        <f t="shared" si="6"/>
        <v>286.74099999999999</v>
      </c>
      <c r="AP35">
        <f t="shared" si="7"/>
        <v>133.99600000000001</v>
      </c>
      <c r="AQ35">
        <f t="shared" si="8"/>
        <v>229.31399999999999</v>
      </c>
      <c r="AR35">
        <f t="shared" si="9"/>
        <v>427.58</v>
      </c>
      <c r="AS35">
        <f t="shared" si="10"/>
        <v>379.88400000000001</v>
      </c>
      <c r="AT35">
        <f t="shared" si="11"/>
        <v>470.07299999999998</v>
      </c>
    </row>
    <row r="36" spans="1:46">
      <c r="A36">
        <v>327.767</v>
      </c>
      <c r="B36">
        <v>35</v>
      </c>
      <c r="C36">
        <v>327.767</v>
      </c>
      <c r="AJ36">
        <f t="shared" si="0"/>
        <v>327.767</v>
      </c>
      <c r="AK36">
        <f t="shared" si="2"/>
        <v>375.33600000000001</v>
      </c>
      <c r="AL36">
        <f t="shared" si="3"/>
        <v>227.86199999999999</v>
      </c>
      <c r="AM36">
        <f t="shared" si="4"/>
        <v>355.137</v>
      </c>
      <c r="AN36">
        <f t="shared" si="5"/>
        <v>286.74099999999999</v>
      </c>
      <c r="AO36">
        <f t="shared" si="6"/>
        <v>133.99600000000001</v>
      </c>
      <c r="AP36">
        <f t="shared" si="7"/>
        <v>229.31399999999999</v>
      </c>
      <c r="AQ36">
        <f t="shared" si="8"/>
        <v>427.58</v>
      </c>
      <c r="AR36">
        <f t="shared" si="9"/>
        <v>379.88400000000001</v>
      </c>
      <c r="AS36">
        <f t="shared" si="10"/>
        <v>470.07299999999998</v>
      </c>
      <c r="AT36">
        <f t="shared" si="11"/>
        <v>270.69</v>
      </c>
    </row>
    <row r="37" spans="1:46">
      <c r="A37">
        <v>375.33600000000001</v>
      </c>
      <c r="B37">
        <v>36</v>
      </c>
      <c r="C37">
        <v>375.33600000000001</v>
      </c>
      <c r="AJ37">
        <f t="shared" si="0"/>
        <v>375.33600000000001</v>
      </c>
      <c r="AK37">
        <f t="shared" si="2"/>
        <v>227.86199999999999</v>
      </c>
      <c r="AL37">
        <f t="shared" si="3"/>
        <v>355.137</v>
      </c>
      <c r="AM37">
        <f t="shared" si="4"/>
        <v>286.74099999999999</v>
      </c>
      <c r="AN37">
        <f t="shared" si="5"/>
        <v>133.99600000000001</v>
      </c>
      <c r="AO37">
        <f t="shared" si="6"/>
        <v>229.31399999999999</v>
      </c>
      <c r="AP37">
        <f t="shared" si="7"/>
        <v>427.58</v>
      </c>
      <c r="AQ37">
        <f t="shared" si="8"/>
        <v>379.88400000000001</v>
      </c>
      <c r="AR37">
        <f t="shared" si="9"/>
        <v>470.07299999999998</v>
      </c>
      <c r="AS37">
        <f t="shared" si="10"/>
        <v>270.69</v>
      </c>
      <c r="AT37">
        <f t="shared" si="11"/>
        <v>151.08000000000001</v>
      </c>
    </row>
    <row r="38" spans="1:46">
      <c r="A38">
        <v>227.86199999999999</v>
      </c>
      <c r="B38">
        <v>37</v>
      </c>
      <c r="C38">
        <v>227.86199999999999</v>
      </c>
      <c r="AJ38">
        <f t="shared" si="0"/>
        <v>227.86199999999999</v>
      </c>
      <c r="AK38">
        <f t="shared" si="2"/>
        <v>355.137</v>
      </c>
      <c r="AL38">
        <f t="shared" si="3"/>
        <v>286.74099999999999</v>
      </c>
      <c r="AM38">
        <f t="shared" si="4"/>
        <v>133.99600000000001</v>
      </c>
      <c r="AN38">
        <f t="shared" si="5"/>
        <v>229.31399999999999</v>
      </c>
      <c r="AO38">
        <f t="shared" si="6"/>
        <v>427.58</v>
      </c>
      <c r="AP38">
        <f t="shared" si="7"/>
        <v>379.88400000000001</v>
      </c>
      <c r="AQ38">
        <f t="shared" si="8"/>
        <v>470.07299999999998</v>
      </c>
      <c r="AR38">
        <f t="shared" si="9"/>
        <v>270.69</v>
      </c>
      <c r="AS38">
        <f t="shared" si="10"/>
        <v>151.08000000000001</v>
      </c>
      <c r="AT38">
        <f t="shared" si="11"/>
        <v>184.74199999999999</v>
      </c>
    </row>
    <row r="39" spans="1:46">
      <c r="A39">
        <v>355.137</v>
      </c>
      <c r="B39">
        <v>38</v>
      </c>
      <c r="C39">
        <v>355.137</v>
      </c>
      <c r="AJ39">
        <f t="shared" si="0"/>
        <v>355.137</v>
      </c>
      <c r="AK39">
        <f t="shared" si="2"/>
        <v>286.74099999999999</v>
      </c>
      <c r="AL39">
        <f t="shared" si="3"/>
        <v>133.99600000000001</v>
      </c>
      <c r="AM39">
        <f t="shared" si="4"/>
        <v>229.31399999999999</v>
      </c>
      <c r="AN39">
        <f t="shared" si="5"/>
        <v>427.58</v>
      </c>
      <c r="AO39">
        <f t="shared" si="6"/>
        <v>379.88400000000001</v>
      </c>
      <c r="AP39">
        <f t="shared" si="7"/>
        <v>470.07299999999998</v>
      </c>
      <c r="AQ39">
        <f t="shared" si="8"/>
        <v>270.69</v>
      </c>
      <c r="AR39">
        <f t="shared" si="9"/>
        <v>151.08000000000001</v>
      </c>
      <c r="AS39">
        <f t="shared" si="10"/>
        <v>184.74199999999999</v>
      </c>
      <c r="AT39">
        <f t="shared" si="11"/>
        <v>484.803</v>
      </c>
    </row>
    <row r="40" spans="1:46">
      <c r="A40">
        <v>286.74099999999999</v>
      </c>
      <c r="B40">
        <v>39</v>
      </c>
      <c r="C40">
        <v>286.74099999999999</v>
      </c>
      <c r="AJ40">
        <f t="shared" si="0"/>
        <v>286.74099999999999</v>
      </c>
      <c r="AK40">
        <f t="shared" si="2"/>
        <v>133.99600000000001</v>
      </c>
      <c r="AL40">
        <f t="shared" si="3"/>
        <v>229.31399999999999</v>
      </c>
      <c r="AM40">
        <f t="shared" si="4"/>
        <v>427.58</v>
      </c>
      <c r="AN40">
        <f t="shared" si="5"/>
        <v>379.88400000000001</v>
      </c>
      <c r="AO40">
        <f t="shared" si="6"/>
        <v>470.07299999999998</v>
      </c>
      <c r="AP40">
        <f t="shared" si="7"/>
        <v>270.69</v>
      </c>
      <c r="AQ40">
        <f t="shared" si="8"/>
        <v>151.08000000000001</v>
      </c>
      <c r="AR40">
        <f t="shared" si="9"/>
        <v>184.74199999999999</v>
      </c>
      <c r="AS40">
        <f t="shared" si="10"/>
        <v>484.803</v>
      </c>
      <c r="AT40">
        <f t="shared" si="11"/>
        <v>130.809</v>
      </c>
    </row>
    <row r="41" spans="1:46">
      <c r="A41">
        <v>133.99600000000001</v>
      </c>
      <c r="B41">
        <v>40</v>
      </c>
      <c r="C41">
        <v>133.99600000000001</v>
      </c>
      <c r="AJ41">
        <f t="shared" si="0"/>
        <v>133.99600000000001</v>
      </c>
      <c r="AK41">
        <f t="shared" si="2"/>
        <v>229.31399999999999</v>
      </c>
      <c r="AL41">
        <f t="shared" si="3"/>
        <v>427.58</v>
      </c>
      <c r="AM41">
        <f t="shared" si="4"/>
        <v>379.88400000000001</v>
      </c>
      <c r="AN41">
        <f t="shared" si="5"/>
        <v>470.07299999999998</v>
      </c>
      <c r="AO41">
        <f t="shared" si="6"/>
        <v>270.69</v>
      </c>
      <c r="AP41">
        <f t="shared" si="7"/>
        <v>151.08000000000001</v>
      </c>
      <c r="AQ41">
        <f t="shared" si="8"/>
        <v>184.74199999999999</v>
      </c>
      <c r="AR41">
        <f t="shared" si="9"/>
        <v>484.803</v>
      </c>
      <c r="AS41">
        <f t="shared" si="10"/>
        <v>130.809</v>
      </c>
      <c r="AT41">
        <f t="shared" si="11"/>
        <v>184.10599999999999</v>
      </c>
    </row>
    <row r="42" spans="1:46">
      <c r="A42">
        <v>229.31399999999999</v>
      </c>
      <c r="B42">
        <v>41</v>
      </c>
      <c r="C42">
        <v>229.31399999999999</v>
      </c>
      <c r="AJ42">
        <f t="shared" si="0"/>
        <v>229.31399999999999</v>
      </c>
      <c r="AK42">
        <f t="shared" si="2"/>
        <v>427.58</v>
      </c>
      <c r="AL42">
        <f t="shared" si="3"/>
        <v>379.88400000000001</v>
      </c>
      <c r="AM42">
        <f t="shared" si="4"/>
        <v>470.07299999999998</v>
      </c>
      <c r="AN42">
        <f t="shared" si="5"/>
        <v>270.69</v>
      </c>
      <c r="AO42">
        <f t="shared" si="6"/>
        <v>151.08000000000001</v>
      </c>
      <c r="AP42">
        <f t="shared" si="7"/>
        <v>184.74199999999999</v>
      </c>
      <c r="AQ42">
        <f t="shared" si="8"/>
        <v>484.803</v>
      </c>
      <c r="AR42">
        <f t="shared" si="9"/>
        <v>130.809</v>
      </c>
      <c r="AS42">
        <f t="shared" si="10"/>
        <v>184.10599999999999</v>
      </c>
      <c r="AT42">
        <f t="shared" si="11"/>
        <v>385.10500000000002</v>
      </c>
    </row>
    <row r="43" spans="1:46">
      <c r="A43">
        <v>427.58</v>
      </c>
      <c r="B43">
        <v>42</v>
      </c>
      <c r="C43">
        <v>427.58</v>
      </c>
      <c r="AJ43">
        <f t="shared" si="0"/>
        <v>427.58</v>
      </c>
      <c r="AK43">
        <f t="shared" si="2"/>
        <v>379.88400000000001</v>
      </c>
      <c r="AL43">
        <f t="shared" si="3"/>
        <v>470.07299999999998</v>
      </c>
      <c r="AM43">
        <f t="shared" si="4"/>
        <v>270.69</v>
      </c>
      <c r="AN43">
        <f t="shared" si="5"/>
        <v>151.08000000000001</v>
      </c>
      <c r="AO43">
        <f t="shared" si="6"/>
        <v>184.74199999999999</v>
      </c>
      <c r="AP43">
        <f t="shared" si="7"/>
        <v>484.803</v>
      </c>
      <c r="AQ43">
        <f t="shared" si="8"/>
        <v>130.809</v>
      </c>
      <c r="AR43">
        <f t="shared" si="9"/>
        <v>184.10599999999999</v>
      </c>
      <c r="AS43">
        <f t="shared" si="10"/>
        <v>385.10500000000002</v>
      </c>
      <c r="AT43">
        <f t="shared" si="11"/>
        <v>83.234999999999999</v>
      </c>
    </row>
    <row r="44" spans="1:46">
      <c r="A44">
        <v>379.88400000000001</v>
      </c>
      <c r="B44">
        <v>43</v>
      </c>
      <c r="C44">
        <v>379.88400000000001</v>
      </c>
      <c r="AJ44">
        <f t="shared" si="0"/>
        <v>379.88400000000001</v>
      </c>
      <c r="AK44">
        <f t="shared" si="2"/>
        <v>470.07299999999998</v>
      </c>
      <c r="AL44">
        <f t="shared" si="3"/>
        <v>270.69</v>
      </c>
      <c r="AM44">
        <f t="shared" si="4"/>
        <v>151.08000000000001</v>
      </c>
      <c r="AN44">
        <f t="shared" si="5"/>
        <v>184.74199999999999</v>
      </c>
      <c r="AO44">
        <f t="shared" si="6"/>
        <v>484.803</v>
      </c>
      <c r="AP44">
        <f t="shared" si="7"/>
        <v>130.809</v>
      </c>
      <c r="AQ44">
        <f t="shared" si="8"/>
        <v>184.10599999999999</v>
      </c>
      <c r="AR44">
        <f t="shared" si="9"/>
        <v>385.10500000000002</v>
      </c>
      <c r="AS44">
        <f t="shared" si="10"/>
        <v>83.234999999999999</v>
      </c>
      <c r="AT44">
        <f t="shared" si="11"/>
        <v>195.65700000000001</v>
      </c>
    </row>
    <row r="45" spans="1:46">
      <c r="A45">
        <v>470.07299999999998</v>
      </c>
      <c r="B45">
        <v>44</v>
      </c>
      <c r="C45">
        <v>470.07299999999998</v>
      </c>
      <c r="AJ45">
        <f t="shared" si="0"/>
        <v>470.07299999999998</v>
      </c>
      <c r="AK45">
        <f t="shared" si="2"/>
        <v>270.69</v>
      </c>
      <c r="AL45">
        <f t="shared" si="3"/>
        <v>151.08000000000001</v>
      </c>
      <c r="AM45">
        <f t="shared" si="4"/>
        <v>184.74199999999999</v>
      </c>
      <c r="AN45">
        <f t="shared" si="5"/>
        <v>484.803</v>
      </c>
      <c r="AO45">
        <f t="shared" si="6"/>
        <v>130.809</v>
      </c>
      <c r="AP45">
        <f t="shared" si="7"/>
        <v>184.10599999999999</v>
      </c>
      <c r="AQ45">
        <f t="shared" si="8"/>
        <v>385.10500000000002</v>
      </c>
      <c r="AR45">
        <f t="shared" si="9"/>
        <v>83.234999999999999</v>
      </c>
      <c r="AS45">
        <f t="shared" si="10"/>
        <v>195.65700000000001</v>
      </c>
      <c r="AT45">
        <f t="shared" si="11"/>
        <v>540.524</v>
      </c>
    </row>
    <row r="46" spans="1:46">
      <c r="A46">
        <v>270.69</v>
      </c>
      <c r="B46">
        <v>45</v>
      </c>
      <c r="C46">
        <v>270.69</v>
      </c>
      <c r="AJ46">
        <f t="shared" si="0"/>
        <v>270.69</v>
      </c>
      <c r="AK46">
        <f t="shared" si="2"/>
        <v>151.08000000000001</v>
      </c>
      <c r="AL46">
        <f t="shared" si="3"/>
        <v>184.74199999999999</v>
      </c>
      <c r="AM46">
        <f t="shared" si="4"/>
        <v>484.803</v>
      </c>
      <c r="AN46">
        <f t="shared" si="5"/>
        <v>130.809</v>
      </c>
      <c r="AO46">
        <f t="shared" si="6"/>
        <v>184.10599999999999</v>
      </c>
      <c r="AP46">
        <f t="shared" si="7"/>
        <v>385.10500000000002</v>
      </c>
      <c r="AQ46">
        <f t="shared" si="8"/>
        <v>83.234999999999999</v>
      </c>
      <c r="AR46">
        <f t="shared" si="9"/>
        <v>195.65700000000001</v>
      </c>
      <c r="AS46">
        <f t="shared" si="10"/>
        <v>540.524</v>
      </c>
      <c r="AT46">
        <f t="shared" si="11"/>
        <v>343.16800000000001</v>
      </c>
    </row>
    <row r="47" spans="1:46">
      <c r="A47">
        <v>151.08000000000001</v>
      </c>
      <c r="B47">
        <v>46</v>
      </c>
      <c r="C47">
        <v>151.08000000000001</v>
      </c>
      <c r="AJ47">
        <f t="shared" si="0"/>
        <v>151.08000000000001</v>
      </c>
      <c r="AK47">
        <f t="shared" si="2"/>
        <v>184.74199999999999</v>
      </c>
      <c r="AL47">
        <f t="shared" si="3"/>
        <v>484.803</v>
      </c>
      <c r="AM47">
        <f t="shared" si="4"/>
        <v>130.809</v>
      </c>
      <c r="AN47">
        <f t="shared" si="5"/>
        <v>184.10599999999999</v>
      </c>
      <c r="AO47">
        <f t="shared" si="6"/>
        <v>385.10500000000002</v>
      </c>
      <c r="AP47">
        <f t="shared" si="7"/>
        <v>83.234999999999999</v>
      </c>
      <c r="AQ47">
        <f t="shared" si="8"/>
        <v>195.65700000000001</v>
      </c>
      <c r="AR47">
        <f t="shared" si="9"/>
        <v>540.524</v>
      </c>
      <c r="AS47">
        <f t="shared" si="10"/>
        <v>343.16800000000001</v>
      </c>
      <c r="AT47">
        <f t="shared" si="11"/>
        <v>377.46800000000002</v>
      </c>
    </row>
    <row r="48" spans="1:46">
      <c r="A48">
        <v>184.74199999999999</v>
      </c>
      <c r="B48">
        <v>47</v>
      </c>
      <c r="C48">
        <v>184.74199999999999</v>
      </c>
      <c r="AJ48">
        <f t="shared" si="0"/>
        <v>184.74199999999999</v>
      </c>
      <c r="AK48">
        <f t="shared" si="2"/>
        <v>484.803</v>
      </c>
      <c r="AL48">
        <f t="shared" si="3"/>
        <v>130.809</v>
      </c>
      <c r="AM48">
        <f t="shared" si="4"/>
        <v>184.10599999999999</v>
      </c>
      <c r="AN48">
        <f t="shared" si="5"/>
        <v>385.10500000000002</v>
      </c>
      <c r="AO48">
        <f t="shared" si="6"/>
        <v>83.234999999999999</v>
      </c>
      <c r="AP48">
        <f t="shared" si="7"/>
        <v>195.65700000000001</v>
      </c>
      <c r="AQ48">
        <f t="shared" si="8"/>
        <v>540.524</v>
      </c>
      <c r="AR48">
        <f t="shared" si="9"/>
        <v>343.16800000000001</v>
      </c>
      <c r="AS48">
        <f t="shared" si="10"/>
        <v>377.46800000000002</v>
      </c>
      <c r="AT48">
        <f t="shared" si="11"/>
        <v>763.05799999999999</v>
      </c>
    </row>
    <row r="49" spans="1:46">
      <c r="A49">
        <v>484.803</v>
      </c>
      <c r="B49">
        <v>48</v>
      </c>
      <c r="C49">
        <v>484.803</v>
      </c>
      <c r="AJ49">
        <f t="shared" si="0"/>
        <v>484.803</v>
      </c>
      <c r="AK49">
        <f t="shared" si="2"/>
        <v>130.809</v>
      </c>
      <c r="AL49">
        <f t="shared" si="3"/>
        <v>184.10599999999999</v>
      </c>
      <c r="AM49">
        <f t="shared" si="4"/>
        <v>385.10500000000002</v>
      </c>
      <c r="AN49">
        <f t="shared" si="5"/>
        <v>83.234999999999999</v>
      </c>
      <c r="AO49">
        <f t="shared" si="6"/>
        <v>195.65700000000001</v>
      </c>
      <c r="AP49">
        <f t="shared" si="7"/>
        <v>540.524</v>
      </c>
      <c r="AQ49">
        <f t="shared" si="8"/>
        <v>343.16800000000001</v>
      </c>
      <c r="AR49">
        <f t="shared" si="9"/>
        <v>377.46800000000002</v>
      </c>
      <c r="AS49">
        <f t="shared" si="10"/>
        <v>763.05799999999999</v>
      </c>
      <c r="AT49">
        <f t="shared" si="11"/>
        <v>114.196</v>
      </c>
    </row>
    <row r="50" spans="1:46">
      <c r="A50">
        <v>130.809</v>
      </c>
      <c r="B50">
        <v>49</v>
      </c>
      <c r="C50">
        <v>130.809</v>
      </c>
      <c r="AJ50">
        <f t="shared" si="0"/>
        <v>130.809</v>
      </c>
      <c r="AK50">
        <f t="shared" si="2"/>
        <v>184.10599999999999</v>
      </c>
      <c r="AL50">
        <f t="shared" si="3"/>
        <v>385.10500000000002</v>
      </c>
      <c r="AM50">
        <f t="shared" si="4"/>
        <v>83.234999999999999</v>
      </c>
      <c r="AN50">
        <f t="shared" si="5"/>
        <v>195.65700000000001</v>
      </c>
      <c r="AO50">
        <f t="shared" si="6"/>
        <v>540.524</v>
      </c>
      <c r="AP50">
        <f t="shared" si="7"/>
        <v>343.16800000000001</v>
      </c>
      <c r="AQ50">
        <f t="shared" si="8"/>
        <v>377.46800000000002</v>
      </c>
      <c r="AR50">
        <f t="shared" si="9"/>
        <v>763.05799999999999</v>
      </c>
      <c r="AS50">
        <f t="shared" si="10"/>
        <v>114.196</v>
      </c>
      <c r="AT50">
        <f t="shared" si="11"/>
        <v>93.828999999999994</v>
      </c>
    </row>
    <row r="51" spans="1:46">
      <c r="A51">
        <v>184.10599999999999</v>
      </c>
      <c r="B51">
        <v>50</v>
      </c>
      <c r="C51">
        <v>184.10599999999999</v>
      </c>
      <c r="AJ51">
        <f t="shared" si="0"/>
        <v>184.10599999999999</v>
      </c>
      <c r="AK51">
        <f t="shared" si="2"/>
        <v>385.10500000000002</v>
      </c>
      <c r="AL51">
        <f t="shared" si="3"/>
        <v>83.234999999999999</v>
      </c>
      <c r="AM51">
        <f t="shared" si="4"/>
        <v>195.65700000000001</v>
      </c>
      <c r="AN51">
        <f t="shared" si="5"/>
        <v>540.524</v>
      </c>
      <c r="AO51">
        <f t="shared" si="6"/>
        <v>343.16800000000001</v>
      </c>
      <c r="AP51">
        <f t="shared" si="7"/>
        <v>377.46800000000002</v>
      </c>
      <c r="AQ51">
        <f t="shared" si="8"/>
        <v>763.05799999999999</v>
      </c>
      <c r="AR51">
        <f t="shared" si="9"/>
        <v>114.196</v>
      </c>
      <c r="AS51">
        <f t="shared" si="10"/>
        <v>93.828999999999994</v>
      </c>
      <c r="AT51">
        <f t="shared" si="11"/>
        <v>288.55799999999999</v>
      </c>
    </row>
    <row r="52" spans="1:46">
      <c r="A52">
        <v>385.10500000000002</v>
      </c>
      <c r="B52">
        <v>51</v>
      </c>
      <c r="C52">
        <v>385.10500000000002</v>
      </c>
      <c r="AJ52">
        <f t="shared" si="0"/>
        <v>385.10500000000002</v>
      </c>
      <c r="AK52">
        <f t="shared" si="2"/>
        <v>83.234999999999999</v>
      </c>
      <c r="AL52">
        <f t="shared" si="3"/>
        <v>195.65700000000001</v>
      </c>
      <c r="AM52">
        <f t="shared" si="4"/>
        <v>540.524</v>
      </c>
      <c r="AN52">
        <f t="shared" si="5"/>
        <v>343.16800000000001</v>
      </c>
      <c r="AO52">
        <f t="shared" si="6"/>
        <v>377.46800000000002</v>
      </c>
      <c r="AP52">
        <f t="shared" si="7"/>
        <v>763.05799999999999</v>
      </c>
      <c r="AQ52">
        <f t="shared" si="8"/>
        <v>114.196</v>
      </c>
      <c r="AR52">
        <f t="shared" si="9"/>
        <v>93.828999999999994</v>
      </c>
      <c r="AS52">
        <f t="shared" si="10"/>
        <v>288.55799999999999</v>
      </c>
      <c r="AT52">
        <f t="shared" si="11"/>
        <v>527.20600000000002</v>
      </c>
    </row>
    <row r="53" spans="1:46">
      <c r="A53">
        <v>83.234999999999999</v>
      </c>
      <c r="B53">
        <v>52</v>
      </c>
      <c r="C53">
        <v>83.234999999999999</v>
      </c>
      <c r="AJ53">
        <f t="shared" si="0"/>
        <v>83.234999999999999</v>
      </c>
      <c r="AK53">
        <f t="shared" si="2"/>
        <v>195.65700000000001</v>
      </c>
      <c r="AL53">
        <f t="shared" si="3"/>
        <v>540.524</v>
      </c>
      <c r="AM53">
        <f t="shared" si="4"/>
        <v>343.16800000000001</v>
      </c>
      <c r="AN53">
        <f t="shared" si="5"/>
        <v>377.46800000000002</v>
      </c>
      <c r="AO53">
        <f t="shared" si="6"/>
        <v>763.05799999999999</v>
      </c>
      <c r="AP53">
        <f t="shared" si="7"/>
        <v>114.196</v>
      </c>
      <c r="AQ53">
        <f t="shared" si="8"/>
        <v>93.828999999999994</v>
      </c>
      <c r="AR53">
        <f t="shared" si="9"/>
        <v>288.55799999999999</v>
      </c>
      <c r="AS53">
        <f t="shared" si="10"/>
        <v>527.20600000000002</v>
      </c>
      <c r="AT53">
        <f t="shared" si="11"/>
        <v>684.17100000000005</v>
      </c>
    </row>
    <row r="54" spans="1:46">
      <c r="A54">
        <v>195.65700000000001</v>
      </c>
      <c r="B54">
        <v>53</v>
      </c>
      <c r="C54">
        <v>195.65700000000001</v>
      </c>
      <c r="AJ54">
        <f t="shared" si="0"/>
        <v>195.65700000000001</v>
      </c>
      <c r="AK54">
        <f t="shared" si="2"/>
        <v>540.524</v>
      </c>
      <c r="AL54">
        <f t="shared" si="3"/>
        <v>343.16800000000001</v>
      </c>
      <c r="AM54">
        <f t="shared" si="4"/>
        <v>377.46800000000002</v>
      </c>
      <c r="AN54">
        <f t="shared" si="5"/>
        <v>763.05799999999999</v>
      </c>
      <c r="AO54">
        <f t="shared" si="6"/>
        <v>114.196</v>
      </c>
      <c r="AP54">
        <f t="shared" si="7"/>
        <v>93.828999999999994</v>
      </c>
      <c r="AQ54">
        <f t="shared" si="8"/>
        <v>288.55799999999999</v>
      </c>
      <c r="AR54">
        <f t="shared" si="9"/>
        <v>527.20600000000002</v>
      </c>
      <c r="AS54">
        <f t="shared" si="10"/>
        <v>684.17100000000005</v>
      </c>
      <c r="AT54">
        <f t="shared" si="11"/>
        <v>318.45699999999999</v>
      </c>
    </row>
    <row r="55" spans="1:46">
      <c r="A55">
        <v>540.524</v>
      </c>
      <c r="B55">
        <v>54</v>
      </c>
      <c r="C55">
        <v>540.524</v>
      </c>
      <c r="AJ55">
        <f t="shared" si="0"/>
        <v>540.524</v>
      </c>
      <c r="AK55">
        <f t="shared" si="2"/>
        <v>343.16800000000001</v>
      </c>
      <c r="AL55">
        <f t="shared" si="3"/>
        <v>377.46800000000002</v>
      </c>
      <c r="AM55">
        <f t="shared" si="4"/>
        <v>763.05799999999999</v>
      </c>
      <c r="AN55">
        <f t="shared" si="5"/>
        <v>114.196</v>
      </c>
      <c r="AO55">
        <f t="shared" si="6"/>
        <v>93.828999999999994</v>
      </c>
      <c r="AP55">
        <f t="shared" si="7"/>
        <v>288.55799999999999</v>
      </c>
      <c r="AQ55">
        <f t="shared" si="8"/>
        <v>527.20600000000002</v>
      </c>
      <c r="AR55">
        <f t="shared" si="9"/>
        <v>684.17100000000005</v>
      </c>
      <c r="AS55">
        <f t="shared" si="10"/>
        <v>318.45699999999999</v>
      </c>
      <c r="AT55">
        <f t="shared" si="11"/>
        <v>208.721</v>
      </c>
    </row>
    <row r="56" spans="1:46">
      <c r="A56">
        <v>343.16800000000001</v>
      </c>
      <c r="B56">
        <v>55</v>
      </c>
      <c r="C56">
        <v>343.16800000000001</v>
      </c>
      <c r="AJ56">
        <f t="shared" si="0"/>
        <v>343.16800000000001</v>
      </c>
      <c r="AK56">
        <f t="shared" si="2"/>
        <v>377.46800000000002</v>
      </c>
      <c r="AL56">
        <f t="shared" si="3"/>
        <v>763.05799999999999</v>
      </c>
      <c r="AM56">
        <f t="shared" si="4"/>
        <v>114.196</v>
      </c>
      <c r="AN56">
        <f t="shared" si="5"/>
        <v>93.828999999999994</v>
      </c>
      <c r="AO56">
        <f t="shared" si="6"/>
        <v>288.55799999999999</v>
      </c>
      <c r="AP56">
        <f t="shared" si="7"/>
        <v>527.20600000000002</v>
      </c>
      <c r="AQ56">
        <f t="shared" si="8"/>
        <v>684.17100000000005</v>
      </c>
      <c r="AR56">
        <f t="shared" si="9"/>
        <v>318.45699999999999</v>
      </c>
      <c r="AS56">
        <f t="shared" si="10"/>
        <v>208.721</v>
      </c>
      <c r="AT56">
        <f t="shared" si="11"/>
        <v>246.93199999999999</v>
      </c>
    </row>
    <row r="57" spans="1:46">
      <c r="A57">
        <v>377.46800000000002</v>
      </c>
      <c r="B57">
        <v>56</v>
      </c>
      <c r="C57">
        <v>377.46800000000002</v>
      </c>
      <c r="AJ57">
        <f t="shared" si="0"/>
        <v>377.46800000000002</v>
      </c>
      <c r="AK57">
        <f t="shared" si="2"/>
        <v>763.05799999999999</v>
      </c>
      <c r="AL57">
        <f t="shared" si="3"/>
        <v>114.196</v>
      </c>
      <c r="AM57">
        <f t="shared" si="4"/>
        <v>93.828999999999994</v>
      </c>
      <c r="AN57">
        <f t="shared" si="5"/>
        <v>288.55799999999999</v>
      </c>
      <c r="AO57">
        <f t="shared" si="6"/>
        <v>527.20600000000002</v>
      </c>
      <c r="AP57">
        <f t="shared" si="7"/>
        <v>684.17100000000005</v>
      </c>
      <c r="AQ57">
        <f t="shared" si="8"/>
        <v>318.45699999999999</v>
      </c>
      <c r="AR57">
        <f t="shared" si="9"/>
        <v>208.721</v>
      </c>
      <c r="AS57">
        <f t="shared" si="10"/>
        <v>246.93199999999999</v>
      </c>
      <c r="AT57">
        <f t="shared" si="11"/>
        <v>135.059</v>
      </c>
    </row>
    <row r="58" spans="1:46">
      <c r="A58">
        <v>763.05799999999999</v>
      </c>
      <c r="B58">
        <v>57</v>
      </c>
      <c r="C58">
        <v>763.05799999999999</v>
      </c>
      <c r="AJ58">
        <f t="shared" si="0"/>
        <v>763.05799999999999</v>
      </c>
      <c r="AK58">
        <f t="shared" si="2"/>
        <v>114.196</v>
      </c>
      <c r="AL58">
        <f t="shared" si="3"/>
        <v>93.828999999999994</v>
      </c>
      <c r="AM58">
        <f t="shared" si="4"/>
        <v>288.55799999999999</v>
      </c>
      <c r="AN58">
        <f t="shared" si="5"/>
        <v>527.20600000000002</v>
      </c>
      <c r="AO58">
        <f t="shared" si="6"/>
        <v>684.17100000000005</v>
      </c>
      <c r="AP58">
        <f t="shared" si="7"/>
        <v>318.45699999999999</v>
      </c>
      <c r="AQ58">
        <f t="shared" si="8"/>
        <v>208.721</v>
      </c>
      <c r="AR58">
        <f t="shared" si="9"/>
        <v>246.93199999999999</v>
      </c>
      <c r="AS58">
        <f t="shared" si="10"/>
        <v>135.059</v>
      </c>
      <c r="AT58">
        <f t="shared" si="11"/>
        <v>212.001</v>
      </c>
    </row>
    <row r="59" spans="1:46">
      <c r="A59">
        <v>114.196</v>
      </c>
      <c r="B59">
        <v>58</v>
      </c>
      <c r="C59">
        <v>114.196</v>
      </c>
      <c r="AJ59">
        <f t="shared" si="0"/>
        <v>114.196</v>
      </c>
      <c r="AK59">
        <f t="shared" si="2"/>
        <v>93.828999999999994</v>
      </c>
      <c r="AL59">
        <f t="shared" si="3"/>
        <v>288.55799999999999</v>
      </c>
      <c r="AM59">
        <f t="shared" si="4"/>
        <v>527.20600000000002</v>
      </c>
      <c r="AN59">
        <f t="shared" si="5"/>
        <v>684.17100000000005</v>
      </c>
      <c r="AO59">
        <f t="shared" si="6"/>
        <v>318.45699999999999</v>
      </c>
      <c r="AP59">
        <f t="shared" si="7"/>
        <v>208.721</v>
      </c>
      <c r="AQ59">
        <f t="shared" si="8"/>
        <v>246.93199999999999</v>
      </c>
      <c r="AR59">
        <f t="shared" si="9"/>
        <v>135.059</v>
      </c>
      <c r="AS59">
        <f t="shared" si="10"/>
        <v>212.001</v>
      </c>
      <c r="AT59">
        <f t="shared" si="11"/>
        <v>65.072000000000003</v>
      </c>
    </row>
    <row r="60" spans="1:46">
      <c r="A60">
        <v>93.828999999999994</v>
      </c>
      <c r="B60">
        <v>59</v>
      </c>
      <c r="C60">
        <v>93.828999999999994</v>
      </c>
      <c r="AJ60">
        <f t="shared" si="0"/>
        <v>93.828999999999994</v>
      </c>
      <c r="AK60">
        <f t="shared" si="2"/>
        <v>288.55799999999999</v>
      </c>
      <c r="AL60">
        <f t="shared" si="3"/>
        <v>527.20600000000002</v>
      </c>
      <c r="AM60">
        <f t="shared" si="4"/>
        <v>684.17100000000005</v>
      </c>
      <c r="AN60">
        <f t="shared" si="5"/>
        <v>318.45699999999999</v>
      </c>
      <c r="AO60">
        <f t="shared" si="6"/>
        <v>208.721</v>
      </c>
      <c r="AP60">
        <f t="shared" si="7"/>
        <v>246.93199999999999</v>
      </c>
      <c r="AQ60">
        <f t="shared" si="8"/>
        <v>135.059</v>
      </c>
      <c r="AR60">
        <f t="shared" si="9"/>
        <v>212.001</v>
      </c>
      <c r="AS60">
        <f t="shared" si="10"/>
        <v>65.072000000000003</v>
      </c>
      <c r="AT60">
        <f t="shared" si="11"/>
        <v>477.48700000000002</v>
      </c>
    </row>
    <row r="61" spans="1:46">
      <c r="A61">
        <v>288.55799999999999</v>
      </c>
      <c r="B61">
        <v>60</v>
      </c>
      <c r="C61">
        <v>288.55799999999999</v>
      </c>
      <c r="AJ61">
        <f t="shared" si="0"/>
        <v>288.55799999999999</v>
      </c>
      <c r="AK61">
        <f t="shared" si="2"/>
        <v>527.20600000000002</v>
      </c>
      <c r="AL61">
        <f t="shared" si="3"/>
        <v>684.17100000000005</v>
      </c>
      <c r="AM61">
        <f t="shared" si="4"/>
        <v>318.45699999999999</v>
      </c>
      <c r="AN61">
        <f t="shared" si="5"/>
        <v>208.721</v>
      </c>
      <c r="AO61">
        <f t="shared" si="6"/>
        <v>246.93199999999999</v>
      </c>
      <c r="AP61">
        <f t="shared" si="7"/>
        <v>135.059</v>
      </c>
      <c r="AQ61">
        <f t="shared" si="8"/>
        <v>212.001</v>
      </c>
      <c r="AR61">
        <f t="shared" si="9"/>
        <v>65.072000000000003</v>
      </c>
      <c r="AS61">
        <f t="shared" si="10"/>
        <v>477.48700000000002</v>
      </c>
      <c r="AT61">
        <f t="shared" si="11"/>
        <v>379.101</v>
      </c>
    </row>
    <row r="62" spans="1:46">
      <c r="A62">
        <v>527.20600000000002</v>
      </c>
      <c r="B62">
        <v>61</v>
      </c>
      <c r="C62">
        <v>527.20600000000002</v>
      </c>
      <c r="AJ62">
        <f t="shared" si="0"/>
        <v>527.20600000000002</v>
      </c>
      <c r="AK62">
        <f t="shared" si="2"/>
        <v>684.17100000000005</v>
      </c>
      <c r="AL62">
        <f t="shared" si="3"/>
        <v>318.45699999999999</v>
      </c>
      <c r="AM62">
        <f t="shared" si="4"/>
        <v>208.721</v>
      </c>
      <c r="AN62">
        <f t="shared" si="5"/>
        <v>246.93199999999999</v>
      </c>
      <c r="AO62">
        <f t="shared" si="6"/>
        <v>135.059</v>
      </c>
      <c r="AP62">
        <f t="shared" si="7"/>
        <v>212.001</v>
      </c>
      <c r="AQ62">
        <f t="shared" si="8"/>
        <v>65.072000000000003</v>
      </c>
      <c r="AR62">
        <f t="shared" si="9"/>
        <v>477.48700000000002</v>
      </c>
      <c r="AS62">
        <f t="shared" si="10"/>
        <v>379.101</v>
      </c>
      <c r="AT62">
        <f t="shared" si="11"/>
        <v>419.18099999999998</v>
      </c>
    </row>
    <row r="63" spans="1:46">
      <c r="A63">
        <v>684.17100000000005</v>
      </c>
      <c r="B63">
        <v>62</v>
      </c>
      <c r="C63">
        <v>684.17100000000005</v>
      </c>
      <c r="AJ63">
        <f t="shared" si="0"/>
        <v>684.17100000000005</v>
      </c>
      <c r="AK63">
        <f t="shared" si="2"/>
        <v>318.45699999999999</v>
      </c>
      <c r="AL63">
        <f t="shared" si="3"/>
        <v>208.721</v>
      </c>
      <c r="AM63">
        <f t="shared" si="4"/>
        <v>246.93199999999999</v>
      </c>
      <c r="AN63">
        <f t="shared" si="5"/>
        <v>135.059</v>
      </c>
      <c r="AO63">
        <f t="shared" si="6"/>
        <v>212.001</v>
      </c>
      <c r="AP63">
        <f t="shared" si="7"/>
        <v>65.072000000000003</v>
      </c>
      <c r="AQ63">
        <f t="shared" si="8"/>
        <v>477.48700000000002</v>
      </c>
      <c r="AR63">
        <f t="shared" si="9"/>
        <v>379.101</v>
      </c>
      <c r="AS63">
        <f t="shared" si="10"/>
        <v>419.18099999999998</v>
      </c>
      <c r="AT63">
        <f t="shared" si="11"/>
        <v>92.051000000000002</v>
      </c>
    </row>
    <row r="64" spans="1:46">
      <c r="A64">
        <v>318.45699999999999</v>
      </c>
      <c r="B64">
        <v>63</v>
      </c>
      <c r="C64">
        <v>318.45699999999999</v>
      </c>
      <c r="AJ64">
        <f t="shared" si="0"/>
        <v>318.45699999999999</v>
      </c>
      <c r="AK64">
        <f t="shared" si="2"/>
        <v>208.721</v>
      </c>
      <c r="AL64">
        <f t="shared" si="3"/>
        <v>246.93199999999999</v>
      </c>
      <c r="AM64">
        <f t="shared" si="4"/>
        <v>135.059</v>
      </c>
      <c r="AN64">
        <f t="shared" si="5"/>
        <v>212.001</v>
      </c>
      <c r="AO64">
        <f t="shared" si="6"/>
        <v>65.072000000000003</v>
      </c>
      <c r="AP64">
        <f t="shared" si="7"/>
        <v>477.48700000000002</v>
      </c>
      <c r="AQ64">
        <f t="shared" si="8"/>
        <v>379.101</v>
      </c>
      <c r="AR64">
        <f t="shared" si="9"/>
        <v>419.18099999999998</v>
      </c>
      <c r="AS64">
        <f t="shared" si="10"/>
        <v>92.051000000000002</v>
      </c>
      <c r="AT64">
        <f t="shared" si="11"/>
        <v>505.15899999999999</v>
      </c>
    </row>
    <row r="65" spans="1:46">
      <c r="A65">
        <v>208.721</v>
      </c>
      <c r="B65">
        <v>64</v>
      </c>
      <c r="C65">
        <v>208.721</v>
      </c>
      <c r="AJ65">
        <f t="shared" si="0"/>
        <v>208.721</v>
      </c>
      <c r="AK65">
        <f t="shared" si="2"/>
        <v>246.93199999999999</v>
      </c>
      <c r="AL65">
        <f t="shared" si="3"/>
        <v>135.059</v>
      </c>
      <c r="AM65">
        <f t="shared" si="4"/>
        <v>212.001</v>
      </c>
      <c r="AN65">
        <f t="shared" si="5"/>
        <v>65.072000000000003</v>
      </c>
      <c r="AO65">
        <f t="shared" si="6"/>
        <v>477.48700000000002</v>
      </c>
      <c r="AP65">
        <f t="shared" si="7"/>
        <v>379.101</v>
      </c>
      <c r="AQ65">
        <f t="shared" si="8"/>
        <v>419.18099999999998</v>
      </c>
      <c r="AR65">
        <f t="shared" si="9"/>
        <v>92.051000000000002</v>
      </c>
      <c r="AS65">
        <f t="shared" si="10"/>
        <v>505.15899999999999</v>
      </c>
      <c r="AT65">
        <f t="shared" si="11"/>
        <v>204.648</v>
      </c>
    </row>
    <row r="66" spans="1:46">
      <c r="A66">
        <v>246.93199999999999</v>
      </c>
      <c r="B66">
        <v>65</v>
      </c>
      <c r="C66">
        <v>246.93199999999999</v>
      </c>
      <c r="AJ66">
        <f t="shared" si="0"/>
        <v>246.93199999999999</v>
      </c>
      <c r="AK66">
        <f t="shared" si="2"/>
        <v>135.059</v>
      </c>
      <c r="AL66">
        <f t="shared" si="3"/>
        <v>212.001</v>
      </c>
      <c r="AM66">
        <f t="shared" si="4"/>
        <v>65.072000000000003</v>
      </c>
      <c r="AN66">
        <f t="shared" si="5"/>
        <v>477.48700000000002</v>
      </c>
      <c r="AO66">
        <f t="shared" si="6"/>
        <v>379.101</v>
      </c>
      <c r="AP66">
        <f t="shared" si="7"/>
        <v>419.18099999999998</v>
      </c>
      <c r="AQ66">
        <f t="shared" si="8"/>
        <v>92.051000000000002</v>
      </c>
      <c r="AR66">
        <f t="shared" si="9"/>
        <v>505.15899999999999</v>
      </c>
      <c r="AS66">
        <f t="shared" si="10"/>
        <v>204.648</v>
      </c>
      <c r="AT66">
        <f t="shared" si="11"/>
        <v>393.69600000000003</v>
      </c>
    </row>
    <row r="67" spans="1:46">
      <c r="A67">
        <v>135.059</v>
      </c>
      <c r="B67">
        <v>66</v>
      </c>
      <c r="C67">
        <v>135.059</v>
      </c>
      <c r="AJ67">
        <f t="shared" ref="AJ67:AJ130" si="13">C67</f>
        <v>135.059</v>
      </c>
      <c r="AK67">
        <f t="shared" si="2"/>
        <v>212.001</v>
      </c>
      <c r="AL67">
        <f t="shared" si="3"/>
        <v>65.072000000000003</v>
      </c>
      <c r="AM67">
        <f t="shared" si="4"/>
        <v>477.48700000000002</v>
      </c>
      <c r="AN67">
        <f t="shared" si="5"/>
        <v>379.101</v>
      </c>
      <c r="AO67">
        <f t="shared" si="6"/>
        <v>419.18099999999998</v>
      </c>
      <c r="AP67">
        <f t="shared" si="7"/>
        <v>92.051000000000002</v>
      </c>
      <c r="AQ67">
        <f t="shared" si="8"/>
        <v>505.15899999999999</v>
      </c>
      <c r="AR67">
        <f t="shared" si="9"/>
        <v>204.648</v>
      </c>
      <c r="AS67">
        <f t="shared" si="10"/>
        <v>393.69600000000003</v>
      </c>
      <c r="AT67">
        <f t="shared" si="11"/>
        <v>208.33799999999999</v>
      </c>
    </row>
    <row r="68" spans="1:46">
      <c r="A68">
        <v>212.001</v>
      </c>
      <c r="B68">
        <v>67</v>
      </c>
      <c r="C68">
        <v>212.001</v>
      </c>
      <c r="AJ68">
        <f t="shared" si="13"/>
        <v>212.001</v>
      </c>
      <c r="AK68">
        <f t="shared" si="2"/>
        <v>65.072000000000003</v>
      </c>
      <c r="AL68">
        <f t="shared" si="3"/>
        <v>477.48700000000002</v>
      </c>
      <c r="AM68">
        <f t="shared" si="4"/>
        <v>379.101</v>
      </c>
      <c r="AN68">
        <f t="shared" si="5"/>
        <v>419.18099999999998</v>
      </c>
      <c r="AO68">
        <f t="shared" si="6"/>
        <v>92.051000000000002</v>
      </c>
      <c r="AP68">
        <f t="shared" si="7"/>
        <v>505.15899999999999</v>
      </c>
      <c r="AQ68">
        <f t="shared" si="8"/>
        <v>204.648</v>
      </c>
      <c r="AR68">
        <f t="shared" si="9"/>
        <v>393.69600000000003</v>
      </c>
      <c r="AS68">
        <f t="shared" si="10"/>
        <v>208.33799999999999</v>
      </c>
      <c r="AT68">
        <f t="shared" si="11"/>
        <v>131.101</v>
      </c>
    </row>
    <row r="69" spans="1:46">
      <c r="A69">
        <v>65.072000000000003</v>
      </c>
      <c r="B69">
        <v>68</v>
      </c>
      <c r="C69">
        <v>65.072000000000003</v>
      </c>
      <c r="AJ69">
        <f t="shared" si="13"/>
        <v>65.072000000000003</v>
      </c>
      <c r="AK69">
        <f t="shared" ref="AK69:AK132" si="14">C70</f>
        <v>477.48700000000002</v>
      </c>
      <c r="AL69">
        <f t="shared" ref="AL69:AL132" si="15">C71</f>
        <v>379.101</v>
      </c>
      <c r="AM69">
        <f t="shared" ref="AM69:AM132" si="16">C72</f>
        <v>419.18099999999998</v>
      </c>
      <c r="AN69">
        <f t="shared" ref="AN69:AN132" si="17">C73</f>
        <v>92.051000000000002</v>
      </c>
      <c r="AO69">
        <f t="shared" ref="AO69:AO132" si="18">C74</f>
        <v>505.15899999999999</v>
      </c>
      <c r="AP69">
        <f t="shared" ref="AP69:AP132" si="19">C75</f>
        <v>204.648</v>
      </c>
      <c r="AQ69">
        <f t="shared" ref="AQ69:AQ132" si="20">C76</f>
        <v>393.69600000000003</v>
      </c>
      <c r="AR69">
        <f t="shared" ref="AR69:AR132" si="21">C77</f>
        <v>208.33799999999999</v>
      </c>
      <c r="AS69">
        <f t="shared" ref="AS69:AS132" si="22">C78</f>
        <v>131.101</v>
      </c>
      <c r="AT69">
        <f t="shared" ref="AT69:AT132" si="23">C79</f>
        <v>200.346</v>
      </c>
    </row>
    <row r="70" spans="1:46">
      <c r="A70">
        <v>477.48700000000002</v>
      </c>
      <c r="B70">
        <v>69</v>
      </c>
      <c r="C70">
        <v>477.48700000000002</v>
      </c>
      <c r="AJ70">
        <f t="shared" si="13"/>
        <v>477.48700000000002</v>
      </c>
      <c r="AK70">
        <f t="shared" si="14"/>
        <v>379.101</v>
      </c>
      <c r="AL70">
        <f t="shared" si="15"/>
        <v>419.18099999999998</v>
      </c>
      <c r="AM70">
        <f t="shared" si="16"/>
        <v>92.051000000000002</v>
      </c>
      <c r="AN70">
        <f t="shared" si="17"/>
        <v>505.15899999999999</v>
      </c>
      <c r="AO70">
        <f t="shared" si="18"/>
        <v>204.648</v>
      </c>
      <c r="AP70">
        <f t="shared" si="19"/>
        <v>393.69600000000003</v>
      </c>
      <c r="AQ70">
        <f t="shared" si="20"/>
        <v>208.33799999999999</v>
      </c>
      <c r="AR70">
        <f t="shared" si="21"/>
        <v>131.101</v>
      </c>
      <c r="AS70">
        <f t="shared" si="22"/>
        <v>200.346</v>
      </c>
      <c r="AT70">
        <f t="shared" si="23"/>
        <v>220.18799999999999</v>
      </c>
    </row>
    <row r="71" spans="1:46">
      <c r="A71">
        <v>379.101</v>
      </c>
      <c r="B71">
        <v>70</v>
      </c>
      <c r="C71">
        <v>379.101</v>
      </c>
      <c r="AJ71">
        <f t="shared" si="13"/>
        <v>379.101</v>
      </c>
      <c r="AK71">
        <f t="shared" si="14"/>
        <v>419.18099999999998</v>
      </c>
      <c r="AL71">
        <f t="shared" si="15"/>
        <v>92.051000000000002</v>
      </c>
      <c r="AM71">
        <f t="shared" si="16"/>
        <v>505.15899999999999</v>
      </c>
      <c r="AN71">
        <f t="shared" si="17"/>
        <v>204.648</v>
      </c>
      <c r="AO71">
        <f t="shared" si="18"/>
        <v>393.69600000000003</v>
      </c>
      <c r="AP71">
        <f t="shared" si="19"/>
        <v>208.33799999999999</v>
      </c>
      <c r="AQ71">
        <f t="shared" si="20"/>
        <v>131.101</v>
      </c>
      <c r="AR71">
        <f t="shared" si="21"/>
        <v>200.346</v>
      </c>
      <c r="AS71">
        <f t="shared" si="22"/>
        <v>220.18799999999999</v>
      </c>
      <c r="AT71">
        <f t="shared" si="23"/>
        <v>545.34400000000005</v>
      </c>
    </row>
    <row r="72" spans="1:46">
      <c r="A72">
        <v>419.18099999999998</v>
      </c>
      <c r="B72">
        <v>71</v>
      </c>
      <c r="C72">
        <v>419.18099999999998</v>
      </c>
      <c r="AJ72">
        <f t="shared" si="13"/>
        <v>419.18099999999998</v>
      </c>
      <c r="AK72">
        <f t="shared" si="14"/>
        <v>92.051000000000002</v>
      </c>
      <c r="AL72">
        <f t="shared" si="15"/>
        <v>505.15899999999999</v>
      </c>
      <c r="AM72">
        <f t="shared" si="16"/>
        <v>204.648</v>
      </c>
      <c r="AN72">
        <f t="shared" si="17"/>
        <v>393.69600000000003</v>
      </c>
      <c r="AO72">
        <f t="shared" si="18"/>
        <v>208.33799999999999</v>
      </c>
      <c r="AP72">
        <f t="shared" si="19"/>
        <v>131.101</v>
      </c>
      <c r="AQ72">
        <f t="shared" si="20"/>
        <v>200.346</v>
      </c>
      <c r="AR72">
        <f t="shared" si="21"/>
        <v>220.18799999999999</v>
      </c>
      <c r="AS72">
        <f t="shared" si="22"/>
        <v>545.34400000000005</v>
      </c>
      <c r="AT72">
        <f t="shared" si="23"/>
        <v>298.21499999999997</v>
      </c>
    </row>
    <row r="73" spans="1:46">
      <c r="A73">
        <v>92.051000000000002</v>
      </c>
      <c r="B73">
        <v>72</v>
      </c>
      <c r="C73">
        <v>92.051000000000002</v>
      </c>
      <c r="AJ73">
        <f t="shared" si="13"/>
        <v>92.051000000000002</v>
      </c>
      <c r="AK73">
        <f t="shared" si="14"/>
        <v>505.15899999999999</v>
      </c>
      <c r="AL73">
        <f t="shared" si="15"/>
        <v>204.648</v>
      </c>
      <c r="AM73">
        <f t="shared" si="16"/>
        <v>393.69600000000003</v>
      </c>
      <c r="AN73">
        <f t="shared" si="17"/>
        <v>208.33799999999999</v>
      </c>
      <c r="AO73">
        <f t="shared" si="18"/>
        <v>131.101</v>
      </c>
      <c r="AP73">
        <f t="shared" si="19"/>
        <v>200.346</v>
      </c>
      <c r="AQ73">
        <f t="shared" si="20"/>
        <v>220.18799999999999</v>
      </c>
      <c r="AR73">
        <f t="shared" si="21"/>
        <v>545.34400000000005</v>
      </c>
      <c r="AS73">
        <f t="shared" si="22"/>
        <v>298.21499999999997</v>
      </c>
      <c r="AT73">
        <f t="shared" si="23"/>
        <v>35.334000000000003</v>
      </c>
    </row>
    <row r="74" spans="1:46">
      <c r="A74">
        <v>505.15899999999999</v>
      </c>
      <c r="B74">
        <v>73</v>
      </c>
      <c r="C74">
        <v>505.15899999999999</v>
      </c>
      <c r="AJ74">
        <f t="shared" si="13"/>
        <v>505.15899999999999</v>
      </c>
      <c r="AK74">
        <f t="shared" si="14"/>
        <v>204.648</v>
      </c>
      <c r="AL74">
        <f t="shared" si="15"/>
        <v>393.69600000000003</v>
      </c>
      <c r="AM74">
        <f t="shared" si="16"/>
        <v>208.33799999999999</v>
      </c>
      <c r="AN74">
        <f t="shared" si="17"/>
        <v>131.101</v>
      </c>
      <c r="AO74">
        <f t="shared" si="18"/>
        <v>200.346</v>
      </c>
      <c r="AP74">
        <f t="shared" si="19"/>
        <v>220.18799999999999</v>
      </c>
      <c r="AQ74">
        <f t="shared" si="20"/>
        <v>545.34400000000005</v>
      </c>
      <c r="AR74">
        <f t="shared" si="21"/>
        <v>298.21499999999997</v>
      </c>
      <c r="AS74">
        <f t="shared" si="22"/>
        <v>35.334000000000003</v>
      </c>
      <c r="AT74">
        <f t="shared" si="23"/>
        <v>185.44800000000001</v>
      </c>
    </row>
    <row r="75" spans="1:46">
      <c r="A75">
        <v>204.648</v>
      </c>
      <c r="B75">
        <v>74</v>
      </c>
      <c r="C75">
        <v>204.648</v>
      </c>
      <c r="AJ75">
        <f t="shared" si="13"/>
        <v>204.648</v>
      </c>
      <c r="AK75">
        <f t="shared" si="14"/>
        <v>393.69600000000003</v>
      </c>
      <c r="AL75">
        <f t="shared" si="15"/>
        <v>208.33799999999999</v>
      </c>
      <c r="AM75">
        <f t="shared" si="16"/>
        <v>131.101</v>
      </c>
      <c r="AN75">
        <f t="shared" si="17"/>
        <v>200.346</v>
      </c>
      <c r="AO75">
        <f t="shared" si="18"/>
        <v>220.18799999999999</v>
      </c>
      <c r="AP75">
        <f t="shared" si="19"/>
        <v>545.34400000000005</v>
      </c>
      <c r="AQ75">
        <f t="shared" si="20"/>
        <v>298.21499999999997</v>
      </c>
      <c r="AR75">
        <f t="shared" si="21"/>
        <v>35.334000000000003</v>
      </c>
      <c r="AS75">
        <f t="shared" si="22"/>
        <v>185.44800000000001</v>
      </c>
      <c r="AT75">
        <f t="shared" si="23"/>
        <v>436.56299999999999</v>
      </c>
    </row>
    <row r="76" spans="1:46">
      <c r="A76">
        <v>393.69600000000003</v>
      </c>
      <c r="B76">
        <v>75</v>
      </c>
      <c r="C76">
        <v>393.69600000000003</v>
      </c>
      <c r="AJ76">
        <f t="shared" si="13"/>
        <v>393.69600000000003</v>
      </c>
      <c r="AK76">
        <f t="shared" si="14"/>
        <v>208.33799999999999</v>
      </c>
      <c r="AL76">
        <f t="shared" si="15"/>
        <v>131.101</v>
      </c>
      <c r="AM76">
        <f t="shared" si="16"/>
        <v>200.346</v>
      </c>
      <c r="AN76">
        <f t="shared" si="17"/>
        <v>220.18799999999999</v>
      </c>
      <c r="AO76">
        <f t="shared" si="18"/>
        <v>545.34400000000005</v>
      </c>
      <c r="AP76">
        <f t="shared" si="19"/>
        <v>298.21499999999997</v>
      </c>
      <c r="AQ76">
        <f t="shared" si="20"/>
        <v>35.334000000000003</v>
      </c>
      <c r="AR76">
        <f t="shared" si="21"/>
        <v>185.44800000000001</v>
      </c>
      <c r="AS76">
        <f t="shared" si="22"/>
        <v>436.56299999999999</v>
      </c>
      <c r="AT76">
        <f t="shared" si="23"/>
        <v>162.68</v>
      </c>
    </row>
    <row r="77" spans="1:46">
      <c r="A77">
        <v>208.33799999999999</v>
      </c>
      <c r="B77">
        <v>76</v>
      </c>
      <c r="C77">
        <v>208.33799999999999</v>
      </c>
      <c r="AJ77">
        <f t="shared" si="13"/>
        <v>208.33799999999999</v>
      </c>
      <c r="AK77">
        <f t="shared" si="14"/>
        <v>131.101</v>
      </c>
      <c r="AL77">
        <f t="shared" si="15"/>
        <v>200.346</v>
      </c>
      <c r="AM77">
        <f t="shared" si="16"/>
        <v>220.18799999999999</v>
      </c>
      <c r="AN77">
        <f t="shared" si="17"/>
        <v>545.34400000000005</v>
      </c>
      <c r="AO77">
        <f t="shared" si="18"/>
        <v>298.21499999999997</v>
      </c>
      <c r="AP77">
        <f t="shared" si="19"/>
        <v>35.334000000000003</v>
      </c>
      <c r="AQ77">
        <f t="shared" si="20"/>
        <v>185.44800000000001</v>
      </c>
      <c r="AR77">
        <f t="shared" si="21"/>
        <v>436.56299999999999</v>
      </c>
      <c r="AS77">
        <f t="shared" si="22"/>
        <v>162.68</v>
      </c>
      <c r="AT77">
        <f t="shared" si="23"/>
        <v>216.15199999999999</v>
      </c>
    </row>
    <row r="78" spans="1:46">
      <c r="A78">
        <v>131.101</v>
      </c>
      <c r="B78">
        <v>77</v>
      </c>
      <c r="C78">
        <v>131.101</v>
      </c>
      <c r="AJ78">
        <f t="shared" si="13"/>
        <v>131.101</v>
      </c>
      <c r="AK78">
        <f t="shared" si="14"/>
        <v>200.346</v>
      </c>
      <c r="AL78">
        <f t="shared" si="15"/>
        <v>220.18799999999999</v>
      </c>
      <c r="AM78">
        <f t="shared" si="16"/>
        <v>545.34400000000005</v>
      </c>
      <c r="AN78">
        <f t="shared" si="17"/>
        <v>298.21499999999997</v>
      </c>
      <c r="AO78">
        <f t="shared" si="18"/>
        <v>35.334000000000003</v>
      </c>
      <c r="AP78">
        <f t="shared" si="19"/>
        <v>185.44800000000001</v>
      </c>
      <c r="AQ78">
        <f t="shared" si="20"/>
        <v>436.56299999999999</v>
      </c>
      <c r="AR78">
        <f t="shared" si="21"/>
        <v>162.68</v>
      </c>
      <c r="AS78">
        <f t="shared" si="22"/>
        <v>216.15199999999999</v>
      </c>
      <c r="AT78">
        <f t="shared" si="23"/>
        <v>249.61199999999999</v>
      </c>
    </row>
    <row r="79" spans="1:46">
      <c r="A79">
        <v>200.346</v>
      </c>
      <c r="B79">
        <v>78</v>
      </c>
      <c r="C79">
        <v>200.346</v>
      </c>
      <c r="AJ79">
        <f t="shared" si="13"/>
        <v>200.346</v>
      </c>
      <c r="AK79">
        <f t="shared" si="14"/>
        <v>220.18799999999999</v>
      </c>
      <c r="AL79">
        <f t="shared" si="15"/>
        <v>545.34400000000005</v>
      </c>
      <c r="AM79">
        <f t="shared" si="16"/>
        <v>298.21499999999997</v>
      </c>
      <c r="AN79">
        <f t="shared" si="17"/>
        <v>35.334000000000003</v>
      </c>
      <c r="AO79">
        <f t="shared" si="18"/>
        <v>185.44800000000001</v>
      </c>
      <c r="AP79">
        <f t="shared" si="19"/>
        <v>436.56299999999999</v>
      </c>
      <c r="AQ79">
        <f t="shared" si="20"/>
        <v>162.68</v>
      </c>
      <c r="AR79">
        <f t="shared" si="21"/>
        <v>216.15199999999999</v>
      </c>
      <c r="AS79">
        <f t="shared" si="22"/>
        <v>249.61199999999999</v>
      </c>
      <c r="AT79">
        <f t="shared" si="23"/>
        <v>341.69200000000001</v>
      </c>
    </row>
    <row r="80" spans="1:46">
      <c r="A80">
        <v>220.18799999999999</v>
      </c>
      <c r="B80">
        <v>79</v>
      </c>
      <c r="C80">
        <v>220.18799999999999</v>
      </c>
      <c r="AJ80">
        <f t="shared" si="13"/>
        <v>220.18799999999999</v>
      </c>
      <c r="AK80">
        <f t="shared" si="14"/>
        <v>545.34400000000005</v>
      </c>
      <c r="AL80">
        <f t="shared" si="15"/>
        <v>298.21499999999997</v>
      </c>
      <c r="AM80">
        <f t="shared" si="16"/>
        <v>35.334000000000003</v>
      </c>
      <c r="AN80">
        <f t="shared" si="17"/>
        <v>185.44800000000001</v>
      </c>
      <c r="AO80">
        <f t="shared" si="18"/>
        <v>436.56299999999999</v>
      </c>
      <c r="AP80">
        <f t="shared" si="19"/>
        <v>162.68</v>
      </c>
      <c r="AQ80">
        <f t="shared" si="20"/>
        <v>216.15199999999999</v>
      </c>
      <c r="AR80">
        <f t="shared" si="21"/>
        <v>249.61199999999999</v>
      </c>
      <c r="AS80">
        <f t="shared" si="22"/>
        <v>341.69200000000001</v>
      </c>
      <c r="AT80">
        <f t="shared" si="23"/>
        <v>203.30600000000001</v>
      </c>
    </row>
    <row r="81" spans="1:46">
      <c r="A81">
        <v>545.34400000000005</v>
      </c>
      <c r="B81">
        <v>80</v>
      </c>
      <c r="C81">
        <v>545.34400000000005</v>
      </c>
      <c r="AJ81">
        <f t="shared" si="13"/>
        <v>545.34400000000005</v>
      </c>
      <c r="AK81">
        <f t="shared" si="14"/>
        <v>298.21499999999997</v>
      </c>
      <c r="AL81">
        <f t="shared" si="15"/>
        <v>35.334000000000003</v>
      </c>
      <c r="AM81">
        <f t="shared" si="16"/>
        <v>185.44800000000001</v>
      </c>
      <c r="AN81">
        <f t="shared" si="17"/>
        <v>436.56299999999999</v>
      </c>
      <c r="AO81">
        <f t="shared" si="18"/>
        <v>162.68</v>
      </c>
      <c r="AP81">
        <f t="shared" si="19"/>
        <v>216.15199999999999</v>
      </c>
      <c r="AQ81">
        <f t="shared" si="20"/>
        <v>249.61199999999999</v>
      </c>
      <c r="AR81">
        <f t="shared" si="21"/>
        <v>341.69200000000001</v>
      </c>
      <c r="AS81">
        <f t="shared" si="22"/>
        <v>203.30600000000001</v>
      </c>
      <c r="AT81">
        <f t="shared" si="23"/>
        <v>388.73099999999999</v>
      </c>
    </row>
    <row r="82" spans="1:46">
      <c r="A82">
        <v>298.21499999999997</v>
      </c>
      <c r="B82">
        <v>81</v>
      </c>
      <c r="C82">
        <v>298.21499999999997</v>
      </c>
      <c r="AJ82">
        <f t="shared" si="13"/>
        <v>298.21499999999997</v>
      </c>
      <c r="AK82">
        <f t="shared" si="14"/>
        <v>35.334000000000003</v>
      </c>
      <c r="AL82">
        <f t="shared" si="15"/>
        <v>185.44800000000001</v>
      </c>
      <c r="AM82">
        <f t="shared" si="16"/>
        <v>436.56299999999999</v>
      </c>
      <c r="AN82">
        <f t="shared" si="17"/>
        <v>162.68</v>
      </c>
      <c r="AO82">
        <f t="shared" si="18"/>
        <v>216.15199999999999</v>
      </c>
      <c r="AP82">
        <f t="shared" si="19"/>
        <v>249.61199999999999</v>
      </c>
      <c r="AQ82">
        <f t="shared" si="20"/>
        <v>341.69200000000001</v>
      </c>
      <c r="AR82">
        <f t="shared" si="21"/>
        <v>203.30600000000001</v>
      </c>
      <c r="AS82">
        <f t="shared" si="22"/>
        <v>388.73099999999999</v>
      </c>
      <c r="AT82">
        <f t="shared" si="23"/>
        <v>158.911</v>
      </c>
    </row>
    <row r="83" spans="1:46">
      <c r="A83">
        <v>35.334000000000003</v>
      </c>
      <c r="B83">
        <v>82</v>
      </c>
      <c r="C83">
        <v>35.334000000000003</v>
      </c>
      <c r="AJ83">
        <f t="shared" si="13"/>
        <v>35.334000000000003</v>
      </c>
      <c r="AK83">
        <f t="shared" si="14"/>
        <v>185.44800000000001</v>
      </c>
      <c r="AL83">
        <f t="shared" si="15"/>
        <v>436.56299999999999</v>
      </c>
      <c r="AM83">
        <f t="shared" si="16"/>
        <v>162.68</v>
      </c>
      <c r="AN83">
        <f t="shared" si="17"/>
        <v>216.15199999999999</v>
      </c>
      <c r="AO83">
        <f t="shared" si="18"/>
        <v>249.61199999999999</v>
      </c>
      <c r="AP83">
        <f t="shared" si="19"/>
        <v>341.69200000000001</v>
      </c>
      <c r="AQ83">
        <f t="shared" si="20"/>
        <v>203.30600000000001</v>
      </c>
      <c r="AR83">
        <f t="shared" si="21"/>
        <v>388.73099999999999</v>
      </c>
      <c r="AS83">
        <f t="shared" si="22"/>
        <v>158.911</v>
      </c>
      <c r="AT83">
        <f t="shared" si="23"/>
        <v>79.628</v>
      </c>
    </row>
    <row r="84" spans="1:46">
      <c r="A84">
        <v>185.44800000000001</v>
      </c>
      <c r="B84">
        <v>83</v>
      </c>
      <c r="C84">
        <v>185.44800000000001</v>
      </c>
      <c r="AJ84">
        <f t="shared" si="13"/>
        <v>185.44800000000001</v>
      </c>
      <c r="AK84">
        <f t="shared" si="14"/>
        <v>436.56299999999999</v>
      </c>
      <c r="AL84">
        <f t="shared" si="15"/>
        <v>162.68</v>
      </c>
      <c r="AM84">
        <f t="shared" si="16"/>
        <v>216.15199999999999</v>
      </c>
      <c r="AN84">
        <f t="shared" si="17"/>
        <v>249.61199999999999</v>
      </c>
      <c r="AO84">
        <f t="shared" si="18"/>
        <v>341.69200000000001</v>
      </c>
      <c r="AP84">
        <f t="shared" si="19"/>
        <v>203.30600000000001</v>
      </c>
      <c r="AQ84">
        <f t="shared" si="20"/>
        <v>388.73099999999999</v>
      </c>
      <c r="AR84">
        <f t="shared" si="21"/>
        <v>158.911</v>
      </c>
      <c r="AS84">
        <f t="shared" si="22"/>
        <v>79.628</v>
      </c>
      <c r="AT84">
        <f t="shared" si="23"/>
        <v>127.991</v>
      </c>
    </row>
    <row r="85" spans="1:46">
      <c r="A85">
        <v>436.56299999999999</v>
      </c>
      <c r="B85">
        <v>84</v>
      </c>
      <c r="C85">
        <v>436.56299999999999</v>
      </c>
      <c r="AJ85">
        <f t="shared" si="13"/>
        <v>436.56299999999999</v>
      </c>
      <c r="AK85">
        <f t="shared" si="14"/>
        <v>162.68</v>
      </c>
      <c r="AL85">
        <f t="shared" si="15"/>
        <v>216.15199999999999</v>
      </c>
      <c r="AM85">
        <f t="shared" si="16"/>
        <v>249.61199999999999</v>
      </c>
      <c r="AN85">
        <f t="shared" si="17"/>
        <v>341.69200000000001</v>
      </c>
      <c r="AO85">
        <f t="shared" si="18"/>
        <v>203.30600000000001</v>
      </c>
      <c r="AP85">
        <f t="shared" si="19"/>
        <v>388.73099999999999</v>
      </c>
      <c r="AQ85">
        <f t="shared" si="20"/>
        <v>158.911</v>
      </c>
      <c r="AR85">
        <f t="shared" si="21"/>
        <v>79.628</v>
      </c>
      <c r="AS85">
        <f t="shared" si="22"/>
        <v>127.991</v>
      </c>
      <c r="AT85">
        <f t="shared" si="23"/>
        <v>395.60899999999998</v>
      </c>
    </row>
    <row r="86" spans="1:46">
      <c r="A86">
        <v>162.68</v>
      </c>
      <c r="B86">
        <v>85</v>
      </c>
      <c r="C86">
        <v>162.68</v>
      </c>
      <c r="AJ86">
        <f t="shared" si="13"/>
        <v>162.68</v>
      </c>
      <c r="AK86">
        <f t="shared" si="14"/>
        <v>216.15199999999999</v>
      </c>
      <c r="AL86">
        <f t="shared" si="15"/>
        <v>249.61199999999999</v>
      </c>
      <c r="AM86">
        <f t="shared" si="16"/>
        <v>341.69200000000001</v>
      </c>
      <c r="AN86">
        <f t="shared" si="17"/>
        <v>203.30600000000001</v>
      </c>
      <c r="AO86">
        <f t="shared" si="18"/>
        <v>388.73099999999999</v>
      </c>
      <c r="AP86">
        <f t="shared" si="19"/>
        <v>158.911</v>
      </c>
      <c r="AQ86">
        <f t="shared" si="20"/>
        <v>79.628</v>
      </c>
      <c r="AR86">
        <f t="shared" si="21"/>
        <v>127.991</v>
      </c>
      <c r="AS86">
        <f t="shared" si="22"/>
        <v>395.60899999999998</v>
      </c>
      <c r="AT86">
        <f t="shared" si="23"/>
        <v>211.19</v>
      </c>
    </row>
    <row r="87" spans="1:46">
      <c r="A87">
        <v>216.15199999999999</v>
      </c>
      <c r="B87">
        <v>86</v>
      </c>
      <c r="C87">
        <v>216.15199999999999</v>
      </c>
      <c r="AJ87">
        <f t="shared" si="13"/>
        <v>216.15199999999999</v>
      </c>
      <c r="AK87">
        <f t="shared" si="14"/>
        <v>249.61199999999999</v>
      </c>
      <c r="AL87">
        <f t="shared" si="15"/>
        <v>341.69200000000001</v>
      </c>
      <c r="AM87">
        <f t="shared" si="16"/>
        <v>203.30600000000001</v>
      </c>
      <c r="AN87">
        <f t="shared" si="17"/>
        <v>388.73099999999999</v>
      </c>
      <c r="AO87">
        <f t="shared" si="18"/>
        <v>158.911</v>
      </c>
      <c r="AP87">
        <f t="shared" si="19"/>
        <v>79.628</v>
      </c>
      <c r="AQ87">
        <f t="shared" si="20"/>
        <v>127.991</v>
      </c>
      <c r="AR87">
        <f t="shared" si="21"/>
        <v>395.60899999999998</v>
      </c>
      <c r="AS87">
        <f t="shared" si="22"/>
        <v>211.19</v>
      </c>
      <c r="AT87">
        <f t="shared" si="23"/>
        <v>336.12599999999998</v>
      </c>
    </row>
    <row r="88" spans="1:46">
      <c r="A88">
        <v>249.61199999999999</v>
      </c>
      <c r="B88">
        <v>87</v>
      </c>
      <c r="C88">
        <v>249.61199999999999</v>
      </c>
      <c r="AJ88">
        <f t="shared" si="13"/>
        <v>249.61199999999999</v>
      </c>
      <c r="AK88">
        <f t="shared" si="14"/>
        <v>341.69200000000001</v>
      </c>
      <c r="AL88">
        <f t="shared" si="15"/>
        <v>203.30600000000001</v>
      </c>
      <c r="AM88">
        <f t="shared" si="16"/>
        <v>388.73099999999999</v>
      </c>
      <c r="AN88">
        <f t="shared" si="17"/>
        <v>158.911</v>
      </c>
      <c r="AO88">
        <f t="shared" si="18"/>
        <v>79.628</v>
      </c>
      <c r="AP88">
        <f t="shared" si="19"/>
        <v>127.991</v>
      </c>
      <c r="AQ88">
        <f t="shared" si="20"/>
        <v>395.60899999999998</v>
      </c>
      <c r="AR88">
        <f t="shared" si="21"/>
        <v>211.19</v>
      </c>
      <c r="AS88">
        <f t="shared" si="22"/>
        <v>336.12599999999998</v>
      </c>
      <c r="AT88">
        <f t="shared" si="23"/>
        <v>283.75299999999999</v>
      </c>
    </row>
    <row r="89" spans="1:46">
      <c r="A89">
        <v>341.69200000000001</v>
      </c>
      <c r="B89">
        <v>88</v>
      </c>
      <c r="C89">
        <v>341.69200000000001</v>
      </c>
      <c r="AJ89">
        <f t="shared" si="13"/>
        <v>341.69200000000001</v>
      </c>
      <c r="AK89">
        <f t="shared" si="14"/>
        <v>203.30600000000001</v>
      </c>
      <c r="AL89">
        <f t="shared" si="15"/>
        <v>388.73099999999999</v>
      </c>
      <c r="AM89">
        <f t="shared" si="16"/>
        <v>158.911</v>
      </c>
      <c r="AN89">
        <f t="shared" si="17"/>
        <v>79.628</v>
      </c>
      <c r="AO89">
        <f t="shared" si="18"/>
        <v>127.991</v>
      </c>
      <c r="AP89">
        <f t="shared" si="19"/>
        <v>395.60899999999998</v>
      </c>
      <c r="AQ89">
        <f t="shared" si="20"/>
        <v>211.19</v>
      </c>
      <c r="AR89">
        <f t="shared" si="21"/>
        <v>336.12599999999998</v>
      </c>
      <c r="AS89">
        <f t="shared" si="22"/>
        <v>283.75299999999999</v>
      </c>
      <c r="AT89">
        <f t="shared" si="23"/>
        <v>105.021</v>
      </c>
    </row>
    <row r="90" spans="1:46">
      <c r="A90">
        <v>203.30600000000001</v>
      </c>
      <c r="B90">
        <v>89</v>
      </c>
      <c r="C90">
        <v>203.30600000000001</v>
      </c>
      <c r="AJ90">
        <f t="shared" si="13"/>
        <v>203.30600000000001</v>
      </c>
      <c r="AK90">
        <f t="shared" si="14"/>
        <v>388.73099999999999</v>
      </c>
      <c r="AL90">
        <f t="shared" si="15"/>
        <v>158.911</v>
      </c>
      <c r="AM90">
        <f t="shared" si="16"/>
        <v>79.628</v>
      </c>
      <c r="AN90">
        <f t="shared" si="17"/>
        <v>127.991</v>
      </c>
      <c r="AO90">
        <f t="shared" si="18"/>
        <v>395.60899999999998</v>
      </c>
      <c r="AP90">
        <f t="shared" si="19"/>
        <v>211.19</v>
      </c>
      <c r="AQ90">
        <f t="shared" si="20"/>
        <v>336.12599999999998</v>
      </c>
      <c r="AR90">
        <f t="shared" si="21"/>
        <v>283.75299999999999</v>
      </c>
      <c r="AS90">
        <f t="shared" si="22"/>
        <v>105.021</v>
      </c>
      <c r="AT90">
        <f t="shared" si="23"/>
        <v>425.36900000000003</v>
      </c>
    </row>
    <row r="91" spans="1:46">
      <c r="A91">
        <v>388.73099999999999</v>
      </c>
      <c r="B91">
        <v>90</v>
      </c>
      <c r="C91">
        <v>388.73099999999999</v>
      </c>
      <c r="AJ91">
        <f t="shared" si="13"/>
        <v>388.73099999999999</v>
      </c>
      <c r="AK91">
        <f t="shared" si="14"/>
        <v>158.911</v>
      </c>
      <c r="AL91">
        <f t="shared" si="15"/>
        <v>79.628</v>
      </c>
      <c r="AM91">
        <f t="shared" si="16"/>
        <v>127.991</v>
      </c>
      <c r="AN91">
        <f t="shared" si="17"/>
        <v>395.60899999999998</v>
      </c>
      <c r="AO91">
        <f t="shared" si="18"/>
        <v>211.19</v>
      </c>
      <c r="AP91">
        <f t="shared" si="19"/>
        <v>336.12599999999998</v>
      </c>
      <c r="AQ91">
        <f t="shared" si="20"/>
        <v>283.75299999999999</v>
      </c>
      <c r="AR91">
        <f t="shared" si="21"/>
        <v>105.021</v>
      </c>
      <c r="AS91">
        <f t="shared" si="22"/>
        <v>425.36900000000003</v>
      </c>
      <c r="AT91">
        <f t="shared" si="23"/>
        <v>102.97</v>
      </c>
    </row>
    <row r="92" spans="1:46">
      <c r="A92">
        <v>158.911</v>
      </c>
      <c r="B92">
        <v>91</v>
      </c>
      <c r="C92">
        <v>158.911</v>
      </c>
      <c r="AJ92">
        <f t="shared" si="13"/>
        <v>158.911</v>
      </c>
      <c r="AK92">
        <f t="shared" si="14"/>
        <v>79.628</v>
      </c>
      <c r="AL92">
        <f t="shared" si="15"/>
        <v>127.991</v>
      </c>
      <c r="AM92">
        <f t="shared" si="16"/>
        <v>395.60899999999998</v>
      </c>
      <c r="AN92">
        <f t="shared" si="17"/>
        <v>211.19</v>
      </c>
      <c r="AO92">
        <f t="shared" si="18"/>
        <v>336.12599999999998</v>
      </c>
      <c r="AP92">
        <f t="shared" si="19"/>
        <v>283.75299999999999</v>
      </c>
      <c r="AQ92">
        <f t="shared" si="20"/>
        <v>105.021</v>
      </c>
      <c r="AR92">
        <f t="shared" si="21"/>
        <v>425.36900000000003</v>
      </c>
      <c r="AS92">
        <f t="shared" si="22"/>
        <v>102.97</v>
      </c>
      <c r="AT92">
        <f t="shared" si="23"/>
        <v>366.03100000000001</v>
      </c>
    </row>
    <row r="93" spans="1:46">
      <c r="A93">
        <v>79.628</v>
      </c>
      <c r="B93">
        <v>92</v>
      </c>
      <c r="C93">
        <v>79.628</v>
      </c>
      <c r="AJ93">
        <f t="shared" si="13"/>
        <v>79.628</v>
      </c>
      <c r="AK93">
        <f t="shared" si="14"/>
        <v>127.991</v>
      </c>
      <c r="AL93">
        <f t="shared" si="15"/>
        <v>395.60899999999998</v>
      </c>
      <c r="AM93">
        <f t="shared" si="16"/>
        <v>211.19</v>
      </c>
      <c r="AN93">
        <f t="shared" si="17"/>
        <v>336.12599999999998</v>
      </c>
      <c r="AO93">
        <f t="shared" si="18"/>
        <v>283.75299999999999</v>
      </c>
      <c r="AP93">
        <f t="shared" si="19"/>
        <v>105.021</v>
      </c>
      <c r="AQ93">
        <f t="shared" si="20"/>
        <v>425.36900000000003</v>
      </c>
      <c r="AR93">
        <f t="shared" si="21"/>
        <v>102.97</v>
      </c>
      <c r="AS93">
        <f t="shared" si="22"/>
        <v>366.03100000000001</v>
      </c>
      <c r="AT93">
        <f t="shared" si="23"/>
        <v>340.31599999999997</v>
      </c>
    </row>
    <row r="94" spans="1:46">
      <c r="A94">
        <v>127.991</v>
      </c>
      <c r="B94">
        <v>93</v>
      </c>
      <c r="C94">
        <v>127.991</v>
      </c>
      <c r="AJ94">
        <f t="shared" si="13"/>
        <v>127.991</v>
      </c>
      <c r="AK94">
        <f t="shared" si="14"/>
        <v>395.60899999999998</v>
      </c>
      <c r="AL94">
        <f t="shared" si="15"/>
        <v>211.19</v>
      </c>
      <c r="AM94">
        <f t="shared" si="16"/>
        <v>336.12599999999998</v>
      </c>
      <c r="AN94">
        <f t="shared" si="17"/>
        <v>283.75299999999999</v>
      </c>
      <c r="AO94">
        <f t="shared" si="18"/>
        <v>105.021</v>
      </c>
      <c r="AP94">
        <f t="shared" si="19"/>
        <v>425.36900000000003</v>
      </c>
      <c r="AQ94">
        <f t="shared" si="20"/>
        <v>102.97</v>
      </c>
      <c r="AR94">
        <f t="shared" si="21"/>
        <v>366.03100000000001</v>
      </c>
      <c r="AS94">
        <f t="shared" si="22"/>
        <v>340.31599999999997</v>
      </c>
      <c r="AT94">
        <f t="shared" si="23"/>
        <v>89.406999999999996</v>
      </c>
    </row>
    <row r="95" spans="1:46">
      <c r="A95">
        <v>395.60899999999998</v>
      </c>
      <c r="B95">
        <v>94</v>
      </c>
      <c r="C95">
        <v>395.60899999999998</v>
      </c>
      <c r="AJ95">
        <f t="shared" si="13"/>
        <v>395.60899999999998</v>
      </c>
      <c r="AK95">
        <f t="shared" si="14"/>
        <v>211.19</v>
      </c>
      <c r="AL95">
        <f t="shared" si="15"/>
        <v>336.12599999999998</v>
      </c>
      <c r="AM95">
        <f t="shared" si="16"/>
        <v>283.75299999999999</v>
      </c>
      <c r="AN95">
        <f t="shared" si="17"/>
        <v>105.021</v>
      </c>
      <c r="AO95">
        <f t="shared" si="18"/>
        <v>425.36900000000003</v>
      </c>
      <c r="AP95">
        <f t="shared" si="19"/>
        <v>102.97</v>
      </c>
      <c r="AQ95">
        <f t="shared" si="20"/>
        <v>366.03100000000001</v>
      </c>
      <c r="AR95">
        <f t="shared" si="21"/>
        <v>340.31599999999997</v>
      </c>
      <c r="AS95">
        <f t="shared" si="22"/>
        <v>89.406999999999996</v>
      </c>
      <c r="AT95">
        <f t="shared" si="23"/>
        <v>86.036000000000001</v>
      </c>
    </row>
    <row r="96" spans="1:46">
      <c r="A96">
        <v>211.19</v>
      </c>
      <c r="B96">
        <v>95</v>
      </c>
      <c r="C96">
        <v>211.19</v>
      </c>
      <c r="AJ96">
        <f t="shared" si="13"/>
        <v>211.19</v>
      </c>
      <c r="AK96">
        <f t="shared" si="14"/>
        <v>336.12599999999998</v>
      </c>
      <c r="AL96">
        <f t="shared" si="15"/>
        <v>283.75299999999999</v>
      </c>
      <c r="AM96">
        <f t="shared" si="16"/>
        <v>105.021</v>
      </c>
      <c r="AN96">
        <f t="shared" si="17"/>
        <v>425.36900000000003</v>
      </c>
      <c r="AO96">
        <f t="shared" si="18"/>
        <v>102.97</v>
      </c>
      <c r="AP96">
        <f t="shared" si="19"/>
        <v>366.03100000000001</v>
      </c>
      <c r="AQ96">
        <f t="shared" si="20"/>
        <v>340.31599999999997</v>
      </c>
      <c r="AR96">
        <f t="shared" si="21"/>
        <v>89.406999999999996</v>
      </c>
      <c r="AS96">
        <f t="shared" si="22"/>
        <v>86.036000000000001</v>
      </c>
      <c r="AT96">
        <f t="shared" si="23"/>
        <v>180.52799999999999</v>
      </c>
    </row>
    <row r="97" spans="1:46">
      <c r="A97">
        <v>336.12599999999998</v>
      </c>
      <c r="B97">
        <v>96</v>
      </c>
      <c r="C97">
        <v>336.12599999999998</v>
      </c>
      <c r="AJ97">
        <f t="shared" si="13"/>
        <v>336.12599999999998</v>
      </c>
      <c r="AK97">
        <f t="shared" si="14"/>
        <v>283.75299999999999</v>
      </c>
      <c r="AL97">
        <f t="shared" si="15"/>
        <v>105.021</v>
      </c>
      <c r="AM97">
        <f t="shared" si="16"/>
        <v>425.36900000000003</v>
      </c>
      <c r="AN97">
        <f t="shared" si="17"/>
        <v>102.97</v>
      </c>
      <c r="AO97">
        <f t="shared" si="18"/>
        <v>366.03100000000001</v>
      </c>
      <c r="AP97">
        <f t="shared" si="19"/>
        <v>340.31599999999997</v>
      </c>
      <c r="AQ97">
        <f t="shared" si="20"/>
        <v>89.406999999999996</v>
      </c>
      <c r="AR97">
        <f t="shared" si="21"/>
        <v>86.036000000000001</v>
      </c>
      <c r="AS97">
        <f t="shared" si="22"/>
        <v>180.52799999999999</v>
      </c>
      <c r="AT97">
        <f t="shared" si="23"/>
        <v>156.25</v>
      </c>
    </row>
    <row r="98" spans="1:46">
      <c r="A98">
        <v>283.75299999999999</v>
      </c>
      <c r="B98">
        <v>97</v>
      </c>
      <c r="C98">
        <v>283.75299999999999</v>
      </c>
      <c r="AJ98">
        <f t="shared" si="13"/>
        <v>283.75299999999999</v>
      </c>
      <c r="AK98">
        <f t="shared" si="14"/>
        <v>105.021</v>
      </c>
      <c r="AL98">
        <f t="shared" si="15"/>
        <v>425.36900000000003</v>
      </c>
      <c r="AM98">
        <f t="shared" si="16"/>
        <v>102.97</v>
      </c>
      <c r="AN98">
        <f t="shared" si="17"/>
        <v>366.03100000000001</v>
      </c>
      <c r="AO98">
        <f t="shared" si="18"/>
        <v>340.31599999999997</v>
      </c>
      <c r="AP98">
        <f t="shared" si="19"/>
        <v>89.406999999999996</v>
      </c>
      <c r="AQ98">
        <f t="shared" si="20"/>
        <v>86.036000000000001</v>
      </c>
      <c r="AR98">
        <f t="shared" si="21"/>
        <v>180.52799999999999</v>
      </c>
      <c r="AS98">
        <f t="shared" si="22"/>
        <v>156.25</v>
      </c>
      <c r="AT98">
        <f t="shared" si="23"/>
        <v>348.98</v>
      </c>
    </row>
    <row r="99" spans="1:46">
      <c r="A99">
        <v>105.021</v>
      </c>
      <c r="B99">
        <v>98</v>
      </c>
      <c r="C99">
        <v>105.021</v>
      </c>
      <c r="AJ99">
        <f t="shared" si="13"/>
        <v>105.021</v>
      </c>
      <c r="AK99">
        <f t="shared" si="14"/>
        <v>425.36900000000003</v>
      </c>
      <c r="AL99">
        <f t="shared" si="15"/>
        <v>102.97</v>
      </c>
      <c r="AM99">
        <f t="shared" si="16"/>
        <v>366.03100000000001</v>
      </c>
      <c r="AN99">
        <f t="shared" si="17"/>
        <v>340.31599999999997</v>
      </c>
      <c r="AO99">
        <f t="shared" si="18"/>
        <v>89.406999999999996</v>
      </c>
      <c r="AP99">
        <f t="shared" si="19"/>
        <v>86.036000000000001</v>
      </c>
      <c r="AQ99">
        <f t="shared" si="20"/>
        <v>180.52799999999999</v>
      </c>
      <c r="AR99">
        <f t="shared" si="21"/>
        <v>156.25</v>
      </c>
      <c r="AS99">
        <f t="shared" si="22"/>
        <v>348.98</v>
      </c>
      <c r="AT99">
        <f t="shared" si="23"/>
        <v>26.259</v>
      </c>
    </row>
    <row r="100" spans="1:46">
      <c r="A100">
        <v>425.36900000000003</v>
      </c>
      <c r="B100">
        <v>99</v>
      </c>
      <c r="C100">
        <v>425.36900000000003</v>
      </c>
      <c r="AJ100">
        <f t="shared" si="13"/>
        <v>425.36900000000003</v>
      </c>
      <c r="AK100">
        <f t="shared" si="14"/>
        <v>102.97</v>
      </c>
      <c r="AL100">
        <f t="shared" si="15"/>
        <v>366.03100000000001</v>
      </c>
      <c r="AM100">
        <f t="shared" si="16"/>
        <v>340.31599999999997</v>
      </c>
      <c r="AN100">
        <f t="shared" si="17"/>
        <v>89.406999999999996</v>
      </c>
      <c r="AO100">
        <f t="shared" si="18"/>
        <v>86.036000000000001</v>
      </c>
      <c r="AP100">
        <f t="shared" si="19"/>
        <v>180.52799999999999</v>
      </c>
      <c r="AQ100">
        <f t="shared" si="20"/>
        <v>156.25</v>
      </c>
      <c r="AR100">
        <f t="shared" si="21"/>
        <v>348.98</v>
      </c>
      <c r="AS100">
        <f t="shared" si="22"/>
        <v>26.259</v>
      </c>
      <c r="AT100">
        <f t="shared" si="23"/>
        <v>203.68299999999999</v>
      </c>
    </row>
    <row r="101" spans="1:46">
      <c r="A101">
        <v>102.97</v>
      </c>
      <c r="B101">
        <v>100</v>
      </c>
      <c r="C101">
        <v>102.97</v>
      </c>
      <c r="AJ101">
        <f t="shared" si="13"/>
        <v>102.97</v>
      </c>
      <c r="AK101">
        <f t="shared" si="14"/>
        <v>366.03100000000001</v>
      </c>
      <c r="AL101">
        <f t="shared" si="15"/>
        <v>340.31599999999997</v>
      </c>
      <c r="AM101">
        <f t="shared" si="16"/>
        <v>89.406999999999996</v>
      </c>
      <c r="AN101">
        <f t="shared" si="17"/>
        <v>86.036000000000001</v>
      </c>
      <c r="AO101">
        <f t="shared" si="18"/>
        <v>180.52799999999999</v>
      </c>
      <c r="AP101">
        <f t="shared" si="19"/>
        <v>156.25</v>
      </c>
      <c r="AQ101">
        <f t="shared" si="20"/>
        <v>348.98</v>
      </c>
      <c r="AR101">
        <f t="shared" si="21"/>
        <v>26.259</v>
      </c>
      <c r="AS101">
        <f t="shared" si="22"/>
        <v>203.68299999999999</v>
      </c>
      <c r="AT101">
        <f t="shared" si="23"/>
        <v>102.179</v>
      </c>
    </row>
    <row r="102" spans="1:46">
      <c r="A102">
        <v>366.03100000000001</v>
      </c>
      <c r="B102">
        <v>101</v>
      </c>
      <c r="C102">
        <v>366.03100000000001</v>
      </c>
      <c r="AJ102">
        <f t="shared" si="13"/>
        <v>366.03100000000001</v>
      </c>
      <c r="AK102">
        <f t="shared" si="14"/>
        <v>340.31599999999997</v>
      </c>
      <c r="AL102">
        <f t="shared" si="15"/>
        <v>89.406999999999996</v>
      </c>
      <c r="AM102">
        <f t="shared" si="16"/>
        <v>86.036000000000001</v>
      </c>
      <c r="AN102">
        <f t="shared" si="17"/>
        <v>180.52799999999999</v>
      </c>
      <c r="AO102">
        <f t="shared" si="18"/>
        <v>156.25</v>
      </c>
      <c r="AP102">
        <f t="shared" si="19"/>
        <v>348.98</v>
      </c>
      <c r="AQ102">
        <f t="shared" si="20"/>
        <v>26.259</v>
      </c>
      <c r="AR102">
        <f t="shared" si="21"/>
        <v>203.68299999999999</v>
      </c>
      <c r="AS102">
        <f t="shared" si="22"/>
        <v>102.179</v>
      </c>
      <c r="AT102">
        <f t="shared" si="23"/>
        <v>190.51599999999999</v>
      </c>
    </row>
    <row r="103" spans="1:46">
      <c r="A103">
        <v>340.31599999999997</v>
      </c>
      <c r="B103">
        <v>102</v>
      </c>
      <c r="C103">
        <v>340.31599999999997</v>
      </c>
      <c r="AJ103">
        <f t="shared" si="13"/>
        <v>340.31599999999997</v>
      </c>
      <c r="AK103">
        <f t="shared" si="14"/>
        <v>89.406999999999996</v>
      </c>
      <c r="AL103">
        <f t="shared" si="15"/>
        <v>86.036000000000001</v>
      </c>
      <c r="AM103">
        <f t="shared" si="16"/>
        <v>180.52799999999999</v>
      </c>
      <c r="AN103">
        <f t="shared" si="17"/>
        <v>156.25</v>
      </c>
      <c r="AO103">
        <f t="shared" si="18"/>
        <v>348.98</v>
      </c>
      <c r="AP103">
        <f t="shared" si="19"/>
        <v>26.259</v>
      </c>
      <c r="AQ103">
        <f t="shared" si="20"/>
        <v>203.68299999999999</v>
      </c>
      <c r="AR103">
        <f t="shared" si="21"/>
        <v>102.179</v>
      </c>
      <c r="AS103">
        <f t="shared" si="22"/>
        <v>190.51599999999999</v>
      </c>
      <c r="AT103">
        <f t="shared" si="23"/>
        <v>235.64699999999999</v>
      </c>
    </row>
    <row r="104" spans="1:46">
      <c r="A104">
        <v>89.406999999999996</v>
      </c>
      <c r="B104">
        <v>103</v>
      </c>
      <c r="C104">
        <v>89.406999999999996</v>
      </c>
      <c r="AJ104">
        <f t="shared" si="13"/>
        <v>89.406999999999996</v>
      </c>
      <c r="AK104">
        <f t="shared" si="14"/>
        <v>86.036000000000001</v>
      </c>
      <c r="AL104">
        <f t="shared" si="15"/>
        <v>180.52799999999999</v>
      </c>
      <c r="AM104">
        <f t="shared" si="16"/>
        <v>156.25</v>
      </c>
      <c r="AN104">
        <f t="shared" si="17"/>
        <v>348.98</v>
      </c>
      <c r="AO104">
        <f t="shared" si="18"/>
        <v>26.259</v>
      </c>
      <c r="AP104">
        <f t="shared" si="19"/>
        <v>203.68299999999999</v>
      </c>
      <c r="AQ104">
        <f t="shared" si="20"/>
        <v>102.179</v>
      </c>
      <c r="AR104">
        <f t="shared" si="21"/>
        <v>190.51599999999999</v>
      </c>
      <c r="AS104">
        <f t="shared" si="22"/>
        <v>235.64699999999999</v>
      </c>
      <c r="AT104">
        <f t="shared" si="23"/>
        <v>250.733</v>
      </c>
    </row>
    <row r="105" spans="1:46">
      <c r="A105">
        <v>86.036000000000001</v>
      </c>
      <c r="B105">
        <v>104</v>
      </c>
      <c r="C105">
        <v>86.036000000000001</v>
      </c>
      <c r="AJ105">
        <f t="shared" si="13"/>
        <v>86.036000000000001</v>
      </c>
      <c r="AK105">
        <f t="shared" si="14"/>
        <v>180.52799999999999</v>
      </c>
      <c r="AL105">
        <f t="shared" si="15"/>
        <v>156.25</v>
      </c>
      <c r="AM105">
        <f t="shared" si="16"/>
        <v>348.98</v>
      </c>
      <c r="AN105">
        <f t="shared" si="17"/>
        <v>26.259</v>
      </c>
      <c r="AO105">
        <f t="shared" si="18"/>
        <v>203.68299999999999</v>
      </c>
      <c r="AP105">
        <f t="shared" si="19"/>
        <v>102.179</v>
      </c>
      <c r="AQ105">
        <f t="shared" si="20"/>
        <v>190.51599999999999</v>
      </c>
      <c r="AR105">
        <f t="shared" si="21"/>
        <v>235.64699999999999</v>
      </c>
      <c r="AS105">
        <f t="shared" si="22"/>
        <v>250.733</v>
      </c>
      <c r="AT105">
        <f t="shared" si="23"/>
        <v>124.482</v>
      </c>
    </row>
    <row r="106" spans="1:46">
      <c r="A106">
        <v>180.52799999999999</v>
      </c>
      <c r="B106">
        <v>105</v>
      </c>
      <c r="C106">
        <v>180.52799999999999</v>
      </c>
      <c r="AJ106">
        <f t="shared" si="13"/>
        <v>180.52799999999999</v>
      </c>
      <c r="AK106">
        <f t="shared" si="14"/>
        <v>156.25</v>
      </c>
      <c r="AL106">
        <f t="shared" si="15"/>
        <v>348.98</v>
      </c>
      <c r="AM106">
        <f t="shared" si="16"/>
        <v>26.259</v>
      </c>
      <c r="AN106">
        <f t="shared" si="17"/>
        <v>203.68299999999999</v>
      </c>
      <c r="AO106">
        <f t="shared" si="18"/>
        <v>102.179</v>
      </c>
      <c r="AP106">
        <f t="shared" si="19"/>
        <v>190.51599999999999</v>
      </c>
      <c r="AQ106">
        <f t="shared" si="20"/>
        <v>235.64699999999999</v>
      </c>
      <c r="AR106">
        <f t="shared" si="21"/>
        <v>250.733</v>
      </c>
      <c r="AS106">
        <f t="shared" si="22"/>
        <v>124.482</v>
      </c>
      <c r="AT106">
        <f t="shared" si="23"/>
        <v>87.930999999999997</v>
      </c>
    </row>
    <row r="107" spans="1:46">
      <c r="A107">
        <v>156.25</v>
      </c>
      <c r="B107">
        <v>106</v>
      </c>
      <c r="C107">
        <v>156.25</v>
      </c>
      <c r="AJ107">
        <f t="shared" si="13"/>
        <v>156.25</v>
      </c>
      <c r="AK107">
        <f t="shared" si="14"/>
        <v>348.98</v>
      </c>
      <c r="AL107">
        <f t="shared" si="15"/>
        <v>26.259</v>
      </c>
      <c r="AM107">
        <f t="shared" si="16"/>
        <v>203.68299999999999</v>
      </c>
      <c r="AN107">
        <f t="shared" si="17"/>
        <v>102.179</v>
      </c>
      <c r="AO107">
        <f t="shared" si="18"/>
        <v>190.51599999999999</v>
      </c>
      <c r="AP107">
        <f t="shared" si="19"/>
        <v>235.64699999999999</v>
      </c>
      <c r="AQ107">
        <f t="shared" si="20"/>
        <v>250.733</v>
      </c>
      <c r="AR107">
        <f t="shared" si="21"/>
        <v>124.482</v>
      </c>
      <c r="AS107">
        <f t="shared" si="22"/>
        <v>87.930999999999997</v>
      </c>
      <c r="AT107">
        <f t="shared" si="23"/>
        <v>321.42399999999998</v>
      </c>
    </row>
    <row r="108" spans="1:46">
      <c r="A108">
        <v>348.98</v>
      </c>
      <c r="B108">
        <v>107</v>
      </c>
      <c r="C108">
        <v>348.98</v>
      </c>
      <c r="AJ108">
        <f t="shared" si="13"/>
        <v>348.98</v>
      </c>
      <c r="AK108">
        <f t="shared" si="14"/>
        <v>26.259</v>
      </c>
      <c r="AL108">
        <f t="shared" si="15"/>
        <v>203.68299999999999</v>
      </c>
      <c r="AM108">
        <f t="shared" si="16"/>
        <v>102.179</v>
      </c>
      <c r="AN108">
        <f t="shared" si="17"/>
        <v>190.51599999999999</v>
      </c>
      <c r="AO108">
        <f t="shared" si="18"/>
        <v>235.64699999999999</v>
      </c>
      <c r="AP108">
        <f t="shared" si="19"/>
        <v>250.733</v>
      </c>
      <c r="AQ108">
        <f t="shared" si="20"/>
        <v>124.482</v>
      </c>
      <c r="AR108">
        <f t="shared" si="21"/>
        <v>87.930999999999997</v>
      </c>
      <c r="AS108">
        <f t="shared" si="22"/>
        <v>321.42399999999998</v>
      </c>
      <c r="AT108">
        <f t="shared" si="23"/>
        <v>190.797</v>
      </c>
    </row>
    <row r="109" spans="1:46">
      <c r="A109">
        <v>26.259</v>
      </c>
      <c r="B109">
        <v>108</v>
      </c>
      <c r="C109">
        <v>26.259</v>
      </c>
      <c r="AJ109">
        <f t="shared" si="13"/>
        <v>26.259</v>
      </c>
      <c r="AK109">
        <f t="shared" si="14"/>
        <v>203.68299999999999</v>
      </c>
      <c r="AL109">
        <f t="shared" si="15"/>
        <v>102.179</v>
      </c>
      <c r="AM109">
        <f t="shared" si="16"/>
        <v>190.51599999999999</v>
      </c>
      <c r="AN109">
        <f t="shared" si="17"/>
        <v>235.64699999999999</v>
      </c>
      <c r="AO109">
        <f t="shared" si="18"/>
        <v>250.733</v>
      </c>
      <c r="AP109">
        <f t="shared" si="19"/>
        <v>124.482</v>
      </c>
      <c r="AQ109">
        <f t="shared" si="20"/>
        <v>87.930999999999997</v>
      </c>
      <c r="AR109">
        <f t="shared" si="21"/>
        <v>321.42399999999998</v>
      </c>
      <c r="AS109">
        <f t="shared" si="22"/>
        <v>190.797</v>
      </c>
      <c r="AT109">
        <f t="shared" si="23"/>
        <v>86.591999999999999</v>
      </c>
    </row>
    <row r="110" spans="1:46">
      <c r="A110">
        <v>203.68299999999999</v>
      </c>
      <c r="B110">
        <v>109</v>
      </c>
      <c r="C110">
        <v>203.68299999999999</v>
      </c>
      <c r="AJ110">
        <f t="shared" si="13"/>
        <v>203.68299999999999</v>
      </c>
      <c r="AK110">
        <f t="shared" si="14"/>
        <v>102.179</v>
      </c>
      <c r="AL110">
        <f t="shared" si="15"/>
        <v>190.51599999999999</v>
      </c>
      <c r="AM110">
        <f t="shared" si="16"/>
        <v>235.64699999999999</v>
      </c>
      <c r="AN110">
        <f t="shared" si="17"/>
        <v>250.733</v>
      </c>
      <c r="AO110">
        <f t="shared" si="18"/>
        <v>124.482</v>
      </c>
      <c r="AP110">
        <f t="shared" si="19"/>
        <v>87.930999999999997</v>
      </c>
      <c r="AQ110">
        <f t="shared" si="20"/>
        <v>321.42399999999998</v>
      </c>
      <c r="AR110">
        <f t="shared" si="21"/>
        <v>190.797</v>
      </c>
      <c r="AS110">
        <f t="shared" si="22"/>
        <v>86.591999999999999</v>
      </c>
      <c r="AT110">
        <f t="shared" si="23"/>
        <v>474.05599999999998</v>
      </c>
    </row>
    <row r="111" spans="1:46">
      <c r="A111">
        <v>102.179</v>
      </c>
      <c r="B111">
        <v>110</v>
      </c>
      <c r="C111">
        <v>102.179</v>
      </c>
      <c r="AJ111">
        <f t="shared" si="13"/>
        <v>102.179</v>
      </c>
      <c r="AK111">
        <f t="shared" si="14"/>
        <v>190.51599999999999</v>
      </c>
      <c r="AL111">
        <f t="shared" si="15"/>
        <v>235.64699999999999</v>
      </c>
      <c r="AM111">
        <f t="shared" si="16"/>
        <v>250.733</v>
      </c>
      <c r="AN111">
        <f t="shared" si="17"/>
        <v>124.482</v>
      </c>
      <c r="AO111">
        <f t="shared" si="18"/>
        <v>87.930999999999997</v>
      </c>
      <c r="AP111">
        <f t="shared" si="19"/>
        <v>321.42399999999998</v>
      </c>
      <c r="AQ111">
        <f t="shared" si="20"/>
        <v>190.797</v>
      </c>
      <c r="AR111">
        <f t="shared" si="21"/>
        <v>86.591999999999999</v>
      </c>
      <c r="AS111">
        <f t="shared" si="22"/>
        <v>474.05599999999998</v>
      </c>
      <c r="AT111">
        <f t="shared" si="23"/>
        <v>108.435</v>
      </c>
    </row>
    <row r="112" spans="1:46">
      <c r="A112">
        <v>190.51599999999999</v>
      </c>
      <c r="B112">
        <v>111</v>
      </c>
      <c r="C112">
        <v>190.51599999999999</v>
      </c>
      <c r="AJ112">
        <f t="shared" si="13"/>
        <v>190.51599999999999</v>
      </c>
      <c r="AK112">
        <f t="shared" si="14"/>
        <v>235.64699999999999</v>
      </c>
      <c r="AL112">
        <f t="shared" si="15"/>
        <v>250.733</v>
      </c>
      <c r="AM112">
        <f t="shared" si="16"/>
        <v>124.482</v>
      </c>
      <c r="AN112">
        <f t="shared" si="17"/>
        <v>87.930999999999997</v>
      </c>
      <c r="AO112">
        <f t="shared" si="18"/>
        <v>321.42399999999998</v>
      </c>
      <c r="AP112">
        <f t="shared" si="19"/>
        <v>190.797</v>
      </c>
      <c r="AQ112">
        <f t="shared" si="20"/>
        <v>86.591999999999999</v>
      </c>
      <c r="AR112">
        <f t="shared" si="21"/>
        <v>474.05599999999998</v>
      </c>
      <c r="AS112">
        <f t="shared" si="22"/>
        <v>108.435</v>
      </c>
      <c r="AT112">
        <f t="shared" si="23"/>
        <v>442.976</v>
      </c>
    </row>
    <row r="113" spans="1:46">
      <c r="A113">
        <v>235.64699999999999</v>
      </c>
      <c r="B113">
        <v>112</v>
      </c>
      <c r="C113">
        <v>235.64699999999999</v>
      </c>
      <c r="AJ113">
        <f t="shared" si="13"/>
        <v>235.64699999999999</v>
      </c>
      <c r="AK113">
        <f t="shared" si="14"/>
        <v>250.733</v>
      </c>
      <c r="AL113">
        <f t="shared" si="15"/>
        <v>124.482</v>
      </c>
      <c r="AM113">
        <f t="shared" si="16"/>
        <v>87.930999999999997</v>
      </c>
      <c r="AN113">
        <f t="shared" si="17"/>
        <v>321.42399999999998</v>
      </c>
      <c r="AO113">
        <f t="shared" si="18"/>
        <v>190.797</v>
      </c>
      <c r="AP113">
        <f t="shared" si="19"/>
        <v>86.591999999999999</v>
      </c>
      <c r="AQ113">
        <f t="shared" si="20"/>
        <v>474.05599999999998</v>
      </c>
      <c r="AR113">
        <f t="shared" si="21"/>
        <v>108.435</v>
      </c>
      <c r="AS113">
        <f t="shared" si="22"/>
        <v>442.976</v>
      </c>
      <c r="AT113">
        <f t="shared" si="23"/>
        <v>314.68099999999998</v>
      </c>
    </row>
    <row r="114" spans="1:46">
      <c r="A114">
        <v>250.733</v>
      </c>
      <c r="B114">
        <v>113</v>
      </c>
      <c r="C114">
        <v>250.733</v>
      </c>
      <c r="AJ114">
        <f t="shared" si="13"/>
        <v>250.733</v>
      </c>
      <c r="AK114">
        <f t="shared" si="14"/>
        <v>124.482</v>
      </c>
      <c r="AL114">
        <f t="shared" si="15"/>
        <v>87.930999999999997</v>
      </c>
      <c r="AM114">
        <f t="shared" si="16"/>
        <v>321.42399999999998</v>
      </c>
      <c r="AN114">
        <f t="shared" si="17"/>
        <v>190.797</v>
      </c>
      <c r="AO114">
        <f t="shared" si="18"/>
        <v>86.591999999999999</v>
      </c>
      <c r="AP114">
        <f t="shared" si="19"/>
        <v>474.05599999999998</v>
      </c>
      <c r="AQ114">
        <f t="shared" si="20"/>
        <v>108.435</v>
      </c>
      <c r="AR114">
        <f t="shared" si="21"/>
        <v>442.976</v>
      </c>
      <c r="AS114">
        <f t="shared" si="22"/>
        <v>314.68099999999998</v>
      </c>
      <c r="AT114">
        <f t="shared" si="23"/>
        <v>536.39200000000005</v>
      </c>
    </row>
    <row r="115" spans="1:46">
      <c r="A115">
        <v>124.482</v>
      </c>
      <c r="B115">
        <v>114</v>
      </c>
      <c r="C115">
        <v>124.482</v>
      </c>
      <c r="AJ115">
        <f t="shared" si="13"/>
        <v>124.482</v>
      </c>
      <c r="AK115">
        <f t="shared" si="14"/>
        <v>87.930999999999997</v>
      </c>
      <c r="AL115">
        <f t="shared" si="15"/>
        <v>321.42399999999998</v>
      </c>
      <c r="AM115">
        <f t="shared" si="16"/>
        <v>190.797</v>
      </c>
      <c r="AN115">
        <f t="shared" si="17"/>
        <v>86.591999999999999</v>
      </c>
      <c r="AO115">
        <f t="shared" si="18"/>
        <v>474.05599999999998</v>
      </c>
      <c r="AP115">
        <f t="shared" si="19"/>
        <v>108.435</v>
      </c>
      <c r="AQ115">
        <f t="shared" si="20"/>
        <v>442.976</v>
      </c>
      <c r="AR115">
        <f t="shared" si="21"/>
        <v>314.68099999999998</v>
      </c>
      <c r="AS115">
        <f t="shared" si="22"/>
        <v>536.39200000000005</v>
      </c>
      <c r="AT115">
        <f t="shared" si="23"/>
        <v>220.93</v>
      </c>
    </row>
    <row r="116" spans="1:46">
      <c r="A116">
        <v>87.930999999999997</v>
      </c>
      <c r="B116">
        <v>115</v>
      </c>
      <c r="C116">
        <v>87.930999999999997</v>
      </c>
      <c r="AJ116">
        <f t="shared" si="13"/>
        <v>87.930999999999997</v>
      </c>
      <c r="AK116">
        <f t="shared" si="14"/>
        <v>321.42399999999998</v>
      </c>
      <c r="AL116">
        <f t="shared" si="15"/>
        <v>190.797</v>
      </c>
      <c r="AM116">
        <f t="shared" si="16"/>
        <v>86.591999999999999</v>
      </c>
      <c r="AN116">
        <f t="shared" si="17"/>
        <v>474.05599999999998</v>
      </c>
      <c r="AO116">
        <f t="shared" si="18"/>
        <v>108.435</v>
      </c>
      <c r="AP116">
        <f t="shared" si="19"/>
        <v>442.976</v>
      </c>
      <c r="AQ116">
        <f t="shared" si="20"/>
        <v>314.68099999999998</v>
      </c>
      <c r="AR116">
        <f t="shared" si="21"/>
        <v>536.39200000000005</v>
      </c>
      <c r="AS116">
        <f t="shared" si="22"/>
        <v>220.93</v>
      </c>
      <c r="AT116">
        <f t="shared" si="23"/>
        <v>255.227</v>
      </c>
    </row>
    <row r="117" spans="1:46">
      <c r="A117">
        <v>321.42399999999998</v>
      </c>
      <c r="B117">
        <v>116</v>
      </c>
      <c r="C117">
        <v>321.42399999999998</v>
      </c>
      <c r="AJ117">
        <f t="shared" si="13"/>
        <v>321.42399999999998</v>
      </c>
      <c r="AK117">
        <f t="shared" si="14"/>
        <v>190.797</v>
      </c>
      <c r="AL117">
        <f t="shared" si="15"/>
        <v>86.591999999999999</v>
      </c>
      <c r="AM117">
        <f t="shared" si="16"/>
        <v>474.05599999999998</v>
      </c>
      <c r="AN117">
        <f t="shared" si="17"/>
        <v>108.435</v>
      </c>
      <c r="AO117">
        <f t="shared" si="18"/>
        <v>442.976</v>
      </c>
      <c r="AP117">
        <f t="shared" si="19"/>
        <v>314.68099999999998</v>
      </c>
      <c r="AQ117">
        <f t="shared" si="20"/>
        <v>536.39200000000005</v>
      </c>
      <c r="AR117">
        <f t="shared" si="21"/>
        <v>220.93</v>
      </c>
      <c r="AS117">
        <f t="shared" si="22"/>
        <v>255.227</v>
      </c>
      <c r="AT117">
        <f t="shared" si="23"/>
        <v>135.59100000000001</v>
      </c>
    </row>
    <row r="118" spans="1:46">
      <c r="A118">
        <v>190.797</v>
      </c>
      <c r="B118">
        <v>117</v>
      </c>
      <c r="C118">
        <v>190.797</v>
      </c>
      <c r="AJ118">
        <f t="shared" si="13"/>
        <v>190.797</v>
      </c>
      <c r="AK118">
        <f t="shared" si="14"/>
        <v>86.591999999999999</v>
      </c>
      <c r="AL118">
        <f t="shared" si="15"/>
        <v>474.05599999999998</v>
      </c>
      <c r="AM118">
        <f t="shared" si="16"/>
        <v>108.435</v>
      </c>
      <c r="AN118">
        <f t="shared" si="17"/>
        <v>442.976</v>
      </c>
      <c r="AO118">
        <f t="shared" si="18"/>
        <v>314.68099999999998</v>
      </c>
      <c r="AP118">
        <f t="shared" si="19"/>
        <v>536.39200000000005</v>
      </c>
      <c r="AQ118">
        <f t="shared" si="20"/>
        <v>220.93</v>
      </c>
      <c r="AR118">
        <f t="shared" si="21"/>
        <v>255.227</v>
      </c>
      <c r="AS118">
        <f t="shared" si="22"/>
        <v>135.59100000000001</v>
      </c>
      <c r="AT118">
        <f t="shared" si="23"/>
        <v>472.48</v>
      </c>
    </row>
    <row r="119" spans="1:46">
      <c r="A119">
        <v>86.591999999999999</v>
      </c>
      <c r="B119">
        <v>118</v>
      </c>
      <c r="C119">
        <v>86.591999999999999</v>
      </c>
      <c r="AJ119">
        <f t="shared" si="13"/>
        <v>86.591999999999999</v>
      </c>
      <c r="AK119">
        <f t="shared" si="14"/>
        <v>474.05599999999998</v>
      </c>
      <c r="AL119">
        <f t="shared" si="15"/>
        <v>108.435</v>
      </c>
      <c r="AM119">
        <f t="shared" si="16"/>
        <v>442.976</v>
      </c>
      <c r="AN119">
        <f t="shared" si="17"/>
        <v>314.68099999999998</v>
      </c>
      <c r="AO119">
        <f t="shared" si="18"/>
        <v>536.39200000000005</v>
      </c>
      <c r="AP119">
        <f t="shared" si="19"/>
        <v>220.93</v>
      </c>
      <c r="AQ119">
        <f t="shared" si="20"/>
        <v>255.227</v>
      </c>
      <c r="AR119">
        <f t="shared" si="21"/>
        <v>135.59100000000001</v>
      </c>
      <c r="AS119">
        <f t="shared" si="22"/>
        <v>472.48</v>
      </c>
      <c r="AT119">
        <f t="shared" si="23"/>
        <v>679.95299999999997</v>
      </c>
    </row>
    <row r="120" spans="1:46">
      <c r="A120">
        <v>474.05599999999998</v>
      </c>
      <c r="B120">
        <v>119</v>
      </c>
      <c r="C120">
        <v>474.05599999999998</v>
      </c>
      <c r="AJ120">
        <f t="shared" si="13"/>
        <v>474.05599999999998</v>
      </c>
      <c r="AK120">
        <f t="shared" si="14"/>
        <v>108.435</v>
      </c>
      <c r="AL120">
        <f t="shared" si="15"/>
        <v>442.976</v>
      </c>
      <c r="AM120">
        <f t="shared" si="16"/>
        <v>314.68099999999998</v>
      </c>
      <c r="AN120">
        <f t="shared" si="17"/>
        <v>536.39200000000005</v>
      </c>
      <c r="AO120">
        <f t="shared" si="18"/>
        <v>220.93</v>
      </c>
      <c r="AP120">
        <f t="shared" si="19"/>
        <v>255.227</v>
      </c>
      <c r="AQ120">
        <f t="shared" si="20"/>
        <v>135.59100000000001</v>
      </c>
      <c r="AR120">
        <f t="shared" si="21"/>
        <v>472.48</v>
      </c>
      <c r="AS120">
        <f t="shared" si="22"/>
        <v>679.95299999999997</v>
      </c>
      <c r="AT120">
        <f t="shared" si="23"/>
        <v>117.465</v>
      </c>
    </row>
    <row r="121" spans="1:46">
      <c r="A121">
        <v>108.435</v>
      </c>
      <c r="B121">
        <v>120</v>
      </c>
      <c r="C121">
        <v>108.435</v>
      </c>
      <c r="AJ121">
        <f t="shared" si="13"/>
        <v>108.435</v>
      </c>
      <c r="AK121">
        <f t="shared" si="14"/>
        <v>442.976</v>
      </c>
      <c r="AL121">
        <f t="shared" si="15"/>
        <v>314.68099999999998</v>
      </c>
      <c r="AM121">
        <f t="shared" si="16"/>
        <v>536.39200000000005</v>
      </c>
      <c r="AN121">
        <f t="shared" si="17"/>
        <v>220.93</v>
      </c>
      <c r="AO121">
        <f t="shared" si="18"/>
        <v>255.227</v>
      </c>
      <c r="AP121">
        <f t="shared" si="19"/>
        <v>135.59100000000001</v>
      </c>
      <c r="AQ121">
        <f t="shared" si="20"/>
        <v>472.48</v>
      </c>
      <c r="AR121">
        <f t="shared" si="21"/>
        <v>679.95299999999997</v>
      </c>
      <c r="AS121">
        <f t="shared" si="22"/>
        <v>117.465</v>
      </c>
      <c r="AT121">
        <f t="shared" si="23"/>
        <v>59.92</v>
      </c>
    </row>
    <row r="122" spans="1:46">
      <c r="A122">
        <v>442.976</v>
      </c>
      <c r="B122">
        <v>121</v>
      </c>
      <c r="C122">
        <v>442.976</v>
      </c>
      <c r="AJ122">
        <f t="shared" si="13"/>
        <v>442.976</v>
      </c>
      <c r="AK122">
        <f t="shared" si="14"/>
        <v>314.68099999999998</v>
      </c>
      <c r="AL122">
        <f t="shared" si="15"/>
        <v>536.39200000000005</v>
      </c>
      <c r="AM122">
        <f t="shared" si="16"/>
        <v>220.93</v>
      </c>
      <c r="AN122">
        <f t="shared" si="17"/>
        <v>255.227</v>
      </c>
      <c r="AO122">
        <f t="shared" si="18"/>
        <v>135.59100000000001</v>
      </c>
      <c r="AP122">
        <f t="shared" si="19"/>
        <v>472.48</v>
      </c>
      <c r="AQ122">
        <f t="shared" si="20"/>
        <v>679.95299999999997</v>
      </c>
      <c r="AR122">
        <f t="shared" si="21"/>
        <v>117.465</v>
      </c>
      <c r="AS122">
        <f t="shared" si="22"/>
        <v>59.92</v>
      </c>
      <c r="AT122">
        <f t="shared" si="23"/>
        <v>187.10400000000001</v>
      </c>
    </row>
    <row r="123" spans="1:46">
      <c r="A123">
        <v>314.68099999999998</v>
      </c>
      <c r="B123">
        <v>122</v>
      </c>
      <c r="C123">
        <v>314.68099999999998</v>
      </c>
      <c r="AJ123">
        <f t="shared" si="13"/>
        <v>314.68099999999998</v>
      </c>
      <c r="AK123">
        <f t="shared" si="14"/>
        <v>536.39200000000005</v>
      </c>
      <c r="AL123">
        <f t="shared" si="15"/>
        <v>220.93</v>
      </c>
      <c r="AM123">
        <f t="shared" si="16"/>
        <v>255.227</v>
      </c>
      <c r="AN123">
        <f t="shared" si="17"/>
        <v>135.59100000000001</v>
      </c>
      <c r="AO123">
        <f t="shared" si="18"/>
        <v>472.48</v>
      </c>
      <c r="AP123">
        <f t="shared" si="19"/>
        <v>679.95299999999997</v>
      </c>
      <c r="AQ123">
        <f t="shared" si="20"/>
        <v>117.465</v>
      </c>
      <c r="AR123">
        <f t="shared" si="21"/>
        <v>59.92</v>
      </c>
      <c r="AS123">
        <f t="shared" si="22"/>
        <v>187.10400000000001</v>
      </c>
      <c r="AT123">
        <f t="shared" si="23"/>
        <v>251.00899999999999</v>
      </c>
    </row>
    <row r="124" spans="1:46">
      <c r="A124">
        <v>536.39200000000005</v>
      </c>
      <c r="B124">
        <v>123</v>
      </c>
      <c r="C124">
        <v>536.39200000000005</v>
      </c>
      <c r="AJ124">
        <f t="shared" si="13"/>
        <v>536.39200000000005</v>
      </c>
      <c r="AK124">
        <f t="shared" si="14"/>
        <v>220.93</v>
      </c>
      <c r="AL124">
        <f t="shared" si="15"/>
        <v>255.227</v>
      </c>
      <c r="AM124">
        <f t="shared" si="16"/>
        <v>135.59100000000001</v>
      </c>
      <c r="AN124">
        <f t="shared" si="17"/>
        <v>472.48</v>
      </c>
      <c r="AO124">
        <f t="shared" si="18"/>
        <v>679.95299999999997</v>
      </c>
      <c r="AP124">
        <f t="shared" si="19"/>
        <v>117.465</v>
      </c>
      <c r="AQ124">
        <f t="shared" si="20"/>
        <v>59.92</v>
      </c>
      <c r="AR124">
        <f t="shared" si="21"/>
        <v>187.10400000000001</v>
      </c>
      <c r="AS124">
        <f t="shared" si="22"/>
        <v>251.00899999999999</v>
      </c>
      <c r="AT124">
        <f t="shared" si="23"/>
        <v>218.43899999999999</v>
      </c>
    </row>
    <row r="125" spans="1:46">
      <c r="A125">
        <v>220.93</v>
      </c>
      <c r="B125">
        <v>124</v>
      </c>
      <c r="C125">
        <v>220.93</v>
      </c>
      <c r="AJ125">
        <f t="shared" si="13"/>
        <v>220.93</v>
      </c>
      <c r="AK125">
        <f t="shared" si="14"/>
        <v>255.227</v>
      </c>
      <c r="AL125">
        <f t="shared" si="15"/>
        <v>135.59100000000001</v>
      </c>
      <c r="AM125">
        <f t="shared" si="16"/>
        <v>472.48</v>
      </c>
      <c r="AN125">
        <f t="shared" si="17"/>
        <v>679.95299999999997</v>
      </c>
      <c r="AO125">
        <f t="shared" si="18"/>
        <v>117.465</v>
      </c>
      <c r="AP125">
        <f t="shared" si="19"/>
        <v>59.92</v>
      </c>
      <c r="AQ125">
        <f t="shared" si="20"/>
        <v>187.10400000000001</v>
      </c>
      <c r="AR125">
        <f t="shared" si="21"/>
        <v>251.00899999999999</v>
      </c>
      <c r="AS125">
        <f t="shared" si="22"/>
        <v>218.43899999999999</v>
      </c>
      <c r="AT125">
        <f t="shared" si="23"/>
        <v>434.82499999999999</v>
      </c>
    </row>
    <row r="126" spans="1:46">
      <c r="A126">
        <v>255.227</v>
      </c>
      <c r="B126">
        <v>125</v>
      </c>
      <c r="C126">
        <v>255.227</v>
      </c>
      <c r="AJ126">
        <f t="shared" si="13"/>
        <v>255.227</v>
      </c>
      <c r="AK126">
        <f t="shared" si="14"/>
        <v>135.59100000000001</v>
      </c>
      <c r="AL126">
        <f t="shared" si="15"/>
        <v>472.48</v>
      </c>
      <c r="AM126">
        <f t="shared" si="16"/>
        <v>679.95299999999997</v>
      </c>
      <c r="AN126">
        <f t="shared" si="17"/>
        <v>117.465</v>
      </c>
      <c r="AO126">
        <f t="shared" si="18"/>
        <v>59.92</v>
      </c>
      <c r="AP126">
        <f t="shared" si="19"/>
        <v>187.10400000000001</v>
      </c>
      <c r="AQ126">
        <f t="shared" si="20"/>
        <v>251.00899999999999</v>
      </c>
      <c r="AR126">
        <f t="shared" si="21"/>
        <v>218.43899999999999</v>
      </c>
      <c r="AS126">
        <f t="shared" si="22"/>
        <v>434.82499999999999</v>
      </c>
      <c r="AT126">
        <f t="shared" si="23"/>
        <v>221.11</v>
      </c>
    </row>
    <row r="127" spans="1:46">
      <c r="A127">
        <v>135.59100000000001</v>
      </c>
      <c r="B127">
        <v>126</v>
      </c>
      <c r="C127">
        <v>135.59100000000001</v>
      </c>
      <c r="AJ127">
        <f t="shared" si="13"/>
        <v>135.59100000000001</v>
      </c>
      <c r="AK127">
        <f t="shared" si="14"/>
        <v>472.48</v>
      </c>
      <c r="AL127">
        <f t="shared" si="15"/>
        <v>679.95299999999997</v>
      </c>
      <c r="AM127">
        <f t="shared" si="16"/>
        <v>117.465</v>
      </c>
      <c r="AN127">
        <f t="shared" si="17"/>
        <v>59.92</v>
      </c>
      <c r="AO127">
        <f t="shared" si="18"/>
        <v>187.10400000000001</v>
      </c>
      <c r="AP127">
        <f t="shared" si="19"/>
        <v>251.00899999999999</v>
      </c>
      <c r="AQ127">
        <f t="shared" si="20"/>
        <v>218.43899999999999</v>
      </c>
      <c r="AR127">
        <f t="shared" si="21"/>
        <v>434.82499999999999</v>
      </c>
      <c r="AS127">
        <f t="shared" si="22"/>
        <v>221.11</v>
      </c>
      <c r="AT127">
        <f t="shared" si="23"/>
        <v>172.535</v>
      </c>
    </row>
    <row r="128" spans="1:46">
      <c r="A128">
        <v>472.48</v>
      </c>
      <c r="B128">
        <v>127</v>
      </c>
      <c r="C128">
        <v>472.48</v>
      </c>
      <c r="AJ128">
        <f t="shared" si="13"/>
        <v>472.48</v>
      </c>
      <c r="AK128">
        <f t="shared" si="14"/>
        <v>679.95299999999997</v>
      </c>
      <c r="AL128">
        <f t="shared" si="15"/>
        <v>117.465</v>
      </c>
      <c r="AM128">
        <f t="shared" si="16"/>
        <v>59.92</v>
      </c>
      <c r="AN128">
        <f t="shared" si="17"/>
        <v>187.10400000000001</v>
      </c>
      <c r="AO128">
        <f t="shared" si="18"/>
        <v>251.00899999999999</v>
      </c>
      <c r="AP128">
        <f t="shared" si="19"/>
        <v>218.43899999999999</v>
      </c>
      <c r="AQ128">
        <f t="shared" si="20"/>
        <v>434.82499999999999</v>
      </c>
      <c r="AR128">
        <f t="shared" si="21"/>
        <v>221.11</v>
      </c>
      <c r="AS128">
        <f t="shared" si="22"/>
        <v>172.535</v>
      </c>
      <c r="AT128">
        <f t="shared" si="23"/>
        <v>495.71100000000001</v>
      </c>
    </row>
    <row r="129" spans="1:46">
      <c r="A129">
        <v>679.95299999999997</v>
      </c>
      <c r="B129">
        <v>128</v>
      </c>
      <c r="C129">
        <v>679.95299999999997</v>
      </c>
      <c r="AJ129">
        <f t="shared" si="13"/>
        <v>679.95299999999997</v>
      </c>
      <c r="AK129">
        <f t="shared" si="14"/>
        <v>117.465</v>
      </c>
      <c r="AL129">
        <f t="shared" si="15"/>
        <v>59.92</v>
      </c>
      <c r="AM129">
        <f t="shared" si="16"/>
        <v>187.10400000000001</v>
      </c>
      <c r="AN129">
        <f t="shared" si="17"/>
        <v>251.00899999999999</v>
      </c>
      <c r="AO129">
        <f t="shared" si="18"/>
        <v>218.43899999999999</v>
      </c>
      <c r="AP129">
        <f t="shared" si="19"/>
        <v>434.82499999999999</v>
      </c>
      <c r="AQ129">
        <f t="shared" si="20"/>
        <v>221.11</v>
      </c>
      <c r="AR129">
        <f t="shared" si="21"/>
        <v>172.535</v>
      </c>
      <c r="AS129">
        <f t="shared" si="22"/>
        <v>495.71100000000001</v>
      </c>
      <c r="AT129">
        <f t="shared" si="23"/>
        <v>213.86699999999999</v>
      </c>
    </row>
    <row r="130" spans="1:46">
      <c r="A130">
        <v>117.465</v>
      </c>
      <c r="B130">
        <v>129</v>
      </c>
      <c r="C130">
        <v>117.465</v>
      </c>
      <c r="AJ130">
        <f t="shared" si="13"/>
        <v>117.465</v>
      </c>
      <c r="AK130">
        <f t="shared" si="14"/>
        <v>59.92</v>
      </c>
      <c r="AL130">
        <f t="shared" si="15"/>
        <v>187.10400000000001</v>
      </c>
      <c r="AM130">
        <f t="shared" si="16"/>
        <v>251.00899999999999</v>
      </c>
      <c r="AN130">
        <f t="shared" si="17"/>
        <v>218.43899999999999</v>
      </c>
      <c r="AO130">
        <f t="shared" si="18"/>
        <v>434.82499999999999</v>
      </c>
      <c r="AP130">
        <f t="shared" si="19"/>
        <v>221.11</v>
      </c>
      <c r="AQ130">
        <f t="shared" si="20"/>
        <v>172.535</v>
      </c>
      <c r="AR130">
        <f t="shared" si="21"/>
        <v>495.71100000000001</v>
      </c>
      <c r="AS130">
        <f t="shared" si="22"/>
        <v>213.86699999999999</v>
      </c>
      <c r="AT130">
        <f t="shared" si="23"/>
        <v>511.49599999999998</v>
      </c>
    </row>
    <row r="131" spans="1:46">
      <c r="A131">
        <v>59.92</v>
      </c>
      <c r="B131">
        <v>130</v>
      </c>
      <c r="C131">
        <v>59.92</v>
      </c>
      <c r="AJ131">
        <f t="shared" ref="AJ131:AJ194" si="24">C131</f>
        <v>59.92</v>
      </c>
      <c r="AK131">
        <f t="shared" si="14"/>
        <v>187.10400000000001</v>
      </c>
      <c r="AL131">
        <f t="shared" si="15"/>
        <v>251.00899999999999</v>
      </c>
      <c r="AM131">
        <f t="shared" si="16"/>
        <v>218.43899999999999</v>
      </c>
      <c r="AN131">
        <f t="shared" si="17"/>
        <v>434.82499999999999</v>
      </c>
      <c r="AO131">
        <f t="shared" si="18"/>
        <v>221.11</v>
      </c>
      <c r="AP131">
        <f t="shared" si="19"/>
        <v>172.535</v>
      </c>
      <c r="AQ131">
        <f t="shared" si="20"/>
        <v>495.71100000000001</v>
      </c>
      <c r="AR131">
        <f t="shared" si="21"/>
        <v>213.86699999999999</v>
      </c>
      <c r="AS131">
        <f t="shared" si="22"/>
        <v>511.49599999999998</v>
      </c>
      <c r="AT131">
        <f t="shared" si="23"/>
        <v>74.010999999999996</v>
      </c>
    </row>
    <row r="132" spans="1:46">
      <c r="A132">
        <v>187.10400000000001</v>
      </c>
      <c r="B132">
        <v>131</v>
      </c>
      <c r="C132">
        <v>187.10400000000001</v>
      </c>
      <c r="AJ132">
        <f t="shared" si="24"/>
        <v>187.10400000000001</v>
      </c>
      <c r="AK132">
        <f t="shared" si="14"/>
        <v>251.00899999999999</v>
      </c>
      <c r="AL132">
        <f t="shared" si="15"/>
        <v>218.43899999999999</v>
      </c>
      <c r="AM132">
        <f t="shared" si="16"/>
        <v>434.82499999999999</v>
      </c>
      <c r="AN132">
        <f t="shared" si="17"/>
        <v>221.11</v>
      </c>
      <c r="AO132">
        <f t="shared" si="18"/>
        <v>172.535</v>
      </c>
      <c r="AP132">
        <f t="shared" si="19"/>
        <v>495.71100000000001</v>
      </c>
      <c r="AQ132">
        <f t="shared" si="20"/>
        <v>213.86699999999999</v>
      </c>
      <c r="AR132">
        <f t="shared" si="21"/>
        <v>511.49599999999998</v>
      </c>
      <c r="AS132">
        <f t="shared" si="22"/>
        <v>74.010999999999996</v>
      </c>
      <c r="AT132">
        <f t="shared" si="23"/>
        <v>206.166</v>
      </c>
    </row>
    <row r="133" spans="1:46">
      <c r="A133">
        <v>251.00899999999999</v>
      </c>
      <c r="B133">
        <v>132</v>
      </c>
      <c r="C133">
        <v>251.00899999999999</v>
      </c>
      <c r="AJ133">
        <f t="shared" si="24"/>
        <v>251.00899999999999</v>
      </c>
      <c r="AK133">
        <f t="shared" ref="AK133:AK196" si="25">C134</f>
        <v>218.43899999999999</v>
      </c>
      <c r="AL133">
        <f t="shared" ref="AL133:AL196" si="26">C135</f>
        <v>434.82499999999999</v>
      </c>
      <c r="AM133">
        <f t="shared" ref="AM133:AM196" si="27">C136</f>
        <v>221.11</v>
      </c>
      <c r="AN133">
        <f t="shared" ref="AN133:AN196" si="28">C137</f>
        <v>172.535</v>
      </c>
      <c r="AO133">
        <f t="shared" ref="AO133:AO196" si="29">C138</f>
        <v>495.71100000000001</v>
      </c>
      <c r="AP133">
        <f t="shared" ref="AP133:AP196" si="30">C139</f>
        <v>213.86699999999999</v>
      </c>
      <c r="AQ133">
        <f t="shared" ref="AQ133:AQ196" si="31">C140</f>
        <v>511.49599999999998</v>
      </c>
      <c r="AR133">
        <f t="shared" ref="AR133:AR196" si="32">C141</f>
        <v>74.010999999999996</v>
      </c>
      <c r="AS133">
        <f t="shared" ref="AS133:AS196" si="33">C142</f>
        <v>206.166</v>
      </c>
      <c r="AT133">
        <f t="shared" ref="AT133:AT196" si="34">C143</f>
        <v>76.462000000000003</v>
      </c>
    </row>
    <row r="134" spans="1:46">
      <c r="A134">
        <v>218.43899999999999</v>
      </c>
      <c r="B134">
        <v>133</v>
      </c>
      <c r="C134">
        <v>218.43899999999999</v>
      </c>
      <c r="AJ134">
        <f t="shared" si="24"/>
        <v>218.43899999999999</v>
      </c>
      <c r="AK134">
        <f t="shared" si="25"/>
        <v>434.82499999999999</v>
      </c>
      <c r="AL134">
        <f t="shared" si="26"/>
        <v>221.11</v>
      </c>
      <c r="AM134">
        <f t="shared" si="27"/>
        <v>172.535</v>
      </c>
      <c r="AN134">
        <f t="shared" si="28"/>
        <v>495.71100000000001</v>
      </c>
      <c r="AO134">
        <f t="shared" si="29"/>
        <v>213.86699999999999</v>
      </c>
      <c r="AP134">
        <f t="shared" si="30"/>
        <v>511.49599999999998</v>
      </c>
      <c r="AQ134">
        <f t="shared" si="31"/>
        <v>74.010999999999996</v>
      </c>
      <c r="AR134">
        <f t="shared" si="32"/>
        <v>206.166</v>
      </c>
      <c r="AS134">
        <f t="shared" si="33"/>
        <v>76.462000000000003</v>
      </c>
      <c r="AT134">
        <f t="shared" si="34"/>
        <v>47.674999999999997</v>
      </c>
    </row>
    <row r="135" spans="1:46">
      <c r="A135">
        <v>434.82499999999999</v>
      </c>
      <c r="B135">
        <v>134</v>
      </c>
      <c r="C135">
        <v>434.82499999999999</v>
      </c>
      <c r="AJ135">
        <f t="shared" si="24"/>
        <v>434.82499999999999</v>
      </c>
      <c r="AK135">
        <f t="shared" si="25"/>
        <v>221.11</v>
      </c>
      <c r="AL135">
        <f t="shared" si="26"/>
        <v>172.535</v>
      </c>
      <c r="AM135">
        <f t="shared" si="27"/>
        <v>495.71100000000001</v>
      </c>
      <c r="AN135">
        <f t="shared" si="28"/>
        <v>213.86699999999999</v>
      </c>
      <c r="AO135">
        <f t="shared" si="29"/>
        <v>511.49599999999998</v>
      </c>
      <c r="AP135">
        <f t="shared" si="30"/>
        <v>74.010999999999996</v>
      </c>
      <c r="AQ135">
        <f t="shared" si="31"/>
        <v>206.166</v>
      </c>
      <c r="AR135">
        <f t="shared" si="32"/>
        <v>76.462000000000003</v>
      </c>
      <c r="AS135">
        <f t="shared" si="33"/>
        <v>47.674999999999997</v>
      </c>
      <c r="AT135">
        <f t="shared" si="34"/>
        <v>291.17700000000002</v>
      </c>
    </row>
    <row r="136" spans="1:46">
      <c r="A136">
        <v>221.11</v>
      </c>
      <c r="B136">
        <v>135</v>
      </c>
      <c r="C136">
        <v>221.11</v>
      </c>
      <c r="AJ136">
        <f t="shared" si="24"/>
        <v>221.11</v>
      </c>
      <c r="AK136">
        <f t="shared" si="25"/>
        <v>172.535</v>
      </c>
      <c r="AL136">
        <f t="shared" si="26"/>
        <v>495.71100000000001</v>
      </c>
      <c r="AM136">
        <f t="shared" si="27"/>
        <v>213.86699999999999</v>
      </c>
      <c r="AN136">
        <f t="shared" si="28"/>
        <v>511.49599999999998</v>
      </c>
      <c r="AO136">
        <f t="shared" si="29"/>
        <v>74.010999999999996</v>
      </c>
      <c r="AP136">
        <f t="shared" si="30"/>
        <v>206.166</v>
      </c>
      <c r="AQ136">
        <f t="shared" si="31"/>
        <v>76.462000000000003</v>
      </c>
      <c r="AR136">
        <f t="shared" si="32"/>
        <v>47.674999999999997</v>
      </c>
      <c r="AS136">
        <f t="shared" si="33"/>
        <v>291.17700000000002</v>
      </c>
      <c r="AT136">
        <f t="shared" si="34"/>
        <v>134.87200000000001</v>
      </c>
    </row>
    <row r="137" spans="1:46">
      <c r="A137">
        <v>172.535</v>
      </c>
      <c r="B137">
        <v>136</v>
      </c>
      <c r="C137">
        <v>172.535</v>
      </c>
      <c r="AJ137">
        <f t="shared" si="24"/>
        <v>172.535</v>
      </c>
      <c r="AK137">
        <f t="shared" si="25"/>
        <v>495.71100000000001</v>
      </c>
      <c r="AL137">
        <f t="shared" si="26"/>
        <v>213.86699999999999</v>
      </c>
      <c r="AM137">
        <f t="shared" si="27"/>
        <v>511.49599999999998</v>
      </c>
      <c r="AN137">
        <f t="shared" si="28"/>
        <v>74.010999999999996</v>
      </c>
      <c r="AO137">
        <f t="shared" si="29"/>
        <v>206.166</v>
      </c>
      <c r="AP137">
        <f t="shared" si="30"/>
        <v>76.462000000000003</v>
      </c>
      <c r="AQ137">
        <f t="shared" si="31"/>
        <v>47.674999999999997</v>
      </c>
      <c r="AR137">
        <f t="shared" si="32"/>
        <v>291.17700000000002</v>
      </c>
      <c r="AS137">
        <f t="shared" si="33"/>
        <v>134.87200000000001</v>
      </c>
      <c r="AT137">
        <f t="shared" si="34"/>
        <v>199.11500000000001</v>
      </c>
    </row>
    <row r="138" spans="1:46">
      <c r="A138">
        <v>495.71100000000001</v>
      </c>
      <c r="B138">
        <v>137</v>
      </c>
      <c r="C138">
        <v>495.71100000000001</v>
      </c>
      <c r="AJ138">
        <f t="shared" si="24"/>
        <v>495.71100000000001</v>
      </c>
      <c r="AK138">
        <f t="shared" si="25"/>
        <v>213.86699999999999</v>
      </c>
      <c r="AL138">
        <f t="shared" si="26"/>
        <v>511.49599999999998</v>
      </c>
      <c r="AM138">
        <f t="shared" si="27"/>
        <v>74.010999999999996</v>
      </c>
      <c r="AN138">
        <f t="shared" si="28"/>
        <v>206.166</v>
      </c>
      <c r="AO138">
        <f t="shared" si="29"/>
        <v>76.462000000000003</v>
      </c>
      <c r="AP138">
        <f t="shared" si="30"/>
        <v>47.674999999999997</v>
      </c>
      <c r="AQ138">
        <f t="shared" si="31"/>
        <v>291.17700000000002</v>
      </c>
      <c r="AR138">
        <f t="shared" si="32"/>
        <v>134.87200000000001</v>
      </c>
      <c r="AS138">
        <f t="shared" si="33"/>
        <v>199.11500000000001</v>
      </c>
      <c r="AT138">
        <f t="shared" si="34"/>
        <v>530.99599999999998</v>
      </c>
    </row>
    <row r="139" spans="1:46">
      <c r="A139">
        <v>213.86699999999999</v>
      </c>
      <c r="B139">
        <v>138</v>
      </c>
      <c r="C139">
        <v>213.86699999999999</v>
      </c>
      <c r="AJ139">
        <f t="shared" si="24"/>
        <v>213.86699999999999</v>
      </c>
      <c r="AK139">
        <f t="shared" si="25"/>
        <v>511.49599999999998</v>
      </c>
      <c r="AL139">
        <f t="shared" si="26"/>
        <v>74.010999999999996</v>
      </c>
      <c r="AM139">
        <f t="shared" si="27"/>
        <v>206.166</v>
      </c>
      <c r="AN139">
        <f t="shared" si="28"/>
        <v>76.462000000000003</v>
      </c>
      <c r="AO139">
        <f t="shared" si="29"/>
        <v>47.674999999999997</v>
      </c>
      <c r="AP139">
        <f t="shared" si="30"/>
        <v>291.17700000000002</v>
      </c>
      <c r="AQ139">
        <f t="shared" si="31"/>
        <v>134.87200000000001</v>
      </c>
      <c r="AR139">
        <f t="shared" si="32"/>
        <v>199.11500000000001</v>
      </c>
      <c r="AS139">
        <f t="shared" si="33"/>
        <v>530.99599999999998</v>
      </c>
      <c r="AT139">
        <f t="shared" si="34"/>
        <v>20.67</v>
      </c>
    </row>
    <row r="140" spans="1:46">
      <c r="A140">
        <v>511.49599999999998</v>
      </c>
      <c r="B140">
        <v>139</v>
      </c>
      <c r="C140">
        <v>511.49599999999998</v>
      </c>
      <c r="AJ140">
        <f t="shared" si="24"/>
        <v>511.49599999999998</v>
      </c>
      <c r="AK140">
        <f t="shared" si="25"/>
        <v>74.010999999999996</v>
      </c>
      <c r="AL140">
        <f t="shared" si="26"/>
        <v>206.166</v>
      </c>
      <c r="AM140">
        <f t="shared" si="27"/>
        <v>76.462000000000003</v>
      </c>
      <c r="AN140">
        <f t="shared" si="28"/>
        <v>47.674999999999997</v>
      </c>
      <c r="AO140">
        <f t="shared" si="29"/>
        <v>291.17700000000002</v>
      </c>
      <c r="AP140">
        <f t="shared" si="30"/>
        <v>134.87200000000001</v>
      </c>
      <c r="AQ140">
        <f t="shared" si="31"/>
        <v>199.11500000000001</v>
      </c>
      <c r="AR140">
        <f t="shared" si="32"/>
        <v>530.99599999999998</v>
      </c>
      <c r="AS140">
        <f t="shared" si="33"/>
        <v>20.67</v>
      </c>
      <c r="AT140">
        <f t="shared" si="34"/>
        <v>284.267</v>
      </c>
    </row>
    <row r="141" spans="1:46">
      <c r="A141">
        <v>74.010999999999996</v>
      </c>
      <c r="B141">
        <v>140</v>
      </c>
      <c r="C141">
        <v>74.010999999999996</v>
      </c>
      <c r="AJ141">
        <f t="shared" si="24"/>
        <v>74.010999999999996</v>
      </c>
      <c r="AK141">
        <f t="shared" si="25"/>
        <v>206.166</v>
      </c>
      <c r="AL141">
        <f t="shared" si="26"/>
        <v>76.462000000000003</v>
      </c>
      <c r="AM141">
        <f t="shared" si="27"/>
        <v>47.674999999999997</v>
      </c>
      <c r="AN141">
        <f t="shared" si="28"/>
        <v>291.17700000000002</v>
      </c>
      <c r="AO141">
        <f t="shared" si="29"/>
        <v>134.87200000000001</v>
      </c>
      <c r="AP141">
        <f t="shared" si="30"/>
        <v>199.11500000000001</v>
      </c>
      <c r="AQ141">
        <f t="shared" si="31"/>
        <v>530.99599999999998</v>
      </c>
      <c r="AR141">
        <f t="shared" si="32"/>
        <v>20.67</v>
      </c>
      <c r="AS141">
        <f t="shared" si="33"/>
        <v>284.267</v>
      </c>
      <c r="AT141">
        <f t="shared" si="34"/>
        <v>82.119</v>
      </c>
    </row>
    <row r="142" spans="1:46">
      <c r="A142">
        <v>206.166</v>
      </c>
      <c r="B142">
        <v>141</v>
      </c>
      <c r="C142">
        <v>206.166</v>
      </c>
      <c r="AJ142">
        <f t="shared" si="24"/>
        <v>206.166</v>
      </c>
      <c r="AK142">
        <f t="shared" si="25"/>
        <v>76.462000000000003</v>
      </c>
      <c r="AL142">
        <f t="shared" si="26"/>
        <v>47.674999999999997</v>
      </c>
      <c r="AM142">
        <f t="shared" si="27"/>
        <v>291.17700000000002</v>
      </c>
      <c r="AN142">
        <f t="shared" si="28"/>
        <v>134.87200000000001</v>
      </c>
      <c r="AO142">
        <f t="shared" si="29"/>
        <v>199.11500000000001</v>
      </c>
      <c r="AP142">
        <f t="shared" si="30"/>
        <v>530.99599999999998</v>
      </c>
      <c r="AQ142">
        <f t="shared" si="31"/>
        <v>20.67</v>
      </c>
      <c r="AR142">
        <f t="shared" si="32"/>
        <v>284.267</v>
      </c>
      <c r="AS142">
        <f t="shared" si="33"/>
        <v>82.119</v>
      </c>
      <c r="AT142">
        <f t="shared" si="34"/>
        <v>376.28500000000003</v>
      </c>
    </row>
    <row r="143" spans="1:46">
      <c r="A143">
        <v>76.462000000000003</v>
      </c>
      <c r="B143">
        <v>142</v>
      </c>
      <c r="C143">
        <v>76.462000000000003</v>
      </c>
      <c r="AJ143">
        <f t="shared" si="24"/>
        <v>76.462000000000003</v>
      </c>
      <c r="AK143">
        <f t="shared" si="25"/>
        <v>47.674999999999997</v>
      </c>
      <c r="AL143">
        <f t="shared" si="26"/>
        <v>291.17700000000002</v>
      </c>
      <c r="AM143">
        <f t="shared" si="27"/>
        <v>134.87200000000001</v>
      </c>
      <c r="AN143">
        <f t="shared" si="28"/>
        <v>199.11500000000001</v>
      </c>
      <c r="AO143">
        <f t="shared" si="29"/>
        <v>530.99599999999998</v>
      </c>
      <c r="AP143">
        <f t="shared" si="30"/>
        <v>20.67</v>
      </c>
      <c r="AQ143">
        <f t="shared" si="31"/>
        <v>284.267</v>
      </c>
      <c r="AR143">
        <f t="shared" si="32"/>
        <v>82.119</v>
      </c>
      <c r="AS143">
        <f t="shared" si="33"/>
        <v>376.28500000000003</v>
      </c>
      <c r="AT143">
        <f t="shared" si="34"/>
        <v>89.209000000000003</v>
      </c>
    </row>
    <row r="144" spans="1:46">
      <c r="A144">
        <v>47.674999999999997</v>
      </c>
      <c r="B144">
        <v>143</v>
      </c>
      <c r="C144">
        <v>47.674999999999997</v>
      </c>
      <c r="AJ144">
        <f t="shared" si="24"/>
        <v>47.674999999999997</v>
      </c>
      <c r="AK144">
        <f t="shared" si="25"/>
        <v>291.17700000000002</v>
      </c>
      <c r="AL144">
        <f t="shared" si="26"/>
        <v>134.87200000000001</v>
      </c>
      <c r="AM144">
        <f t="shared" si="27"/>
        <v>199.11500000000001</v>
      </c>
      <c r="AN144">
        <f t="shared" si="28"/>
        <v>530.99599999999998</v>
      </c>
      <c r="AO144">
        <f t="shared" si="29"/>
        <v>20.67</v>
      </c>
      <c r="AP144">
        <f t="shared" si="30"/>
        <v>284.267</v>
      </c>
      <c r="AQ144">
        <f t="shared" si="31"/>
        <v>82.119</v>
      </c>
      <c r="AR144">
        <f t="shared" si="32"/>
        <v>376.28500000000003</v>
      </c>
      <c r="AS144">
        <f t="shared" si="33"/>
        <v>89.209000000000003</v>
      </c>
      <c r="AT144">
        <f t="shared" si="34"/>
        <v>422.97399999999999</v>
      </c>
    </row>
    <row r="145" spans="1:46">
      <c r="A145">
        <v>291.17700000000002</v>
      </c>
      <c r="B145">
        <v>144</v>
      </c>
      <c r="C145">
        <v>291.17700000000002</v>
      </c>
      <c r="AJ145">
        <f t="shared" si="24"/>
        <v>291.17700000000002</v>
      </c>
      <c r="AK145">
        <f t="shared" si="25"/>
        <v>134.87200000000001</v>
      </c>
      <c r="AL145">
        <f t="shared" si="26"/>
        <v>199.11500000000001</v>
      </c>
      <c r="AM145">
        <f t="shared" si="27"/>
        <v>530.99599999999998</v>
      </c>
      <c r="AN145">
        <f t="shared" si="28"/>
        <v>20.67</v>
      </c>
      <c r="AO145">
        <f t="shared" si="29"/>
        <v>284.267</v>
      </c>
      <c r="AP145">
        <f t="shared" si="30"/>
        <v>82.119</v>
      </c>
      <c r="AQ145">
        <f t="shared" si="31"/>
        <v>376.28500000000003</v>
      </c>
      <c r="AR145">
        <f t="shared" si="32"/>
        <v>89.209000000000003</v>
      </c>
      <c r="AS145">
        <f t="shared" si="33"/>
        <v>422.97399999999999</v>
      </c>
      <c r="AT145">
        <f t="shared" si="34"/>
        <v>186.375</v>
      </c>
    </row>
    <row r="146" spans="1:46">
      <c r="A146">
        <v>134.87200000000001</v>
      </c>
      <c r="B146">
        <v>145</v>
      </c>
      <c r="C146">
        <v>134.87200000000001</v>
      </c>
      <c r="AJ146">
        <f t="shared" si="24"/>
        <v>134.87200000000001</v>
      </c>
      <c r="AK146">
        <f t="shared" si="25"/>
        <v>199.11500000000001</v>
      </c>
      <c r="AL146">
        <f t="shared" si="26"/>
        <v>530.99599999999998</v>
      </c>
      <c r="AM146">
        <f t="shared" si="27"/>
        <v>20.67</v>
      </c>
      <c r="AN146">
        <f t="shared" si="28"/>
        <v>284.267</v>
      </c>
      <c r="AO146">
        <f t="shared" si="29"/>
        <v>82.119</v>
      </c>
      <c r="AP146">
        <f t="shared" si="30"/>
        <v>376.28500000000003</v>
      </c>
      <c r="AQ146">
        <f t="shared" si="31"/>
        <v>89.209000000000003</v>
      </c>
      <c r="AR146">
        <f t="shared" si="32"/>
        <v>422.97399999999999</v>
      </c>
      <c r="AS146">
        <f t="shared" si="33"/>
        <v>186.375</v>
      </c>
      <c r="AT146">
        <f t="shared" si="34"/>
        <v>275.58999999999997</v>
      </c>
    </row>
    <row r="147" spans="1:46">
      <c r="A147">
        <v>199.11500000000001</v>
      </c>
      <c r="B147">
        <v>146</v>
      </c>
      <c r="C147">
        <v>199.11500000000001</v>
      </c>
      <c r="AJ147">
        <f t="shared" si="24"/>
        <v>199.11500000000001</v>
      </c>
      <c r="AK147">
        <f t="shared" si="25"/>
        <v>530.99599999999998</v>
      </c>
      <c r="AL147">
        <f t="shared" si="26"/>
        <v>20.67</v>
      </c>
      <c r="AM147">
        <f t="shared" si="27"/>
        <v>284.267</v>
      </c>
      <c r="AN147">
        <f t="shared" si="28"/>
        <v>82.119</v>
      </c>
      <c r="AO147">
        <f t="shared" si="29"/>
        <v>376.28500000000003</v>
      </c>
      <c r="AP147">
        <f t="shared" si="30"/>
        <v>89.209000000000003</v>
      </c>
      <c r="AQ147">
        <f t="shared" si="31"/>
        <v>422.97399999999999</v>
      </c>
      <c r="AR147">
        <f t="shared" si="32"/>
        <v>186.375</v>
      </c>
      <c r="AS147">
        <f t="shared" si="33"/>
        <v>275.58999999999997</v>
      </c>
      <c r="AT147">
        <f t="shared" si="34"/>
        <v>279.71100000000001</v>
      </c>
    </row>
    <row r="148" spans="1:46">
      <c r="A148">
        <v>530.99599999999998</v>
      </c>
      <c r="B148">
        <v>147</v>
      </c>
      <c r="C148">
        <v>530.99599999999998</v>
      </c>
      <c r="AJ148">
        <f t="shared" si="24"/>
        <v>530.99599999999998</v>
      </c>
      <c r="AK148">
        <f t="shared" si="25"/>
        <v>20.67</v>
      </c>
      <c r="AL148">
        <f t="shared" si="26"/>
        <v>284.267</v>
      </c>
      <c r="AM148">
        <f t="shared" si="27"/>
        <v>82.119</v>
      </c>
      <c r="AN148">
        <f t="shared" si="28"/>
        <v>376.28500000000003</v>
      </c>
      <c r="AO148">
        <f t="shared" si="29"/>
        <v>89.209000000000003</v>
      </c>
      <c r="AP148">
        <f t="shared" si="30"/>
        <v>422.97399999999999</v>
      </c>
      <c r="AQ148">
        <f t="shared" si="31"/>
        <v>186.375</v>
      </c>
      <c r="AR148">
        <f t="shared" si="32"/>
        <v>275.58999999999997</v>
      </c>
      <c r="AS148">
        <f t="shared" si="33"/>
        <v>279.71100000000001</v>
      </c>
      <c r="AT148">
        <f t="shared" si="34"/>
        <v>256.57799999999997</v>
      </c>
    </row>
    <row r="149" spans="1:46">
      <c r="A149">
        <v>20.67</v>
      </c>
      <c r="B149">
        <v>148</v>
      </c>
      <c r="C149">
        <v>20.67</v>
      </c>
      <c r="AJ149">
        <f t="shared" si="24"/>
        <v>20.67</v>
      </c>
      <c r="AK149">
        <f t="shared" si="25"/>
        <v>284.267</v>
      </c>
      <c r="AL149">
        <f t="shared" si="26"/>
        <v>82.119</v>
      </c>
      <c r="AM149">
        <f t="shared" si="27"/>
        <v>376.28500000000003</v>
      </c>
      <c r="AN149">
        <f t="shared" si="28"/>
        <v>89.209000000000003</v>
      </c>
      <c r="AO149">
        <f t="shared" si="29"/>
        <v>422.97399999999999</v>
      </c>
      <c r="AP149">
        <f t="shared" si="30"/>
        <v>186.375</v>
      </c>
      <c r="AQ149">
        <f t="shared" si="31"/>
        <v>275.58999999999997</v>
      </c>
      <c r="AR149">
        <f t="shared" si="32"/>
        <v>279.71100000000001</v>
      </c>
      <c r="AS149">
        <f t="shared" si="33"/>
        <v>256.57799999999997</v>
      </c>
      <c r="AT149">
        <f t="shared" si="34"/>
        <v>339.84800000000001</v>
      </c>
    </row>
    <row r="150" spans="1:46">
      <c r="A150">
        <v>284.267</v>
      </c>
      <c r="B150">
        <v>149</v>
      </c>
      <c r="C150">
        <v>284.267</v>
      </c>
      <c r="AJ150">
        <f t="shared" si="24"/>
        <v>284.267</v>
      </c>
      <c r="AK150">
        <f t="shared" si="25"/>
        <v>82.119</v>
      </c>
      <c r="AL150">
        <f t="shared" si="26"/>
        <v>376.28500000000003</v>
      </c>
      <c r="AM150">
        <f t="shared" si="27"/>
        <v>89.209000000000003</v>
      </c>
      <c r="AN150">
        <f t="shared" si="28"/>
        <v>422.97399999999999</v>
      </c>
      <c r="AO150">
        <f t="shared" si="29"/>
        <v>186.375</v>
      </c>
      <c r="AP150">
        <f t="shared" si="30"/>
        <v>275.58999999999997</v>
      </c>
      <c r="AQ150">
        <f t="shared" si="31"/>
        <v>279.71100000000001</v>
      </c>
      <c r="AR150">
        <f t="shared" si="32"/>
        <v>256.57799999999997</v>
      </c>
      <c r="AS150">
        <f t="shared" si="33"/>
        <v>339.84800000000001</v>
      </c>
      <c r="AT150">
        <f t="shared" si="34"/>
        <v>91.162999999999997</v>
      </c>
    </row>
    <row r="151" spans="1:46">
      <c r="A151">
        <v>82.119</v>
      </c>
      <c r="B151">
        <v>150</v>
      </c>
      <c r="C151">
        <v>82.119</v>
      </c>
      <c r="AJ151">
        <f t="shared" si="24"/>
        <v>82.119</v>
      </c>
      <c r="AK151">
        <f t="shared" si="25"/>
        <v>376.28500000000003</v>
      </c>
      <c r="AL151">
        <f t="shared" si="26"/>
        <v>89.209000000000003</v>
      </c>
      <c r="AM151">
        <f t="shared" si="27"/>
        <v>422.97399999999999</v>
      </c>
      <c r="AN151">
        <f t="shared" si="28"/>
        <v>186.375</v>
      </c>
      <c r="AO151">
        <f t="shared" si="29"/>
        <v>275.58999999999997</v>
      </c>
      <c r="AP151">
        <f t="shared" si="30"/>
        <v>279.71100000000001</v>
      </c>
      <c r="AQ151">
        <f t="shared" si="31"/>
        <v>256.57799999999997</v>
      </c>
      <c r="AR151">
        <f t="shared" si="32"/>
        <v>339.84800000000001</v>
      </c>
      <c r="AS151">
        <f t="shared" si="33"/>
        <v>91.162999999999997</v>
      </c>
      <c r="AT151">
        <f t="shared" si="34"/>
        <v>371.572</v>
      </c>
    </row>
    <row r="152" spans="1:46">
      <c r="A152">
        <v>376.28500000000003</v>
      </c>
      <c r="B152">
        <v>151</v>
      </c>
      <c r="C152">
        <v>376.28500000000003</v>
      </c>
      <c r="AJ152">
        <f t="shared" si="24"/>
        <v>376.28500000000003</v>
      </c>
      <c r="AK152">
        <f t="shared" si="25"/>
        <v>89.209000000000003</v>
      </c>
      <c r="AL152">
        <f t="shared" si="26"/>
        <v>422.97399999999999</v>
      </c>
      <c r="AM152">
        <f t="shared" si="27"/>
        <v>186.375</v>
      </c>
      <c r="AN152">
        <f t="shared" si="28"/>
        <v>275.58999999999997</v>
      </c>
      <c r="AO152">
        <f t="shared" si="29"/>
        <v>279.71100000000001</v>
      </c>
      <c r="AP152">
        <f t="shared" si="30"/>
        <v>256.57799999999997</v>
      </c>
      <c r="AQ152">
        <f t="shared" si="31"/>
        <v>339.84800000000001</v>
      </c>
      <c r="AR152">
        <f t="shared" si="32"/>
        <v>91.162999999999997</v>
      </c>
      <c r="AS152">
        <f t="shared" si="33"/>
        <v>371.572</v>
      </c>
      <c r="AT152">
        <f t="shared" si="34"/>
        <v>165.73500000000001</v>
      </c>
    </row>
    <row r="153" spans="1:46">
      <c r="A153">
        <v>89.209000000000003</v>
      </c>
      <c r="B153">
        <v>152</v>
      </c>
      <c r="C153">
        <v>89.209000000000003</v>
      </c>
      <c r="AJ153">
        <f t="shared" si="24"/>
        <v>89.209000000000003</v>
      </c>
      <c r="AK153">
        <f t="shared" si="25"/>
        <v>422.97399999999999</v>
      </c>
      <c r="AL153">
        <f t="shared" si="26"/>
        <v>186.375</v>
      </c>
      <c r="AM153">
        <f t="shared" si="27"/>
        <v>275.58999999999997</v>
      </c>
      <c r="AN153">
        <f t="shared" si="28"/>
        <v>279.71100000000001</v>
      </c>
      <c r="AO153">
        <f t="shared" si="29"/>
        <v>256.57799999999997</v>
      </c>
      <c r="AP153">
        <f t="shared" si="30"/>
        <v>339.84800000000001</v>
      </c>
      <c r="AQ153">
        <f t="shared" si="31"/>
        <v>91.162999999999997</v>
      </c>
      <c r="AR153">
        <f t="shared" si="32"/>
        <v>371.572</v>
      </c>
      <c r="AS153">
        <f t="shared" si="33"/>
        <v>165.73500000000001</v>
      </c>
      <c r="AT153">
        <f t="shared" si="34"/>
        <v>431.84800000000001</v>
      </c>
    </row>
    <row r="154" spans="1:46">
      <c r="A154">
        <v>422.97399999999999</v>
      </c>
      <c r="B154">
        <v>153</v>
      </c>
      <c r="C154">
        <v>422.97399999999999</v>
      </c>
      <c r="AJ154">
        <f t="shared" si="24"/>
        <v>422.97399999999999</v>
      </c>
      <c r="AK154">
        <f t="shared" si="25"/>
        <v>186.375</v>
      </c>
      <c r="AL154">
        <f t="shared" si="26"/>
        <v>275.58999999999997</v>
      </c>
      <c r="AM154">
        <f t="shared" si="27"/>
        <v>279.71100000000001</v>
      </c>
      <c r="AN154">
        <f t="shared" si="28"/>
        <v>256.57799999999997</v>
      </c>
      <c r="AO154">
        <f t="shared" si="29"/>
        <v>339.84800000000001</v>
      </c>
      <c r="AP154">
        <f t="shared" si="30"/>
        <v>91.162999999999997</v>
      </c>
      <c r="AQ154">
        <f t="shared" si="31"/>
        <v>371.572</v>
      </c>
      <c r="AR154">
        <f t="shared" si="32"/>
        <v>165.73500000000001</v>
      </c>
      <c r="AS154">
        <f t="shared" si="33"/>
        <v>431.84800000000001</v>
      </c>
      <c r="AT154">
        <f t="shared" si="34"/>
        <v>518.50199999999995</v>
      </c>
    </row>
    <row r="155" spans="1:46">
      <c r="A155">
        <v>186.375</v>
      </c>
      <c r="B155">
        <v>154</v>
      </c>
      <c r="C155">
        <v>186.375</v>
      </c>
      <c r="AJ155">
        <f t="shared" si="24"/>
        <v>186.375</v>
      </c>
      <c r="AK155">
        <f t="shared" si="25"/>
        <v>275.58999999999997</v>
      </c>
      <c r="AL155">
        <f t="shared" si="26"/>
        <v>279.71100000000001</v>
      </c>
      <c r="AM155">
        <f t="shared" si="27"/>
        <v>256.57799999999997</v>
      </c>
      <c r="AN155">
        <f t="shared" si="28"/>
        <v>339.84800000000001</v>
      </c>
      <c r="AO155">
        <f t="shared" si="29"/>
        <v>91.162999999999997</v>
      </c>
      <c r="AP155">
        <f t="shared" si="30"/>
        <v>371.572</v>
      </c>
      <c r="AQ155">
        <f t="shared" si="31"/>
        <v>165.73500000000001</v>
      </c>
      <c r="AR155">
        <f t="shared" si="32"/>
        <v>431.84800000000001</v>
      </c>
      <c r="AS155">
        <f t="shared" si="33"/>
        <v>518.50199999999995</v>
      </c>
      <c r="AT155">
        <f t="shared" si="34"/>
        <v>597.67499999999995</v>
      </c>
    </row>
    <row r="156" spans="1:46">
      <c r="A156">
        <v>275.58999999999997</v>
      </c>
      <c r="B156">
        <v>155</v>
      </c>
      <c r="C156">
        <v>275.58999999999997</v>
      </c>
      <c r="AJ156">
        <f t="shared" si="24"/>
        <v>275.58999999999997</v>
      </c>
      <c r="AK156">
        <f t="shared" si="25"/>
        <v>279.71100000000001</v>
      </c>
      <c r="AL156">
        <f t="shared" si="26"/>
        <v>256.57799999999997</v>
      </c>
      <c r="AM156">
        <f t="shared" si="27"/>
        <v>339.84800000000001</v>
      </c>
      <c r="AN156">
        <f t="shared" si="28"/>
        <v>91.162999999999997</v>
      </c>
      <c r="AO156">
        <f t="shared" si="29"/>
        <v>371.572</v>
      </c>
      <c r="AP156">
        <f t="shared" si="30"/>
        <v>165.73500000000001</v>
      </c>
      <c r="AQ156">
        <f t="shared" si="31"/>
        <v>431.84800000000001</v>
      </c>
      <c r="AR156">
        <f t="shared" si="32"/>
        <v>518.50199999999995</v>
      </c>
      <c r="AS156">
        <f t="shared" si="33"/>
        <v>597.67499999999995</v>
      </c>
      <c r="AT156">
        <f t="shared" si="34"/>
        <v>70.561999999999998</v>
      </c>
    </row>
    <row r="157" spans="1:46">
      <c r="A157">
        <v>279.71100000000001</v>
      </c>
      <c r="B157">
        <v>156</v>
      </c>
      <c r="C157">
        <v>279.71100000000001</v>
      </c>
      <c r="AJ157">
        <f t="shared" si="24"/>
        <v>279.71100000000001</v>
      </c>
      <c r="AK157">
        <f t="shared" si="25"/>
        <v>256.57799999999997</v>
      </c>
      <c r="AL157">
        <f t="shared" si="26"/>
        <v>339.84800000000001</v>
      </c>
      <c r="AM157">
        <f t="shared" si="27"/>
        <v>91.162999999999997</v>
      </c>
      <c r="AN157">
        <f t="shared" si="28"/>
        <v>371.572</v>
      </c>
      <c r="AO157">
        <f t="shared" si="29"/>
        <v>165.73500000000001</v>
      </c>
      <c r="AP157">
        <f t="shared" si="30"/>
        <v>431.84800000000001</v>
      </c>
      <c r="AQ157">
        <f t="shared" si="31"/>
        <v>518.50199999999995</v>
      </c>
      <c r="AR157">
        <f t="shared" si="32"/>
        <v>597.67499999999995</v>
      </c>
      <c r="AS157">
        <f t="shared" si="33"/>
        <v>70.561999999999998</v>
      </c>
      <c r="AT157">
        <f t="shared" si="34"/>
        <v>161.71199999999999</v>
      </c>
    </row>
    <row r="158" spans="1:46">
      <c r="A158">
        <v>256.57799999999997</v>
      </c>
      <c r="B158">
        <v>157</v>
      </c>
      <c r="C158">
        <v>256.57799999999997</v>
      </c>
      <c r="AJ158">
        <f t="shared" si="24"/>
        <v>256.57799999999997</v>
      </c>
      <c r="AK158">
        <f t="shared" si="25"/>
        <v>339.84800000000001</v>
      </c>
      <c r="AL158">
        <f t="shared" si="26"/>
        <v>91.162999999999997</v>
      </c>
      <c r="AM158">
        <f t="shared" si="27"/>
        <v>371.572</v>
      </c>
      <c r="AN158">
        <f t="shared" si="28"/>
        <v>165.73500000000001</v>
      </c>
      <c r="AO158">
        <f t="shared" si="29"/>
        <v>431.84800000000001</v>
      </c>
      <c r="AP158">
        <f t="shared" si="30"/>
        <v>518.50199999999995</v>
      </c>
      <c r="AQ158">
        <f t="shared" si="31"/>
        <v>597.67499999999995</v>
      </c>
      <c r="AR158">
        <f t="shared" si="32"/>
        <v>70.561999999999998</v>
      </c>
      <c r="AS158">
        <f t="shared" si="33"/>
        <v>161.71199999999999</v>
      </c>
      <c r="AT158">
        <f t="shared" si="34"/>
        <v>365.928</v>
      </c>
    </row>
    <row r="159" spans="1:46">
      <c r="A159">
        <v>339.84800000000001</v>
      </c>
      <c r="B159">
        <v>158</v>
      </c>
      <c r="C159">
        <v>339.84800000000001</v>
      </c>
      <c r="AJ159">
        <f t="shared" si="24"/>
        <v>339.84800000000001</v>
      </c>
      <c r="AK159">
        <f t="shared" si="25"/>
        <v>91.162999999999997</v>
      </c>
      <c r="AL159">
        <f t="shared" si="26"/>
        <v>371.572</v>
      </c>
      <c r="AM159">
        <f t="shared" si="27"/>
        <v>165.73500000000001</v>
      </c>
      <c r="AN159">
        <f t="shared" si="28"/>
        <v>431.84800000000001</v>
      </c>
      <c r="AO159">
        <f t="shared" si="29"/>
        <v>518.50199999999995</v>
      </c>
      <c r="AP159">
        <f t="shared" si="30"/>
        <v>597.67499999999995</v>
      </c>
      <c r="AQ159">
        <f t="shared" si="31"/>
        <v>70.561999999999998</v>
      </c>
      <c r="AR159">
        <f t="shared" si="32"/>
        <v>161.71199999999999</v>
      </c>
      <c r="AS159">
        <f t="shared" si="33"/>
        <v>365.928</v>
      </c>
      <c r="AT159">
        <f t="shared" si="34"/>
        <v>377.45800000000003</v>
      </c>
    </row>
    <row r="160" spans="1:46">
      <c r="A160">
        <v>91.162999999999997</v>
      </c>
      <c r="B160">
        <v>159</v>
      </c>
      <c r="C160">
        <v>91.162999999999997</v>
      </c>
      <c r="AJ160">
        <f t="shared" si="24"/>
        <v>91.162999999999997</v>
      </c>
      <c r="AK160">
        <f t="shared" si="25"/>
        <v>371.572</v>
      </c>
      <c r="AL160">
        <f t="shared" si="26"/>
        <v>165.73500000000001</v>
      </c>
      <c r="AM160">
        <f t="shared" si="27"/>
        <v>431.84800000000001</v>
      </c>
      <c r="AN160">
        <f t="shared" si="28"/>
        <v>518.50199999999995</v>
      </c>
      <c r="AO160">
        <f t="shared" si="29"/>
        <v>597.67499999999995</v>
      </c>
      <c r="AP160">
        <f t="shared" si="30"/>
        <v>70.561999999999998</v>
      </c>
      <c r="AQ160">
        <f t="shared" si="31"/>
        <v>161.71199999999999</v>
      </c>
      <c r="AR160">
        <f t="shared" si="32"/>
        <v>365.928</v>
      </c>
      <c r="AS160">
        <f t="shared" si="33"/>
        <v>377.45800000000003</v>
      </c>
      <c r="AT160">
        <f t="shared" si="34"/>
        <v>244.57</v>
      </c>
    </row>
    <row r="161" spans="1:46">
      <c r="A161">
        <v>371.572</v>
      </c>
      <c r="B161">
        <v>160</v>
      </c>
      <c r="C161">
        <v>371.572</v>
      </c>
      <c r="AJ161">
        <f t="shared" si="24"/>
        <v>371.572</v>
      </c>
      <c r="AK161">
        <f t="shared" si="25"/>
        <v>165.73500000000001</v>
      </c>
      <c r="AL161">
        <f t="shared" si="26"/>
        <v>431.84800000000001</v>
      </c>
      <c r="AM161">
        <f t="shared" si="27"/>
        <v>518.50199999999995</v>
      </c>
      <c r="AN161">
        <f t="shared" si="28"/>
        <v>597.67499999999995</v>
      </c>
      <c r="AO161">
        <f t="shared" si="29"/>
        <v>70.561999999999998</v>
      </c>
      <c r="AP161">
        <f t="shared" si="30"/>
        <v>161.71199999999999</v>
      </c>
      <c r="AQ161">
        <f t="shared" si="31"/>
        <v>365.928</v>
      </c>
      <c r="AR161">
        <f t="shared" si="32"/>
        <v>377.45800000000003</v>
      </c>
      <c r="AS161">
        <f t="shared" si="33"/>
        <v>244.57</v>
      </c>
      <c r="AT161">
        <f t="shared" si="34"/>
        <v>380.53300000000002</v>
      </c>
    </row>
    <row r="162" spans="1:46">
      <c r="A162">
        <v>165.73500000000001</v>
      </c>
      <c r="B162">
        <v>161</v>
      </c>
      <c r="C162">
        <v>165.73500000000001</v>
      </c>
      <c r="AJ162">
        <f t="shared" si="24"/>
        <v>165.73500000000001</v>
      </c>
      <c r="AK162">
        <f t="shared" si="25"/>
        <v>431.84800000000001</v>
      </c>
      <c r="AL162">
        <f t="shared" si="26"/>
        <v>518.50199999999995</v>
      </c>
      <c r="AM162">
        <f t="shared" si="27"/>
        <v>597.67499999999995</v>
      </c>
      <c r="AN162">
        <f t="shared" si="28"/>
        <v>70.561999999999998</v>
      </c>
      <c r="AO162">
        <f t="shared" si="29"/>
        <v>161.71199999999999</v>
      </c>
      <c r="AP162">
        <f t="shared" si="30"/>
        <v>365.928</v>
      </c>
      <c r="AQ162">
        <f t="shared" si="31"/>
        <v>377.45800000000003</v>
      </c>
      <c r="AR162">
        <f t="shared" si="32"/>
        <v>244.57</v>
      </c>
      <c r="AS162">
        <f t="shared" si="33"/>
        <v>380.53300000000002</v>
      </c>
      <c r="AT162">
        <f t="shared" si="34"/>
        <v>119.77500000000001</v>
      </c>
    </row>
    <row r="163" spans="1:46">
      <c r="A163">
        <v>431.84800000000001</v>
      </c>
      <c r="B163">
        <v>162</v>
      </c>
      <c r="C163">
        <v>431.84800000000001</v>
      </c>
      <c r="AJ163">
        <f t="shared" si="24"/>
        <v>431.84800000000001</v>
      </c>
      <c r="AK163">
        <f t="shared" si="25"/>
        <v>518.50199999999995</v>
      </c>
      <c r="AL163">
        <f t="shared" si="26"/>
        <v>597.67499999999995</v>
      </c>
      <c r="AM163">
        <f t="shared" si="27"/>
        <v>70.561999999999998</v>
      </c>
      <c r="AN163">
        <f t="shared" si="28"/>
        <v>161.71199999999999</v>
      </c>
      <c r="AO163">
        <f t="shared" si="29"/>
        <v>365.928</v>
      </c>
      <c r="AP163">
        <f t="shared" si="30"/>
        <v>377.45800000000003</v>
      </c>
      <c r="AQ163">
        <f t="shared" si="31"/>
        <v>244.57</v>
      </c>
      <c r="AR163">
        <f t="shared" si="32"/>
        <v>380.53300000000002</v>
      </c>
      <c r="AS163">
        <f t="shared" si="33"/>
        <v>119.77500000000001</v>
      </c>
      <c r="AT163">
        <f t="shared" si="34"/>
        <v>218.24</v>
      </c>
    </row>
    <row r="164" spans="1:46">
      <c r="A164">
        <v>518.50199999999995</v>
      </c>
      <c r="B164">
        <v>163</v>
      </c>
      <c r="C164">
        <v>518.50199999999995</v>
      </c>
      <c r="AJ164">
        <f t="shared" si="24"/>
        <v>518.50199999999995</v>
      </c>
      <c r="AK164">
        <f t="shared" si="25"/>
        <v>597.67499999999995</v>
      </c>
      <c r="AL164">
        <f t="shared" si="26"/>
        <v>70.561999999999998</v>
      </c>
      <c r="AM164">
        <f t="shared" si="27"/>
        <v>161.71199999999999</v>
      </c>
      <c r="AN164">
        <f t="shared" si="28"/>
        <v>365.928</v>
      </c>
      <c r="AO164">
        <f t="shared" si="29"/>
        <v>377.45800000000003</v>
      </c>
      <c r="AP164">
        <f t="shared" si="30"/>
        <v>244.57</v>
      </c>
      <c r="AQ164">
        <f t="shared" si="31"/>
        <v>380.53300000000002</v>
      </c>
      <c r="AR164">
        <f t="shared" si="32"/>
        <v>119.77500000000001</v>
      </c>
      <c r="AS164">
        <f t="shared" si="33"/>
        <v>218.24</v>
      </c>
      <c r="AT164">
        <f t="shared" si="34"/>
        <v>354.80399999999997</v>
      </c>
    </row>
    <row r="165" spans="1:46">
      <c r="A165">
        <v>597.67499999999995</v>
      </c>
      <c r="B165">
        <v>164</v>
      </c>
      <c r="C165">
        <v>597.67499999999995</v>
      </c>
      <c r="AJ165">
        <f t="shared" si="24"/>
        <v>597.67499999999995</v>
      </c>
      <c r="AK165">
        <f t="shared" si="25"/>
        <v>70.561999999999998</v>
      </c>
      <c r="AL165">
        <f t="shared" si="26"/>
        <v>161.71199999999999</v>
      </c>
      <c r="AM165">
        <f t="shared" si="27"/>
        <v>365.928</v>
      </c>
      <c r="AN165">
        <f t="shared" si="28"/>
        <v>377.45800000000003</v>
      </c>
      <c r="AO165">
        <f t="shared" si="29"/>
        <v>244.57</v>
      </c>
      <c r="AP165">
        <f t="shared" si="30"/>
        <v>380.53300000000002</v>
      </c>
      <c r="AQ165">
        <f t="shared" si="31"/>
        <v>119.77500000000001</v>
      </c>
      <c r="AR165">
        <f t="shared" si="32"/>
        <v>218.24</v>
      </c>
      <c r="AS165">
        <f t="shared" si="33"/>
        <v>354.80399999999997</v>
      </c>
      <c r="AT165">
        <f t="shared" si="34"/>
        <v>200.41399999999999</v>
      </c>
    </row>
    <row r="166" spans="1:46">
      <c r="A166">
        <v>70.561999999999998</v>
      </c>
      <c r="B166">
        <v>165</v>
      </c>
      <c r="C166">
        <v>70.561999999999998</v>
      </c>
      <c r="AJ166">
        <f t="shared" si="24"/>
        <v>70.561999999999998</v>
      </c>
      <c r="AK166">
        <f t="shared" si="25"/>
        <v>161.71199999999999</v>
      </c>
      <c r="AL166">
        <f t="shared" si="26"/>
        <v>365.928</v>
      </c>
      <c r="AM166">
        <f t="shared" si="27"/>
        <v>377.45800000000003</v>
      </c>
      <c r="AN166">
        <f t="shared" si="28"/>
        <v>244.57</v>
      </c>
      <c r="AO166">
        <f t="shared" si="29"/>
        <v>380.53300000000002</v>
      </c>
      <c r="AP166">
        <f t="shared" si="30"/>
        <v>119.77500000000001</v>
      </c>
      <c r="AQ166">
        <f t="shared" si="31"/>
        <v>218.24</v>
      </c>
      <c r="AR166">
        <f t="shared" si="32"/>
        <v>354.80399999999997</v>
      </c>
      <c r="AS166">
        <f t="shared" si="33"/>
        <v>200.41399999999999</v>
      </c>
      <c r="AT166">
        <f t="shared" si="34"/>
        <v>214.708</v>
      </c>
    </row>
    <row r="167" spans="1:46">
      <c r="A167">
        <v>161.71199999999999</v>
      </c>
      <c r="B167">
        <v>166</v>
      </c>
      <c r="C167">
        <v>161.71199999999999</v>
      </c>
      <c r="AJ167">
        <f t="shared" si="24"/>
        <v>161.71199999999999</v>
      </c>
      <c r="AK167">
        <f t="shared" si="25"/>
        <v>365.928</v>
      </c>
      <c r="AL167">
        <f t="shared" si="26"/>
        <v>377.45800000000003</v>
      </c>
      <c r="AM167">
        <f t="shared" si="27"/>
        <v>244.57</v>
      </c>
      <c r="AN167">
        <f t="shared" si="28"/>
        <v>380.53300000000002</v>
      </c>
      <c r="AO167">
        <f t="shared" si="29"/>
        <v>119.77500000000001</v>
      </c>
      <c r="AP167">
        <f t="shared" si="30"/>
        <v>218.24</v>
      </c>
      <c r="AQ167">
        <f t="shared" si="31"/>
        <v>354.80399999999997</v>
      </c>
      <c r="AR167">
        <f t="shared" si="32"/>
        <v>200.41399999999999</v>
      </c>
      <c r="AS167">
        <f t="shared" si="33"/>
        <v>214.708</v>
      </c>
      <c r="AT167">
        <f t="shared" si="34"/>
        <v>128.24700000000001</v>
      </c>
    </row>
    <row r="168" spans="1:46">
      <c r="A168">
        <v>365.928</v>
      </c>
      <c r="B168">
        <v>167</v>
      </c>
      <c r="C168">
        <v>365.928</v>
      </c>
      <c r="AJ168">
        <f t="shared" si="24"/>
        <v>365.928</v>
      </c>
      <c r="AK168">
        <f t="shared" si="25"/>
        <v>377.45800000000003</v>
      </c>
      <c r="AL168">
        <f t="shared" si="26"/>
        <v>244.57</v>
      </c>
      <c r="AM168">
        <f t="shared" si="27"/>
        <v>380.53300000000002</v>
      </c>
      <c r="AN168">
        <f t="shared" si="28"/>
        <v>119.77500000000001</v>
      </c>
      <c r="AO168">
        <f t="shared" si="29"/>
        <v>218.24</v>
      </c>
      <c r="AP168">
        <f t="shared" si="30"/>
        <v>354.80399999999997</v>
      </c>
      <c r="AQ168">
        <f t="shared" si="31"/>
        <v>200.41399999999999</v>
      </c>
      <c r="AR168">
        <f t="shared" si="32"/>
        <v>214.708</v>
      </c>
      <c r="AS168">
        <f t="shared" si="33"/>
        <v>128.24700000000001</v>
      </c>
      <c r="AT168">
        <f t="shared" si="34"/>
        <v>205.95699999999999</v>
      </c>
    </row>
    <row r="169" spans="1:46">
      <c r="A169">
        <v>377.45800000000003</v>
      </c>
      <c r="B169">
        <v>168</v>
      </c>
      <c r="C169">
        <v>377.45800000000003</v>
      </c>
      <c r="AJ169">
        <f t="shared" si="24"/>
        <v>377.45800000000003</v>
      </c>
      <c r="AK169">
        <f t="shared" si="25"/>
        <v>244.57</v>
      </c>
      <c r="AL169">
        <f t="shared" si="26"/>
        <v>380.53300000000002</v>
      </c>
      <c r="AM169">
        <f t="shared" si="27"/>
        <v>119.77500000000001</v>
      </c>
      <c r="AN169">
        <f t="shared" si="28"/>
        <v>218.24</v>
      </c>
      <c r="AO169">
        <f t="shared" si="29"/>
        <v>354.80399999999997</v>
      </c>
      <c r="AP169">
        <f t="shared" si="30"/>
        <v>200.41399999999999</v>
      </c>
      <c r="AQ169">
        <f t="shared" si="31"/>
        <v>214.708</v>
      </c>
      <c r="AR169">
        <f t="shared" si="32"/>
        <v>128.24700000000001</v>
      </c>
      <c r="AS169">
        <f t="shared" si="33"/>
        <v>205.95699999999999</v>
      </c>
      <c r="AT169">
        <f t="shared" si="34"/>
        <v>321.52600000000001</v>
      </c>
    </row>
    <row r="170" spans="1:46">
      <c r="A170">
        <v>244.57</v>
      </c>
      <c r="B170">
        <v>169</v>
      </c>
      <c r="C170">
        <v>244.57</v>
      </c>
      <c r="AJ170">
        <f t="shared" si="24"/>
        <v>244.57</v>
      </c>
      <c r="AK170">
        <f t="shared" si="25"/>
        <v>380.53300000000002</v>
      </c>
      <c r="AL170">
        <f t="shared" si="26"/>
        <v>119.77500000000001</v>
      </c>
      <c r="AM170">
        <f t="shared" si="27"/>
        <v>218.24</v>
      </c>
      <c r="AN170">
        <f t="shared" si="28"/>
        <v>354.80399999999997</v>
      </c>
      <c r="AO170">
        <f t="shared" si="29"/>
        <v>200.41399999999999</v>
      </c>
      <c r="AP170">
        <f t="shared" si="30"/>
        <v>214.708</v>
      </c>
      <c r="AQ170">
        <f t="shared" si="31"/>
        <v>128.24700000000001</v>
      </c>
      <c r="AR170">
        <f t="shared" si="32"/>
        <v>205.95699999999999</v>
      </c>
      <c r="AS170">
        <f t="shared" si="33"/>
        <v>321.52600000000001</v>
      </c>
      <c r="AT170">
        <f t="shared" si="34"/>
        <v>288.73899999999998</v>
      </c>
    </row>
    <row r="171" spans="1:46">
      <c r="A171">
        <v>380.53300000000002</v>
      </c>
      <c r="B171">
        <v>170</v>
      </c>
      <c r="C171">
        <v>380.53300000000002</v>
      </c>
      <c r="AJ171">
        <f t="shared" si="24"/>
        <v>380.53300000000002</v>
      </c>
      <c r="AK171">
        <f t="shared" si="25"/>
        <v>119.77500000000001</v>
      </c>
      <c r="AL171">
        <f t="shared" si="26"/>
        <v>218.24</v>
      </c>
      <c r="AM171">
        <f t="shared" si="27"/>
        <v>354.80399999999997</v>
      </c>
      <c r="AN171">
        <f t="shared" si="28"/>
        <v>200.41399999999999</v>
      </c>
      <c r="AO171">
        <f t="shared" si="29"/>
        <v>214.708</v>
      </c>
      <c r="AP171">
        <f t="shared" si="30"/>
        <v>128.24700000000001</v>
      </c>
      <c r="AQ171">
        <f t="shared" si="31"/>
        <v>205.95699999999999</v>
      </c>
      <c r="AR171">
        <f t="shared" si="32"/>
        <v>321.52600000000001</v>
      </c>
      <c r="AS171">
        <f t="shared" si="33"/>
        <v>288.73899999999998</v>
      </c>
      <c r="AT171">
        <f t="shared" si="34"/>
        <v>235.36199999999999</v>
      </c>
    </row>
    <row r="172" spans="1:46">
      <c r="A172">
        <v>119.77500000000001</v>
      </c>
      <c r="B172">
        <v>171</v>
      </c>
      <c r="C172">
        <v>119.77500000000001</v>
      </c>
      <c r="AJ172">
        <f t="shared" si="24"/>
        <v>119.77500000000001</v>
      </c>
      <c r="AK172">
        <f t="shared" si="25"/>
        <v>218.24</v>
      </c>
      <c r="AL172">
        <f t="shared" si="26"/>
        <v>354.80399999999997</v>
      </c>
      <c r="AM172">
        <f t="shared" si="27"/>
        <v>200.41399999999999</v>
      </c>
      <c r="AN172">
        <f t="shared" si="28"/>
        <v>214.708</v>
      </c>
      <c r="AO172">
        <f t="shared" si="29"/>
        <v>128.24700000000001</v>
      </c>
      <c r="AP172">
        <f t="shared" si="30"/>
        <v>205.95699999999999</v>
      </c>
      <c r="AQ172">
        <f t="shared" si="31"/>
        <v>321.52600000000001</v>
      </c>
      <c r="AR172">
        <f t="shared" si="32"/>
        <v>288.73899999999998</v>
      </c>
      <c r="AS172">
        <f t="shared" si="33"/>
        <v>235.36199999999999</v>
      </c>
      <c r="AT172">
        <f t="shared" si="34"/>
        <v>536.03499999999997</v>
      </c>
    </row>
    <row r="173" spans="1:46">
      <c r="A173">
        <v>218.24</v>
      </c>
      <c r="B173">
        <v>172</v>
      </c>
      <c r="C173">
        <v>218.24</v>
      </c>
      <c r="AJ173">
        <f t="shared" si="24"/>
        <v>218.24</v>
      </c>
      <c r="AK173">
        <f t="shared" si="25"/>
        <v>354.80399999999997</v>
      </c>
      <c r="AL173">
        <f t="shared" si="26"/>
        <v>200.41399999999999</v>
      </c>
      <c r="AM173">
        <f t="shared" si="27"/>
        <v>214.708</v>
      </c>
      <c r="AN173">
        <f t="shared" si="28"/>
        <v>128.24700000000001</v>
      </c>
      <c r="AO173">
        <f t="shared" si="29"/>
        <v>205.95699999999999</v>
      </c>
      <c r="AP173">
        <f t="shared" si="30"/>
        <v>321.52600000000001</v>
      </c>
      <c r="AQ173">
        <f t="shared" si="31"/>
        <v>288.73899999999998</v>
      </c>
      <c r="AR173">
        <f t="shared" si="32"/>
        <v>235.36199999999999</v>
      </c>
      <c r="AS173">
        <f t="shared" si="33"/>
        <v>536.03499999999997</v>
      </c>
      <c r="AT173">
        <f t="shared" si="34"/>
        <v>228.256</v>
      </c>
    </row>
    <row r="174" spans="1:46">
      <c r="A174">
        <v>354.80399999999997</v>
      </c>
      <c r="B174">
        <v>173</v>
      </c>
      <c r="C174">
        <v>354.80399999999997</v>
      </c>
      <c r="AJ174">
        <f t="shared" si="24"/>
        <v>354.80399999999997</v>
      </c>
      <c r="AK174">
        <f t="shared" si="25"/>
        <v>200.41399999999999</v>
      </c>
      <c r="AL174">
        <f t="shared" si="26"/>
        <v>214.708</v>
      </c>
      <c r="AM174">
        <f t="shared" si="27"/>
        <v>128.24700000000001</v>
      </c>
      <c r="AN174">
        <f t="shared" si="28"/>
        <v>205.95699999999999</v>
      </c>
      <c r="AO174">
        <f t="shared" si="29"/>
        <v>321.52600000000001</v>
      </c>
      <c r="AP174">
        <f t="shared" si="30"/>
        <v>288.73899999999998</v>
      </c>
      <c r="AQ174">
        <f t="shared" si="31"/>
        <v>235.36199999999999</v>
      </c>
      <c r="AR174">
        <f t="shared" si="32"/>
        <v>536.03499999999997</v>
      </c>
      <c r="AS174">
        <f t="shared" si="33"/>
        <v>228.256</v>
      </c>
      <c r="AT174">
        <f t="shared" si="34"/>
        <v>215.517</v>
      </c>
    </row>
    <row r="175" spans="1:46">
      <c r="A175">
        <v>200.41399999999999</v>
      </c>
      <c r="B175">
        <v>174</v>
      </c>
      <c r="C175">
        <v>200.41399999999999</v>
      </c>
      <c r="AJ175">
        <f t="shared" si="24"/>
        <v>200.41399999999999</v>
      </c>
      <c r="AK175">
        <f t="shared" si="25"/>
        <v>214.708</v>
      </c>
      <c r="AL175">
        <f t="shared" si="26"/>
        <v>128.24700000000001</v>
      </c>
      <c r="AM175">
        <f t="shared" si="27"/>
        <v>205.95699999999999</v>
      </c>
      <c r="AN175">
        <f t="shared" si="28"/>
        <v>321.52600000000001</v>
      </c>
      <c r="AO175">
        <f t="shared" si="29"/>
        <v>288.73899999999998</v>
      </c>
      <c r="AP175">
        <f t="shared" si="30"/>
        <v>235.36199999999999</v>
      </c>
      <c r="AQ175">
        <f t="shared" si="31"/>
        <v>536.03499999999997</v>
      </c>
      <c r="AR175">
        <f t="shared" si="32"/>
        <v>228.256</v>
      </c>
      <c r="AS175">
        <f t="shared" si="33"/>
        <v>215.517</v>
      </c>
      <c r="AT175">
        <f t="shared" si="34"/>
        <v>172.971</v>
      </c>
    </row>
    <row r="176" spans="1:46">
      <c r="A176">
        <v>214.708</v>
      </c>
      <c r="B176">
        <v>175</v>
      </c>
      <c r="C176">
        <v>214.708</v>
      </c>
      <c r="AJ176">
        <f t="shared" si="24"/>
        <v>214.708</v>
      </c>
      <c r="AK176">
        <f t="shared" si="25"/>
        <v>128.24700000000001</v>
      </c>
      <c r="AL176">
        <f t="shared" si="26"/>
        <v>205.95699999999999</v>
      </c>
      <c r="AM176">
        <f t="shared" si="27"/>
        <v>321.52600000000001</v>
      </c>
      <c r="AN176">
        <f t="shared" si="28"/>
        <v>288.73899999999998</v>
      </c>
      <c r="AO176">
        <f t="shared" si="29"/>
        <v>235.36199999999999</v>
      </c>
      <c r="AP176">
        <f t="shared" si="30"/>
        <v>536.03499999999997</v>
      </c>
      <c r="AQ176">
        <f t="shared" si="31"/>
        <v>228.256</v>
      </c>
      <c r="AR176">
        <f t="shared" si="32"/>
        <v>215.517</v>
      </c>
      <c r="AS176">
        <f t="shared" si="33"/>
        <v>172.971</v>
      </c>
      <c r="AT176">
        <f t="shared" si="34"/>
        <v>298.65699999999998</v>
      </c>
    </row>
    <row r="177" spans="1:46">
      <c r="A177">
        <v>128.24700000000001</v>
      </c>
      <c r="B177">
        <v>176</v>
      </c>
      <c r="C177">
        <v>128.24700000000001</v>
      </c>
      <c r="AJ177">
        <f t="shared" si="24"/>
        <v>128.24700000000001</v>
      </c>
      <c r="AK177">
        <f t="shared" si="25"/>
        <v>205.95699999999999</v>
      </c>
      <c r="AL177">
        <f t="shared" si="26"/>
        <v>321.52600000000001</v>
      </c>
      <c r="AM177">
        <f t="shared" si="27"/>
        <v>288.73899999999998</v>
      </c>
      <c r="AN177">
        <f t="shared" si="28"/>
        <v>235.36199999999999</v>
      </c>
      <c r="AO177">
        <f t="shared" si="29"/>
        <v>536.03499999999997</v>
      </c>
      <c r="AP177">
        <f t="shared" si="30"/>
        <v>228.256</v>
      </c>
      <c r="AQ177">
        <f t="shared" si="31"/>
        <v>215.517</v>
      </c>
      <c r="AR177">
        <f t="shared" si="32"/>
        <v>172.971</v>
      </c>
      <c r="AS177">
        <f t="shared" si="33"/>
        <v>298.65699999999998</v>
      </c>
      <c r="AT177">
        <f t="shared" si="34"/>
        <v>157.53399999999999</v>
      </c>
    </row>
    <row r="178" spans="1:46">
      <c r="A178">
        <v>205.95699999999999</v>
      </c>
      <c r="B178">
        <v>177</v>
      </c>
      <c r="C178">
        <v>205.95699999999999</v>
      </c>
      <c r="AJ178">
        <f t="shared" si="24"/>
        <v>205.95699999999999</v>
      </c>
      <c r="AK178">
        <f t="shared" si="25"/>
        <v>321.52600000000001</v>
      </c>
      <c r="AL178">
        <f t="shared" si="26"/>
        <v>288.73899999999998</v>
      </c>
      <c r="AM178">
        <f t="shared" si="27"/>
        <v>235.36199999999999</v>
      </c>
      <c r="AN178">
        <f t="shared" si="28"/>
        <v>536.03499999999997</v>
      </c>
      <c r="AO178">
        <f t="shared" si="29"/>
        <v>228.256</v>
      </c>
      <c r="AP178">
        <f t="shared" si="30"/>
        <v>215.517</v>
      </c>
      <c r="AQ178">
        <f t="shared" si="31"/>
        <v>172.971</v>
      </c>
      <c r="AR178">
        <f t="shared" si="32"/>
        <v>298.65699999999998</v>
      </c>
      <c r="AS178">
        <f t="shared" si="33"/>
        <v>157.53399999999999</v>
      </c>
      <c r="AT178">
        <f t="shared" si="34"/>
        <v>84.031999999999996</v>
      </c>
    </row>
    <row r="179" spans="1:46">
      <c r="A179">
        <v>321.52600000000001</v>
      </c>
      <c r="B179">
        <v>178</v>
      </c>
      <c r="C179">
        <v>321.52600000000001</v>
      </c>
      <c r="AJ179">
        <f t="shared" si="24"/>
        <v>321.52600000000001</v>
      </c>
      <c r="AK179">
        <f t="shared" si="25"/>
        <v>288.73899999999998</v>
      </c>
      <c r="AL179">
        <f t="shared" si="26"/>
        <v>235.36199999999999</v>
      </c>
      <c r="AM179">
        <f t="shared" si="27"/>
        <v>536.03499999999997</v>
      </c>
      <c r="AN179">
        <f t="shared" si="28"/>
        <v>228.256</v>
      </c>
      <c r="AO179">
        <f t="shared" si="29"/>
        <v>215.517</v>
      </c>
      <c r="AP179">
        <f t="shared" si="30"/>
        <v>172.971</v>
      </c>
      <c r="AQ179">
        <f t="shared" si="31"/>
        <v>298.65699999999998</v>
      </c>
      <c r="AR179">
        <f t="shared" si="32"/>
        <v>157.53399999999999</v>
      </c>
      <c r="AS179">
        <f t="shared" si="33"/>
        <v>84.031999999999996</v>
      </c>
      <c r="AT179">
        <f t="shared" si="34"/>
        <v>188.71799999999999</v>
      </c>
    </row>
    <row r="180" spans="1:46">
      <c r="A180">
        <v>288.73899999999998</v>
      </c>
      <c r="B180">
        <v>179</v>
      </c>
      <c r="C180">
        <v>288.73899999999998</v>
      </c>
      <c r="AJ180">
        <f t="shared" si="24"/>
        <v>288.73899999999998</v>
      </c>
      <c r="AK180">
        <f t="shared" si="25"/>
        <v>235.36199999999999</v>
      </c>
      <c r="AL180">
        <f t="shared" si="26"/>
        <v>536.03499999999997</v>
      </c>
      <c r="AM180">
        <f t="shared" si="27"/>
        <v>228.256</v>
      </c>
      <c r="AN180">
        <f t="shared" si="28"/>
        <v>215.517</v>
      </c>
      <c r="AO180">
        <f t="shared" si="29"/>
        <v>172.971</v>
      </c>
      <c r="AP180">
        <f t="shared" si="30"/>
        <v>298.65699999999998</v>
      </c>
      <c r="AQ180">
        <f t="shared" si="31"/>
        <v>157.53399999999999</v>
      </c>
      <c r="AR180">
        <f t="shared" si="32"/>
        <v>84.031999999999996</v>
      </c>
      <c r="AS180">
        <f t="shared" si="33"/>
        <v>188.71799999999999</v>
      </c>
      <c r="AT180">
        <f t="shared" si="34"/>
        <v>116.604</v>
      </c>
    </row>
    <row r="181" spans="1:46">
      <c r="A181">
        <v>235.36199999999999</v>
      </c>
      <c r="B181">
        <v>180</v>
      </c>
      <c r="C181">
        <v>235.36199999999999</v>
      </c>
      <c r="AJ181">
        <f t="shared" si="24"/>
        <v>235.36199999999999</v>
      </c>
      <c r="AK181">
        <f t="shared" si="25"/>
        <v>536.03499999999997</v>
      </c>
      <c r="AL181">
        <f t="shared" si="26"/>
        <v>228.256</v>
      </c>
      <c r="AM181">
        <f t="shared" si="27"/>
        <v>215.517</v>
      </c>
      <c r="AN181">
        <f t="shared" si="28"/>
        <v>172.971</v>
      </c>
      <c r="AO181">
        <f t="shared" si="29"/>
        <v>298.65699999999998</v>
      </c>
      <c r="AP181">
        <f t="shared" si="30"/>
        <v>157.53399999999999</v>
      </c>
      <c r="AQ181">
        <f t="shared" si="31"/>
        <v>84.031999999999996</v>
      </c>
      <c r="AR181">
        <f t="shared" si="32"/>
        <v>188.71799999999999</v>
      </c>
      <c r="AS181">
        <f t="shared" si="33"/>
        <v>116.604</v>
      </c>
      <c r="AT181">
        <f t="shared" si="34"/>
        <v>134.946</v>
      </c>
    </row>
    <row r="182" spans="1:46">
      <c r="A182">
        <v>536.03499999999997</v>
      </c>
      <c r="B182">
        <v>181</v>
      </c>
      <c r="C182">
        <v>536.03499999999997</v>
      </c>
      <c r="AJ182">
        <f t="shared" si="24"/>
        <v>536.03499999999997</v>
      </c>
      <c r="AK182">
        <f t="shared" si="25"/>
        <v>228.256</v>
      </c>
      <c r="AL182">
        <f t="shared" si="26"/>
        <v>215.517</v>
      </c>
      <c r="AM182">
        <f t="shared" si="27"/>
        <v>172.971</v>
      </c>
      <c r="AN182">
        <f t="shared" si="28"/>
        <v>298.65699999999998</v>
      </c>
      <c r="AO182">
        <f t="shared" si="29"/>
        <v>157.53399999999999</v>
      </c>
      <c r="AP182">
        <f t="shared" si="30"/>
        <v>84.031999999999996</v>
      </c>
      <c r="AQ182">
        <f t="shared" si="31"/>
        <v>188.71799999999999</v>
      </c>
      <c r="AR182">
        <f t="shared" si="32"/>
        <v>116.604</v>
      </c>
      <c r="AS182">
        <f t="shared" si="33"/>
        <v>134.946</v>
      </c>
      <c r="AT182">
        <f t="shared" si="34"/>
        <v>435.11399999999998</v>
      </c>
    </row>
    <row r="183" spans="1:46">
      <c r="A183">
        <v>228.256</v>
      </c>
      <c r="B183">
        <v>182</v>
      </c>
      <c r="C183">
        <v>228.256</v>
      </c>
      <c r="AJ183">
        <f t="shared" si="24"/>
        <v>228.256</v>
      </c>
      <c r="AK183">
        <f t="shared" si="25"/>
        <v>215.517</v>
      </c>
      <c r="AL183">
        <f t="shared" si="26"/>
        <v>172.971</v>
      </c>
      <c r="AM183">
        <f t="shared" si="27"/>
        <v>298.65699999999998</v>
      </c>
      <c r="AN183">
        <f t="shared" si="28"/>
        <v>157.53399999999999</v>
      </c>
      <c r="AO183">
        <f t="shared" si="29"/>
        <v>84.031999999999996</v>
      </c>
      <c r="AP183">
        <f t="shared" si="30"/>
        <v>188.71799999999999</v>
      </c>
      <c r="AQ183">
        <f t="shared" si="31"/>
        <v>116.604</v>
      </c>
      <c r="AR183">
        <f t="shared" si="32"/>
        <v>134.946</v>
      </c>
      <c r="AS183">
        <f t="shared" si="33"/>
        <v>435.11399999999998</v>
      </c>
      <c r="AT183">
        <f t="shared" si="34"/>
        <v>177.72800000000001</v>
      </c>
    </row>
    <row r="184" spans="1:46">
      <c r="A184">
        <v>215.517</v>
      </c>
      <c r="B184">
        <v>183</v>
      </c>
      <c r="C184">
        <v>215.517</v>
      </c>
      <c r="AJ184">
        <f t="shared" si="24"/>
        <v>215.517</v>
      </c>
      <c r="AK184">
        <f t="shared" si="25"/>
        <v>172.971</v>
      </c>
      <c r="AL184">
        <f t="shared" si="26"/>
        <v>298.65699999999998</v>
      </c>
      <c r="AM184">
        <f t="shared" si="27"/>
        <v>157.53399999999999</v>
      </c>
      <c r="AN184">
        <f t="shared" si="28"/>
        <v>84.031999999999996</v>
      </c>
      <c r="AO184">
        <f t="shared" si="29"/>
        <v>188.71799999999999</v>
      </c>
      <c r="AP184">
        <f t="shared" si="30"/>
        <v>116.604</v>
      </c>
      <c r="AQ184">
        <f t="shared" si="31"/>
        <v>134.946</v>
      </c>
      <c r="AR184">
        <f t="shared" si="32"/>
        <v>435.11399999999998</v>
      </c>
      <c r="AS184">
        <f t="shared" si="33"/>
        <v>177.72800000000001</v>
      </c>
      <c r="AT184">
        <f t="shared" si="34"/>
        <v>134.989</v>
      </c>
    </row>
    <row r="185" spans="1:46">
      <c r="A185">
        <v>172.971</v>
      </c>
      <c r="B185">
        <v>184</v>
      </c>
      <c r="C185">
        <v>172.971</v>
      </c>
      <c r="AJ185">
        <f t="shared" si="24"/>
        <v>172.971</v>
      </c>
      <c r="AK185">
        <f t="shared" si="25"/>
        <v>298.65699999999998</v>
      </c>
      <c r="AL185">
        <f t="shared" si="26"/>
        <v>157.53399999999999</v>
      </c>
      <c r="AM185">
        <f t="shared" si="27"/>
        <v>84.031999999999996</v>
      </c>
      <c r="AN185">
        <f t="shared" si="28"/>
        <v>188.71799999999999</v>
      </c>
      <c r="AO185">
        <f t="shared" si="29"/>
        <v>116.604</v>
      </c>
      <c r="AP185">
        <f t="shared" si="30"/>
        <v>134.946</v>
      </c>
      <c r="AQ185">
        <f t="shared" si="31"/>
        <v>435.11399999999998</v>
      </c>
      <c r="AR185">
        <f t="shared" si="32"/>
        <v>177.72800000000001</v>
      </c>
      <c r="AS185">
        <f t="shared" si="33"/>
        <v>134.989</v>
      </c>
      <c r="AT185">
        <f t="shared" si="34"/>
        <v>726.69799999999998</v>
      </c>
    </row>
    <row r="186" spans="1:46">
      <c r="A186">
        <v>298.65699999999998</v>
      </c>
      <c r="B186">
        <v>185</v>
      </c>
      <c r="C186">
        <v>298.65699999999998</v>
      </c>
      <c r="AJ186">
        <f t="shared" si="24"/>
        <v>298.65699999999998</v>
      </c>
      <c r="AK186">
        <f t="shared" si="25"/>
        <v>157.53399999999999</v>
      </c>
      <c r="AL186">
        <f t="shared" si="26"/>
        <v>84.031999999999996</v>
      </c>
      <c r="AM186">
        <f t="shared" si="27"/>
        <v>188.71799999999999</v>
      </c>
      <c r="AN186">
        <f t="shared" si="28"/>
        <v>116.604</v>
      </c>
      <c r="AO186">
        <f t="shared" si="29"/>
        <v>134.946</v>
      </c>
      <c r="AP186">
        <f t="shared" si="30"/>
        <v>435.11399999999998</v>
      </c>
      <c r="AQ186">
        <f t="shared" si="31"/>
        <v>177.72800000000001</v>
      </c>
      <c r="AR186">
        <f t="shared" si="32"/>
        <v>134.989</v>
      </c>
      <c r="AS186">
        <f t="shared" si="33"/>
        <v>726.69799999999998</v>
      </c>
      <c r="AT186">
        <f t="shared" si="34"/>
        <v>37.718000000000004</v>
      </c>
    </row>
    <row r="187" spans="1:46">
      <c r="A187">
        <v>157.53399999999999</v>
      </c>
      <c r="B187">
        <v>186</v>
      </c>
      <c r="C187">
        <v>157.53399999999999</v>
      </c>
      <c r="AJ187">
        <f t="shared" si="24"/>
        <v>157.53399999999999</v>
      </c>
      <c r="AK187">
        <f t="shared" si="25"/>
        <v>84.031999999999996</v>
      </c>
      <c r="AL187">
        <f t="shared" si="26"/>
        <v>188.71799999999999</v>
      </c>
      <c r="AM187">
        <f t="shared" si="27"/>
        <v>116.604</v>
      </c>
      <c r="AN187">
        <f t="shared" si="28"/>
        <v>134.946</v>
      </c>
      <c r="AO187">
        <f t="shared" si="29"/>
        <v>435.11399999999998</v>
      </c>
      <c r="AP187">
        <f t="shared" si="30"/>
        <v>177.72800000000001</v>
      </c>
      <c r="AQ187">
        <f t="shared" si="31"/>
        <v>134.989</v>
      </c>
      <c r="AR187">
        <f t="shared" si="32"/>
        <v>726.69799999999998</v>
      </c>
      <c r="AS187">
        <f t="shared" si="33"/>
        <v>37.718000000000004</v>
      </c>
      <c r="AT187">
        <f t="shared" si="34"/>
        <v>110.916</v>
      </c>
    </row>
    <row r="188" spans="1:46">
      <c r="A188">
        <v>84.031999999999996</v>
      </c>
      <c r="B188">
        <v>187</v>
      </c>
      <c r="C188">
        <v>84.031999999999996</v>
      </c>
      <c r="AJ188">
        <f t="shared" si="24"/>
        <v>84.031999999999996</v>
      </c>
      <c r="AK188">
        <f t="shared" si="25"/>
        <v>188.71799999999999</v>
      </c>
      <c r="AL188">
        <f t="shared" si="26"/>
        <v>116.604</v>
      </c>
      <c r="AM188">
        <f t="shared" si="27"/>
        <v>134.946</v>
      </c>
      <c r="AN188">
        <f t="shared" si="28"/>
        <v>435.11399999999998</v>
      </c>
      <c r="AO188">
        <f t="shared" si="29"/>
        <v>177.72800000000001</v>
      </c>
      <c r="AP188">
        <f t="shared" si="30"/>
        <v>134.989</v>
      </c>
      <c r="AQ188">
        <f t="shared" si="31"/>
        <v>726.69799999999998</v>
      </c>
      <c r="AR188">
        <f t="shared" si="32"/>
        <v>37.718000000000004</v>
      </c>
      <c r="AS188">
        <f t="shared" si="33"/>
        <v>110.916</v>
      </c>
      <c r="AT188">
        <f t="shared" si="34"/>
        <v>416.93799999999999</v>
      </c>
    </row>
    <row r="189" spans="1:46">
      <c r="A189">
        <v>188.71799999999999</v>
      </c>
      <c r="B189">
        <v>188</v>
      </c>
      <c r="C189">
        <v>188.71799999999999</v>
      </c>
      <c r="AJ189">
        <f t="shared" si="24"/>
        <v>188.71799999999999</v>
      </c>
      <c r="AK189">
        <f t="shared" si="25"/>
        <v>116.604</v>
      </c>
      <c r="AL189">
        <f t="shared" si="26"/>
        <v>134.946</v>
      </c>
      <c r="AM189">
        <f t="shared" si="27"/>
        <v>435.11399999999998</v>
      </c>
      <c r="AN189">
        <f t="shared" si="28"/>
        <v>177.72800000000001</v>
      </c>
      <c r="AO189">
        <f t="shared" si="29"/>
        <v>134.989</v>
      </c>
      <c r="AP189">
        <f t="shared" si="30"/>
        <v>726.69799999999998</v>
      </c>
      <c r="AQ189">
        <f t="shared" si="31"/>
        <v>37.718000000000004</v>
      </c>
      <c r="AR189">
        <f t="shared" si="32"/>
        <v>110.916</v>
      </c>
      <c r="AS189">
        <f t="shared" si="33"/>
        <v>416.93799999999999</v>
      </c>
      <c r="AT189">
        <f t="shared" si="34"/>
        <v>463.39499999999998</v>
      </c>
    </row>
    <row r="190" spans="1:46">
      <c r="A190">
        <v>116.604</v>
      </c>
      <c r="B190">
        <v>189</v>
      </c>
      <c r="C190">
        <v>116.604</v>
      </c>
      <c r="AJ190">
        <f t="shared" si="24"/>
        <v>116.604</v>
      </c>
      <c r="AK190">
        <f t="shared" si="25"/>
        <v>134.946</v>
      </c>
      <c r="AL190">
        <f t="shared" si="26"/>
        <v>435.11399999999998</v>
      </c>
      <c r="AM190">
        <f t="shared" si="27"/>
        <v>177.72800000000001</v>
      </c>
      <c r="AN190">
        <f t="shared" si="28"/>
        <v>134.989</v>
      </c>
      <c r="AO190">
        <f t="shared" si="29"/>
        <v>726.69799999999998</v>
      </c>
      <c r="AP190">
        <f t="shared" si="30"/>
        <v>37.718000000000004</v>
      </c>
      <c r="AQ190">
        <f t="shared" si="31"/>
        <v>110.916</v>
      </c>
      <c r="AR190">
        <f t="shared" si="32"/>
        <v>416.93799999999999</v>
      </c>
      <c r="AS190">
        <f t="shared" si="33"/>
        <v>463.39499999999998</v>
      </c>
      <c r="AT190">
        <f t="shared" si="34"/>
        <v>445.64800000000002</v>
      </c>
    </row>
    <row r="191" spans="1:46">
      <c r="A191">
        <v>134.946</v>
      </c>
      <c r="B191">
        <v>190</v>
      </c>
      <c r="C191">
        <v>134.946</v>
      </c>
      <c r="AJ191">
        <f t="shared" si="24"/>
        <v>134.946</v>
      </c>
      <c r="AK191">
        <f t="shared" si="25"/>
        <v>435.11399999999998</v>
      </c>
      <c r="AL191">
        <f t="shared" si="26"/>
        <v>177.72800000000001</v>
      </c>
      <c r="AM191">
        <f t="shared" si="27"/>
        <v>134.989</v>
      </c>
      <c r="AN191">
        <f t="shared" si="28"/>
        <v>726.69799999999998</v>
      </c>
      <c r="AO191">
        <f t="shared" si="29"/>
        <v>37.718000000000004</v>
      </c>
      <c r="AP191">
        <f t="shared" si="30"/>
        <v>110.916</v>
      </c>
      <c r="AQ191">
        <f t="shared" si="31"/>
        <v>416.93799999999999</v>
      </c>
      <c r="AR191">
        <f t="shared" si="32"/>
        <v>463.39499999999998</v>
      </c>
      <c r="AS191">
        <f t="shared" si="33"/>
        <v>445.64800000000002</v>
      </c>
      <c r="AT191">
        <f t="shared" si="34"/>
        <v>90.022999999999996</v>
      </c>
    </row>
    <row r="192" spans="1:46">
      <c r="A192">
        <v>435.11399999999998</v>
      </c>
      <c r="B192">
        <v>191</v>
      </c>
      <c r="C192">
        <v>435.11399999999998</v>
      </c>
      <c r="AJ192">
        <f t="shared" si="24"/>
        <v>435.11399999999998</v>
      </c>
      <c r="AK192">
        <f t="shared" si="25"/>
        <v>177.72800000000001</v>
      </c>
      <c r="AL192">
        <f t="shared" si="26"/>
        <v>134.989</v>
      </c>
      <c r="AM192">
        <f t="shared" si="27"/>
        <v>726.69799999999998</v>
      </c>
      <c r="AN192">
        <f t="shared" si="28"/>
        <v>37.718000000000004</v>
      </c>
      <c r="AO192">
        <f t="shared" si="29"/>
        <v>110.916</v>
      </c>
      <c r="AP192">
        <f t="shared" si="30"/>
        <v>416.93799999999999</v>
      </c>
      <c r="AQ192">
        <f t="shared" si="31"/>
        <v>463.39499999999998</v>
      </c>
      <c r="AR192">
        <f t="shared" si="32"/>
        <v>445.64800000000002</v>
      </c>
      <c r="AS192">
        <f t="shared" si="33"/>
        <v>90.022999999999996</v>
      </c>
      <c r="AT192">
        <f t="shared" si="34"/>
        <v>111.845</v>
      </c>
    </row>
    <row r="193" spans="1:46">
      <c r="A193">
        <v>177.72800000000001</v>
      </c>
      <c r="B193">
        <v>192</v>
      </c>
      <c r="C193">
        <v>177.72800000000001</v>
      </c>
      <c r="AJ193">
        <f t="shared" si="24"/>
        <v>177.72800000000001</v>
      </c>
      <c r="AK193">
        <f t="shared" si="25"/>
        <v>134.989</v>
      </c>
      <c r="AL193">
        <f t="shared" si="26"/>
        <v>726.69799999999998</v>
      </c>
      <c r="AM193">
        <f t="shared" si="27"/>
        <v>37.718000000000004</v>
      </c>
      <c r="AN193">
        <f t="shared" si="28"/>
        <v>110.916</v>
      </c>
      <c r="AO193">
        <f t="shared" si="29"/>
        <v>416.93799999999999</v>
      </c>
      <c r="AP193">
        <f t="shared" si="30"/>
        <v>463.39499999999998</v>
      </c>
      <c r="AQ193">
        <f t="shared" si="31"/>
        <v>445.64800000000002</v>
      </c>
      <c r="AR193">
        <f t="shared" si="32"/>
        <v>90.022999999999996</v>
      </c>
      <c r="AS193">
        <f t="shared" si="33"/>
        <v>111.845</v>
      </c>
      <c r="AT193">
        <f t="shared" si="34"/>
        <v>162.31</v>
      </c>
    </row>
    <row r="194" spans="1:46">
      <c r="A194">
        <v>134.989</v>
      </c>
      <c r="B194">
        <v>193</v>
      </c>
      <c r="C194">
        <v>134.989</v>
      </c>
      <c r="AJ194">
        <f t="shared" si="24"/>
        <v>134.989</v>
      </c>
      <c r="AK194">
        <f t="shared" si="25"/>
        <v>726.69799999999998</v>
      </c>
      <c r="AL194">
        <f t="shared" si="26"/>
        <v>37.718000000000004</v>
      </c>
      <c r="AM194">
        <f t="shared" si="27"/>
        <v>110.916</v>
      </c>
      <c r="AN194">
        <f t="shared" si="28"/>
        <v>416.93799999999999</v>
      </c>
      <c r="AO194">
        <f t="shared" si="29"/>
        <v>463.39499999999998</v>
      </c>
      <c r="AP194">
        <f t="shared" si="30"/>
        <v>445.64800000000002</v>
      </c>
      <c r="AQ194">
        <f t="shared" si="31"/>
        <v>90.022999999999996</v>
      </c>
      <c r="AR194">
        <f t="shared" si="32"/>
        <v>111.845</v>
      </c>
      <c r="AS194">
        <f t="shared" si="33"/>
        <v>162.31</v>
      </c>
      <c r="AT194">
        <f t="shared" si="34"/>
        <v>234.846</v>
      </c>
    </row>
    <row r="195" spans="1:46">
      <c r="A195">
        <v>726.69799999999998</v>
      </c>
      <c r="B195">
        <v>194</v>
      </c>
      <c r="C195">
        <v>726.69799999999998</v>
      </c>
      <c r="AJ195">
        <f t="shared" ref="AJ195:AJ258" si="35">C195</f>
        <v>726.69799999999998</v>
      </c>
      <c r="AK195">
        <f t="shared" si="25"/>
        <v>37.718000000000004</v>
      </c>
      <c r="AL195">
        <f t="shared" si="26"/>
        <v>110.916</v>
      </c>
      <c r="AM195">
        <f t="shared" si="27"/>
        <v>416.93799999999999</v>
      </c>
      <c r="AN195">
        <f t="shared" si="28"/>
        <v>463.39499999999998</v>
      </c>
      <c r="AO195">
        <f t="shared" si="29"/>
        <v>445.64800000000002</v>
      </c>
      <c r="AP195">
        <f t="shared" si="30"/>
        <v>90.022999999999996</v>
      </c>
      <c r="AQ195">
        <f t="shared" si="31"/>
        <v>111.845</v>
      </c>
      <c r="AR195">
        <f t="shared" si="32"/>
        <v>162.31</v>
      </c>
      <c r="AS195">
        <f t="shared" si="33"/>
        <v>234.846</v>
      </c>
      <c r="AT195">
        <f t="shared" si="34"/>
        <v>66.95</v>
      </c>
    </row>
    <row r="196" spans="1:46">
      <c r="A196">
        <v>37.718000000000004</v>
      </c>
      <c r="B196">
        <v>195</v>
      </c>
      <c r="C196">
        <v>37.718000000000004</v>
      </c>
      <c r="AJ196">
        <f t="shared" si="35"/>
        <v>37.718000000000004</v>
      </c>
      <c r="AK196">
        <f t="shared" si="25"/>
        <v>110.916</v>
      </c>
      <c r="AL196">
        <f t="shared" si="26"/>
        <v>416.93799999999999</v>
      </c>
      <c r="AM196">
        <f t="shared" si="27"/>
        <v>463.39499999999998</v>
      </c>
      <c r="AN196">
        <f t="shared" si="28"/>
        <v>445.64800000000002</v>
      </c>
      <c r="AO196">
        <f t="shared" si="29"/>
        <v>90.022999999999996</v>
      </c>
      <c r="AP196">
        <f t="shared" si="30"/>
        <v>111.845</v>
      </c>
      <c r="AQ196">
        <f t="shared" si="31"/>
        <v>162.31</v>
      </c>
      <c r="AR196">
        <f t="shared" si="32"/>
        <v>234.846</v>
      </c>
      <c r="AS196">
        <f t="shared" si="33"/>
        <v>66.95</v>
      </c>
      <c r="AT196">
        <f t="shared" si="34"/>
        <v>177.53700000000001</v>
      </c>
    </row>
    <row r="197" spans="1:46">
      <c r="A197">
        <v>110.916</v>
      </c>
      <c r="B197">
        <v>196</v>
      </c>
      <c r="C197">
        <v>110.916</v>
      </c>
      <c r="AJ197">
        <f t="shared" si="35"/>
        <v>110.916</v>
      </c>
      <c r="AK197">
        <f t="shared" ref="AK197:AK260" si="36">C198</f>
        <v>416.93799999999999</v>
      </c>
      <c r="AL197">
        <f t="shared" ref="AL197:AL260" si="37">C199</f>
        <v>463.39499999999998</v>
      </c>
      <c r="AM197">
        <f t="shared" ref="AM197:AM260" si="38">C200</f>
        <v>445.64800000000002</v>
      </c>
      <c r="AN197">
        <f t="shared" ref="AN197:AN260" si="39">C201</f>
        <v>90.022999999999996</v>
      </c>
      <c r="AO197">
        <f t="shared" ref="AO197:AO260" si="40">C202</f>
        <v>111.845</v>
      </c>
      <c r="AP197">
        <f t="shared" ref="AP197:AP260" si="41">C203</f>
        <v>162.31</v>
      </c>
      <c r="AQ197">
        <f t="shared" ref="AQ197:AQ260" si="42">C204</f>
        <v>234.846</v>
      </c>
      <c r="AR197">
        <f t="shared" ref="AR197:AR260" si="43">C205</f>
        <v>66.95</v>
      </c>
      <c r="AS197">
        <f t="shared" ref="AS197:AS260" si="44">C206</f>
        <v>177.53700000000001</v>
      </c>
      <c r="AT197">
        <f t="shared" ref="AT197:AT260" si="45">C207</f>
        <v>239.542</v>
      </c>
    </row>
    <row r="198" spans="1:46">
      <c r="A198">
        <v>416.93799999999999</v>
      </c>
      <c r="B198">
        <v>197</v>
      </c>
      <c r="C198">
        <v>416.93799999999999</v>
      </c>
      <c r="AJ198">
        <f t="shared" si="35"/>
        <v>416.93799999999999</v>
      </c>
      <c r="AK198">
        <f t="shared" si="36"/>
        <v>463.39499999999998</v>
      </c>
      <c r="AL198">
        <f t="shared" si="37"/>
        <v>445.64800000000002</v>
      </c>
      <c r="AM198">
        <f t="shared" si="38"/>
        <v>90.022999999999996</v>
      </c>
      <c r="AN198">
        <f t="shared" si="39"/>
        <v>111.845</v>
      </c>
      <c r="AO198">
        <f t="shared" si="40"/>
        <v>162.31</v>
      </c>
      <c r="AP198">
        <f t="shared" si="41"/>
        <v>234.846</v>
      </c>
      <c r="AQ198">
        <f t="shared" si="42"/>
        <v>66.95</v>
      </c>
      <c r="AR198">
        <f t="shared" si="43"/>
        <v>177.53700000000001</v>
      </c>
      <c r="AS198">
        <f t="shared" si="44"/>
        <v>239.542</v>
      </c>
      <c r="AT198">
        <f t="shared" si="45"/>
        <v>291.726</v>
      </c>
    </row>
    <row r="199" spans="1:46">
      <c r="A199">
        <v>463.39499999999998</v>
      </c>
      <c r="B199">
        <v>198</v>
      </c>
      <c r="C199">
        <v>463.39499999999998</v>
      </c>
      <c r="AJ199">
        <f t="shared" si="35"/>
        <v>463.39499999999998</v>
      </c>
      <c r="AK199">
        <f t="shared" si="36"/>
        <v>445.64800000000002</v>
      </c>
      <c r="AL199">
        <f t="shared" si="37"/>
        <v>90.022999999999996</v>
      </c>
      <c r="AM199">
        <f t="shared" si="38"/>
        <v>111.845</v>
      </c>
      <c r="AN199">
        <f t="shared" si="39"/>
        <v>162.31</v>
      </c>
      <c r="AO199">
        <f t="shared" si="40"/>
        <v>234.846</v>
      </c>
      <c r="AP199">
        <f t="shared" si="41"/>
        <v>66.95</v>
      </c>
      <c r="AQ199">
        <f t="shared" si="42"/>
        <v>177.53700000000001</v>
      </c>
      <c r="AR199">
        <f t="shared" si="43"/>
        <v>239.542</v>
      </c>
      <c r="AS199">
        <f t="shared" si="44"/>
        <v>291.726</v>
      </c>
      <c r="AT199">
        <f t="shared" si="45"/>
        <v>186.39400000000001</v>
      </c>
    </row>
    <row r="200" spans="1:46">
      <c r="A200">
        <v>445.64800000000002</v>
      </c>
      <c r="B200">
        <v>199</v>
      </c>
      <c r="C200">
        <v>445.64800000000002</v>
      </c>
      <c r="AJ200">
        <f t="shared" si="35"/>
        <v>445.64800000000002</v>
      </c>
      <c r="AK200">
        <f t="shared" si="36"/>
        <v>90.022999999999996</v>
      </c>
      <c r="AL200">
        <f t="shared" si="37"/>
        <v>111.845</v>
      </c>
      <c r="AM200">
        <f t="shared" si="38"/>
        <v>162.31</v>
      </c>
      <c r="AN200">
        <f t="shared" si="39"/>
        <v>234.846</v>
      </c>
      <c r="AO200">
        <f t="shared" si="40"/>
        <v>66.95</v>
      </c>
      <c r="AP200">
        <f t="shared" si="41"/>
        <v>177.53700000000001</v>
      </c>
      <c r="AQ200">
        <f t="shared" si="42"/>
        <v>239.542</v>
      </c>
      <c r="AR200">
        <f t="shared" si="43"/>
        <v>291.726</v>
      </c>
      <c r="AS200">
        <f t="shared" si="44"/>
        <v>186.39400000000001</v>
      </c>
      <c r="AT200">
        <f t="shared" si="45"/>
        <v>392.71600000000001</v>
      </c>
    </row>
    <row r="201" spans="1:46">
      <c r="A201">
        <v>90.022999999999996</v>
      </c>
      <c r="B201">
        <v>200</v>
      </c>
      <c r="C201">
        <v>90.022999999999996</v>
      </c>
      <c r="AJ201">
        <f t="shared" si="35"/>
        <v>90.022999999999996</v>
      </c>
      <c r="AK201">
        <f t="shared" si="36"/>
        <v>111.845</v>
      </c>
      <c r="AL201">
        <f t="shared" si="37"/>
        <v>162.31</v>
      </c>
      <c r="AM201">
        <f t="shared" si="38"/>
        <v>234.846</v>
      </c>
      <c r="AN201">
        <f t="shared" si="39"/>
        <v>66.95</v>
      </c>
      <c r="AO201">
        <f t="shared" si="40"/>
        <v>177.53700000000001</v>
      </c>
      <c r="AP201">
        <f t="shared" si="41"/>
        <v>239.542</v>
      </c>
      <c r="AQ201">
        <f t="shared" si="42"/>
        <v>291.726</v>
      </c>
      <c r="AR201">
        <f t="shared" si="43"/>
        <v>186.39400000000001</v>
      </c>
      <c r="AS201">
        <f t="shared" si="44"/>
        <v>392.71600000000001</v>
      </c>
      <c r="AT201">
        <f t="shared" si="45"/>
        <v>310.44</v>
      </c>
    </row>
    <row r="202" spans="1:46">
      <c r="A202">
        <v>111.845</v>
      </c>
      <c r="B202">
        <v>201</v>
      </c>
      <c r="C202">
        <v>111.845</v>
      </c>
      <c r="AJ202">
        <f t="shared" si="35"/>
        <v>111.845</v>
      </c>
      <c r="AK202">
        <f t="shared" si="36"/>
        <v>162.31</v>
      </c>
      <c r="AL202">
        <f t="shared" si="37"/>
        <v>234.846</v>
      </c>
      <c r="AM202">
        <f t="shared" si="38"/>
        <v>66.95</v>
      </c>
      <c r="AN202">
        <f t="shared" si="39"/>
        <v>177.53700000000001</v>
      </c>
      <c r="AO202">
        <f t="shared" si="40"/>
        <v>239.542</v>
      </c>
      <c r="AP202">
        <f t="shared" si="41"/>
        <v>291.726</v>
      </c>
      <c r="AQ202">
        <f t="shared" si="42"/>
        <v>186.39400000000001</v>
      </c>
      <c r="AR202">
        <f t="shared" si="43"/>
        <v>392.71600000000001</v>
      </c>
      <c r="AS202">
        <f t="shared" si="44"/>
        <v>310.44</v>
      </c>
      <c r="AT202">
        <f t="shared" si="45"/>
        <v>79.840999999999994</v>
      </c>
    </row>
    <row r="203" spans="1:46">
      <c r="A203">
        <v>162.31</v>
      </c>
      <c r="B203">
        <v>202</v>
      </c>
      <c r="C203">
        <v>162.31</v>
      </c>
      <c r="AJ203">
        <f t="shared" si="35"/>
        <v>162.31</v>
      </c>
      <c r="AK203">
        <f t="shared" si="36"/>
        <v>234.846</v>
      </c>
      <c r="AL203">
        <f t="shared" si="37"/>
        <v>66.95</v>
      </c>
      <c r="AM203">
        <f t="shared" si="38"/>
        <v>177.53700000000001</v>
      </c>
      <c r="AN203">
        <f t="shared" si="39"/>
        <v>239.542</v>
      </c>
      <c r="AO203">
        <f t="shared" si="40"/>
        <v>291.726</v>
      </c>
      <c r="AP203">
        <f t="shared" si="41"/>
        <v>186.39400000000001</v>
      </c>
      <c r="AQ203">
        <f t="shared" si="42"/>
        <v>392.71600000000001</v>
      </c>
      <c r="AR203">
        <f t="shared" si="43"/>
        <v>310.44</v>
      </c>
      <c r="AS203">
        <f t="shared" si="44"/>
        <v>79.840999999999994</v>
      </c>
      <c r="AT203">
        <f t="shared" si="45"/>
        <v>119.339</v>
      </c>
    </row>
    <row r="204" spans="1:46">
      <c r="A204">
        <v>234.846</v>
      </c>
      <c r="B204">
        <v>203</v>
      </c>
      <c r="C204">
        <v>234.846</v>
      </c>
      <c r="AJ204">
        <f t="shared" si="35"/>
        <v>234.846</v>
      </c>
      <c r="AK204">
        <f t="shared" si="36"/>
        <v>66.95</v>
      </c>
      <c r="AL204">
        <f t="shared" si="37"/>
        <v>177.53700000000001</v>
      </c>
      <c r="AM204">
        <f t="shared" si="38"/>
        <v>239.542</v>
      </c>
      <c r="AN204">
        <f t="shared" si="39"/>
        <v>291.726</v>
      </c>
      <c r="AO204">
        <f t="shared" si="40"/>
        <v>186.39400000000001</v>
      </c>
      <c r="AP204">
        <f t="shared" si="41"/>
        <v>392.71600000000001</v>
      </c>
      <c r="AQ204">
        <f t="shared" si="42"/>
        <v>310.44</v>
      </c>
      <c r="AR204">
        <f t="shared" si="43"/>
        <v>79.840999999999994</v>
      </c>
      <c r="AS204">
        <f t="shared" si="44"/>
        <v>119.339</v>
      </c>
      <c r="AT204">
        <f t="shared" si="45"/>
        <v>367.233</v>
      </c>
    </row>
    <row r="205" spans="1:46">
      <c r="A205">
        <v>66.95</v>
      </c>
      <c r="B205">
        <v>204</v>
      </c>
      <c r="C205">
        <v>66.95</v>
      </c>
      <c r="AJ205">
        <f t="shared" si="35"/>
        <v>66.95</v>
      </c>
      <c r="AK205">
        <f t="shared" si="36"/>
        <v>177.53700000000001</v>
      </c>
      <c r="AL205">
        <f t="shared" si="37"/>
        <v>239.542</v>
      </c>
      <c r="AM205">
        <f t="shared" si="38"/>
        <v>291.726</v>
      </c>
      <c r="AN205">
        <f t="shared" si="39"/>
        <v>186.39400000000001</v>
      </c>
      <c r="AO205">
        <f t="shared" si="40"/>
        <v>392.71600000000001</v>
      </c>
      <c r="AP205">
        <f t="shared" si="41"/>
        <v>310.44</v>
      </c>
      <c r="AQ205">
        <f t="shared" si="42"/>
        <v>79.840999999999994</v>
      </c>
      <c r="AR205">
        <f t="shared" si="43"/>
        <v>119.339</v>
      </c>
      <c r="AS205">
        <f t="shared" si="44"/>
        <v>367.233</v>
      </c>
      <c r="AT205">
        <f t="shared" si="45"/>
        <v>486.358</v>
      </c>
    </row>
    <row r="206" spans="1:46">
      <c r="A206">
        <v>177.53700000000001</v>
      </c>
      <c r="B206">
        <v>205</v>
      </c>
      <c r="C206">
        <v>177.53700000000001</v>
      </c>
      <c r="AJ206">
        <f t="shared" si="35"/>
        <v>177.53700000000001</v>
      </c>
      <c r="AK206">
        <f t="shared" si="36"/>
        <v>239.542</v>
      </c>
      <c r="AL206">
        <f t="shared" si="37"/>
        <v>291.726</v>
      </c>
      <c r="AM206">
        <f t="shared" si="38"/>
        <v>186.39400000000001</v>
      </c>
      <c r="AN206">
        <f t="shared" si="39"/>
        <v>392.71600000000001</v>
      </c>
      <c r="AO206">
        <f t="shared" si="40"/>
        <v>310.44</v>
      </c>
      <c r="AP206">
        <f t="shared" si="41"/>
        <v>79.840999999999994</v>
      </c>
      <c r="AQ206">
        <f t="shared" si="42"/>
        <v>119.339</v>
      </c>
      <c r="AR206">
        <f t="shared" si="43"/>
        <v>367.233</v>
      </c>
      <c r="AS206">
        <f t="shared" si="44"/>
        <v>486.358</v>
      </c>
      <c r="AT206">
        <f t="shared" si="45"/>
        <v>256.05500000000001</v>
      </c>
    </row>
    <row r="207" spans="1:46">
      <c r="A207">
        <v>239.542</v>
      </c>
      <c r="B207">
        <v>206</v>
      </c>
      <c r="C207">
        <v>239.542</v>
      </c>
      <c r="AJ207">
        <f t="shared" si="35"/>
        <v>239.542</v>
      </c>
      <c r="AK207">
        <f t="shared" si="36"/>
        <v>291.726</v>
      </c>
      <c r="AL207">
        <f t="shared" si="37"/>
        <v>186.39400000000001</v>
      </c>
      <c r="AM207">
        <f t="shared" si="38"/>
        <v>392.71600000000001</v>
      </c>
      <c r="AN207">
        <f t="shared" si="39"/>
        <v>310.44</v>
      </c>
      <c r="AO207">
        <f t="shared" si="40"/>
        <v>79.840999999999994</v>
      </c>
      <c r="AP207">
        <f t="shared" si="41"/>
        <v>119.339</v>
      </c>
      <c r="AQ207">
        <f t="shared" si="42"/>
        <v>367.233</v>
      </c>
      <c r="AR207">
        <f t="shared" si="43"/>
        <v>486.358</v>
      </c>
      <c r="AS207">
        <f t="shared" si="44"/>
        <v>256.05500000000001</v>
      </c>
      <c r="AT207">
        <f t="shared" si="45"/>
        <v>285.08300000000003</v>
      </c>
    </row>
    <row r="208" spans="1:46">
      <c r="A208">
        <v>291.726</v>
      </c>
      <c r="B208">
        <v>207</v>
      </c>
      <c r="C208">
        <v>291.726</v>
      </c>
      <c r="AJ208">
        <f t="shared" si="35"/>
        <v>291.726</v>
      </c>
      <c r="AK208">
        <f t="shared" si="36"/>
        <v>186.39400000000001</v>
      </c>
      <c r="AL208">
        <f t="shared" si="37"/>
        <v>392.71600000000001</v>
      </c>
      <c r="AM208">
        <f t="shared" si="38"/>
        <v>310.44</v>
      </c>
      <c r="AN208">
        <f t="shared" si="39"/>
        <v>79.840999999999994</v>
      </c>
      <c r="AO208">
        <f t="shared" si="40"/>
        <v>119.339</v>
      </c>
      <c r="AP208">
        <f t="shared" si="41"/>
        <v>367.233</v>
      </c>
      <c r="AQ208">
        <f t="shared" si="42"/>
        <v>486.358</v>
      </c>
      <c r="AR208">
        <f t="shared" si="43"/>
        <v>256.05500000000001</v>
      </c>
      <c r="AS208">
        <f t="shared" si="44"/>
        <v>285.08300000000003</v>
      </c>
      <c r="AT208">
        <f t="shared" si="45"/>
        <v>241.714</v>
      </c>
    </row>
    <row r="209" spans="1:46">
      <c r="A209">
        <v>186.39400000000001</v>
      </c>
      <c r="B209">
        <v>208</v>
      </c>
      <c r="C209">
        <v>186.39400000000001</v>
      </c>
      <c r="AJ209">
        <f t="shared" si="35"/>
        <v>186.39400000000001</v>
      </c>
      <c r="AK209">
        <f t="shared" si="36"/>
        <v>392.71600000000001</v>
      </c>
      <c r="AL209">
        <f t="shared" si="37"/>
        <v>310.44</v>
      </c>
      <c r="AM209">
        <f t="shared" si="38"/>
        <v>79.840999999999994</v>
      </c>
      <c r="AN209">
        <f t="shared" si="39"/>
        <v>119.339</v>
      </c>
      <c r="AO209">
        <f t="shared" si="40"/>
        <v>367.233</v>
      </c>
      <c r="AP209">
        <f t="shared" si="41"/>
        <v>486.358</v>
      </c>
      <c r="AQ209">
        <f t="shared" si="42"/>
        <v>256.05500000000001</v>
      </c>
      <c r="AR209">
        <f t="shared" si="43"/>
        <v>285.08300000000003</v>
      </c>
      <c r="AS209">
        <f t="shared" si="44"/>
        <v>241.714</v>
      </c>
      <c r="AT209">
        <f t="shared" si="45"/>
        <v>193.87</v>
      </c>
    </row>
    <row r="210" spans="1:46">
      <c r="A210">
        <v>392.71600000000001</v>
      </c>
      <c r="B210">
        <v>209</v>
      </c>
      <c r="C210">
        <v>392.71600000000001</v>
      </c>
      <c r="AJ210">
        <f t="shared" si="35"/>
        <v>392.71600000000001</v>
      </c>
      <c r="AK210">
        <f t="shared" si="36"/>
        <v>310.44</v>
      </c>
      <c r="AL210">
        <f t="shared" si="37"/>
        <v>79.840999999999994</v>
      </c>
      <c r="AM210">
        <f t="shared" si="38"/>
        <v>119.339</v>
      </c>
      <c r="AN210">
        <f t="shared" si="39"/>
        <v>367.233</v>
      </c>
      <c r="AO210">
        <f t="shared" si="40"/>
        <v>486.358</v>
      </c>
      <c r="AP210">
        <f t="shared" si="41"/>
        <v>256.05500000000001</v>
      </c>
      <c r="AQ210">
        <f t="shared" si="42"/>
        <v>285.08300000000003</v>
      </c>
      <c r="AR210">
        <f t="shared" si="43"/>
        <v>241.714</v>
      </c>
      <c r="AS210">
        <f t="shared" si="44"/>
        <v>193.87</v>
      </c>
      <c r="AT210">
        <f t="shared" si="45"/>
        <v>523.79100000000005</v>
      </c>
    </row>
    <row r="211" spans="1:46">
      <c r="A211">
        <v>310.44</v>
      </c>
      <c r="B211">
        <v>210</v>
      </c>
      <c r="C211">
        <v>310.44</v>
      </c>
      <c r="AJ211">
        <f t="shared" si="35"/>
        <v>310.44</v>
      </c>
      <c r="AK211">
        <f t="shared" si="36"/>
        <v>79.840999999999994</v>
      </c>
      <c r="AL211">
        <f t="shared" si="37"/>
        <v>119.339</v>
      </c>
      <c r="AM211">
        <f t="shared" si="38"/>
        <v>367.233</v>
      </c>
      <c r="AN211">
        <f t="shared" si="39"/>
        <v>486.358</v>
      </c>
      <c r="AO211">
        <f t="shared" si="40"/>
        <v>256.05500000000001</v>
      </c>
      <c r="AP211">
        <f t="shared" si="41"/>
        <v>285.08300000000003</v>
      </c>
      <c r="AQ211">
        <f t="shared" si="42"/>
        <v>241.714</v>
      </c>
      <c r="AR211">
        <f t="shared" si="43"/>
        <v>193.87</v>
      </c>
      <c r="AS211">
        <f t="shared" si="44"/>
        <v>523.79100000000005</v>
      </c>
      <c r="AT211">
        <f t="shared" si="45"/>
        <v>315.02</v>
      </c>
    </row>
    <row r="212" spans="1:46">
      <c r="A212">
        <v>79.840999999999994</v>
      </c>
      <c r="B212">
        <v>211</v>
      </c>
      <c r="C212">
        <v>79.840999999999994</v>
      </c>
      <c r="AJ212">
        <f t="shared" si="35"/>
        <v>79.840999999999994</v>
      </c>
      <c r="AK212">
        <f t="shared" si="36"/>
        <v>119.339</v>
      </c>
      <c r="AL212">
        <f t="shared" si="37"/>
        <v>367.233</v>
      </c>
      <c r="AM212">
        <f t="shared" si="38"/>
        <v>486.358</v>
      </c>
      <c r="AN212">
        <f t="shared" si="39"/>
        <v>256.05500000000001</v>
      </c>
      <c r="AO212">
        <f t="shared" si="40"/>
        <v>285.08300000000003</v>
      </c>
      <c r="AP212">
        <f t="shared" si="41"/>
        <v>241.714</v>
      </c>
      <c r="AQ212">
        <f t="shared" si="42"/>
        <v>193.87</v>
      </c>
      <c r="AR212">
        <f t="shared" si="43"/>
        <v>523.79100000000005</v>
      </c>
      <c r="AS212">
        <f t="shared" si="44"/>
        <v>315.02</v>
      </c>
      <c r="AT212">
        <f t="shared" si="45"/>
        <v>865.33299999999997</v>
      </c>
    </row>
    <row r="213" spans="1:46">
      <c r="A213">
        <v>119.339</v>
      </c>
      <c r="B213">
        <v>212</v>
      </c>
      <c r="C213">
        <v>119.339</v>
      </c>
      <c r="AJ213">
        <f t="shared" si="35"/>
        <v>119.339</v>
      </c>
      <c r="AK213">
        <f t="shared" si="36"/>
        <v>367.233</v>
      </c>
      <c r="AL213">
        <f t="shared" si="37"/>
        <v>486.358</v>
      </c>
      <c r="AM213">
        <f t="shared" si="38"/>
        <v>256.05500000000001</v>
      </c>
      <c r="AN213">
        <f t="shared" si="39"/>
        <v>285.08300000000003</v>
      </c>
      <c r="AO213">
        <f t="shared" si="40"/>
        <v>241.714</v>
      </c>
      <c r="AP213">
        <f t="shared" si="41"/>
        <v>193.87</v>
      </c>
      <c r="AQ213">
        <f t="shared" si="42"/>
        <v>523.79100000000005</v>
      </c>
      <c r="AR213">
        <f t="shared" si="43"/>
        <v>315.02</v>
      </c>
      <c r="AS213">
        <f t="shared" si="44"/>
        <v>865.33299999999997</v>
      </c>
      <c r="AT213">
        <f t="shared" si="45"/>
        <v>194.59399999999999</v>
      </c>
    </row>
    <row r="214" spans="1:46">
      <c r="A214">
        <v>367.233</v>
      </c>
      <c r="B214">
        <v>213</v>
      </c>
      <c r="C214">
        <v>367.233</v>
      </c>
      <c r="AJ214">
        <f t="shared" si="35"/>
        <v>367.233</v>
      </c>
      <c r="AK214">
        <f t="shared" si="36"/>
        <v>486.358</v>
      </c>
      <c r="AL214">
        <f t="shared" si="37"/>
        <v>256.05500000000001</v>
      </c>
      <c r="AM214">
        <f t="shared" si="38"/>
        <v>285.08300000000003</v>
      </c>
      <c r="AN214">
        <f t="shared" si="39"/>
        <v>241.714</v>
      </c>
      <c r="AO214">
        <f t="shared" si="40"/>
        <v>193.87</v>
      </c>
      <c r="AP214">
        <f t="shared" si="41"/>
        <v>523.79100000000005</v>
      </c>
      <c r="AQ214">
        <f t="shared" si="42"/>
        <v>315.02</v>
      </c>
      <c r="AR214">
        <f t="shared" si="43"/>
        <v>865.33299999999997</v>
      </c>
      <c r="AS214">
        <f t="shared" si="44"/>
        <v>194.59399999999999</v>
      </c>
      <c r="AT214">
        <f t="shared" si="45"/>
        <v>387.39600000000002</v>
      </c>
    </row>
    <row r="215" spans="1:46">
      <c r="A215">
        <v>486.358</v>
      </c>
      <c r="B215">
        <v>214</v>
      </c>
      <c r="C215">
        <v>486.358</v>
      </c>
      <c r="AJ215">
        <f t="shared" si="35"/>
        <v>486.358</v>
      </c>
      <c r="AK215">
        <f t="shared" si="36"/>
        <v>256.05500000000001</v>
      </c>
      <c r="AL215">
        <f t="shared" si="37"/>
        <v>285.08300000000003</v>
      </c>
      <c r="AM215">
        <f t="shared" si="38"/>
        <v>241.714</v>
      </c>
      <c r="AN215">
        <f t="shared" si="39"/>
        <v>193.87</v>
      </c>
      <c r="AO215">
        <f t="shared" si="40"/>
        <v>523.79100000000005</v>
      </c>
      <c r="AP215">
        <f t="shared" si="41"/>
        <v>315.02</v>
      </c>
      <c r="AQ215">
        <f t="shared" si="42"/>
        <v>865.33299999999997</v>
      </c>
      <c r="AR215">
        <f t="shared" si="43"/>
        <v>194.59399999999999</v>
      </c>
      <c r="AS215">
        <f t="shared" si="44"/>
        <v>387.39600000000002</v>
      </c>
      <c r="AT215">
        <f t="shared" si="45"/>
        <v>271.62700000000001</v>
      </c>
    </row>
    <row r="216" spans="1:46">
      <c r="A216">
        <v>256.05500000000001</v>
      </c>
      <c r="B216">
        <v>215</v>
      </c>
      <c r="C216">
        <v>256.05500000000001</v>
      </c>
      <c r="AJ216">
        <f t="shared" si="35"/>
        <v>256.05500000000001</v>
      </c>
      <c r="AK216">
        <f t="shared" si="36"/>
        <v>285.08300000000003</v>
      </c>
      <c r="AL216">
        <f t="shared" si="37"/>
        <v>241.714</v>
      </c>
      <c r="AM216">
        <f t="shared" si="38"/>
        <v>193.87</v>
      </c>
      <c r="AN216">
        <f t="shared" si="39"/>
        <v>523.79100000000005</v>
      </c>
      <c r="AO216">
        <f t="shared" si="40"/>
        <v>315.02</v>
      </c>
      <c r="AP216">
        <f t="shared" si="41"/>
        <v>865.33299999999997</v>
      </c>
      <c r="AQ216">
        <f t="shared" si="42"/>
        <v>194.59399999999999</v>
      </c>
      <c r="AR216">
        <f t="shared" si="43"/>
        <v>387.39600000000002</v>
      </c>
      <c r="AS216">
        <f t="shared" si="44"/>
        <v>271.62700000000001</v>
      </c>
      <c r="AT216">
        <f t="shared" si="45"/>
        <v>480.38400000000001</v>
      </c>
    </row>
    <row r="217" spans="1:46">
      <c r="A217">
        <v>285.08300000000003</v>
      </c>
      <c r="B217">
        <v>216</v>
      </c>
      <c r="C217">
        <v>285.08300000000003</v>
      </c>
      <c r="AJ217">
        <f t="shared" si="35"/>
        <v>285.08300000000003</v>
      </c>
      <c r="AK217">
        <f t="shared" si="36"/>
        <v>241.714</v>
      </c>
      <c r="AL217">
        <f t="shared" si="37"/>
        <v>193.87</v>
      </c>
      <c r="AM217">
        <f t="shared" si="38"/>
        <v>523.79100000000005</v>
      </c>
      <c r="AN217">
        <f t="shared" si="39"/>
        <v>315.02</v>
      </c>
      <c r="AO217">
        <f t="shared" si="40"/>
        <v>865.33299999999997</v>
      </c>
      <c r="AP217">
        <f t="shared" si="41"/>
        <v>194.59399999999999</v>
      </c>
      <c r="AQ217">
        <f t="shared" si="42"/>
        <v>387.39600000000002</v>
      </c>
      <c r="AR217">
        <f t="shared" si="43"/>
        <v>271.62700000000001</v>
      </c>
      <c r="AS217">
        <f t="shared" si="44"/>
        <v>480.38400000000001</v>
      </c>
      <c r="AT217">
        <f t="shared" si="45"/>
        <v>451.21</v>
      </c>
    </row>
    <row r="218" spans="1:46">
      <c r="A218">
        <v>241.714</v>
      </c>
      <c r="B218">
        <v>217</v>
      </c>
      <c r="C218">
        <v>241.714</v>
      </c>
      <c r="AJ218">
        <f t="shared" si="35"/>
        <v>241.714</v>
      </c>
      <c r="AK218">
        <f t="shared" si="36"/>
        <v>193.87</v>
      </c>
      <c r="AL218">
        <f t="shared" si="37"/>
        <v>523.79100000000005</v>
      </c>
      <c r="AM218">
        <f t="shared" si="38"/>
        <v>315.02</v>
      </c>
      <c r="AN218">
        <f t="shared" si="39"/>
        <v>865.33299999999997</v>
      </c>
      <c r="AO218">
        <f t="shared" si="40"/>
        <v>194.59399999999999</v>
      </c>
      <c r="AP218">
        <f t="shared" si="41"/>
        <v>387.39600000000002</v>
      </c>
      <c r="AQ218">
        <f t="shared" si="42"/>
        <v>271.62700000000001</v>
      </c>
      <c r="AR218">
        <f t="shared" si="43"/>
        <v>480.38400000000001</v>
      </c>
      <c r="AS218">
        <f t="shared" si="44"/>
        <v>451.21</v>
      </c>
      <c r="AT218">
        <f t="shared" si="45"/>
        <v>332.09100000000001</v>
      </c>
    </row>
    <row r="219" spans="1:46">
      <c r="A219">
        <v>193.87</v>
      </c>
      <c r="B219">
        <v>218</v>
      </c>
      <c r="C219">
        <v>193.87</v>
      </c>
      <c r="AJ219">
        <f t="shared" si="35"/>
        <v>193.87</v>
      </c>
      <c r="AK219">
        <f t="shared" si="36"/>
        <v>523.79100000000005</v>
      </c>
      <c r="AL219">
        <f t="shared" si="37"/>
        <v>315.02</v>
      </c>
      <c r="AM219">
        <f t="shared" si="38"/>
        <v>865.33299999999997</v>
      </c>
      <c r="AN219">
        <f t="shared" si="39"/>
        <v>194.59399999999999</v>
      </c>
      <c r="AO219">
        <f t="shared" si="40"/>
        <v>387.39600000000002</v>
      </c>
      <c r="AP219">
        <f t="shared" si="41"/>
        <v>271.62700000000001</v>
      </c>
      <c r="AQ219">
        <f t="shared" si="42"/>
        <v>480.38400000000001</v>
      </c>
      <c r="AR219">
        <f t="shared" si="43"/>
        <v>451.21</v>
      </c>
      <c r="AS219">
        <f t="shared" si="44"/>
        <v>332.09100000000001</v>
      </c>
      <c r="AT219">
        <f t="shared" si="45"/>
        <v>512.84900000000005</v>
      </c>
    </row>
    <row r="220" spans="1:46">
      <c r="A220">
        <v>523.79100000000005</v>
      </c>
      <c r="B220">
        <v>219</v>
      </c>
      <c r="C220">
        <v>523.79100000000005</v>
      </c>
      <c r="AJ220">
        <f t="shared" si="35"/>
        <v>523.79100000000005</v>
      </c>
      <c r="AK220">
        <f t="shared" si="36"/>
        <v>315.02</v>
      </c>
      <c r="AL220">
        <f t="shared" si="37"/>
        <v>865.33299999999997</v>
      </c>
      <c r="AM220">
        <f t="shared" si="38"/>
        <v>194.59399999999999</v>
      </c>
      <c r="AN220">
        <f t="shared" si="39"/>
        <v>387.39600000000002</v>
      </c>
      <c r="AO220">
        <f t="shared" si="40"/>
        <v>271.62700000000001</v>
      </c>
      <c r="AP220">
        <f t="shared" si="41"/>
        <v>480.38400000000001</v>
      </c>
      <c r="AQ220">
        <f t="shared" si="42"/>
        <v>451.21</v>
      </c>
      <c r="AR220">
        <f t="shared" si="43"/>
        <v>332.09100000000001</v>
      </c>
      <c r="AS220">
        <f t="shared" si="44"/>
        <v>512.84900000000005</v>
      </c>
      <c r="AT220">
        <f t="shared" si="45"/>
        <v>122.97</v>
      </c>
    </row>
    <row r="221" spans="1:46">
      <c r="A221">
        <v>315.02</v>
      </c>
      <c r="B221">
        <v>220</v>
      </c>
      <c r="C221">
        <v>315.02</v>
      </c>
      <c r="AJ221">
        <f t="shared" si="35"/>
        <v>315.02</v>
      </c>
      <c r="AK221">
        <f t="shared" si="36"/>
        <v>865.33299999999997</v>
      </c>
      <c r="AL221">
        <f t="shared" si="37"/>
        <v>194.59399999999999</v>
      </c>
      <c r="AM221">
        <f t="shared" si="38"/>
        <v>387.39600000000002</v>
      </c>
      <c r="AN221">
        <f t="shared" si="39"/>
        <v>271.62700000000001</v>
      </c>
      <c r="AO221">
        <f t="shared" si="40"/>
        <v>480.38400000000001</v>
      </c>
      <c r="AP221">
        <f t="shared" si="41"/>
        <v>451.21</v>
      </c>
      <c r="AQ221">
        <f t="shared" si="42"/>
        <v>332.09100000000001</v>
      </c>
      <c r="AR221">
        <f t="shared" si="43"/>
        <v>512.84900000000005</v>
      </c>
      <c r="AS221">
        <f t="shared" si="44"/>
        <v>122.97</v>
      </c>
      <c r="AT221">
        <f t="shared" si="45"/>
        <v>480.00700000000001</v>
      </c>
    </row>
    <row r="222" spans="1:46">
      <c r="A222">
        <v>865.33299999999997</v>
      </c>
      <c r="B222">
        <v>221</v>
      </c>
      <c r="C222">
        <v>865.33299999999997</v>
      </c>
      <c r="AJ222">
        <f t="shared" si="35"/>
        <v>865.33299999999997</v>
      </c>
      <c r="AK222">
        <f t="shared" si="36"/>
        <v>194.59399999999999</v>
      </c>
      <c r="AL222">
        <f t="shared" si="37"/>
        <v>387.39600000000002</v>
      </c>
      <c r="AM222">
        <f t="shared" si="38"/>
        <v>271.62700000000001</v>
      </c>
      <c r="AN222">
        <f t="shared" si="39"/>
        <v>480.38400000000001</v>
      </c>
      <c r="AO222">
        <f t="shared" si="40"/>
        <v>451.21</v>
      </c>
      <c r="AP222">
        <f t="shared" si="41"/>
        <v>332.09100000000001</v>
      </c>
      <c r="AQ222">
        <f t="shared" si="42"/>
        <v>512.84900000000005</v>
      </c>
      <c r="AR222">
        <f t="shared" si="43"/>
        <v>122.97</v>
      </c>
      <c r="AS222">
        <f t="shared" si="44"/>
        <v>480.00700000000001</v>
      </c>
      <c r="AT222">
        <f t="shared" si="45"/>
        <v>330.10199999999998</v>
      </c>
    </row>
    <row r="223" spans="1:46">
      <c r="A223">
        <v>194.59399999999999</v>
      </c>
      <c r="B223">
        <v>222</v>
      </c>
      <c r="C223">
        <v>194.59399999999999</v>
      </c>
      <c r="AJ223">
        <f t="shared" si="35"/>
        <v>194.59399999999999</v>
      </c>
      <c r="AK223">
        <f t="shared" si="36"/>
        <v>387.39600000000002</v>
      </c>
      <c r="AL223">
        <f t="shared" si="37"/>
        <v>271.62700000000001</v>
      </c>
      <c r="AM223">
        <f t="shared" si="38"/>
        <v>480.38400000000001</v>
      </c>
      <c r="AN223">
        <f t="shared" si="39"/>
        <v>451.21</v>
      </c>
      <c r="AO223">
        <f t="shared" si="40"/>
        <v>332.09100000000001</v>
      </c>
      <c r="AP223">
        <f t="shared" si="41"/>
        <v>512.84900000000005</v>
      </c>
      <c r="AQ223">
        <f t="shared" si="42"/>
        <v>122.97</v>
      </c>
      <c r="AR223">
        <f t="shared" si="43"/>
        <v>480.00700000000001</v>
      </c>
      <c r="AS223">
        <f t="shared" si="44"/>
        <v>330.10199999999998</v>
      </c>
      <c r="AT223">
        <f t="shared" si="45"/>
        <v>459.81700000000001</v>
      </c>
    </row>
    <row r="224" spans="1:46">
      <c r="A224">
        <v>387.39600000000002</v>
      </c>
      <c r="B224">
        <v>223</v>
      </c>
      <c r="C224">
        <v>387.39600000000002</v>
      </c>
      <c r="AJ224">
        <f t="shared" si="35"/>
        <v>387.39600000000002</v>
      </c>
      <c r="AK224">
        <f t="shared" si="36"/>
        <v>271.62700000000001</v>
      </c>
      <c r="AL224">
        <f t="shared" si="37"/>
        <v>480.38400000000001</v>
      </c>
      <c r="AM224">
        <f t="shared" si="38"/>
        <v>451.21</v>
      </c>
      <c r="AN224">
        <f t="shared" si="39"/>
        <v>332.09100000000001</v>
      </c>
      <c r="AO224">
        <f t="shared" si="40"/>
        <v>512.84900000000005</v>
      </c>
      <c r="AP224">
        <f t="shared" si="41"/>
        <v>122.97</v>
      </c>
      <c r="AQ224">
        <f t="shared" si="42"/>
        <v>480.00700000000001</v>
      </c>
      <c r="AR224">
        <f t="shared" si="43"/>
        <v>330.10199999999998</v>
      </c>
      <c r="AS224">
        <f t="shared" si="44"/>
        <v>459.81700000000001</v>
      </c>
      <c r="AT224">
        <f t="shared" si="45"/>
        <v>184.61199999999999</v>
      </c>
    </row>
    <row r="225" spans="1:46">
      <c r="A225">
        <v>271.62700000000001</v>
      </c>
      <c r="B225">
        <v>224</v>
      </c>
      <c r="C225">
        <v>271.62700000000001</v>
      </c>
      <c r="AJ225">
        <f t="shared" si="35"/>
        <v>271.62700000000001</v>
      </c>
      <c r="AK225">
        <f t="shared" si="36"/>
        <v>480.38400000000001</v>
      </c>
      <c r="AL225">
        <f t="shared" si="37"/>
        <v>451.21</v>
      </c>
      <c r="AM225">
        <f t="shared" si="38"/>
        <v>332.09100000000001</v>
      </c>
      <c r="AN225">
        <f t="shared" si="39"/>
        <v>512.84900000000005</v>
      </c>
      <c r="AO225">
        <f t="shared" si="40"/>
        <v>122.97</v>
      </c>
      <c r="AP225">
        <f t="shared" si="41"/>
        <v>480.00700000000001</v>
      </c>
      <c r="AQ225">
        <f t="shared" si="42"/>
        <v>330.10199999999998</v>
      </c>
      <c r="AR225">
        <f t="shared" si="43"/>
        <v>459.81700000000001</v>
      </c>
      <c r="AS225">
        <f t="shared" si="44"/>
        <v>184.61199999999999</v>
      </c>
      <c r="AT225">
        <f t="shared" si="45"/>
        <v>346.988</v>
      </c>
    </row>
    <row r="226" spans="1:46">
      <c r="A226">
        <v>480.38400000000001</v>
      </c>
      <c r="B226">
        <v>225</v>
      </c>
      <c r="C226">
        <v>480.38400000000001</v>
      </c>
      <c r="AJ226">
        <f t="shared" si="35"/>
        <v>480.38400000000001</v>
      </c>
      <c r="AK226">
        <f t="shared" si="36"/>
        <v>451.21</v>
      </c>
      <c r="AL226">
        <f t="shared" si="37"/>
        <v>332.09100000000001</v>
      </c>
      <c r="AM226">
        <f t="shared" si="38"/>
        <v>512.84900000000005</v>
      </c>
      <c r="AN226">
        <f t="shared" si="39"/>
        <v>122.97</v>
      </c>
      <c r="AO226">
        <f t="shared" si="40"/>
        <v>480.00700000000001</v>
      </c>
      <c r="AP226">
        <f t="shared" si="41"/>
        <v>330.10199999999998</v>
      </c>
      <c r="AQ226">
        <f t="shared" si="42"/>
        <v>459.81700000000001</v>
      </c>
      <c r="AR226">
        <f t="shared" si="43"/>
        <v>184.61199999999999</v>
      </c>
      <c r="AS226">
        <f t="shared" si="44"/>
        <v>346.988</v>
      </c>
      <c r="AT226">
        <f t="shared" si="45"/>
        <v>460.733</v>
      </c>
    </row>
    <row r="227" spans="1:46">
      <c r="A227">
        <v>451.21</v>
      </c>
      <c r="B227">
        <v>226</v>
      </c>
      <c r="C227">
        <v>451.21</v>
      </c>
      <c r="AJ227">
        <f t="shared" si="35"/>
        <v>451.21</v>
      </c>
      <c r="AK227">
        <f t="shared" si="36"/>
        <v>332.09100000000001</v>
      </c>
      <c r="AL227">
        <f t="shared" si="37"/>
        <v>512.84900000000005</v>
      </c>
      <c r="AM227">
        <f t="shared" si="38"/>
        <v>122.97</v>
      </c>
      <c r="AN227">
        <f t="shared" si="39"/>
        <v>480.00700000000001</v>
      </c>
      <c r="AO227">
        <f t="shared" si="40"/>
        <v>330.10199999999998</v>
      </c>
      <c r="AP227">
        <f t="shared" si="41"/>
        <v>459.81700000000001</v>
      </c>
      <c r="AQ227">
        <f t="shared" si="42"/>
        <v>184.61199999999999</v>
      </c>
      <c r="AR227">
        <f t="shared" si="43"/>
        <v>346.988</v>
      </c>
      <c r="AS227">
        <f t="shared" si="44"/>
        <v>460.733</v>
      </c>
      <c r="AT227">
        <f t="shared" si="45"/>
        <v>467.98500000000001</v>
      </c>
    </row>
    <row r="228" spans="1:46">
      <c r="A228">
        <v>332.09100000000001</v>
      </c>
      <c r="B228">
        <v>227</v>
      </c>
      <c r="C228">
        <v>332.09100000000001</v>
      </c>
      <c r="AJ228">
        <f t="shared" si="35"/>
        <v>332.09100000000001</v>
      </c>
      <c r="AK228">
        <f t="shared" si="36"/>
        <v>512.84900000000005</v>
      </c>
      <c r="AL228">
        <f t="shared" si="37"/>
        <v>122.97</v>
      </c>
      <c r="AM228">
        <f t="shared" si="38"/>
        <v>480.00700000000001</v>
      </c>
      <c r="AN228">
        <f t="shared" si="39"/>
        <v>330.10199999999998</v>
      </c>
      <c r="AO228">
        <f t="shared" si="40"/>
        <v>459.81700000000001</v>
      </c>
      <c r="AP228">
        <f t="shared" si="41"/>
        <v>184.61199999999999</v>
      </c>
      <c r="AQ228">
        <f t="shared" si="42"/>
        <v>346.988</v>
      </c>
      <c r="AR228">
        <f t="shared" si="43"/>
        <v>460.733</v>
      </c>
      <c r="AS228">
        <f t="shared" si="44"/>
        <v>467.98500000000001</v>
      </c>
      <c r="AT228">
        <f t="shared" si="45"/>
        <v>77.622</v>
      </c>
    </row>
    <row r="229" spans="1:46">
      <c r="A229">
        <v>512.84900000000005</v>
      </c>
      <c r="B229">
        <v>228</v>
      </c>
      <c r="C229">
        <v>512.84900000000005</v>
      </c>
      <c r="AJ229">
        <f t="shared" si="35"/>
        <v>512.84900000000005</v>
      </c>
      <c r="AK229">
        <f t="shared" si="36"/>
        <v>122.97</v>
      </c>
      <c r="AL229">
        <f t="shared" si="37"/>
        <v>480.00700000000001</v>
      </c>
      <c r="AM229">
        <f t="shared" si="38"/>
        <v>330.10199999999998</v>
      </c>
      <c r="AN229">
        <f t="shared" si="39"/>
        <v>459.81700000000001</v>
      </c>
      <c r="AO229">
        <f t="shared" si="40"/>
        <v>184.61199999999999</v>
      </c>
      <c r="AP229">
        <f t="shared" si="41"/>
        <v>346.988</v>
      </c>
      <c r="AQ229">
        <f t="shared" si="42"/>
        <v>460.733</v>
      </c>
      <c r="AR229">
        <f t="shared" si="43"/>
        <v>467.98500000000001</v>
      </c>
      <c r="AS229">
        <f t="shared" si="44"/>
        <v>77.622</v>
      </c>
      <c r="AT229">
        <f t="shared" si="45"/>
        <v>119.58799999999999</v>
      </c>
    </row>
    <row r="230" spans="1:46">
      <c r="A230">
        <v>122.97</v>
      </c>
      <c r="B230">
        <v>229</v>
      </c>
      <c r="C230">
        <v>122.97</v>
      </c>
      <c r="AJ230">
        <f t="shared" si="35"/>
        <v>122.97</v>
      </c>
      <c r="AK230">
        <f t="shared" si="36"/>
        <v>480.00700000000001</v>
      </c>
      <c r="AL230">
        <f t="shared" si="37"/>
        <v>330.10199999999998</v>
      </c>
      <c r="AM230">
        <f t="shared" si="38"/>
        <v>459.81700000000001</v>
      </c>
      <c r="AN230">
        <f t="shared" si="39"/>
        <v>184.61199999999999</v>
      </c>
      <c r="AO230">
        <f t="shared" si="40"/>
        <v>346.988</v>
      </c>
      <c r="AP230">
        <f t="shared" si="41"/>
        <v>460.733</v>
      </c>
      <c r="AQ230">
        <f t="shared" si="42"/>
        <v>467.98500000000001</v>
      </c>
      <c r="AR230">
        <f t="shared" si="43"/>
        <v>77.622</v>
      </c>
      <c r="AS230">
        <f t="shared" si="44"/>
        <v>119.58799999999999</v>
      </c>
      <c r="AT230">
        <f t="shared" si="45"/>
        <v>309.06200000000001</v>
      </c>
    </row>
    <row r="231" spans="1:46">
      <c r="A231">
        <v>480.00700000000001</v>
      </c>
      <c r="B231">
        <v>230</v>
      </c>
      <c r="C231">
        <v>480.00700000000001</v>
      </c>
      <c r="AJ231">
        <f t="shared" si="35"/>
        <v>480.00700000000001</v>
      </c>
      <c r="AK231">
        <f t="shared" si="36"/>
        <v>330.10199999999998</v>
      </c>
      <c r="AL231">
        <f t="shared" si="37"/>
        <v>459.81700000000001</v>
      </c>
      <c r="AM231">
        <f t="shared" si="38"/>
        <v>184.61199999999999</v>
      </c>
      <c r="AN231">
        <f t="shared" si="39"/>
        <v>346.988</v>
      </c>
      <c r="AO231">
        <f t="shared" si="40"/>
        <v>460.733</v>
      </c>
      <c r="AP231">
        <f t="shared" si="41"/>
        <v>467.98500000000001</v>
      </c>
      <c r="AQ231">
        <f t="shared" si="42"/>
        <v>77.622</v>
      </c>
      <c r="AR231">
        <f t="shared" si="43"/>
        <v>119.58799999999999</v>
      </c>
      <c r="AS231">
        <f t="shared" si="44"/>
        <v>309.06200000000001</v>
      </c>
      <c r="AT231">
        <f t="shared" si="45"/>
        <v>184.827</v>
      </c>
    </row>
    <row r="232" spans="1:46">
      <c r="A232">
        <v>330.10199999999998</v>
      </c>
      <c r="B232">
        <v>231</v>
      </c>
      <c r="C232">
        <v>330.10199999999998</v>
      </c>
      <c r="AJ232">
        <f t="shared" si="35"/>
        <v>330.10199999999998</v>
      </c>
      <c r="AK232">
        <f t="shared" si="36"/>
        <v>459.81700000000001</v>
      </c>
      <c r="AL232">
        <f t="shared" si="37"/>
        <v>184.61199999999999</v>
      </c>
      <c r="AM232">
        <f t="shared" si="38"/>
        <v>346.988</v>
      </c>
      <c r="AN232">
        <f t="shared" si="39"/>
        <v>460.733</v>
      </c>
      <c r="AO232">
        <f t="shared" si="40"/>
        <v>467.98500000000001</v>
      </c>
      <c r="AP232">
        <f t="shared" si="41"/>
        <v>77.622</v>
      </c>
      <c r="AQ232">
        <f t="shared" si="42"/>
        <v>119.58799999999999</v>
      </c>
      <c r="AR232">
        <f t="shared" si="43"/>
        <v>309.06200000000001</v>
      </c>
      <c r="AS232">
        <f t="shared" si="44"/>
        <v>184.827</v>
      </c>
      <c r="AT232">
        <f t="shared" si="45"/>
        <v>371.43700000000001</v>
      </c>
    </row>
    <row r="233" spans="1:46">
      <c r="A233">
        <v>459.81700000000001</v>
      </c>
      <c r="B233">
        <v>232</v>
      </c>
      <c r="C233">
        <v>459.81700000000001</v>
      </c>
      <c r="AJ233">
        <f t="shared" si="35"/>
        <v>459.81700000000001</v>
      </c>
      <c r="AK233">
        <f t="shared" si="36"/>
        <v>184.61199999999999</v>
      </c>
      <c r="AL233">
        <f t="shared" si="37"/>
        <v>346.988</v>
      </c>
      <c r="AM233">
        <f t="shared" si="38"/>
        <v>460.733</v>
      </c>
      <c r="AN233">
        <f t="shared" si="39"/>
        <v>467.98500000000001</v>
      </c>
      <c r="AO233">
        <f t="shared" si="40"/>
        <v>77.622</v>
      </c>
      <c r="AP233">
        <f t="shared" si="41"/>
        <v>119.58799999999999</v>
      </c>
      <c r="AQ233">
        <f t="shared" si="42"/>
        <v>309.06200000000001</v>
      </c>
      <c r="AR233">
        <f t="shared" si="43"/>
        <v>184.827</v>
      </c>
      <c r="AS233">
        <f t="shared" si="44"/>
        <v>371.43700000000001</v>
      </c>
      <c r="AT233">
        <f t="shared" si="45"/>
        <v>200.06</v>
      </c>
    </row>
    <row r="234" spans="1:46">
      <c r="A234">
        <v>184.61199999999999</v>
      </c>
      <c r="B234">
        <v>233</v>
      </c>
      <c r="C234">
        <v>184.61199999999999</v>
      </c>
      <c r="AJ234">
        <f t="shared" si="35"/>
        <v>184.61199999999999</v>
      </c>
      <c r="AK234">
        <f t="shared" si="36"/>
        <v>346.988</v>
      </c>
      <c r="AL234">
        <f t="shared" si="37"/>
        <v>460.733</v>
      </c>
      <c r="AM234">
        <f t="shared" si="38"/>
        <v>467.98500000000001</v>
      </c>
      <c r="AN234">
        <f t="shared" si="39"/>
        <v>77.622</v>
      </c>
      <c r="AO234">
        <f t="shared" si="40"/>
        <v>119.58799999999999</v>
      </c>
      <c r="AP234">
        <f t="shared" si="41"/>
        <v>309.06200000000001</v>
      </c>
      <c r="AQ234">
        <f t="shared" si="42"/>
        <v>184.827</v>
      </c>
      <c r="AR234">
        <f t="shared" si="43"/>
        <v>371.43700000000001</v>
      </c>
      <c r="AS234">
        <f t="shared" si="44"/>
        <v>200.06</v>
      </c>
      <c r="AT234">
        <f t="shared" si="45"/>
        <v>208.77600000000001</v>
      </c>
    </row>
    <row r="235" spans="1:46">
      <c r="A235">
        <v>346.988</v>
      </c>
      <c r="B235">
        <v>234</v>
      </c>
      <c r="C235">
        <v>346.988</v>
      </c>
      <c r="AJ235">
        <f t="shared" si="35"/>
        <v>346.988</v>
      </c>
      <c r="AK235">
        <f t="shared" si="36"/>
        <v>460.733</v>
      </c>
      <c r="AL235">
        <f t="shared" si="37"/>
        <v>467.98500000000001</v>
      </c>
      <c r="AM235">
        <f t="shared" si="38"/>
        <v>77.622</v>
      </c>
      <c r="AN235">
        <f t="shared" si="39"/>
        <v>119.58799999999999</v>
      </c>
      <c r="AO235">
        <f t="shared" si="40"/>
        <v>309.06200000000001</v>
      </c>
      <c r="AP235">
        <f t="shared" si="41"/>
        <v>184.827</v>
      </c>
      <c r="AQ235">
        <f t="shared" si="42"/>
        <v>371.43700000000001</v>
      </c>
      <c r="AR235">
        <f t="shared" si="43"/>
        <v>200.06</v>
      </c>
      <c r="AS235">
        <f t="shared" si="44"/>
        <v>208.77600000000001</v>
      </c>
      <c r="AT235">
        <f t="shared" si="45"/>
        <v>292.37</v>
      </c>
    </row>
    <row r="236" spans="1:46">
      <c r="A236">
        <v>460.733</v>
      </c>
      <c r="B236">
        <v>235</v>
      </c>
      <c r="C236">
        <v>460.733</v>
      </c>
      <c r="AJ236">
        <f t="shared" si="35"/>
        <v>460.733</v>
      </c>
      <c r="AK236">
        <f t="shared" si="36"/>
        <v>467.98500000000001</v>
      </c>
      <c r="AL236">
        <f t="shared" si="37"/>
        <v>77.622</v>
      </c>
      <c r="AM236">
        <f t="shared" si="38"/>
        <v>119.58799999999999</v>
      </c>
      <c r="AN236">
        <f t="shared" si="39"/>
        <v>309.06200000000001</v>
      </c>
      <c r="AO236">
        <f t="shared" si="40"/>
        <v>184.827</v>
      </c>
      <c r="AP236">
        <f t="shared" si="41"/>
        <v>371.43700000000001</v>
      </c>
      <c r="AQ236">
        <f t="shared" si="42"/>
        <v>200.06</v>
      </c>
      <c r="AR236">
        <f t="shared" si="43"/>
        <v>208.77600000000001</v>
      </c>
      <c r="AS236">
        <f t="shared" si="44"/>
        <v>292.37</v>
      </c>
      <c r="AT236">
        <f t="shared" si="45"/>
        <v>264.26900000000001</v>
      </c>
    </row>
    <row r="237" spans="1:46">
      <c r="A237">
        <v>467.98500000000001</v>
      </c>
      <c r="B237">
        <v>236</v>
      </c>
      <c r="C237">
        <v>467.98500000000001</v>
      </c>
      <c r="AJ237">
        <f t="shared" si="35"/>
        <v>467.98500000000001</v>
      </c>
      <c r="AK237">
        <f t="shared" si="36"/>
        <v>77.622</v>
      </c>
      <c r="AL237">
        <f t="shared" si="37"/>
        <v>119.58799999999999</v>
      </c>
      <c r="AM237">
        <f t="shared" si="38"/>
        <v>309.06200000000001</v>
      </c>
      <c r="AN237">
        <f t="shared" si="39"/>
        <v>184.827</v>
      </c>
      <c r="AO237">
        <f t="shared" si="40"/>
        <v>371.43700000000001</v>
      </c>
      <c r="AP237">
        <f t="shared" si="41"/>
        <v>200.06</v>
      </c>
      <c r="AQ237">
        <f t="shared" si="42"/>
        <v>208.77600000000001</v>
      </c>
      <c r="AR237">
        <f t="shared" si="43"/>
        <v>292.37</v>
      </c>
      <c r="AS237">
        <f t="shared" si="44"/>
        <v>264.26900000000001</v>
      </c>
      <c r="AT237">
        <f t="shared" si="45"/>
        <v>429.077</v>
      </c>
    </row>
    <row r="238" spans="1:46">
      <c r="A238">
        <v>77.622</v>
      </c>
      <c r="B238">
        <v>237</v>
      </c>
      <c r="C238">
        <v>77.622</v>
      </c>
      <c r="AJ238">
        <f t="shared" si="35"/>
        <v>77.622</v>
      </c>
      <c r="AK238">
        <f t="shared" si="36"/>
        <v>119.58799999999999</v>
      </c>
      <c r="AL238">
        <f t="shared" si="37"/>
        <v>309.06200000000001</v>
      </c>
      <c r="AM238">
        <f t="shared" si="38"/>
        <v>184.827</v>
      </c>
      <c r="AN238">
        <f t="shared" si="39"/>
        <v>371.43700000000001</v>
      </c>
      <c r="AO238">
        <f t="shared" si="40"/>
        <v>200.06</v>
      </c>
      <c r="AP238">
        <f t="shared" si="41"/>
        <v>208.77600000000001</v>
      </c>
      <c r="AQ238">
        <f t="shared" si="42"/>
        <v>292.37</v>
      </c>
      <c r="AR238">
        <f t="shared" si="43"/>
        <v>264.26900000000001</v>
      </c>
      <c r="AS238">
        <f t="shared" si="44"/>
        <v>429.077</v>
      </c>
      <c r="AT238">
        <f t="shared" si="45"/>
        <v>867.77599999999995</v>
      </c>
    </row>
    <row r="239" spans="1:46">
      <c r="A239">
        <v>119.58799999999999</v>
      </c>
      <c r="B239">
        <v>238</v>
      </c>
      <c r="C239">
        <v>119.58799999999999</v>
      </c>
      <c r="AJ239">
        <f t="shared" si="35"/>
        <v>119.58799999999999</v>
      </c>
      <c r="AK239">
        <f t="shared" si="36"/>
        <v>309.06200000000001</v>
      </c>
      <c r="AL239">
        <f t="shared" si="37"/>
        <v>184.827</v>
      </c>
      <c r="AM239">
        <f t="shared" si="38"/>
        <v>371.43700000000001</v>
      </c>
      <c r="AN239">
        <f t="shared" si="39"/>
        <v>200.06</v>
      </c>
      <c r="AO239">
        <f t="shared" si="40"/>
        <v>208.77600000000001</v>
      </c>
      <c r="AP239">
        <f t="shared" si="41"/>
        <v>292.37</v>
      </c>
      <c r="AQ239">
        <f t="shared" si="42"/>
        <v>264.26900000000001</v>
      </c>
      <c r="AR239">
        <f t="shared" si="43"/>
        <v>429.077</v>
      </c>
      <c r="AS239">
        <f t="shared" si="44"/>
        <v>867.77599999999995</v>
      </c>
      <c r="AT239">
        <f t="shared" si="45"/>
        <v>130.81700000000001</v>
      </c>
    </row>
    <row r="240" spans="1:46">
      <c r="A240">
        <v>309.06200000000001</v>
      </c>
      <c r="B240">
        <v>239</v>
      </c>
      <c r="C240">
        <v>309.06200000000001</v>
      </c>
      <c r="AJ240">
        <f t="shared" si="35"/>
        <v>309.06200000000001</v>
      </c>
      <c r="AK240">
        <f t="shared" si="36"/>
        <v>184.827</v>
      </c>
      <c r="AL240">
        <f t="shared" si="37"/>
        <v>371.43700000000001</v>
      </c>
      <c r="AM240">
        <f t="shared" si="38"/>
        <v>200.06</v>
      </c>
      <c r="AN240">
        <f t="shared" si="39"/>
        <v>208.77600000000001</v>
      </c>
      <c r="AO240">
        <f t="shared" si="40"/>
        <v>292.37</v>
      </c>
      <c r="AP240">
        <f t="shared" si="41"/>
        <v>264.26900000000001</v>
      </c>
      <c r="AQ240">
        <f t="shared" si="42"/>
        <v>429.077</v>
      </c>
      <c r="AR240">
        <f t="shared" si="43"/>
        <v>867.77599999999995</v>
      </c>
      <c r="AS240">
        <f t="shared" si="44"/>
        <v>130.81700000000001</v>
      </c>
      <c r="AT240">
        <f t="shared" si="45"/>
        <v>184.54900000000001</v>
      </c>
    </row>
    <row r="241" spans="1:46">
      <c r="A241">
        <v>184.827</v>
      </c>
      <c r="B241">
        <v>240</v>
      </c>
      <c r="C241">
        <v>184.827</v>
      </c>
      <c r="AJ241">
        <f t="shared" si="35"/>
        <v>184.827</v>
      </c>
      <c r="AK241">
        <f t="shared" si="36"/>
        <v>371.43700000000001</v>
      </c>
      <c r="AL241">
        <f t="shared" si="37"/>
        <v>200.06</v>
      </c>
      <c r="AM241">
        <f t="shared" si="38"/>
        <v>208.77600000000001</v>
      </c>
      <c r="AN241">
        <f t="shared" si="39"/>
        <v>292.37</v>
      </c>
      <c r="AO241">
        <f t="shared" si="40"/>
        <v>264.26900000000001</v>
      </c>
      <c r="AP241">
        <f t="shared" si="41"/>
        <v>429.077</v>
      </c>
      <c r="AQ241">
        <f t="shared" si="42"/>
        <v>867.77599999999995</v>
      </c>
      <c r="AR241">
        <f t="shared" si="43"/>
        <v>130.81700000000001</v>
      </c>
      <c r="AS241">
        <f t="shared" si="44"/>
        <v>184.54900000000001</v>
      </c>
      <c r="AT241">
        <f t="shared" si="45"/>
        <v>142.399</v>
      </c>
    </row>
    <row r="242" spans="1:46">
      <c r="A242">
        <v>371.43700000000001</v>
      </c>
      <c r="B242">
        <v>241</v>
      </c>
      <c r="C242">
        <v>371.43700000000001</v>
      </c>
      <c r="AJ242">
        <f t="shared" si="35"/>
        <v>371.43700000000001</v>
      </c>
      <c r="AK242">
        <f t="shared" si="36"/>
        <v>200.06</v>
      </c>
      <c r="AL242">
        <f t="shared" si="37"/>
        <v>208.77600000000001</v>
      </c>
      <c r="AM242">
        <f t="shared" si="38"/>
        <v>292.37</v>
      </c>
      <c r="AN242">
        <f t="shared" si="39"/>
        <v>264.26900000000001</v>
      </c>
      <c r="AO242">
        <f t="shared" si="40"/>
        <v>429.077</v>
      </c>
      <c r="AP242">
        <f t="shared" si="41"/>
        <v>867.77599999999995</v>
      </c>
      <c r="AQ242">
        <f t="shared" si="42"/>
        <v>130.81700000000001</v>
      </c>
      <c r="AR242">
        <f t="shared" si="43"/>
        <v>184.54900000000001</v>
      </c>
      <c r="AS242">
        <f t="shared" si="44"/>
        <v>142.399</v>
      </c>
      <c r="AT242">
        <f t="shared" si="45"/>
        <v>291.26400000000001</v>
      </c>
    </row>
    <row r="243" spans="1:46">
      <c r="A243">
        <v>200.06</v>
      </c>
      <c r="B243">
        <v>242</v>
      </c>
      <c r="C243">
        <v>200.06</v>
      </c>
      <c r="AJ243">
        <f t="shared" si="35"/>
        <v>200.06</v>
      </c>
      <c r="AK243">
        <f t="shared" si="36"/>
        <v>208.77600000000001</v>
      </c>
      <c r="AL243">
        <f t="shared" si="37"/>
        <v>292.37</v>
      </c>
      <c r="AM243">
        <f t="shared" si="38"/>
        <v>264.26900000000001</v>
      </c>
      <c r="AN243">
        <f t="shared" si="39"/>
        <v>429.077</v>
      </c>
      <c r="AO243">
        <f t="shared" si="40"/>
        <v>867.77599999999995</v>
      </c>
      <c r="AP243">
        <f t="shared" si="41"/>
        <v>130.81700000000001</v>
      </c>
      <c r="AQ243">
        <f t="shared" si="42"/>
        <v>184.54900000000001</v>
      </c>
      <c r="AR243">
        <f t="shared" si="43"/>
        <v>142.399</v>
      </c>
      <c r="AS243">
        <f t="shared" si="44"/>
        <v>291.26400000000001</v>
      </c>
      <c r="AT243">
        <f t="shared" si="45"/>
        <v>179.83799999999999</v>
      </c>
    </row>
    <row r="244" spans="1:46">
      <c r="A244">
        <v>208.77600000000001</v>
      </c>
      <c r="B244">
        <v>243</v>
      </c>
      <c r="C244">
        <v>208.77600000000001</v>
      </c>
      <c r="AJ244">
        <f t="shared" si="35"/>
        <v>208.77600000000001</v>
      </c>
      <c r="AK244">
        <f t="shared" si="36"/>
        <v>292.37</v>
      </c>
      <c r="AL244">
        <f t="shared" si="37"/>
        <v>264.26900000000001</v>
      </c>
      <c r="AM244">
        <f t="shared" si="38"/>
        <v>429.077</v>
      </c>
      <c r="AN244">
        <f t="shared" si="39"/>
        <v>867.77599999999995</v>
      </c>
      <c r="AO244">
        <f t="shared" si="40"/>
        <v>130.81700000000001</v>
      </c>
      <c r="AP244">
        <f t="shared" si="41"/>
        <v>184.54900000000001</v>
      </c>
      <c r="AQ244">
        <f t="shared" si="42"/>
        <v>142.399</v>
      </c>
      <c r="AR244">
        <f t="shared" si="43"/>
        <v>291.26400000000001</v>
      </c>
      <c r="AS244">
        <f t="shared" si="44"/>
        <v>179.83799999999999</v>
      </c>
      <c r="AT244">
        <f t="shared" si="45"/>
        <v>79.013999999999996</v>
      </c>
    </row>
    <row r="245" spans="1:46">
      <c r="A245">
        <v>292.37</v>
      </c>
      <c r="B245">
        <v>244</v>
      </c>
      <c r="C245">
        <v>292.37</v>
      </c>
      <c r="AJ245">
        <f t="shared" si="35"/>
        <v>292.37</v>
      </c>
      <c r="AK245">
        <f t="shared" si="36"/>
        <v>264.26900000000001</v>
      </c>
      <c r="AL245">
        <f t="shared" si="37"/>
        <v>429.077</v>
      </c>
      <c r="AM245">
        <f t="shared" si="38"/>
        <v>867.77599999999995</v>
      </c>
      <c r="AN245">
        <f t="shared" si="39"/>
        <v>130.81700000000001</v>
      </c>
      <c r="AO245">
        <f t="shared" si="40"/>
        <v>184.54900000000001</v>
      </c>
      <c r="AP245">
        <f t="shared" si="41"/>
        <v>142.399</v>
      </c>
      <c r="AQ245">
        <f t="shared" si="42"/>
        <v>291.26400000000001</v>
      </c>
      <c r="AR245">
        <f t="shared" si="43"/>
        <v>179.83799999999999</v>
      </c>
      <c r="AS245">
        <f t="shared" si="44"/>
        <v>79.013999999999996</v>
      </c>
      <c r="AT245">
        <f t="shared" si="45"/>
        <v>424.13900000000001</v>
      </c>
    </row>
    <row r="246" spans="1:46">
      <c r="A246">
        <v>264.26900000000001</v>
      </c>
      <c r="B246">
        <v>245</v>
      </c>
      <c r="C246">
        <v>264.26900000000001</v>
      </c>
      <c r="AJ246">
        <f t="shared" si="35"/>
        <v>264.26900000000001</v>
      </c>
      <c r="AK246">
        <f t="shared" si="36"/>
        <v>429.077</v>
      </c>
      <c r="AL246">
        <f t="shared" si="37"/>
        <v>867.77599999999995</v>
      </c>
      <c r="AM246">
        <f t="shared" si="38"/>
        <v>130.81700000000001</v>
      </c>
      <c r="AN246">
        <f t="shared" si="39"/>
        <v>184.54900000000001</v>
      </c>
      <c r="AO246">
        <f t="shared" si="40"/>
        <v>142.399</v>
      </c>
      <c r="AP246">
        <f t="shared" si="41"/>
        <v>291.26400000000001</v>
      </c>
      <c r="AQ246">
        <f t="shared" si="42"/>
        <v>179.83799999999999</v>
      </c>
      <c r="AR246">
        <f t="shared" si="43"/>
        <v>79.013999999999996</v>
      </c>
      <c r="AS246">
        <f t="shared" si="44"/>
        <v>424.13900000000001</v>
      </c>
      <c r="AT246">
        <f t="shared" si="45"/>
        <v>210.27799999999999</v>
      </c>
    </row>
    <row r="247" spans="1:46">
      <c r="A247">
        <v>429.077</v>
      </c>
      <c r="B247">
        <v>246</v>
      </c>
      <c r="C247">
        <v>429.077</v>
      </c>
      <c r="AJ247">
        <f t="shared" si="35"/>
        <v>429.077</v>
      </c>
      <c r="AK247">
        <f t="shared" si="36"/>
        <v>867.77599999999995</v>
      </c>
      <c r="AL247">
        <f t="shared" si="37"/>
        <v>130.81700000000001</v>
      </c>
      <c r="AM247">
        <f t="shared" si="38"/>
        <v>184.54900000000001</v>
      </c>
      <c r="AN247">
        <f t="shared" si="39"/>
        <v>142.399</v>
      </c>
      <c r="AO247">
        <f t="shared" si="40"/>
        <v>291.26400000000001</v>
      </c>
      <c r="AP247">
        <f t="shared" si="41"/>
        <v>179.83799999999999</v>
      </c>
      <c r="AQ247">
        <f t="shared" si="42"/>
        <v>79.013999999999996</v>
      </c>
      <c r="AR247">
        <f t="shared" si="43"/>
        <v>424.13900000000001</v>
      </c>
      <c r="AS247">
        <f t="shared" si="44"/>
        <v>210.27799999999999</v>
      </c>
      <c r="AT247">
        <f t="shared" si="45"/>
        <v>334.75099999999998</v>
      </c>
    </row>
    <row r="248" spans="1:46">
      <c r="A248">
        <v>867.77599999999995</v>
      </c>
      <c r="B248">
        <v>247</v>
      </c>
      <c r="C248">
        <v>867.77599999999995</v>
      </c>
      <c r="AJ248">
        <f t="shared" si="35"/>
        <v>867.77599999999995</v>
      </c>
      <c r="AK248">
        <f t="shared" si="36"/>
        <v>130.81700000000001</v>
      </c>
      <c r="AL248">
        <f t="shared" si="37"/>
        <v>184.54900000000001</v>
      </c>
      <c r="AM248">
        <f t="shared" si="38"/>
        <v>142.399</v>
      </c>
      <c r="AN248">
        <f t="shared" si="39"/>
        <v>291.26400000000001</v>
      </c>
      <c r="AO248">
        <f t="shared" si="40"/>
        <v>179.83799999999999</v>
      </c>
      <c r="AP248">
        <f t="shared" si="41"/>
        <v>79.013999999999996</v>
      </c>
      <c r="AQ248">
        <f t="shared" si="42"/>
        <v>424.13900000000001</v>
      </c>
      <c r="AR248">
        <f t="shared" si="43"/>
        <v>210.27799999999999</v>
      </c>
      <c r="AS248">
        <f t="shared" si="44"/>
        <v>334.75099999999998</v>
      </c>
      <c r="AT248">
        <f t="shared" si="45"/>
        <v>518.77599999999995</v>
      </c>
    </row>
    <row r="249" spans="1:46">
      <c r="A249">
        <v>130.81700000000001</v>
      </c>
      <c r="B249">
        <v>248</v>
      </c>
      <c r="C249">
        <v>130.81700000000001</v>
      </c>
      <c r="AJ249">
        <f t="shared" si="35"/>
        <v>130.81700000000001</v>
      </c>
      <c r="AK249">
        <f t="shared" si="36"/>
        <v>184.54900000000001</v>
      </c>
      <c r="AL249">
        <f t="shared" si="37"/>
        <v>142.399</v>
      </c>
      <c r="AM249">
        <f t="shared" si="38"/>
        <v>291.26400000000001</v>
      </c>
      <c r="AN249">
        <f t="shared" si="39"/>
        <v>179.83799999999999</v>
      </c>
      <c r="AO249">
        <f t="shared" si="40"/>
        <v>79.013999999999996</v>
      </c>
      <c r="AP249">
        <f t="shared" si="41"/>
        <v>424.13900000000001</v>
      </c>
      <c r="AQ249">
        <f t="shared" si="42"/>
        <v>210.27799999999999</v>
      </c>
      <c r="AR249">
        <f t="shared" si="43"/>
        <v>334.75099999999998</v>
      </c>
      <c r="AS249">
        <f t="shared" si="44"/>
        <v>518.77599999999995</v>
      </c>
      <c r="AT249">
        <f t="shared" si="45"/>
        <v>61.398000000000003</v>
      </c>
    </row>
    <row r="250" spans="1:46">
      <c r="A250">
        <v>184.54900000000001</v>
      </c>
      <c r="B250">
        <v>249</v>
      </c>
      <c r="C250">
        <v>184.54900000000001</v>
      </c>
      <c r="AJ250">
        <f t="shared" si="35"/>
        <v>184.54900000000001</v>
      </c>
      <c r="AK250">
        <f t="shared" si="36"/>
        <v>142.399</v>
      </c>
      <c r="AL250">
        <f t="shared" si="37"/>
        <v>291.26400000000001</v>
      </c>
      <c r="AM250">
        <f t="shared" si="38"/>
        <v>179.83799999999999</v>
      </c>
      <c r="AN250">
        <f t="shared" si="39"/>
        <v>79.013999999999996</v>
      </c>
      <c r="AO250">
        <f t="shared" si="40"/>
        <v>424.13900000000001</v>
      </c>
      <c r="AP250">
        <f t="shared" si="41"/>
        <v>210.27799999999999</v>
      </c>
      <c r="AQ250">
        <f t="shared" si="42"/>
        <v>334.75099999999998</v>
      </c>
      <c r="AR250">
        <f t="shared" si="43"/>
        <v>518.77599999999995</v>
      </c>
      <c r="AS250">
        <f t="shared" si="44"/>
        <v>61.398000000000003</v>
      </c>
      <c r="AT250">
        <f t="shared" si="45"/>
        <v>281.61799999999999</v>
      </c>
    </row>
    <row r="251" spans="1:46">
      <c r="A251">
        <v>142.399</v>
      </c>
      <c r="B251">
        <v>250</v>
      </c>
      <c r="C251">
        <v>142.399</v>
      </c>
      <c r="AJ251">
        <f t="shared" si="35"/>
        <v>142.399</v>
      </c>
      <c r="AK251">
        <f t="shared" si="36"/>
        <v>291.26400000000001</v>
      </c>
      <c r="AL251">
        <f t="shared" si="37"/>
        <v>179.83799999999999</v>
      </c>
      <c r="AM251">
        <f t="shared" si="38"/>
        <v>79.013999999999996</v>
      </c>
      <c r="AN251">
        <f t="shared" si="39"/>
        <v>424.13900000000001</v>
      </c>
      <c r="AO251">
        <f t="shared" si="40"/>
        <v>210.27799999999999</v>
      </c>
      <c r="AP251">
        <f t="shared" si="41"/>
        <v>334.75099999999998</v>
      </c>
      <c r="AQ251">
        <f t="shared" si="42"/>
        <v>518.77599999999995</v>
      </c>
      <c r="AR251">
        <f t="shared" si="43"/>
        <v>61.398000000000003</v>
      </c>
      <c r="AS251">
        <f t="shared" si="44"/>
        <v>281.61799999999999</v>
      </c>
      <c r="AT251">
        <f t="shared" si="45"/>
        <v>290.77499999999998</v>
      </c>
    </row>
    <row r="252" spans="1:46">
      <c r="A252">
        <v>291.26400000000001</v>
      </c>
      <c r="B252">
        <v>251</v>
      </c>
      <c r="C252">
        <v>291.26400000000001</v>
      </c>
      <c r="AJ252">
        <f t="shared" si="35"/>
        <v>291.26400000000001</v>
      </c>
      <c r="AK252">
        <f t="shared" si="36"/>
        <v>179.83799999999999</v>
      </c>
      <c r="AL252">
        <f t="shared" si="37"/>
        <v>79.013999999999996</v>
      </c>
      <c r="AM252">
        <f t="shared" si="38"/>
        <v>424.13900000000001</v>
      </c>
      <c r="AN252">
        <f t="shared" si="39"/>
        <v>210.27799999999999</v>
      </c>
      <c r="AO252">
        <f t="shared" si="40"/>
        <v>334.75099999999998</v>
      </c>
      <c r="AP252">
        <f t="shared" si="41"/>
        <v>518.77599999999995</v>
      </c>
      <c r="AQ252">
        <f t="shared" si="42"/>
        <v>61.398000000000003</v>
      </c>
      <c r="AR252">
        <f t="shared" si="43"/>
        <v>281.61799999999999</v>
      </c>
      <c r="AS252">
        <f t="shared" si="44"/>
        <v>290.77499999999998</v>
      </c>
      <c r="AT252">
        <f t="shared" si="45"/>
        <v>620.76599999999996</v>
      </c>
    </row>
    <row r="253" spans="1:46">
      <c r="A253">
        <v>179.83799999999999</v>
      </c>
      <c r="B253">
        <v>252</v>
      </c>
      <c r="C253">
        <v>179.83799999999999</v>
      </c>
      <c r="AJ253">
        <f t="shared" si="35"/>
        <v>179.83799999999999</v>
      </c>
      <c r="AK253">
        <f t="shared" si="36"/>
        <v>79.013999999999996</v>
      </c>
      <c r="AL253">
        <f t="shared" si="37"/>
        <v>424.13900000000001</v>
      </c>
      <c r="AM253">
        <f t="shared" si="38"/>
        <v>210.27799999999999</v>
      </c>
      <c r="AN253">
        <f t="shared" si="39"/>
        <v>334.75099999999998</v>
      </c>
      <c r="AO253">
        <f t="shared" si="40"/>
        <v>518.77599999999995</v>
      </c>
      <c r="AP253">
        <f t="shared" si="41"/>
        <v>61.398000000000003</v>
      </c>
      <c r="AQ253">
        <f t="shared" si="42"/>
        <v>281.61799999999999</v>
      </c>
      <c r="AR253">
        <f t="shared" si="43"/>
        <v>290.77499999999998</v>
      </c>
      <c r="AS253">
        <f t="shared" si="44"/>
        <v>620.76599999999996</v>
      </c>
      <c r="AT253">
        <f t="shared" si="45"/>
        <v>277.16899999999998</v>
      </c>
    </row>
    <row r="254" spans="1:46">
      <c r="A254">
        <v>79.013999999999996</v>
      </c>
      <c r="B254">
        <v>253</v>
      </c>
      <c r="C254">
        <v>79.013999999999996</v>
      </c>
      <c r="AJ254">
        <f t="shared" si="35"/>
        <v>79.013999999999996</v>
      </c>
      <c r="AK254">
        <f t="shared" si="36"/>
        <v>424.13900000000001</v>
      </c>
      <c r="AL254">
        <f t="shared" si="37"/>
        <v>210.27799999999999</v>
      </c>
      <c r="AM254">
        <f t="shared" si="38"/>
        <v>334.75099999999998</v>
      </c>
      <c r="AN254">
        <f t="shared" si="39"/>
        <v>518.77599999999995</v>
      </c>
      <c r="AO254">
        <f t="shared" si="40"/>
        <v>61.398000000000003</v>
      </c>
      <c r="AP254">
        <f t="shared" si="41"/>
        <v>281.61799999999999</v>
      </c>
      <c r="AQ254">
        <f t="shared" si="42"/>
        <v>290.77499999999998</v>
      </c>
      <c r="AR254">
        <f t="shared" si="43"/>
        <v>620.76599999999996</v>
      </c>
      <c r="AS254">
        <f t="shared" si="44"/>
        <v>277.16899999999998</v>
      </c>
      <c r="AT254">
        <f t="shared" si="45"/>
        <v>130.53399999999999</v>
      </c>
    </row>
    <row r="255" spans="1:46">
      <c r="A255">
        <v>424.13900000000001</v>
      </c>
      <c r="B255">
        <v>254</v>
      </c>
      <c r="C255">
        <v>424.13900000000001</v>
      </c>
      <c r="AJ255">
        <f t="shared" si="35"/>
        <v>424.13900000000001</v>
      </c>
      <c r="AK255">
        <f t="shared" si="36"/>
        <v>210.27799999999999</v>
      </c>
      <c r="AL255">
        <f t="shared" si="37"/>
        <v>334.75099999999998</v>
      </c>
      <c r="AM255">
        <f t="shared" si="38"/>
        <v>518.77599999999995</v>
      </c>
      <c r="AN255">
        <f t="shared" si="39"/>
        <v>61.398000000000003</v>
      </c>
      <c r="AO255">
        <f t="shared" si="40"/>
        <v>281.61799999999999</v>
      </c>
      <c r="AP255">
        <f t="shared" si="41"/>
        <v>290.77499999999998</v>
      </c>
      <c r="AQ255">
        <f t="shared" si="42"/>
        <v>620.76599999999996</v>
      </c>
      <c r="AR255">
        <f t="shared" si="43"/>
        <v>277.16899999999998</v>
      </c>
      <c r="AS255">
        <f t="shared" si="44"/>
        <v>130.53399999999999</v>
      </c>
      <c r="AT255">
        <f t="shared" si="45"/>
        <v>224.691</v>
      </c>
    </row>
    <row r="256" spans="1:46">
      <c r="A256">
        <v>210.27799999999999</v>
      </c>
      <c r="B256">
        <v>255</v>
      </c>
      <c r="C256">
        <v>210.27799999999999</v>
      </c>
      <c r="AJ256">
        <f t="shared" si="35"/>
        <v>210.27799999999999</v>
      </c>
      <c r="AK256">
        <f t="shared" si="36"/>
        <v>334.75099999999998</v>
      </c>
      <c r="AL256">
        <f t="shared" si="37"/>
        <v>518.77599999999995</v>
      </c>
      <c r="AM256">
        <f t="shared" si="38"/>
        <v>61.398000000000003</v>
      </c>
      <c r="AN256">
        <f t="shared" si="39"/>
        <v>281.61799999999999</v>
      </c>
      <c r="AO256">
        <f t="shared" si="40"/>
        <v>290.77499999999998</v>
      </c>
      <c r="AP256">
        <f t="shared" si="41"/>
        <v>620.76599999999996</v>
      </c>
      <c r="AQ256">
        <f t="shared" si="42"/>
        <v>277.16899999999998</v>
      </c>
      <c r="AR256">
        <f t="shared" si="43"/>
        <v>130.53399999999999</v>
      </c>
      <c r="AS256">
        <f t="shared" si="44"/>
        <v>224.691</v>
      </c>
      <c r="AT256">
        <f t="shared" si="45"/>
        <v>91.293000000000006</v>
      </c>
    </row>
    <row r="257" spans="1:46">
      <c r="A257">
        <v>334.75099999999998</v>
      </c>
      <c r="B257">
        <v>256</v>
      </c>
      <c r="C257">
        <v>334.75099999999998</v>
      </c>
      <c r="AJ257">
        <f t="shared" si="35"/>
        <v>334.75099999999998</v>
      </c>
      <c r="AK257">
        <f t="shared" si="36"/>
        <v>518.77599999999995</v>
      </c>
      <c r="AL257">
        <f t="shared" si="37"/>
        <v>61.398000000000003</v>
      </c>
      <c r="AM257">
        <f t="shared" si="38"/>
        <v>281.61799999999999</v>
      </c>
      <c r="AN257">
        <f t="shared" si="39"/>
        <v>290.77499999999998</v>
      </c>
      <c r="AO257">
        <f t="shared" si="40"/>
        <v>620.76599999999996</v>
      </c>
      <c r="AP257">
        <f t="shared" si="41"/>
        <v>277.16899999999998</v>
      </c>
      <c r="AQ257">
        <f t="shared" si="42"/>
        <v>130.53399999999999</v>
      </c>
      <c r="AR257">
        <f t="shared" si="43"/>
        <v>224.691</v>
      </c>
      <c r="AS257">
        <f t="shared" si="44"/>
        <v>91.293000000000006</v>
      </c>
      <c r="AT257">
        <f t="shared" si="45"/>
        <v>489.83699999999999</v>
      </c>
    </row>
    <row r="258" spans="1:46">
      <c r="A258">
        <v>518.77599999999995</v>
      </c>
      <c r="B258">
        <v>257</v>
      </c>
      <c r="C258">
        <v>518.77599999999995</v>
      </c>
      <c r="AJ258">
        <f t="shared" si="35"/>
        <v>518.77599999999995</v>
      </c>
      <c r="AK258">
        <f t="shared" si="36"/>
        <v>61.398000000000003</v>
      </c>
      <c r="AL258">
        <f t="shared" si="37"/>
        <v>281.61799999999999</v>
      </c>
      <c r="AM258">
        <f t="shared" si="38"/>
        <v>290.77499999999998</v>
      </c>
      <c r="AN258">
        <f t="shared" si="39"/>
        <v>620.76599999999996</v>
      </c>
      <c r="AO258">
        <f t="shared" si="40"/>
        <v>277.16899999999998</v>
      </c>
      <c r="AP258">
        <f t="shared" si="41"/>
        <v>130.53399999999999</v>
      </c>
      <c r="AQ258">
        <f t="shared" si="42"/>
        <v>224.691</v>
      </c>
      <c r="AR258">
        <f t="shared" si="43"/>
        <v>91.293000000000006</v>
      </c>
      <c r="AS258">
        <f t="shared" si="44"/>
        <v>489.83699999999999</v>
      </c>
      <c r="AT258">
        <f t="shared" si="45"/>
        <v>171.93799999999999</v>
      </c>
    </row>
    <row r="259" spans="1:46">
      <c r="A259">
        <v>61.398000000000003</v>
      </c>
      <c r="B259">
        <v>258</v>
      </c>
      <c r="C259">
        <v>61.398000000000003</v>
      </c>
      <c r="AJ259">
        <f t="shared" ref="AJ259:AJ301" si="46">C259</f>
        <v>61.398000000000003</v>
      </c>
      <c r="AK259">
        <f t="shared" si="36"/>
        <v>281.61799999999999</v>
      </c>
      <c r="AL259">
        <f t="shared" si="37"/>
        <v>290.77499999999998</v>
      </c>
      <c r="AM259">
        <f t="shared" si="38"/>
        <v>620.76599999999996</v>
      </c>
      <c r="AN259">
        <f t="shared" si="39"/>
        <v>277.16899999999998</v>
      </c>
      <c r="AO259">
        <f t="shared" si="40"/>
        <v>130.53399999999999</v>
      </c>
      <c r="AP259">
        <f t="shared" si="41"/>
        <v>224.691</v>
      </c>
      <c r="AQ259">
        <f t="shared" si="42"/>
        <v>91.293000000000006</v>
      </c>
      <c r="AR259">
        <f t="shared" si="43"/>
        <v>489.83699999999999</v>
      </c>
      <c r="AS259">
        <f t="shared" si="44"/>
        <v>171.93799999999999</v>
      </c>
      <c r="AT259">
        <f t="shared" si="45"/>
        <v>127.741</v>
      </c>
    </row>
    <row r="260" spans="1:46">
      <c r="A260">
        <v>281.61799999999999</v>
      </c>
      <c r="B260">
        <v>259</v>
      </c>
      <c r="C260">
        <v>281.61799999999999</v>
      </c>
      <c r="AJ260">
        <f t="shared" si="46"/>
        <v>281.61799999999999</v>
      </c>
      <c r="AK260">
        <f t="shared" si="36"/>
        <v>290.77499999999998</v>
      </c>
      <c r="AL260">
        <f t="shared" si="37"/>
        <v>620.76599999999996</v>
      </c>
      <c r="AM260">
        <f t="shared" si="38"/>
        <v>277.16899999999998</v>
      </c>
      <c r="AN260">
        <f t="shared" si="39"/>
        <v>130.53399999999999</v>
      </c>
      <c r="AO260">
        <f t="shared" si="40"/>
        <v>224.691</v>
      </c>
      <c r="AP260">
        <f t="shared" si="41"/>
        <v>91.293000000000006</v>
      </c>
      <c r="AQ260">
        <f t="shared" si="42"/>
        <v>489.83699999999999</v>
      </c>
      <c r="AR260">
        <f t="shared" si="43"/>
        <v>171.93799999999999</v>
      </c>
      <c r="AS260">
        <f t="shared" si="44"/>
        <v>127.741</v>
      </c>
      <c r="AT260">
        <f t="shared" si="45"/>
        <v>662.81100000000004</v>
      </c>
    </row>
    <row r="261" spans="1:46">
      <c r="A261">
        <v>290.77499999999998</v>
      </c>
      <c r="B261">
        <v>260</v>
      </c>
      <c r="C261">
        <v>290.77499999999998</v>
      </c>
      <c r="AJ261">
        <f t="shared" si="46"/>
        <v>290.77499999999998</v>
      </c>
      <c r="AK261">
        <f t="shared" ref="AK261:AK300" si="47">C262</f>
        <v>620.76599999999996</v>
      </c>
      <c r="AL261">
        <f t="shared" ref="AL261:AL299" si="48">C263</f>
        <v>277.16899999999998</v>
      </c>
      <c r="AM261">
        <f t="shared" ref="AM261:AM298" si="49">C264</f>
        <v>130.53399999999999</v>
      </c>
      <c r="AN261">
        <f t="shared" ref="AN261:AN297" si="50">C265</f>
        <v>224.691</v>
      </c>
      <c r="AO261">
        <f t="shared" ref="AO261:AO296" si="51">C266</f>
        <v>91.293000000000006</v>
      </c>
      <c r="AP261">
        <f t="shared" ref="AP261:AP295" si="52">C267</f>
        <v>489.83699999999999</v>
      </c>
      <c r="AQ261">
        <f t="shared" ref="AQ261:AQ294" si="53">C268</f>
        <v>171.93799999999999</v>
      </c>
      <c r="AR261">
        <f t="shared" ref="AR261:AR293" si="54">C269</f>
        <v>127.741</v>
      </c>
      <c r="AS261">
        <f t="shared" ref="AS261:AS292" si="55">C270</f>
        <v>662.81100000000004</v>
      </c>
      <c r="AT261">
        <f t="shared" ref="AT261:AT291" si="56">C271</f>
        <v>313.04599999999999</v>
      </c>
    </row>
    <row r="262" spans="1:46">
      <c r="A262">
        <v>620.76599999999996</v>
      </c>
      <c r="B262">
        <v>261</v>
      </c>
      <c r="C262">
        <v>620.76599999999996</v>
      </c>
      <c r="AJ262">
        <f t="shared" si="46"/>
        <v>620.76599999999996</v>
      </c>
      <c r="AK262">
        <f t="shared" si="47"/>
        <v>277.16899999999998</v>
      </c>
      <c r="AL262">
        <f t="shared" si="48"/>
        <v>130.53399999999999</v>
      </c>
      <c r="AM262">
        <f t="shared" si="49"/>
        <v>224.691</v>
      </c>
      <c r="AN262">
        <f t="shared" si="50"/>
        <v>91.293000000000006</v>
      </c>
      <c r="AO262">
        <f t="shared" si="51"/>
        <v>489.83699999999999</v>
      </c>
      <c r="AP262">
        <f t="shared" si="52"/>
        <v>171.93799999999999</v>
      </c>
      <c r="AQ262">
        <f t="shared" si="53"/>
        <v>127.741</v>
      </c>
      <c r="AR262">
        <f t="shared" si="54"/>
        <v>662.81100000000004</v>
      </c>
      <c r="AS262">
        <f t="shared" si="55"/>
        <v>313.04599999999999</v>
      </c>
      <c r="AT262">
        <f t="shared" si="56"/>
        <v>310.214</v>
      </c>
    </row>
    <row r="263" spans="1:46">
      <c r="A263">
        <v>277.16899999999998</v>
      </c>
      <c r="B263">
        <v>262</v>
      </c>
      <c r="C263">
        <v>277.16899999999998</v>
      </c>
      <c r="AJ263">
        <f t="shared" si="46"/>
        <v>277.16899999999998</v>
      </c>
      <c r="AK263">
        <f t="shared" si="47"/>
        <v>130.53399999999999</v>
      </c>
      <c r="AL263">
        <f t="shared" si="48"/>
        <v>224.691</v>
      </c>
      <c r="AM263">
        <f t="shared" si="49"/>
        <v>91.293000000000006</v>
      </c>
      <c r="AN263">
        <f t="shared" si="50"/>
        <v>489.83699999999999</v>
      </c>
      <c r="AO263">
        <f t="shared" si="51"/>
        <v>171.93799999999999</v>
      </c>
      <c r="AP263">
        <f t="shared" si="52"/>
        <v>127.741</v>
      </c>
      <c r="AQ263">
        <f t="shared" si="53"/>
        <v>662.81100000000004</v>
      </c>
      <c r="AR263">
        <f t="shared" si="54"/>
        <v>313.04599999999999</v>
      </c>
      <c r="AS263">
        <f t="shared" si="55"/>
        <v>310.214</v>
      </c>
      <c r="AT263">
        <f t="shared" si="56"/>
        <v>92.858000000000004</v>
      </c>
    </row>
    <row r="264" spans="1:46">
      <c r="A264">
        <v>130.53399999999999</v>
      </c>
      <c r="B264">
        <v>263</v>
      </c>
      <c r="C264">
        <v>130.53399999999999</v>
      </c>
      <c r="AJ264">
        <f t="shared" si="46"/>
        <v>130.53399999999999</v>
      </c>
      <c r="AK264">
        <f t="shared" si="47"/>
        <v>224.691</v>
      </c>
      <c r="AL264">
        <f t="shared" si="48"/>
        <v>91.293000000000006</v>
      </c>
      <c r="AM264">
        <f t="shared" si="49"/>
        <v>489.83699999999999</v>
      </c>
      <c r="AN264">
        <f t="shared" si="50"/>
        <v>171.93799999999999</v>
      </c>
      <c r="AO264">
        <f t="shared" si="51"/>
        <v>127.741</v>
      </c>
      <c r="AP264">
        <f t="shared" si="52"/>
        <v>662.81100000000004</v>
      </c>
      <c r="AQ264">
        <f t="shared" si="53"/>
        <v>313.04599999999999</v>
      </c>
      <c r="AR264">
        <f t="shared" si="54"/>
        <v>310.214</v>
      </c>
      <c r="AS264">
        <f t="shared" si="55"/>
        <v>92.858000000000004</v>
      </c>
      <c r="AT264">
        <f t="shared" si="56"/>
        <v>124.30200000000001</v>
      </c>
    </row>
    <row r="265" spans="1:46">
      <c r="A265">
        <v>224.691</v>
      </c>
      <c r="B265">
        <v>264</v>
      </c>
      <c r="C265">
        <v>224.691</v>
      </c>
      <c r="AJ265">
        <f t="shared" si="46"/>
        <v>224.691</v>
      </c>
      <c r="AK265">
        <f t="shared" si="47"/>
        <v>91.293000000000006</v>
      </c>
      <c r="AL265">
        <f t="shared" si="48"/>
        <v>489.83699999999999</v>
      </c>
      <c r="AM265">
        <f t="shared" si="49"/>
        <v>171.93799999999999</v>
      </c>
      <c r="AN265">
        <f t="shared" si="50"/>
        <v>127.741</v>
      </c>
      <c r="AO265">
        <f t="shared" si="51"/>
        <v>662.81100000000004</v>
      </c>
      <c r="AP265">
        <f t="shared" si="52"/>
        <v>313.04599999999999</v>
      </c>
      <c r="AQ265">
        <f t="shared" si="53"/>
        <v>310.214</v>
      </c>
      <c r="AR265">
        <f t="shared" si="54"/>
        <v>92.858000000000004</v>
      </c>
      <c r="AS265">
        <f t="shared" si="55"/>
        <v>124.30200000000001</v>
      </c>
      <c r="AT265">
        <f t="shared" si="56"/>
        <v>323.14</v>
      </c>
    </row>
    <row r="266" spans="1:46">
      <c r="A266">
        <v>91.293000000000006</v>
      </c>
      <c r="B266">
        <v>265</v>
      </c>
      <c r="C266">
        <v>91.293000000000006</v>
      </c>
      <c r="AJ266">
        <f t="shared" si="46"/>
        <v>91.293000000000006</v>
      </c>
      <c r="AK266">
        <f t="shared" si="47"/>
        <v>489.83699999999999</v>
      </c>
      <c r="AL266">
        <f t="shared" si="48"/>
        <v>171.93799999999999</v>
      </c>
      <c r="AM266">
        <f t="shared" si="49"/>
        <v>127.741</v>
      </c>
      <c r="AN266">
        <f t="shared" si="50"/>
        <v>662.81100000000004</v>
      </c>
      <c r="AO266">
        <f t="shared" si="51"/>
        <v>313.04599999999999</v>
      </c>
      <c r="AP266">
        <f t="shared" si="52"/>
        <v>310.214</v>
      </c>
      <c r="AQ266">
        <f t="shared" si="53"/>
        <v>92.858000000000004</v>
      </c>
      <c r="AR266">
        <f t="shared" si="54"/>
        <v>124.30200000000001</v>
      </c>
      <c r="AS266">
        <f t="shared" si="55"/>
        <v>323.14</v>
      </c>
      <c r="AT266">
        <f t="shared" si="56"/>
        <v>149.18</v>
      </c>
    </row>
    <row r="267" spans="1:46">
      <c r="A267">
        <v>489.83699999999999</v>
      </c>
      <c r="B267">
        <v>266</v>
      </c>
      <c r="C267">
        <v>489.83699999999999</v>
      </c>
      <c r="AJ267">
        <f t="shared" si="46"/>
        <v>489.83699999999999</v>
      </c>
      <c r="AK267">
        <f t="shared" si="47"/>
        <v>171.93799999999999</v>
      </c>
      <c r="AL267">
        <f t="shared" si="48"/>
        <v>127.741</v>
      </c>
      <c r="AM267">
        <f t="shared" si="49"/>
        <v>662.81100000000004</v>
      </c>
      <c r="AN267">
        <f t="shared" si="50"/>
        <v>313.04599999999999</v>
      </c>
      <c r="AO267">
        <f t="shared" si="51"/>
        <v>310.214</v>
      </c>
      <c r="AP267">
        <f t="shared" si="52"/>
        <v>92.858000000000004</v>
      </c>
      <c r="AQ267">
        <f t="shared" si="53"/>
        <v>124.30200000000001</v>
      </c>
      <c r="AR267">
        <f t="shared" si="54"/>
        <v>323.14</v>
      </c>
      <c r="AS267">
        <f t="shared" si="55"/>
        <v>149.18</v>
      </c>
      <c r="AT267">
        <f t="shared" si="56"/>
        <v>80.646000000000001</v>
      </c>
    </row>
    <row r="268" spans="1:46">
      <c r="A268">
        <v>171.93799999999999</v>
      </c>
      <c r="B268">
        <v>267</v>
      </c>
      <c r="C268">
        <v>171.93799999999999</v>
      </c>
      <c r="AJ268">
        <f t="shared" si="46"/>
        <v>171.93799999999999</v>
      </c>
      <c r="AK268">
        <f t="shared" si="47"/>
        <v>127.741</v>
      </c>
      <c r="AL268">
        <f t="shared" si="48"/>
        <v>662.81100000000004</v>
      </c>
      <c r="AM268">
        <f t="shared" si="49"/>
        <v>313.04599999999999</v>
      </c>
      <c r="AN268">
        <f t="shared" si="50"/>
        <v>310.214</v>
      </c>
      <c r="AO268">
        <f t="shared" si="51"/>
        <v>92.858000000000004</v>
      </c>
      <c r="AP268">
        <f t="shared" si="52"/>
        <v>124.30200000000001</v>
      </c>
      <c r="AQ268">
        <f t="shared" si="53"/>
        <v>323.14</v>
      </c>
      <c r="AR268">
        <f t="shared" si="54"/>
        <v>149.18</v>
      </c>
      <c r="AS268">
        <f t="shared" si="55"/>
        <v>80.646000000000001</v>
      </c>
      <c r="AT268">
        <f t="shared" si="56"/>
        <v>454.99200000000002</v>
      </c>
    </row>
    <row r="269" spans="1:46">
      <c r="A269">
        <v>127.741</v>
      </c>
      <c r="B269">
        <v>268</v>
      </c>
      <c r="C269">
        <v>127.741</v>
      </c>
      <c r="AJ269">
        <f t="shared" si="46"/>
        <v>127.741</v>
      </c>
      <c r="AK269">
        <f t="shared" si="47"/>
        <v>662.81100000000004</v>
      </c>
      <c r="AL269">
        <f t="shared" si="48"/>
        <v>313.04599999999999</v>
      </c>
      <c r="AM269">
        <f t="shared" si="49"/>
        <v>310.214</v>
      </c>
      <c r="AN269">
        <f t="shared" si="50"/>
        <v>92.858000000000004</v>
      </c>
      <c r="AO269">
        <f t="shared" si="51"/>
        <v>124.30200000000001</v>
      </c>
      <c r="AP269">
        <f t="shared" si="52"/>
        <v>323.14</v>
      </c>
      <c r="AQ269">
        <f t="shared" si="53"/>
        <v>149.18</v>
      </c>
      <c r="AR269">
        <f t="shared" si="54"/>
        <v>80.646000000000001</v>
      </c>
      <c r="AS269">
        <f t="shared" si="55"/>
        <v>454.99200000000002</v>
      </c>
      <c r="AT269">
        <f t="shared" si="56"/>
        <v>332.40100000000001</v>
      </c>
    </row>
    <row r="270" spans="1:46">
      <c r="A270">
        <v>662.81100000000004</v>
      </c>
      <c r="B270">
        <v>269</v>
      </c>
      <c r="C270">
        <v>662.81100000000004</v>
      </c>
      <c r="AJ270">
        <f t="shared" si="46"/>
        <v>662.81100000000004</v>
      </c>
      <c r="AK270">
        <f t="shared" si="47"/>
        <v>313.04599999999999</v>
      </c>
      <c r="AL270">
        <f t="shared" si="48"/>
        <v>310.214</v>
      </c>
      <c r="AM270">
        <f t="shared" si="49"/>
        <v>92.858000000000004</v>
      </c>
      <c r="AN270">
        <f t="shared" si="50"/>
        <v>124.30200000000001</v>
      </c>
      <c r="AO270">
        <f t="shared" si="51"/>
        <v>323.14</v>
      </c>
      <c r="AP270">
        <f t="shared" si="52"/>
        <v>149.18</v>
      </c>
      <c r="AQ270">
        <f t="shared" si="53"/>
        <v>80.646000000000001</v>
      </c>
      <c r="AR270">
        <f t="shared" si="54"/>
        <v>454.99200000000002</v>
      </c>
      <c r="AS270">
        <f t="shared" si="55"/>
        <v>332.40100000000001</v>
      </c>
      <c r="AT270">
        <f t="shared" si="56"/>
        <v>612.45600000000002</v>
      </c>
    </row>
    <row r="271" spans="1:46">
      <c r="A271">
        <v>313.04599999999999</v>
      </c>
      <c r="B271">
        <v>270</v>
      </c>
      <c r="C271">
        <v>313.04599999999999</v>
      </c>
      <c r="AJ271">
        <f t="shared" si="46"/>
        <v>313.04599999999999</v>
      </c>
      <c r="AK271">
        <f t="shared" si="47"/>
        <v>310.214</v>
      </c>
      <c r="AL271">
        <f t="shared" si="48"/>
        <v>92.858000000000004</v>
      </c>
      <c r="AM271">
        <f t="shared" si="49"/>
        <v>124.30200000000001</v>
      </c>
      <c r="AN271">
        <f t="shared" si="50"/>
        <v>323.14</v>
      </c>
      <c r="AO271">
        <f t="shared" si="51"/>
        <v>149.18</v>
      </c>
      <c r="AP271">
        <f t="shared" si="52"/>
        <v>80.646000000000001</v>
      </c>
      <c r="AQ271">
        <f t="shared" si="53"/>
        <v>454.99200000000002</v>
      </c>
      <c r="AR271">
        <f t="shared" si="54"/>
        <v>332.40100000000001</v>
      </c>
      <c r="AS271">
        <f t="shared" si="55"/>
        <v>612.45600000000002</v>
      </c>
      <c r="AT271">
        <f t="shared" si="56"/>
        <v>572.58500000000004</v>
      </c>
    </row>
    <row r="272" spans="1:46">
      <c r="A272">
        <v>310.214</v>
      </c>
      <c r="B272">
        <v>271</v>
      </c>
      <c r="C272">
        <v>310.214</v>
      </c>
      <c r="AJ272">
        <f t="shared" si="46"/>
        <v>310.214</v>
      </c>
      <c r="AK272">
        <f t="shared" si="47"/>
        <v>92.858000000000004</v>
      </c>
      <c r="AL272">
        <f t="shared" si="48"/>
        <v>124.30200000000001</v>
      </c>
      <c r="AM272">
        <f t="shared" si="49"/>
        <v>323.14</v>
      </c>
      <c r="AN272">
        <f t="shared" si="50"/>
        <v>149.18</v>
      </c>
      <c r="AO272">
        <f t="shared" si="51"/>
        <v>80.646000000000001</v>
      </c>
      <c r="AP272">
        <f t="shared" si="52"/>
        <v>454.99200000000002</v>
      </c>
      <c r="AQ272">
        <f t="shared" si="53"/>
        <v>332.40100000000001</v>
      </c>
      <c r="AR272">
        <f t="shared" si="54"/>
        <v>612.45600000000002</v>
      </c>
      <c r="AS272">
        <f t="shared" si="55"/>
        <v>572.58500000000004</v>
      </c>
      <c r="AT272">
        <f t="shared" si="56"/>
        <v>56.084000000000003</v>
      </c>
    </row>
    <row r="273" spans="1:46">
      <c r="A273">
        <v>92.858000000000004</v>
      </c>
      <c r="B273">
        <v>272</v>
      </c>
      <c r="C273">
        <v>92.858000000000004</v>
      </c>
      <c r="AJ273">
        <f t="shared" si="46"/>
        <v>92.858000000000004</v>
      </c>
      <c r="AK273">
        <f t="shared" si="47"/>
        <v>124.30200000000001</v>
      </c>
      <c r="AL273">
        <f t="shared" si="48"/>
        <v>323.14</v>
      </c>
      <c r="AM273">
        <f t="shared" si="49"/>
        <v>149.18</v>
      </c>
      <c r="AN273">
        <f t="shared" si="50"/>
        <v>80.646000000000001</v>
      </c>
      <c r="AO273">
        <f t="shared" si="51"/>
        <v>454.99200000000002</v>
      </c>
      <c r="AP273">
        <f t="shared" si="52"/>
        <v>332.40100000000001</v>
      </c>
      <c r="AQ273">
        <f t="shared" si="53"/>
        <v>612.45600000000002</v>
      </c>
      <c r="AR273">
        <f t="shared" si="54"/>
        <v>572.58500000000004</v>
      </c>
      <c r="AS273">
        <f t="shared" si="55"/>
        <v>56.084000000000003</v>
      </c>
      <c r="AT273">
        <f t="shared" si="56"/>
        <v>329.44</v>
      </c>
    </row>
    <row r="274" spans="1:46">
      <c r="A274">
        <v>124.30200000000001</v>
      </c>
      <c r="B274">
        <v>273</v>
      </c>
      <c r="C274">
        <v>124.30200000000001</v>
      </c>
      <c r="AJ274">
        <f t="shared" si="46"/>
        <v>124.30200000000001</v>
      </c>
      <c r="AK274">
        <f t="shared" si="47"/>
        <v>323.14</v>
      </c>
      <c r="AL274">
        <f t="shared" si="48"/>
        <v>149.18</v>
      </c>
      <c r="AM274">
        <f t="shared" si="49"/>
        <v>80.646000000000001</v>
      </c>
      <c r="AN274">
        <f t="shared" si="50"/>
        <v>454.99200000000002</v>
      </c>
      <c r="AO274">
        <f t="shared" si="51"/>
        <v>332.40100000000001</v>
      </c>
      <c r="AP274">
        <f t="shared" si="52"/>
        <v>612.45600000000002</v>
      </c>
      <c r="AQ274">
        <f t="shared" si="53"/>
        <v>572.58500000000004</v>
      </c>
      <c r="AR274">
        <f t="shared" si="54"/>
        <v>56.084000000000003</v>
      </c>
      <c r="AS274">
        <f t="shared" si="55"/>
        <v>329.44</v>
      </c>
      <c r="AT274">
        <f t="shared" si="56"/>
        <v>365.64600000000002</v>
      </c>
    </row>
    <row r="275" spans="1:46">
      <c r="A275">
        <v>323.14</v>
      </c>
      <c r="B275">
        <v>274</v>
      </c>
      <c r="C275">
        <v>323.14</v>
      </c>
      <c r="AJ275">
        <f t="shared" si="46"/>
        <v>323.14</v>
      </c>
      <c r="AK275">
        <f t="shared" si="47"/>
        <v>149.18</v>
      </c>
      <c r="AL275">
        <f t="shared" si="48"/>
        <v>80.646000000000001</v>
      </c>
      <c r="AM275">
        <f t="shared" si="49"/>
        <v>454.99200000000002</v>
      </c>
      <c r="AN275">
        <f t="shared" si="50"/>
        <v>332.40100000000001</v>
      </c>
      <c r="AO275">
        <f t="shared" si="51"/>
        <v>612.45600000000002</v>
      </c>
      <c r="AP275">
        <f t="shared" si="52"/>
        <v>572.58500000000004</v>
      </c>
      <c r="AQ275">
        <f t="shared" si="53"/>
        <v>56.084000000000003</v>
      </c>
      <c r="AR275">
        <f t="shared" si="54"/>
        <v>329.44</v>
      </c>
      <c r="AS275">
        <f t="shared" si="55"/>
        <v>365.64600000000002</v>
      </c>
      <c r="AT275">
        <f t="shared" si="56"/>
        <v>126.82599999999999</v>
      </c>
    </row>
    <row r="276" spans="1:46">
      <c r="A276">
        <v>149.18</v>
      </c>
      <c r="B276">
        <v>275</v>
      </c>
      <c r="C276">
        <v>149.18</v>
      </c>
      <c r="AJ276">
        <f t="shared" si="46"/>
        <v>149.18</v>
      </c>
      <c r="AK276">
        <f t="shared" si="47"/>
        <v>80.646000000000001</v>
      </c>
      <c r="AL276">
        <f t="shared" si="48"/>
        <v>454.99200000000002</v>
      </c>
      <c r="AM276">
        <f t="shared" si="49"/>
        <v>332.40100000000001</v>
      </c>
      <c r="AN276">
        <f t="shared" si="50"/>
        <v>612.45600000000002</v>
      </c>
      <c r="AO276">
        <f t="shared" si="51"/>
        <v>572.58500000000004</v>
      </c>
      <c r="AP276">
        <f t="shared" si="52"/>
        <v>56.084000000000003</v>
      </c>
      <c r="AQ276">
        <f t="shared" si="53"/>
        <v>329.44</v>
      </c>
      <c r="AR276">
        <f t="shared" si="54"/>
        <v>365.64600000000002</v>
      </c>
      <c r="AS276">
        <f t="shared" si="55"/>
        <v>126.82599999999999</v>
      </c>
      <c r="AT276">
        <f t="shared" si="56"/>
        <v>294.08</v>
      </c>
    </row>
    <row r="277" spans="1:46">
      <c r="A277">
        <v>80.646000000000001</v>
      </c>
      <c r="B277">
        <v>276</v>
      </c>
      <c r="C277">
        <v>80.646000000000001</v>
      </c>
      <c r="AJ277">
        <f t="shared" si="46"/>
        <v>80.646000000000001</v>
      </c>
      <c r="AK277">
        <f t="shared" si="47"/>
        <v>454.99200000000002</v>
      </c>
      <c r="AL277">
        <f t="shared" si="48"/>
        <v>332.40100000000001</v>
      </c>
      <c r="AM277">
        <f t="shared" si="49"/>
        <v>612.45600000000002</v>
      </c>
      <c r="AN277">
        <f t="shared" si="50"/>
        <v>572.58500000000004</v>
      </c>
      <c r="AO277">
        <f t="shared" si="51"/>
        <v>56.084000000000003</v>
      </c>
      <c r="AP277">
        <f t="shared" si="52"/>
        <v>329.44</v>
      </c>
      <c r="AQ277">
        <f t="shared" si="53"/>
        <v>365.64600000000002</v>
      </c>
      <c r="AR277">
        <f t="shared" si="54"/>
        <v>126.82599999999999</v>
      </c>
      <c r="AS277">
        <f t="shared" si="55"/>
        <v>294.08</v>
      </c>
      <c r="AT277">
        <f t="shared" si="56"/>
        <v>1175.2570000000001</v>
      </c>
    </row>
    <row r="278" spans="1:46">
      <c r="A278">
        <v>454.99200000000002</v>
      </c>
      <c r="B278">
        <v>277</v>
      </c>
      <c r="C278">
        <v>454.99200000000002</v>
      </c>
      <c r="AJ278">
        <f t="shared" si="46"/>
        <v>454.99200000000002</v>
      </c>
      <c r="AK278">
        <f t="shared" si="47"/>
        <v>332.40100000000001</v>
      </c>
      <c r="AL278">
        <f t="shared" si="48"/>
        <v>612.45600000000002</v>
      </c>
      <c r="AM278">
        <f t="shared" si="49"/>
        <v>572.58500000000004</v>
      </c>
      <c r="AN278">
        <f t="shared" si="50"/>
        <v>56.084000000000003</v>
      </c>
      <c r="AO278">
        <f t="shared" si="51"/>
        <v>329.44</v>
      </c>
      <c r="AP278">
        <f t="shared" si="52"/>
        <v>365.64600000000002</v>
      </c>
      <c r="AQ278">
        <f t="shared" si="53"/>
        <v>126.82599999999999</v>
      </c>
      <c r="AR278">
        <f t="shared" si="54"/>
        <v>294.08</v>
      </c>
      <c r="AS278">
        <f t="shared" si="55"/>
        <v>1175.2570000000001</v>
      </c>
      <c r="AT278">
        <f t="shared" si="56"/>
        <v>194.39599999999999</v>
      </c>
    </row>
    <row r="279" spans="1:46">
      <c r="A279">
        <v>332.40100000000001</v>
      </c>
      <c r="B279">
        <v>278</v>
      </c>
      <c r="C279">
        <v>332.40100000000001</v>
      </c>
      <c r="AJ279">
        <f t="shared" si="46"/>
        <v>332.40100000000001</v>
      </c>
      <c r="AK279">
        <f t="shared" si="47"/>
        <v>612.45600000000002</v>
      </c>
      <c r="AL279">
        <f t="shared" si="48"/>
        <v>572.58500000000004</v>
      </c>
      <c r="AM279">
        <f t="shared" si="49"/>
        <v>56.084000000000003</v>
      </c>
      <c r="AN279">
        <f t="shared" si="50"/>
        <v>329.44</v>
      </c>
      <c r="AO279">
        <f t="shared" si="51"/>
        <v>365.64600000000002</v>
      </c>
      <c r="AP279">
        <f t="shared" si="52"/>
        <v>126.82599999999999</v>
      </c>
      <c r="AQ279">
        <f t="shared" si="53"/>
        <v>294.08</v>
      </c>
      <c r="AR279">
        <f t="shared" si="54"/>
        <v>1175.2570000000001</v>
      </c>
      <c r="AS279">
        <f t="shared" si="55"/>
        <v>194.39599999999999</v>
      </c>
      <c r="AT279">
        <f t="shared" si="56"/>
        <v>484.625</v>
      </c>
    </row>
    <row r="280" spans="1:46">
      <c r="A280">
        <v>612.45600000000002</v>
      </c>
      <c r="B280">
        <v>279</v>
      </c>
      <c r="C280">
        <v>612.45600000000002</v>
      </c>
      <c r="AJ280">
        <f t="shared" si="46"/>
        <v>612.45600000000002</v>
      </c>
      <c r="AK280">
        <f t="shared" si="47"/>
        <v>572.58500000000004</v>
      </c>
      <c r="AL280">
        <f t="shared" si="48"/>
        <v>56.084000000000003</v>
      </c>
      <c r="AM280">
        <f t="shared" si="49"/>
        <v>329.44</v>
      </c>
      <c r="AN280">
        <f t="shared" si="50"/>
        <v>365.64600000000002</v>
      </c>
      <c r="AO280">
        <f t="shared" si="51"/>
        <v>126.82599999999999</v>
      </c>
      <c r="AP280">
        <f t="shared" si="52"/>
        <v>294.08</v>
      </c>
      <c r="AQ280">
        <f t="shared" si="53"/>
        <v>1175.2570000000001</v>
      </c>
      <c r="AR280">
        <f t="shared" si="54"/>
        <v>194.39599999999999</v>
      </c>
      <c r="AS280">
        <f t="shared" si="55"/>
        <v>484.625</v>
      </c>
      <c r="AT280">
        <f t="shared" si="56"/>
        <v>81.820999999999998</v>
      </c>
    </row>
    <row r="281" spans="1:46">
      <c r="A281">
        <v>572.58500000000004</v>
      </c>
      <c r="B281">
        <v>280</v>
      </c>
      <c r="C281">
        <v>572.58500000000004</v>
      </c>
      <c r="AJ281">
        <f t="shared" si="46"/>
        <v>572.58500000000004</v>
      </c>
      <c r="AK281">
        <f t="shared" si="47"/>
        <v>56.084000000000003</v>
      </c>
      <c r="AL281">
        <f t="shared" si="48"/>
        <v>329.44</v>
      </c>
      <c r="AM281">
        <f t="shared" si="49"/>
        <v>365.64600000000002</v>
      </c>
      <c r="AN281">
        <f t="shared" si="50"/>
        <v>126.82599999999999</v>
      </c>
      <c r="AO281">
        <f t="shared" si="51"/>
        <v>294.08</v>
      </c>
      <c r="AP281">
        <f t="shared" si="52"/>
        <v>1175.2570000000001</v>
      </c>
      <c r="AQ281">
        <f t="shared" si="53"/>
        <v>194.39599999999999</v>
      </c>
      <c r="AR281">
        <f t="shared" si="54"/>
        <v>484.625</v>
      </c>
      <c r="AS281">
        <f t="shared" si="55"/>
        <v>81.820999999999998</v>
      </c>
      <c r="AT281">
        <f t="shared" si="56"/>
        <v>216.83</v>
      </c>
    </row>
    <row r="282" spans="1:46">
      <c r="A282">
        <v>56.084000000000003</v>
      </c>
      <c r="B282">
        <v>281</v>
      </c>
      <c r="C282">
        <v>56.084000000000003</v>
      </c>
      <c r="AJ282">
        <f t="shared" si="46"/>
        <v>56.084000000000003</v>
      </c>
      <c r="AK282">
        <f t="shared" si="47"/>
        <v>329.44</v>
      </c>
      <c r="AL282">
        <f t="shared" si="48"/>
        <v>365.64600000000002</v>
      </c>
      <c r="AM282">
        <f t="shared" si="49"/>
        <v>126.82599999999999</v>
      </c>
      <c r="AN282">
        <f t="shared" si="50"/>
        <v>294.08</v>
      </c>
      <c r="AO282">
        <f t="shared" si="51"/>
        <v>1175.2570000000001</v>
      </c>
      <c r="AP282">
        <f t="shared" si="52"/>
        <v>194.39599999999999</v>
      </c>
      <c r="AQ282">
        <f t="shared" si="53"/>
        <v>484.625</v>
      </c>
      <c r="AR282">
        <f t="shared" si="54"/>
        <v>81.820999999999998</v>
      </c>
      <c r="AS282">
        <f t="shared" si="55"/>
        <v>216.83</v>
      </c>
      <c r="AT282">
        <f t="shared" si="56"/>
        <v>166.16300000000001</v>
      </c>
    </row>
    <row r="283" spans="1:46">
      <c r="A283">
        <v>329.44</v>
      </c>
      <c r="B283">
        <v>282</v>
      </c>
      <c r="C283">
        <v>329.44</v>
      </c>
      <c r="AJ283">
        <f t="shared" si="46"/>
        <v>329.44</v>
      </c>
      <c r="AK283">
        <f t="shared" si="47"/>
        <v>365.64600000000002</v>
      </c>
      <c r="AL283">
        <f t="shared" si="48"/>
        <v>126.82599999999999</v>
      </c>
      <c r="AM283">
        <f t="shared" si="49"/>
        <v>294.08</v>
      </c>
      <c r="AN283">
        <f t="shared" si="50"/>
        <v>1175.2570000000001</v>
      </c>
      <c r="AO283">
        <f t="shared" si="51"/>
        <v>194.39599999999999</v>
      </c>
      <c r="AP283">
        <f t="shared" si="52"/>
        <v>484.625</v>
      </c>
      <c r="AQ283">
        <f t="shared" si="53"/>
        <v>81.820999999999998</v>
      </c>
      <c r="AR283">
        <f t="shared" si="54"/>
        <v>216.83</v>
      </c>
      <c r="AS283">
        <f t="shared" si="55"/>
        <v>166.16300000000001</v>
      </c>
      <c r="AT283">
        <f t="shared" si="56"/>
        <v>119.94499999999999</v>
      </c>
    </row>
    <row r="284" spans="1:46">
      <c r="A284">
        <v>365.64600000000002</v>
      </c>
      <c r="B284">
        <v>283</v>
      </c>
      <c r="C284">
        <v>365.64600000000002</v>
      </c>
      <c r="AJ284">
        <f t="shared" si="46"/>
        <v>365.64600000000002</v>
      </c>
      <c r="AK284">
        <f t="shared" si="47"/>
        <v>126.82599999999999</v>
      </c>
      <c r="AL284">
        <f t="shared" si="48"/>
        <v>294.08</v>
      </c>
      <c r="AM284">
        <f t="shared" si="49"/>
        <v>1175.2570000000001</v>
      </c>
      <c r="AN284">
        <f t="shared" si="50"/>
        <v>194.39599999999999</v>
      </c>
      <c r="AO284">
        <f t="shared" si="51"/>
        <v>484.625</v>
      </c>
      <c r="AP284">
        <f t="shared" si="52"/>
        <v>81.820999999999998</v>
      </c>
      <c r="AQ284">
        <f t="shared" si="53"/>
        <v>216.83</v>
      </c>
      <c r="AR284">
        <f t="shared" si="54"/>
        <v>166.16300000000001</v>
      </c>
      <c r="AS284">
        <f t="shared" si="55"/>
        <v>119.94499999999999</v>
      </c>
      <c r="AT284">
        <f t="shared" si="56"/>
        <v>166.84800000000001</v>
      </c>
    </row>
    <row r="285" spans="1:46">
      <c r="A285">
        <v>126.82599999999999</v>
      </c>
      <c r="B285">
        <v>284</v>
      </c>
      <c r="C285">
        <v>126.82599999999999</v>
      </c>
      <c r="AJ285">
        <f t="shared" si="46"/>
        <v>126.82599999999999</v>
      </c>
      <c r="AK285">
        <f t="shared" si="47"/>
        <v>294.08</v>
      </c>
      <c r="AL285">
        <f t="shared" si="48"/>
        <v>1175.2570000000001</v>
      </c>
      <c r="AM285">
        <f t="shared" si="49"/>
        <v>194.39599999999999</v>
      </c>
      <c r="AN285">
        <f t="shared" si="50"/>
        <v>484.625</v>
      </c>
      <c r="AO285">
        <f t="shared" si="51"/>
        <v>81.820999999999998</v>
      </c>
      <c r="AP285">
        <f t="shared" si="52"/>
        <v>216.83</v>
      </c>
      <c r="AQ285">
        <f t="shared" si="53"/>
        <v>166.16300000000001</v>
      </c>
      <c r="AR285">
        <f t="shared" si="54"/>
        <v>119.94499999999999</v>
      </c>
      <c r="AS285">
        <f t="shared" si="55"/>
        <v>166.84800000000001</v>
      </c>
      <c r="AT285">
        <f t="shared" si="56"/>
        <v>776.85699999999997</v>
      </c>
    </row>
    <row r="286" spans="1:46">
      <c r="A286">
        <v>294.08</v>
      </c>
      <c r="B286">
        <v>285</v>
      </c>
      <c r="C286">
        <v>294.08</v>
      </c>
      <c r="AJ286">
        <f t="shared" si="46"/>
        <v>294.08</v>
      </c>
      <c r="AK286">
        <f t="shared" si="47"/>
        <v>1175.2570000000001</v>
      </c>
      <c r="AL286">
        <f t="shared" si="48"/>
        <v>194.39599999999999</v>
      </c>
      <c r="AM286">
        <f t="shared" si="49"/>
        <v>484.625</v>
      </c>
      <c r="AN286">
        <f t="shared" si="50"/>
        <v>81.820999999999998</v>
      </c>
      <c r="AO286">
        <f t="shared" si="51"/>
        <v>216.83</v>
      </c>
      <c r="AP286">
        <f t="shared" si="52"/>
        <v>166.16300000000001</v>
      </c>
      <c r="AQ286">
        <f t="shared" si="53"/>
        <v>119.94499999999999</v>
      </c>
      <c r="AR286">
        <f t="shared" si="54"/>
        <v>166.84800000000001</v>
      </c>
      <c r="AS286">
        <f t="shared" si="55"/>
        <v>776.85699999999997</v>
      </c>
      <c r="AT286">
        <f t="shared" si="56"/>
        <v>268.29300000000001</v>
      </c>
    </row>
    <row r="287" spans="1:46">
      <c r="A287">
        <v>1175.2570000000001</v>
      </c>
      <c r="B287">
        <v>286</v>
      </c>
      <c r="C287">
        <v>1175.2570000000001</v>
      </c>
      <c r="AJ287">
        <f t="shared" si="46"/>
        <v>1175.2570000000001</v>
      </c>
      <c r="AK287">
        <f t="shared" si="47"/>
        <v>194.39599999999999</v>
      </c>
      <c r="AL287">
        <f t="shared" si="48"/>
        <v>484.625</v>
      </c>
      <c r="AM287">
        <f t="shared" si="49"/>
        <v>81.820999999999998</v>
      </c>
      <c r="AN287">
        <f t="shared" si="50"/>
        <v>216.83</v>
      </c>
      <c r="AO287">
        <f t="shared" si="51"/>
        <v>166.16300000000001</v>
      </c>
      <c r="AP287">
        <f t="shared" si="52"/>
        <v>119.94499999999999</v>
      </c>
      <c r="AQ287">
        <f t="shared" si="53"/>
        <v>166.84800000000001</v>
      </c>
      <c r="AR287">
        <f t="shared" si="54"/>
        <v>776.85699999999997</v>
      </c>
      <c r="AS287">
        <f t="shared" si="55"/>
        <v>268.29300000000001</v>
      </c>
      <c r="AT287">
        <f t="shared" si="56"/>
        <v>100.9</v>
      </c>
    </row>
    <row r="288" spans="1:46">
      <c r="A288">
        <v>194.39599999999999</v>
      </c>
      <c r="B288">
        <v>287</v>
      </c>
      <c r="C288">
        <v>194.39599999999999</v>
      </c>
      <c r="AJ288">
        <f t="shared" si="46"/>
        <v>194.39599999999999</v>
      </c>
      <c r="AK288">
        <f t="shared" si="47"/>
        <v>484.625</v>
      </c>
      <c r="AL288">
        <f t="shared" si="48"/>
        <v>81.820999999999998</v>
      </c>
      <c r="AM288">
        <f t="shared" si="49"/>
        <v>216.83</v>
      </c>
      <c r="AN288">
        <f t="shared" si="50"/>
        <v>166.16300000000001</v>
      </c>
      <c r="AO288">
        <f t="shared" si="51"/>
        <v>119.94499999999999</v>
      </c>
      <c r="AP288">
        <f t="shared" si="52"/>
        <v>166.84800000000001</v>
      </c>
      <c r="AQ288">
        <f t="shared" si="53"/>
        <v>776.85699999999997</v>
      </c>
      <c r="AR288">
        <f t="shared" si="54"/>
        <v>268.29300000000001</v>
      </c>
      <c r="AS288">
        <f t="shared" si="55"/>
        <v>100.9</v>
      </c>
      <c r="AT288">
        <f t="shared" si="56"/>
        <v>132.23699999999999</v>
      </c>
    </row>
    <row r="289" spans="1:46">
      <c r="A289">
        <v>484.625</v>
      </c>
      <c r="B289">
        <v>288</v>
      </c>
      <c r="C289">
        <v>484.625</v>
      </c>
      <c r="AJ289">
        <f t="shared" si="46"/>
        <v>484.625</v>
      </c>
      <c r="AK289">
        <f t="shared" si="47"/>
        <v>81.820999999999998</v>
      </c>
      <c r="AL289">
        <f t="shared" si="48"/>
        <v>216.83</v>
      </c>
      <c r="AM289">
        <f t="shared" si="49"/>
        <v>166.16300000000001</v>
      </c>
      <c r="AN289">
        <f t="shared" si="50"/>
        <v>119.94499999999999</v>
      </c>
      <c r="AO289">
        <f t="shared" si="51"/>
        <v>166.84800000000001</v>
      </c>
      <c r="AP289">
        <f t="shared" si="52"/>
        <v>776.85699999999997</v>
      </c>
      <c r="AQ289">
        <f t="shared" si="53"/>
        <v>268.29300000000001</v>
      </c>
      <c r="AR289">
        <f t="shared" si="54"/>
        <v>100.9</v>
      </c>
      <c r="AS289">
        <f t="shared" si="55"/>
        <v>132.23699999999999</v>
      </c>
      <c r="AT289">
        <f t="shared" si="56"/>
        <v>355.012</v>
      </c>
    </row>
    <row r="290" spans="1:46">
      <c r="A290">
        <v>81.820999999999998</v>
      </c>
      <c r="B290">
        <v>289</v>
      </c>
      <c r="C290">
        <v>81.820999999999998</v>
      </c>
      <c r="AJ290">
        <f t="shared" si="46"/>
        <v>81.820999999999998</v>
      </c>
      <c r="AK290">
        <f t="shared" si="47"/>
        <v>216.83</v>
      </c>
      <c r="AL290">
        <f t="shared" si="48"/>
        <v>166.16300000000001</v>
      </c>
      <c r="AM290">
        <f t="shared" si="49"/>
        <v>119.94499999999999</v>
      </c>
      <c r="AN290">
        <f t="shared" si="50"/>
        <v>166.84800000000001</v>
      </c>
      <c r="AO290">
        <f t="shared" si="51"/>
        <v>776.85699999999997</v>
      </c>
      <c r="AP290">
        <f t="shared" si="52"/>
        <v>268.29300000000001</v>
      </c>
      <c r="AQ290">
        <f t="shared" si="53"/>
        <v>100.9</v>
      </c>
      <c r="AR290">
        <f t="shared" si="54"/>
        <v>132.23699999999999</v>
      </c>
      <c r="AS290">
        <f t="shared" si="55"/>
        <v>355.012</v>
      </c>
      <c r="AT290">
        <f t="shared" si="56"/>
        <v>287.47500000000002</v>
      </c>
    </row>
    <row r="291" spans="1:46">
      <c r="A291">
        <v>216.83</v>
      </c>
      <c r="B291">
        <v>290</v>
      </c>
      <c r="C291">
        <v>216.83</v>
      </c>
      <c r="AJ291">
        <f t="shared" si="46"/>
        <v>216.83</v>
      </c>
      <c r="AK291">
        <f t="shared" si="47"/>
        <v>166.16300000000001</v>
      </c>
      <c r="AL291">
        <f t="shared" si="48"/>
        <v>119.94499999999999</v>
      </c>
      <c r="AM291">
        <f t="shared" si="49"/>
        <v>166.84800000000001</v>
      </c>
      <c r="AN291">
        <f t="shared" si="50"/>
        <v>776.85699999999997</v>
      </c>
      <c r="AO291">
        <f t="shared" si="51"/>
        <v>268.29300000000001</v>
      </c>
      <c r="AP291">
        <f t="shared" si="52"/>
        <v>100.9</v>
      </c>
      <c r="AQ291">
        <f t="shared" si="53"/>
        <v>132.23699999999999</v>
      </c>
      <c r="AR291">
        <f t="shared" si="54"/>
        <v>355.012</v>
      </c>
      <c r="AS291">
        <f t="shared" si="55"/>
        <v>287.47500000000002</v>
      </c>
      <c r="AT291">
        <f t="shared" si="56"/>
        <v>218.619</v>
      </c>
    </row>
    <row r="292" spans="1:46">
      <c r="A292">
        <v>166.16300000000001</v>
      </c>
      <c r="B292">
        <v>291</v>
      </c>
      <c r="C292">
        <v>166.16300000000001</v>
      </c>
      <c r="AJ292">
        <f t="shared" si="46"/>
        <v>166.16300000000001</v>
      </c>
      <c r="AK292">
        <f t="shared" si="47"/>
        <v>119.94499999999999</v>
      </c>
      <c r="AL292">
        <f t="shared" si="48"/>
        <v>166.84800000000001</v>
      </c>
      <c r="AM292">
        <f t="shared" si="49"/>
        <v>776.85699999999997</v>
      </c>
      <c r="AN292">
        <f t="shared" si="50"/>
        <v>268.29300000000001</v>
      </c>
      <c r="AO292">
        <f t="shared" si="51"/>
        <v>100.9</v>
      </c>
      <c r="AP292">
        <f t="shared" si="52"/>
        <v>132.23699999999999</v>
      </c>
      <c r="AQ292">
        <f t="shared" si="53"/>
        <v>355.012</v>
      </c>
      <c r="AR292">
        <f t="shared" si="54"/>
        <v>287.47500000000002</v>
      </c>
      <c r="AS292">
        <f t="shared" si="55"/>
        <v>218.619</v>
      </c>
      <c r="AT292">
        <f>C2</f>
        <v>107.282</v>
      </c>
    </row>
    <row r="293" spans="1:46">
      <c r="A293">
        <v>119.94499999999999</v>
      </c>
      <c r="B293">
        <v>292</v>
      </c>
      <c r="C293">
        <v>119.94499999999999</v>
      </c>
      <c r="AJ293">
        <f t="shared" si="46"/>
        <v>119.94499999999999</v>
      </c>
      <c r="AK293">
        <f t="shared" si="47"/>
        <v>166.84800000000001</v>
      </c>
      <c r="AL293">
        <f t="shared" si="48"/>
        <v>776.85699999999997</v>
      </c>
      <c r="AM293">
        <f t="shared" si="49"/>
        <v>268.29300000000001</v>
      </c>
      <c r="AN293">
        <f t="shared" si="50"/>
        <v>100.9</v>
      </c>
      <c r="AO293">
        <f t="shared" si="51"/>
        <v>132.23699999999999</v>
      </c>
      <c r="AP293">
        <f t="shared" si="52"/>
        <v>355.012</v>
      </c>
      <c r="AQ293">
        <f t="shared" si="53"/>
        <v>287.47500000000002</v>
      </c>
      <c r="AR293">
        <f t="shared" si="54"/>
        <v>218.619</v>
      </c>
      <c r="AS293">
        <f>C2</f>
        <v>107.282</v>
      </c>
      <c r="AT293">
        <f>C3</f>
        <v>127.827</v>
      </c>
    </row>
    <row r="294" spans="1:46">
      <c r="A294">
        <v>166.84800000000001</v>
      </c>
      <c r="B294">
        <v>293</v>
      </c>
      <c r="C294">
        <v>166.84800000000001</v>
      </c>
      <c r="AJ294">
        <f t="shared" si="46"/>
        <v>166.84800000000001</v>
      </c>
      <c r="AK294">
        <f t="shared" si="47"/>
        <v>776.85699999999997</v>
      </c>
      <c r="AL294">
        <f t="shared" si="48"/>
        <v>268.29300000000001</v>
      </c>
      <c r="AM294">
        <f t="shared" si="49"/>
        <v>100.9</v>
      </c>
      <c r="AN294">
        <f t="shared" si="50"/>
        <v>132.23699999999999</v>
      </c>
      <c r="AO294">
        <f t="shared" si="51"/>
        <v>355.012</v>
      </c>
      <c r="AP294">
        <f t="shared" si="52"/>
        <v>287.47500000000002</v>
      </c>
      <c r="AQ294">
        <f t="shared" si="53"/>
        <v>218.619</v>
      </c>
      <c r="AR294">
        <f>C2</f>
        <v>107.282</v>
      </c>
      <c r="AS294">
        <f>C3</f>
        <v>127.827</v>
      </c>
      <c r="AT294">
        <f t="shared" ref="AT294:AT301" si="57">C4</f>
        <v>408.35500000000002</v>
      </c>
    </row>
    <row r="295" spans="1:46">
      <c r="A295">
        <v>776.85699999999997</v>
      </c>
      <c r="B295">
        <v>294</v>
      </c>
      <c r="C295">
        <v>776.85699999999997</v>
      </c>
      <c r="AJ295">
        <f t="shared" si="46"/>
        <v>776.85699999999997</v>
      </c>
      <c r="AK295">
        <f t="shared" si="47"/>
        <v>268.29300000000001</v>
      </c>
      <c r="AL295">
        <f t="shared" si="48"/>
        <v>100.9</v>
      </c>
      <c r="AM295">
        <f t="shared" si="49"/>
        <v>132.23699999999999</v>
      </c>
      <c r="AN295">
        <f t="shared" si="50"/>
        <v>355.012</v>
      </c>
      <c r="AO295">
        <f t="shared" si="51"/>
        <v>287.47500000000002</v>
      </c>
      <c r="AP295">
        <f t="shared" si="52"/>
        <v>218.619</v>
      </c>
      <c r="AQ295">
        <f>C2</f>
        <v>107.282</v>
      </c>
      <c r="AR295">
        <f>C3</f>
        <v>127.827</v>
      </c>
      <c r="AS295">
        <f t="shared" ref="AS295:AS300" si="58">C4</f>
        <v>408.35500000000002</v>
      </c>
      <c r="AT295">
        <f t="shared" si="57"/>
        <v>98.891000000000005</v>
      </c>
    </row>
    <row r="296" spans="1:46">
      <c r="A296">
        <v>268.29300000000001</v>
      </c>
      <c r="B296">
        <v>295</v>
      </c>
      <c r="C296">
        <v>268.29300000000001</v>
      </c>
      <c r="AJ296">
        <f t="shared" si="46"/>
        <v>268.29300000000001</v>
      </c>
      <c r="AK296">
        <f t="shared" si="47"/>
        <v>100.9</v>
      </c>
      <c r="AL296">
        <f t="shared" si="48"/>
        <v>132.23699999999999</v>
      </c>
      <c r="AM296">
        <f t="shared" si="49"/>
        <v>355.012</v>
      </c>
      <c r="AN296">
        <f t="shared" si="50"/>
        <v>287.47500000000002</v>
      </c>
      <c r="AO296">
        <f t="shared" si="51"/>
        <v>218.619</v>
      </c>
      <c r="AP296">
        <f>C2</f>
        <v>107.282</v>
      </c>
      <c r="AQ296">
        <f>C3</f>
        <v>127.827</v>
      </c>
      <c r="AR296">
        <f t="shared" ref="AR296:AR301" si="59">C4</f>
        <v>408.35500000000002</v>
      </c>
      <c r="AS296">
        <f t="shared" si="58"/>
        <v>98.891000000000005</v>
      </c>
      <c r="AT296">
        <f t="shared" si="57"/>
        <v>701.76</v>
      </c>
    </row>
    <row r="297" spans="1:46">
      <c r="A297">
        <v>100.9</v>
      </c>
      <c r="B297">
        <v>296</v>
      </c>
      <c r="C297">
        <v>100.9</v>
      </c>
      <c r="AJ297">
        <f t="shared" si="46"/>
        <v>100.9</v>
      </c>
      <c r="AK297">
        <f t="shared" si="47"/>
        <v>132.23699999999999</v>
      </c>
      <c r="AL297">
        <f t="shared" si="48"/>
        <v>355.012</v>
      </c>
      <c r="AM297">
        <f t="shared" si="49"/>
        <v>287.47500000000002</v>
      </c>
      <c r="AN297">
        <f t="shared" si="50"/>
        <v>218.619</v>
      </c>
      <c r="AO297">
        <f>C2</f>
        <v>107.282</v>
      </c>
      <c r="AP297">
        <f>C3</f>
        <v>127.827</v>
      </c>
      <c r="AQ297">
        <f t="shared" ref="AQ297:AQ301" si="60">C4</f>
        <v>408.35500000000002</v>
      </c>
      <c r="AR297">
        <f t="shared" si="59"/>
        <v>98.891000000000005</v>
      </c>
      <c r="AS297">
        <f t="shared" si="58"/>
        <v>701.76</v>
      </c>
      <c r="AT297">
        <f t="shared" si="57"/>
        <v>271.81400000000002</v>
      </c>
    </row>
    <row r="298" spans="1:46">
      <c r="A298">
        <v>132.23699999999999</v>
      </c>
      <c r="B298">
        <v>297</v>
      </c>
      <c r="C298">
        <v>132.23699999999999</v>
      </c>
      <c r="AJ298">
        <f t="shared" si="46"/>
        <v>132.23699999999999</v>
      </c>
      <c r="AK298">
        <f t="shared" si="47"/>
        <v>355.012</v>
      </c>
      <c r="AL298">
        <f t="shared" si="48"/>
        <v>287.47500000000002</v>
      </c>
      <c r="AM298">
        <f t="shared" si="49"/>
        <v>218.619</v>
      </c>
      <c r="AN298">
        <f>C2</f>
        <v>107.282</v>
      </c>
      <c r="AO298">
        <f>C3</f>
        <v>127.827</v>
      </c>
      <c r="AP298">
        <f t="shared" ref="AP298:AP301" si="61">C4</f>
        <v>408.35500000000002</v>
      </c>
      <c r="AQ298">
        <f t="shared" si="60"/>
        <v>98.891000000000005</v>
      </c>
      <c r="AR298">
        <f t="shared" si="59"/>
        <v>701.76</v>
      </c>
      <c r="AS298">
        <f t="shared" si="58"/>
        <v>271.81400000000002</v>
      </c>
      <c r="AT298">
        <f t="shared" si="57"/>
        <v>320.495</v>
      </c>
    </row>
    <row r="299" spans="1:46">
      <c r="A299">
        <v>355.012</v>
      </c>
      <c r="B299">
        <v>298</v>
      </c>
      <c r="C299">
        <v>355.012</v>
      </c>
      <c r="AJ299">
        <f t="shared" si="46"/>
        <v>355.012</v>
      </c>
      <c r="AK299">
        <f t="shared" si="47"/>
        <v>287.47500000000002</v>
      </c>
      <c r="AL299">
        <f t="shared" si="48"/>
        <v>218.619</v>
      </c>
      <c r="AM299">
        <f>C2</f>
        <v>107.282</v>
      </c>
      <c r="AN299">
        <f>C3</f>
        <v>127.827</v>
      </c>
      <c r="AO299">
        <f t="shared" ref="AO299:AO301" si="62">C4</f>
        <v>408.35500000000002</v>
      </c>
      <c r="AP299">
        <f t="shared" si="61"/>
        <v>98.891000000000005</v>
      </c>
      <c r="AQ299">
        <f t="shared" si="60"/>
        <v>701.76</v>
      </c>
      <c r="AR299">
        <f t="shared" si="59"/>
        <v>271.81400000000002</v>
      </c>
      <c r="AS299">
        <f t="shared" si="58"/>
        <v>320.495</v>
      </c>
      <c r="AT299">
        <f t="shared" si="57"/>
        <v>248.023</v>
      </c>
    </row>
    <row r="300" spans="1:46">
      <c r="A300">
        <v>287.47500000000002</v>
      </c>
      <c r="B300">
        <v>299</v>
      </c>
      <c r="C300">
        <v>287.47500000000002</v>
      </c>
      <c r="AJ300">
        <f t="shared" si="46"/>
        <v>287.47500000000002</v>
      </c>
      <c r="AK300">
        <f t="shared" si="47"/>
        <v>218.619</v>
      </c>
      <c r="AL300">
        <f>C2</f>
        <v>107.282</v>
      </c>
      <c r="AM300">
        <f>C3</f>
        <v>127.827</v>
      </c>
      <c r="AN300">
        <f>C4</f>
        <v>408.35500000000002</v>
      </c>
      <c r="AO300">
        <f t="shared" si="62"/>
        <v>98.891000000000005</v>
      </c>
      <c r="AP300">
        <f t="shared" si="61"/>
        <v>701.76</v>
      </c>
      <c r="AQ300">
        <f t="shared" si="60"/>
        <v>271.81400000000002</v>
      </c>
      <c r="AR300">
        <f t="shared" si="59"/>
        <v>320.495</v>
      </c>
      <c r="AS300">
        <f t="shared" si="58"/>
        <v>248.023</v>
      </c>
      <c r="AT300">
        <f t="shared" si="57"/>
        <v>224.91200000000001</v>
      </c>
    </row>
    <row r="301" spans="1:46">
      <c r="A301">
        <v>218.619</v>
      </c>
      <c r="B301">
        <v>300</v>
      </c>
      <c r="C301">
        <v>218.619</v>
      </c>
      <c r="AJ301">
        <f t="shared" si="46"/>
        <v>218.619</v>
      </c>
      <c r="AK301">
        <f>C2</f>
        <v>107.282</v>
      </c>
      <c r="AL301">
        <f>C3</f>
        <v>127.827</v>
      </c>
      <c r="AM301">
        <f>C4</f>
        <v>408.35500000000002</v>
      </c>
      <c r="AN301">
        <f>C5</f>
        <v>98.891000000000005</v>
      </c>
      <c r="AO301">
        <f t="shared" si="62"/>
        <v>701.76</v>
      </c>
      <c r="AP301">
        <f t="shared" si="61"/>
        <v>271.81400000000002</v>
      </c>
      <c r="AQ301">
        <f t="shared" si="60"/>
        <v>320.495</v>
      </c>
      <c r="AR301">
        <f t="shared" si="59"/>
        <v>248.023</v>
      </c>
      <c r="AS301">
        <f>C10</f>
        <v>224.91200000000001</v>
      </c>
      <c r="AT301">
        <f t="shared" si="57"/>
        <v>454.21499999999997</v>
      </c>
    </row>
  </sheetData>
  <mergeCells count="16">
    <mergeCell ref="J7:J8"/>
    <mergeCell ref="L7:Q7"/>
    <mergeCell ref="J9:J10"/>
    <mergeCell ref="Q9:Q10"/>
    <mergeCell ref="J11:J12"/>
    <mergeCell ref="Q11:Q12"/>
    <mergeCell ref="J19:J20"/>
    <mergeCell ref="Q19:Q20"/>
    <mergeCell ref="J21:J22"/>
    <mergeCell ref="Q21:Q22"/>
    <mergeCell ref="J13:J14"/>
    <mergeCell ref="Q13:Q14"/>
    <mergeCell ref="J15:J16"/>
    <mergeCell ref="Q15:Q16"/>
    <mergeCell ref="J17:J18"/>
    <mergeCell ref="Q17:Q18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E301"/>
  <sheetViews>
    <sheetView zoomScale="115" zoomScaleNormal="115" workbookViewId="0">
      <selection activeCell="D5" sqref="D5"/>
    </sheetView>
  </sheetViews>
  <sheetFormatPr defaultRowHeight="14.45"/>
  <cols>
    <col min="1" max="1" width="9" bestFit="1" customWidth="1"/>
    <col min="3" max="3" width="17.7109375" style="12" customWidth="1"/>
    <col min="4" max="4" width="12.7109375" bestFit="1" customWidth="1"/>
    <col min="5" max="5" width="12" bestFit="1" customWidth="1"/>
    <col min="8" max="8" width="14.5703125" bestFit="1" customWidth="1"/>
    <col min="9" max="9" width="5.5703125" bestFit="1" customWidth="1"/>
    <col min="10" max="16" width="12" bestFit="1" customWidth="1"/>
    <col min="35" max="35" width="11.42578125" bestFit="1" customWidth="1"/>
  </cols>
  <sheetData>
    <row r="1" spans="1:57">
      <c r="A1">
        <v>6</v>
      </c>
      <c r="B1" s="1" t="s">
        <v>0</v>
      </c>
      <c r="E1" t="s">
        <v>1</v>
      </c>
      <c r="AH1" t="s">
        <v>2</v>
      </c>
      <c r="AI1">
        <v>1</v>
      </c>
      <c r="AJ1">
        <v>2</v>
      </c>
      <c r="AK1">
        <v>3</v>
      </c>
      <c r="AL1">
        <v>4</v>
      </c>
      <c r="AM1">
        <v>5</v>
      </c>
      <c r="AN1">
        <v>6</v>
      </c>
      <c r="AO1">
        <v>7</v>
      </c>
      <c r="AP1">
        <v>8</v>
      </c>
      <c r="AQ1">
        <v>9</v>
      </c>
      <c r="AR1">
        <v>10</v>
      </c>
    </row>
    <row r="2" spans="1:57" ht="15">
      <c r="A2" s="17">
        <v>107.282</v>
      </c>
      <c r="B2">
        <v>1</v>
      </c>
      <c r="C2">
        <v>20.67</v>
      </c>
      <c r="E2" t="s">
        <v>3</v>
      </c>
      <c r="F2">
        <f>COUNTIFS(C2:C301,"&lt;=100",C2:C301,"&gt;0")</f>
        <v>37</v>
      </c>
      <c r="AH2">
        <f>C2</f>
        <v>20.67</v>
      </c>
      <c r="AI2" s="14">
        <f>C3</f>
        <v>26.259</v>
      </c>
      <c r="AJ2">
        <f>C4</f>
        <v>35.334000000000003</v>
      </c>
      <c r="AK2">
        <f>C5</f>
        <v>37.718000000000004</v>
      </c>
      <c r="AL2">
        <f>C6</f>
        <v>47.674999999999997</v>
      </c>
      <c r="AM2">
        <f>C7</f>
        <v>51.531999999999996</v>
      </c>
      <c r="AN2">
        <f>C8</f>
        <v>55.899000000000001</v>
      </c>
      <c r="AO2">
        <f>C9</f>
        <v>56.084000000000003</v>
      </c>
      <c r="AP2">
        <f>C10</f>
        <v>59.92</v>
      </c>
      <c r="AQ2">
        <f>C11</f>
        <v>61.398000000000003</v>
      </c>
      <c r="AR2">
        <f>C12</f>
        <v>65.072000000000003</v>
      </c>
    </row>
    <row r="3" spans="1:57" ht="15">
      <c r="A3" s="17">
        <v>127.827</v>
      </c>
      <c r="B3">
        <v>2</v>
      </c>
      <c r="C3">
        <v>26.259</v>
      </c>
      <c r="E3" t="s">
        <v>4</v>
      </c>
      <c r="F3">
        <f>COUNTIFS(C2:C301,"&lt;=200",C2:C301,"&gt;100")</f>
        <v>79</v>
      </c>
      <c r="T3" s="7" t="s">
        <v>5</v>
      </c>
      <c r="U3" s="7">
        <v>1</v>
      </c>
      <c r="V3" s="7">
        <v>2</v>
      </c>
      <c r="W3" s="7">
        <v>3</v>
      </c>
      <c r="X3" s="7">
        <v>4</v>
      </c>
      <c r="Y3" s="7">
        <v>5</v>
      </c>
      <c r="Z3" s="7">
        <v>6</v>
      </c>
      <c r="AA3" s="7">
        <v>7</v>
      </c>
      <c r="AB3" s="7">
        <v>8</v>
      </c>
      <c r="AC3" s="7">
        <v>9</v>
      </c>
      <c r="AD3" s="7">
        <v>10</v>
      </c>
      <c r="AH3">
        <f>C3</f>
        <v>26.259</v>
      </c>
      <c r="AI3">
        <f>C4</f>
        <v>35.334000000000003</v>
      </c>
      <c r="AJ3">
        <f>C5</f>
        <v>37.718000000000004</v>
      </c>
      <c r="AK3">
        <f>C6</f>
        <v>47.674999999999997</v>
      </c>
      <c r="AL3">
        <f>C7</f>
        <v>51.531999999999996</v>
      </c>
      <c r="AM3">
        <f>C8</f>
        <v>55.899000000000001</v>
      </c>
      <c r="AN3">
        <f>C9</f>
        <v>56.084000000000003</v>
      </c>
      <c r="AO3">
        <f>C10</f>
        <v>59.92</v>
      </c>
      <c r="AP3">
        <f>C11</f>
        <v>61.398000000000003</v>
      </c>
      <c r="AQ3">
        <f>C12</f>
        <v>65.072000000000003</v>
      </c>
      <c r="AR3">
        <f>C13</f>
        <v>66.95</v>
      </c>
    </row>
    <row r="4" spans="1:57" ht="15">
      <c r="A4" s="17">
        <v>408.35500000000002</v>
      </c>
      <c r="B4">
        <v>3</v>
      </c>
      <c r="C4">
        <v>35.334000000000003</v>
      </c>
      <c r="E4" t="s">
        <v>6</v>
      </c>
      <c r="F4">
        <f>COUNTIFS(C2:C301,"&lt;=300",C2:C301,"&gt;200")</f>
        <v>74</v>
      </c>
      <c r="T4" s="7" t="s">
        <v>32</v>
      </c>
      <c r="U4" s="8">
        <f t="shared" ref="U4:AD4" si="0">COVAR($AH$2:$AH$301,AI2:AI301)/SQRT(VAR($AH$2:$AH$301)*VAR(AI2:AI301))</f>
        <v>0.91473430183952686</v>
      </c>
      <c r="V4" s="8">
        <f t="shared" si="0"/>
        <v>0.87302173750238221</v>
      </c>
      <c r="W4" s="8">
        <f t="shared" si="0"/>
        <v>0.82958888167230427</v>
      </c>
      <c r="X4" s="8">
        <f t="shared" si="0"/>
        <v>0.79353782395443306</v>
      </c>
      <c r="Y4" s="8">
        <f t="shared" si="0"/>
        <v>0.760173244017605</v>
      </c>
      <c r="Z4" s="8">
        <f t="shared" si="0"/>
        <v>0.72675392200632993</v>
      </c>
      <c r="AA4" s="8">
        <f t="shared" si="0"/>
        <v>0.69717120120802745</v>
      </c>
      <c r="AB4" s="8">
        <f t="shared" si="0"/>
        <v>0.66945721411824144</v>
      </c>
      <c r="AC4" s="8">
        <f t="shared" si="0"/>
        <v>0.6436589533686935</v>
      </c>
      <c r="AD4" s="8">
        <f t="shared" si="0"/>
        <v>0.61729420260200896</v>
      </c>
      <c r="AH4">
        <f t="shared" ref="AH4:AH67" si="1">C4</f>
        <v>35.334000000000003</v>
      </c>
      <c r="AI4">
        <f>C5</f>
        <v>37.718000000000004</v>
      </c>
      <c r="AJ4">
        <f>C6</f>
        <v>47.674999999999997</v>
      </c>
      <c r="AK4">
        <f>C7</f>
        <v>51.531999999999996</v>
      </c>
      <c r="AL4">
        <f>C8</f>
        <v>55.899000000000001</v>
      </c>
      <c r="AM4">
        <f>C9</f>
        <v>56.084000000000003</v>
      </c>
      <c r="AN4">
        <f>C10</f>
        <v>59.92</v>
      </c>
      <c r="AO4">
        <f>C11</f>
        <v>61.398000000000003</v>
      </c>
      <c r="AP4">
        <f>C12</f>
        <v>65.072000000000003</v>
      </c>
      <c r="AQ4">
        <f>C13</f>
        <v>66.95</v>
      </c>
      <c r="AR4">
        <f>C14</f>
        <v>70.561999999999998</v>
      </c>
    </row>
    <row r="5" spans="1:57" ht="15">
      <c r="A5" s="17">
        <v>98.891000000000005</v>
      </c>
      <c r="B5">
        <v>4</v>
      </c>
      <c r="C5">
        <v>37.718000000000004</v>
      </c>
      <c r="E5" t="s">
        <v>8</v>
      </c>
      <c r="F5">
        <f>COUNTIFS(C2:C301,"&lt;=400",C2:C301,"&gt;300")</f>
        <v>49</v>
      </c>
      <c r="AH5">
        <f t="shared" si="1"/>
        <v>37.718000000000004</v>
      </c>
      <c r="AI5">
        <f t="shared" ref="AI5:AI68" si="2">C6</f>
        <v>47.674999999999997</v>
      </c>
      <c r="AJ5">
        <f t="shared" ref="AJ5:AJ68" si="3">C7</f>
        <v>51.531999999999996</v>
      </c>
      <c r="AK5">
        <f t="shared" ref="AK5:AK68" si="4">C8</f>
        <v>55.899000000000001</v>
      </c>
      <c r="AL5">
        <f t="shared" ref="AL5:AL68" si="5">C9</f>
        <v>56.084000000000003</v>
      </c>
      <c r="AM5">
        <f t="shared" ref="AM5:AM68" si="6">C10</f>
        <v>59.92</v>
      </c>
      <c r="AN5">
        <f t="shared" ref="AN5:AN68" si="7">C11</f>
        <v>61.398000000000003</v>
      </c>
      <c r="AO5">
        <f t="shared" ref="AO5:AO68" si="8">C12</f>
        <v>65.072000000000003</v>
      </c>
      <c r="AP5">
        <f t="shared" ref="AP5:AP68" si="9">C13</f>
        <v>66.95</v>
      </c>
      <c r="AQ5">
        <f t="shared" ref="AQ5:AQ68" si="10">C14</f>
        <v>70.561999999999998</v>
      </c>
      <c r="AR5">
        <f t="shared" ref="AR5:AR68" si="11">C15</f>
        <v>74.010999999999996</v>
      </c>
    </row>
    <row r="6" spans="1:57" ht="15">
      <c r="A6" s="17">
        <v>701.76</v>
      </c>
      <c r="B6">
        <v>5</v>
      </c>
      <c r="C6">
        <v>47.674999999999997</v>
      </c>
      <c r="E6" t="s">
        <v>9</v>
      </c>
      <c r="F6">
        <f>COUNTIFS(C2:C301,"&lt;=500",C2:C301,"&gt;400")</f>
        <v>33</v>
      </c>
      <c r="AH6">
        <f t="shared" si="1"/>
        <v>47.674999999999997</v>
      </c>
      <c r="AI6">
        <f t="shared" si="2"/>
        <v>51.531999999999996</v>
      </c>
      <c r="AJ6">
        <f t="shared" si="3"/>
        <v>55.899000000000001</v>
      </c>
      <c r="AK6">
        <f t="shared" si="4"/>
        <v>56.084000000000003</v>
      </c>
      <c r="AL6">
        <f t="shared" si="5"/>
        <v>59.92</v>
      </c>
      <c r="AM6">
        <f t="shared" si="6"/>
        <v>61.398000000000003</v>
      </c>
      <c r="AN6">
        <f t="shared" si="7"/>
        <v>65.072000000000003</v>
      </c>
      <c r="AO6">
        <f t="shared" si="8"/>
        <v>66.95</v>
      </c>
      <c r="AP6">
        <f t="shared" si="9"/>
        <v>70.561999999999998</v>
      </c>
      <c r="AQ6">
        <f t="shared" si="10"/>
        <v>74.010999999999996</v>
      </c>
      <c r="AR6">
        <f t="shared" si="11"/>
        <v>76.462000000000003</v>
      </c>
    </row>
    <row r="7" spans="1:57" ht="15">
      <c r="A7" s="17">
        <v>271.81400000000002</v>
      </c>
      <c r="B7">
        <v>6</v>
      </c>
      <c r="C7">
        <v>51.531999999999996</v>
      </c>
      <c r="E7" t="s">
        <v>10</v>
      </c>
      <c r="F7">
        <f>COUNTIFS(C2:C301,"&lt;=600",C2:C301,"&gt;500")</f>
        <v>14</v>
      </c>
      <c r="H7" s="21" t="s">
        <v>11</v>
      </c>
      <c r="I7" s="19"/>
      <c r="J7" s="21" t="s">
        <v>12</v>
      </c>
      <c r="K7" s="21"/>
      <c r="L7" s="21"/>
      <c r="M7" s="21"/>
      <c r="N7" s="21"/>
      <c r="O7" s="21"/>
      <c r="AH7">
        <f t="shared" si="1"/>
        <v>51.531999999999996</v>
      </c>
      <c r="AI7">
        <f t="shared" si="2"/>
        <v>55.899000000000001</v>
      </c>
      <c r="AJ7">
        <f t="shared" si="3"/>
        <v>56.084000000000003</v>
      </c>
      <c r="AK7">
        <f t="shared" si="4"/>
        <v>59.92</v>
      </c>
      <c r="AL7">
        <f t="shared" si="5"/>
        <v>61.398000000000003</v>
      </c>
      <c r="AM7">
        <f t="shared" si="6"/>
        <v>65.072000000000003</v>
      </c>
      <c r="AN7">
        <f t="shared" si="7"/>
        <v>66.95</v>
      </c>
      <c r="AO7">
        <f t="shared" si="8"/>
        <v>70.561999999999998</v>
      </c>
      <c r="AP7">
        <f t="shared" si="9"/>
        <v>74.010999999999996</v>
      </c>
      <c r="AQ7">
        <f t="shared" si="10"/>
        <v>76.462000000000003</v>
      </c>
      <c r="AR7">
        <f t="shared" si="11"/>
        <v>77.622</v>
      </c>
    </row>
    <row r="8" spans="1:57" ht="15">
      <c r="A8" s="17">
        <v>320.495</v>
      </c>
      <c r="B8">
        <v>7</v>
      </c>
      <c r="C8">
        <v>55.899000000000001</v>
      </c>
      <c r="E8" t="s">
        <v>13</v>
      </c>
      <c r="F8">
        <f>COUNTIFS(C2:C301,"&lt;=700",C2:C301,"&gt;600")</f>
        <v>6</v>
      </c>
      <c r="H8" s="21"/>
      <c r="I8" s="19"/>
      <c r="J8" s="9">
        <v>10</v>
      </c>
      <c r="K8" s="9">
        <v>20</v>
      </c>
      <c r="L8" s="9">
        <v>50</v>
      </c>
      <c r="M8" s="9">
        <v>100</v>
      </c>
      <c r="N8" s="9">
        <v>200</v>
      </c>
      <c r="O8" s="9">
        <v>300</v>
      </c>
      <c r="AH8">
        <f t="shared" si="1"/>
        <v>55.899000000000001</v>
      </c>
      <c r="AI8">
        <f t="shared" si="2"/>
        <v>56.084000000000003</v>
      </c>
      <c r="AJ8">
        <f t="shared" si="3"/>
        <v>59.92</v>
      </c>
      <c r="AK8">
        <f t="shared" si="4"/>
        <v>61.398000000000003</v>
      </c>
      <c r="AL8">
        <f t="shared" si="5"/>
        <v>65.072000000000003</v>
      </c>
      <c r="AM8">
        <f t="shared" si="6"/>
        <v>66.95</v>
      </c>
      <c r="AN8">
        <f t="shared" si="7"/>
        <v>70.561999999999998</v>
      </c>
      <c r="AO8">
        <f t="shared" si="8"/>
        <v>74.010999999999996</v>
      </c>
      <c r="AP8">
        <f t="shared" si="9"/>
        <v>76.462000000000003</v>
      </c>
      <c r="AQ8">
        <f t="shared" si="10"/>
        <v>77.622</v>
      </c>
      <c r="AR8">
        <f t="shared" si="11"/>
        <v>79.013999999999996</v>
      </c>
      <c r="AZ8" s="3"/>
      <c r="BA8" s="4"/>
    </row>
    <row r="9" spans="1:57" ht="15">
      <c r="A9" s="17">
        <v>248.023</v>
      </c>
      <c r="B9">
        <v>8</v>
      </c>
      <c r="C9">
        <v>56.084000000000003</v>
      </c>
      <c r="E9" t="s">
        <v>14</v>
      </c>
      <c r="F9">
        <f>COUNTIFS(C2:C301,"&lt;=800",C2:C301,"&gt;700")</f>
        <v>5</v>
      </c>
      <c r="H9" s="21" t="s">
        <v>15</v>
      </c>
      <c r="I9" s="19" t="s">
        <v>16</v>
      </c>
      <c r="J9" s="18">
        <f>AVERAGE(C2:C11)</f>
        <v>45.248900000000006</v>
      </c>
      <c r="K9" s="18">
        <f>AVERAGE(C2:C21)</f>
        <v>60.11484999999999</v>
      </c>
      <c r="L9" s="18">
        <f>AVERAGE(C2:C51)</f>
        <v>82.822760000000017</v>
      </c>
      <c r="M9" s="18">
        <f>AVERAGE(C2:C101)</f>
        <v>115.94473999999998</v>
      </c>
      <c r="N9" s="18">
        <f>AVERAGE(C2:C201)</f>
        <v>179.85626999999999</v>
      </c>
      <c r="O9" s="18">
        <f>AVERAGE(C2:C301)</f>
        <v>276.4781766666668</v>
      </c>
      <c r="AH9">
        <f t="shared" si="1"/>
        <v>56.084000000000003</v>
      </c>
      <c r="AI9">
        <f t="shared" si="2"/>
        <v>59.92</v>
      </c>
      <c r="AJ9">
        <f t="shared" si="3"/>
        <v>61.398000000000003</v>
      </c>
      <c r="AK9">
        <f t="shared" si="4"/>
        <v>65.072000000000003</v>
      </c>
      <c r="AL9">
        <f t="shared" si="5"/>
        <v>66.95</v>
      </c>
      <c r="AM9">
        <f t="shared" si="6"/>
        <v>70.561999999999998</v>
      </c>
      <c r="AN9">
        <f t="shared" si="7"/>
        <v>74.010999999999996</v>
      </c>
      <c r="AO9">
        <f t="shared" si="8"/>
        <v>76.462000000000003</v>
      </c>
      <c r="AP9">
        <f t="shared" si="9"/>
        <v>77.622</v>
      </c>
      <c r="AQ9">
        <f t="shared" si="10"/>
        <v>79.013999999999996</v>
      </c>
      <c r="AR9">
        <f t="shared" si="11"/>
        <v>79.628</v>
      </c>
      <c r="AZ9" s="4"/>
    </row>
    <row r="10" spans="1:57" ht="15">
      <c r="A10" s="17">
        <v>224.91200000000001</v>
      </c>
      <c r="B10">
        <v>9</v>
      </c>
      <c r="C10">
        <v>59.92</v>
      </c>
      <c r="E10" t="s">
        <v>17</v>
      </c>
      <c r="F10">
        <f>COUNTIFS(C2:C301,"&lt;=900",C2:C301,"&gt;800")</f>
        <v>2</v>
      </c>
      <c r="H10" s="21"/>
      <c r="I10" s="19" t="s">
        <v>18</v>
      </c>
      <c r="J10" s="18">
        <f>ABS((J9-'исходные данные'!J9)/'исходные данные'!J9*100)</f>
        <v>84.731644966516782</v>
      </c>
      <c r="K10" s="18">
        <f>ABS((K9-'исходные данные'!K9)/'исходные данные'!K9*100)</f>
        <v>80.518128653265094</v>
      </c>
      <c r="L10" s="18">
        <f>ABS((L9-'исходные данные'!L9)/'исходные данные'!L9*100)</f>
        <v>69.529828024015956</v>
      </c>
      <c r="M10" s="18">
        <f>ABS((M9-'исходные данные'!M9)/'исходные данные'!M9*100)</f>
        <v>58.13385288467591</v>
      </c>
      <c r="N10" s="18">
        <f>ABS((N9-'исходные данные'!N9)/'исходные данные'!N9*100)</f>
        <v>32.152382059647955</v>
      </c>
      <c r="O10" s="18">
        <f>ABS((O9-'исходные данные'!O9)/'исходные данные'!O9*100)</f>
        <v>8.2239284917363685E-14</v>
      </c>
      <c r="AH10">
        <f t="shared" si="1"/>
        <v>59.92</v>
      </c>
      <c r="AI10">
        <f t="shared" si="2"/>
        <v>61.398000000000003</v>
      </c>
      <c r="AJ10">
        <f t="shared" si="3"/>
        <v>65.072000000000003</v>
      </c>
      <c r="AK10">
        <f t="shared" si="4"/>
        <v>66.95</v>
      </c>
      <c r="AL10">
        <f t="shared" si="5"/>
        <v>70.561999999999998</v>
      </c>
      <c r="AM10">
        <f t="shared" si="6"/>
        <v>74.010999999999996</v>
      </c>
      <c r="AN10">
        <f t="shared" si="7"/>
        <v>76.462000000000003</v>
      </c>
      <c r="AO10">
        <f t="shared" si="8"/>
        <v>77.622</v>
      </c>
      <c r="AP10">
        <f t="shared" si="9"/>
        <v>79.013999999999996</v>
      </c>
      <c r="AQ10">
        <f t="shared" si="10"/>
        <v>79.628</v>
      </c>
      <c r="AR10">
        <f t="shared" si="11"/>
        <v>79.840999999999994</v>
      </c>
    </row>
    <row r="11" spans="1:57" ht="15">
      <c r="A11" s="17">
        <v>454.21499999999997</v>
      </c>
      <c r="B11">
        <v>10</v>
      </c>
      <c r="C11">
        <v>61.398000000000003</v>
      </c>
      <c r="E11" t="s">
        <v>19</v>
      </c>
      <c r="F11">
        <f>COUNTIFS(C2:C301,"&lt;=1000",C2:C301,"&gt;900")</f>
        <v>0</v>
      </c>
      <c r="H11" s="23" t="s">
        <v>20</v>
      </c>
      <c r="I11" s="19" t="s">
        <v>16</v>
      </c>
      <c r="J11" s="18">
        <f t="shared" ref="J11:O11" si="12">1.643*SQRT(J17/J8)</f>
        <v>7.4931933838557363</v>
      </c>
      <c r="K11" s="18">
        <f t="shared" si="12"/>
        <v>6.8357504573515175</v>
      </c>
      <c r="L11" s="18">
        <f t="shared" si="12"/>
        <v>5.5825528499206598</v>
      </c>
      <c r="M11" s="18">
        <f t="shared" si="12"/>
        <v>6.6143830022631374</v>
      </c>
      <c r="N11" s="18">
        <f t="shared" si="12"/>
        <v>8.8299901780610153</v>
      </c>
      <c r="O11" s="18">
        <f t="shared" si="12"/>
        <v>16.236679619288221</v>
      </c>
      <c r="AH11">
        <f t="shared" si="1"/>
        <v>61.398000000000003</v>
      </c>
      <c r="AI11">
        <f t="shared" si="2"/>
        <v>65.072000000000003</v>
      </c>
      <c r="AJ11">
        <f t="shared" si="3"/>
        <v>66.95</v>
      </c>
      <c r="AK11">
        <f t="shared" si="4"/>
        <v>70.561999999999998</v>
      </c>
      <c r="AL11">
        <f t="shared" si="5"/>
        <v>74.010999999999996</v>
      </c>
      <c r="AM11">
        <f t="shared" si="6"/>
        <v>76.462000000000003</v>
      </c>
      <c r="AN11">
        <f t="shared" si="7"/>
        <v>77.622</v>
      </c>
      <c r="AO11">
        <f t="shared" si="8"/>
        <v>79.013999999999996</v>
      </c>
      <c r="AP11">
        <f t="shared" si="9"/>
        <v>79.628</v>
      </c>
      <c r="AQ11">
        <f t="shared" si="10"/>
        <v>79.840999999999994</v>
      </c>
      <c r="AR11">
        <f t="shared" si="11"/>
        <v>80.646000000000001</v>
      </c>
    </row>
    <row r="12" spans="1:57" ht="15">
      <c r="A12" s="17">
        <v>254.471</v>
      </c>
      <c r="B12">
        <v>11</v>
      </c>
      <c r="C12">
        <v>65.072000000000003</v>
      </c>
      <c r="E12" t="s">
        <v>21</v>
      </c>
      <c r="F12">
        <f>COUNTIFS(C2:C301,"&lt;=1100",C2:C301,"&gt;1000")</f>
        <v>0</v>
      </c>
      <c r="H12" s="23"/>
      <c r="I12" s="19" t="s">
        <v>18</v>
      </c>
      <c r="J12" s="18">
        <f>ABS((J11-'исходные данные'!J11)/'исходные данные'!J11*100)</f>
        <v>92.27366720580163</v>
      </c>
      <c r="K12" s="18">
        <f>ABS((K11-'исходные данные'!K11)/'исходные данные'!K11*100)</f>
        <v>90.834341486548269</v>
      </c>
      <c r="L12" s="18">
        <f>ABS((L11-'исходные данные'!L11)/'исходные данные'!L11*100)</f>
        <v>84.854161655308957</v>
      </c>
      <c r="M12" s="18">
        <f>ABS((M11-'исходные данные'!M11)/'исходные данные'!M11*100)</f>
        <v>75.012841472068175</v>
      </c>
      <c r="N12" s="18">
        <f>ABS((N11-'исходные данные'!N11)/'исходные данные'!N11*100)</f>
        <v>51.808013456812397</v>
      </c>
      <c r="O12" s="18">
        <f>ABS((O11-'исходные данные'!O11)/'исходные данные'!O11*100)</f>
        <v>1.0940394717710886E-13</v>
      </c>
      <c r="AH12">
        <f t="shared" si="1"/>
        <v>65.072000000000003</v>
      </c>
      <c r="AI12">
        <f t="shared" si="2"/>
        <v>66.95</v>
      </c>
      <c r="AJ12">
        <f t="shared" si="3"/>
        <v>70.561999999999998</v>
      </c>
      <c r="AK12">
        <f t="shared" si="4"/>
        <v>74.010999999999996</v>
      </c>
      <c r="AL12">
        <f t="shared" si="5"/>
        <v>76.462000000000003</v>
      </c>
      <c r="AM12">
        <f t="shared" si="6"/>
        <v>77.622</v>
      </c>
      <c r="AN12">
        <f t="shared" si="7"/>
        <v>79.013999999999996</v>
      </c>
      <c r="AO12">
        <f t="shared" si="8"/>
        <v>79.628</v>
      </c>
      <c r="AP12">
        <f t="shared" si="9"/>
        <v>79.840999999999994</v>
      </c>
      <c r="AQ12">
        <f t="shared" si="10"/>
        <v>80.646000000000001</v>
      </c>
      <c r="AR12">
        <f t="shared" si="11"/>
        <v>81.611000000000004</v>
      </c>
    </row>
    <row r="13" spans="1:57" ht="15">
      <c r="A13" s="17">
        <v>216.90700000000001</v>
      </c>
      <c r="B13">
        <v>12</v>
      </c>
      <c r="C13">
        <v>66.95</v>
      </c>
      <c r="E13" t="s">
        <v>22</v>
      </c>
      <c r="F13">
        <f>COUNTIFS(C2:C301,"&lt;=1200",C2:C301,"&gt;1100")</f>
        <v>1</v>
      </c>
      <c r="H13" s="23" t="s">
        <v>23</v>
      </c>
      <c r="I13" s="19" t="s">
        <v>16</v>
      </c>
      <c r="J13" s="18">
        <f t="shared" ref="J13:O13" si="13">1.96*SQRT(J17/J8)</f>
        <v>8.9389281998522474</v>
      </c>
      <c r="K13" s="18">
        <f t="shared" si="13"/>
        <v>8.154638403170404</v>
      </c>
      <c r="L13" s="18">
        <f t="shared" si="13"/>
        <v>6.6596491697166726</v>
      </c>
      <c r="M13" s="18">
        <f t="shared" si="13"/>
        <v>7.8905603678854224</v>
      </c>
      <c r="N13" s="18">
        <f t="shared" si="13"/>
        <v>10.533646225806201</v>
      </c>
      <c r="O13" s="18">
        <f t="shared" si="13"/>
        <v>19.369380434452172</v>
      </c>
      <c r="AH13">
        <f t="shared" si="1"/>
        <v>66.95</v>
      </c>
      <c r="AI13">
        <f t="shared" si="2"/>
        <v>70.561999999999998</v>
      </c>
      <c r="AJ13">
        <f t="shared" si="3"/>
        <v>74.010999999999996</v>
      </c>
      <c r="AK13">
        <f t="shared" si="4"/>
        <v>76.462000000000003</v>
      </c>
      <c r="AL13">
        <f t="shared" si="5"/>
        <v>77.622</v>
      </c>
      <c r="AM13">
        <f t="shared" si="6"/>
        <v>79.013999999999996</v>
      </c>
      <c r="AN13">
        <f t="shared" si="7"/>
        <v>79.628</v>
      </c>
      <c r="AO13">
        <f t="shared" si="8"/>
        <v>79.840999999999994</v>
      </c>
      <c r="AP13">
        <f t="shared" si="9"/>
        <v>80.646000000000001</v>
      </c>
      <c r="AQ13">
        <f t="shared" si="10"/>
        <v>81.611000000000004</v>
      </c>
      <c r="AR13">
        <f t="shared" si="11"/>
        <v>81.820999999999998</v>
      </c>
    </row>
    <row r="14" spans="1:57" ht="15">
      <c r="A14" s="17">
        <v>797.625</v>
      </c>
      <c r="B14">
        <v>13</v>
      </c>
      <c r="C14">
        <v>70.561999999999998</v>
      </c>
      <c r="H14" s="23"/>
      <c r="I14" s="19" t="s">
        <v>18</v>
      </c>
      <c r="J14" s="18">
        <f>ABS((J13-'исходные данные'!J13)/'исходные данные'!J13*100)</f>
        <v>92.27366720580163</v>
      </c>
      <c r="K14" s="18">
        <f>ABS((K13-'исходные данные'!K13)/'исходные данные'!K13*100)</f>
        <v>90.834341486548269</v>
      </c>
      <c r="L14" s="18">
        <f>ABS((L13-'исходные данные'!L13)/'исходные данные'!L13*100)</f>
        <v>84.854161655308957</v>
      </c>
      <c r="M14" s="18">
        <f>ABS((M13-'исходные данные'!M13)/'исходные данные'!M13*100)</f>
        <v>75.01284147206816</v>
      </c>
      <c r="N14" s="18">
        <f>ABS((N13-'исходные данные'!N13)/'исходные данные'!N13*100)</f>
        <v>51.808013456812404</v>
      </c>
      <c r="O14" s="18">
        <f>ABS((O13-'исходные данные'!O13)/'исходные данные'!O13*100)</f>
        <v>9.1709533271423407E-14</v>
      </c>
      <c r="AH14">
        <f t="shared" si="1"/>
        <v>70.561999999999998</v>
      </c>
      <c r="AI14">
        <f t="shared" si="2"/>
        <v>74.010999999999996</v>
      </c>
      <c r="AJ14">
        <f t="shared" si="3"/>
        <v>76.462000000000003</v>
      </c>
      <c r="AK14">
        <f t="shared" si="4"/>
        <v>77.622</v>
      </c>
      <c r="AL14">
        <f t="shared" si="5"/>
        <v>79.013999999999996</v>
      </c>
      <c r="AM14">
        <f t="shared" si="6"/>
        <v>79.628</v>
      </c>
      <c r="AN14">
        <f t="shared" si="7"/>
        <v>79.840999999999994</v>
      </c>
      <c r="AO14">
        <f t="shared" si="8"/>
        <v>80.646000000000001</v>
      </c>
      <c r="AP14">
        <f t="shared" si="9"/>
        <v>81.611000000000004</v>
      </c>
      <c r="AQ14">
        <f t="shared" si="10"/>
        <v>81.820999999999998</v>
      </c>
      <c r="AR14">
        <f t="shared" si="11"/>
        <v>82.119</v>
      </c>
    </row>
    <row r="15" spans="1:57" ht="15">
      <c r="A15" s="17">
        <v>630.35299999999995</v>
      </c>
      <c r="B15">
        <v>14</v>
      </c>
      <c r="C15">
        <v>74.010999999999996</v>
      </c>
      <c r="H15" s="23" t="s">
        <v>24</v>
      </c>
      <c r="I15" s="19" t="s">
        <v>16</v>
      </c>
      <c r="J15" s="18">
        <f t="shared" ref="J15:O15" si="14">2.576*SQRT(J17/J8)</f>
        <v>11.748305634091526</v>
      </c>
      <c r="K15" s="18">
        <f t="shared" si="14"/>
        <v>10.717524758452532</v>
      </c>
      <c r="L15" s="18">
        <f t="shared" si="14"/>
        <v>8.7526817659133407</v>
      </c>
      <c r="M15" s="18">
        <f t="shared" si="14"/>
        <v>10.370450769220842</v>
      </c>
      <c r="N15" s="18">
        <f t="shared" si="14"/>
        <v>13.844220753916723</v>
      </c>
      <c r="O15" s="18">
        <f t="shared" si="14"/>
        <v>25.45689999956571</v>
      </c>
      <c r="AH15">
        <f t="shared" si="1"/>
        <v>74.010999999999996</v>
      </c>
      <c r="AI15">
        <f t="shared" si="2"/>
        <v>76.462000000000003</v>
      </c>
      <c r="AJ15">
        <f t="shared" si="3"/>
        <v>77.622</v>
      </c>
      <c r="AK15">
        <f t="shared" si="4"/>
        <v>79.013999999999996</v>
      </c>
      <c r="AL15">
        <f t="shared" si="5"/>
        <v>79.628</v>
      </c>
      <c r="AM15">
        <f t="shared" si="6"/>
        <v>79.840999999999994</v>
      </c>
      <c r="AN15">
        <f t="shared" si="7"/>
        <v>80.646000000000001</v>
      </c>
      <c r="AO15">
        <f t="shared" si="8"/>
        <v>81.611000000000004</v>
      </c>
      <c r="AP15">
        <f t="shared" si="9"/>
        <v>81.820999999999998</v>
      </c>
      <c r="AQ15">
        <f t="shared" si="10"/>
        <v>82.119</v>
      </c>
      <c r="AR15">
        <f t="shared" si="11"/>
        <v>83.234999999999999</v>
      </c>
      <c r="BB15" s="2"/>
      <c r="BC15" s="2"/>
      <c r="BD15" s="2"/>
      <c r="BE15" s="2"/>
    </row>
    <row r="16" spans="1:57" ht="15">
      <c r="A16" s="17">
        <v>187.66900000000001</v>
      </c>
      <c r="B16">
        <v>15</v>
      </c>
      <c r="C16">
        <v>76.462000000000003</v>
      </c>
      <c r="H16" s="23"/>
      <c r="I16" s="19" t="s">
        <v>18</v>
      </c>
      <c r="J16" s="18">
        <f>ABS((J15-'исходные данные'!J15)/'исходные данные'!J15*100)</f>
        <v>92.27366720580163</v>
      </c>
      <c r="K16" s="18">
        <f>ABS((K15-'исходные данные'!K15)/'исходные данные'!K15*100)</f>
        <v>90.834341486548283</v>
      </c>
      <c r="L16" s="18">
        <f>ABS((L15-'исходные данные'!L15)/'исходные данные'!L15*100)</f>
        <v>84.854161655308943</v>
      </c>
      <c r="M16" s="18">
        <f>ABS((M15-'исходные данные'!M15)/'исходные данные'!M15*100)</f>
        <v>75.01284147206816</v>
      </c>
      <c r="N16" s="18">
        <f>ABS((N15-'исходные данные'!N15)/'исходные данные'!N15*100)</f>
        <v>51.808013456812397</v>
      </c>
      <c r="O16" s="18">
        <f>ABS((O15-'исходные данные'!O15)/'исходные данные'!O15*100)</f>
        <v>9.7690589789124927E-14</v>
      </c>
      <c r="AH16">
        <f t="shared" si="1"/>
        <v>76.462000000000003</v>
      </c>
      <c r="AI16">
        <f t="shared" si="2"/>
        <v>77.622</v>
      </c>
      <c r="AJ16">
        <f t="shared" si="3"/>
        <v>79.013999999999996</v>
      </c>
      <c r="AK16">
        <f t="shared" si="4"/>
        <v>79.628</v>
      </c>
      <c r="AL16">
        <f t="shared" si="5"/>
        <v>79.840999999999994</v>
      </c>
      <c r="AM16">
        <f t="shared" si="6"/>
        <v>80.646000000000001</v>
      </c>
      <c r="AN16">
        <f t="shared" si="7"/>
        <v>81.611000000000004</v>
      </c>
      <c r="AO16">
        <f t="shared" si="8"/>
        <v>81.820999999999998</v>
      </c>
      <c r="AP16">
        <f t="shared" si="9"/>
        <v>82.119</v>
      </c>
      <c r="AQ16">
        <f t="shared" si="10"/>
        <v>83.234999999999999</v>
      </c>
      <c r="AR16">
        <f t="shared" si="11"/>
        <v>84.031999999999996</v>
      </c>
      <c r="AZ16" s="5"/>
      <c r="BA16" s="2"/>
      <c r="BB16" s="2"/>
      <c r="BC16" s="2"/>
      <c r="BD16" s="2"/>
      <c r="BE16" s="2"/>
    </row>
    <row r="17" spans="1:57" ht="15">
      <c r="A17" s="17">
        <v>81.611000000000004</v>
      </c>
      <c r="B17">
        <v>16</v>
      </c>
      <c r="C17">
        <v>77.622</v>
      </c>
      <c r="H17" s="21" t="s">
        <v>25</v>
      </c>
      <c r="I17" s="19" t="s">
        <v>16</v>
      </c>
      <c r="J17" s="18">
        <f>VAR(C2:C11)</f>
        <v>207.99780654444436</v>
      </c>
      <c r="K17" s="18">
        <f>VAR(C2:C21)</f>
        <v>346.20016392368569</v>
      </c>
      <c r="L17" s="18">
        <f>VAR(C2:C51)</f>
        <v>577.24551051265053</v>
      </c>
      <c r="M17" s="18">
        <f>VAR(C2:C101)</f>
        <v>1620.7034287599993</v>
      </c>
      <c r="N17" s="18">
        <f>VAR(C2:C201)</f>
        <v>5776.6400880071442</v>
      </c>
      <c r="O17" s="20">
        <f>VAR(C2:C301)</f>
        <v>29298.175115670958</v>
      </c>
      <c r="AH17">
        <f t="shared" si="1"/>
        <v>77.622</v>
      </c>
      <c r="AI17">
        <f t="shared" si="2"/>
        <v>79.013999999999996</v>
      </c>
      <c r="AJ17">
        <f t="shared" si="3"/>
        <v>79.628</v>
      </c>
      <c r="AK17">
        <f t="shared" si="4"/>
        <v>79.840999999999994</v>
      </c>
      <c r="AL17">
        <f t="shared" si="5"/>
        <v>80.646000000000001</v>
      </c>
      <c r="AM17">
        <f t="shared" si="6"/>
        <v>81.611000000000004</v>
      </c>
      <c r="AN17">
        <f t="shared" si="7"/>
        <v>81.820999999999998</v>
      </c>
      <c r="AO17">
        <f t="shared" si="8"/>
        <v>82.119</v>
      </c>
      <c r="AP17">
        <f t="shared" si="9"/>
        <v>83.234999999999999</v>
      </c>
      <c r="AQ17">
        <f t="shared" si="10"/>
        <v>84.031999999999996</v>
      </c>
      <c r="AR17">
        <f t="shared" si="11"/>
        <v>86.036000000000001</v>
      </c>
      <c r="AZ17" s="5"/>
      <c r="BA17" s="2"/>
      <c r="BB17" s="2"/>
      <c r="BC17" s="2"/>
      <c r="BD17" s="2"/>
      <c r="BE17" s="2"/>
    </row>
    <row r="18" spans="1:57" ht="15">
      <c r="A18" s="17">
        <v>283.24900000000002</v>
      </c>
      <c r="B18">
        <v>17</v>
      </c>
      <c r="C18">
        <v>79.013999999999996</v>
      </c>
      <c r="H18" s="21"/>
      <c r="I18" s="19" t="s">
        <v>18</v>
      </c>
      <c r="J18" s="18">
        <f>ABS((J17-'исходные данные'!J17)/'исходные данные'!J17*100)</f>
        <v>99.40303781553294</v>
      </c>
      <c r="K18" s="18">
        <f>ABS((K17-'исходные данные'!K17)/'исходные данные'!K17*100)</f>
        <v>99.1599070401479</v>
      </c>
      <c r="L18" s="18">
        <f>ABS((L17-'исходные данные'!L17)/'исходные данные'!L17*100)</f>
        <v>97.706035808364859</v>
      </c>
      <c r="M18" s="18">
        <f>ABS((M17-'исходные данные'!M17)/'исходные данные'!M17*100)</f>
        <v>93.756419087000026</v>
      </c>
      <c r="N18" s="18">
        <f>ABS((N17-'исходные данные'!N17)/'исходные данные'!N17*100)</f>
        <v>76.775324330212243</v>
      </c>
      <c r="O18" s="18">
        <f>ABS((O17-'исходные данные'!O17)/'исходные данные'!O17*100)</f>
        <v>2.1109041596068248E-13</v>
      </c>
      <c r="AH18">
        <f t="shared" si="1"/>
        <v>79.013999999999996</v>
      </c>
      <c r="AI18">
        <f t="shared" si="2"/>
        <v>79.628</v>
      </c>
      <c r="AJ18">
        <f t="shared" si="3"/>
        <v>79.840999999999994</v>
      </c>
      <c r="AK18">
        <f t="shared" si="4"/>
        <v>80.646000000000001</v>
      </c>
      <c r="AL18">
        <f t="shared" si="5"/>
        <v>81.611000000000004</v>
      </c>
      <c r="AM18">
        <f t="shared" si="6"/>
        <v>81.820999999999998</v>
      </c>
      <c r="AN18">
        <f t="shared" si="7"/>
        <v>82.119</v>
      </c>
      <c r="AO18">
        <f t="shared" si="8"/>
        <v>83.234999999999999</v>
      </c>
      <c r="AP18">
        <f t="shared" si="9"/>
        <v>84.031999999999996</v>
      </c>
      <c r="AQ18">
        <f t="shared" si="10"/>
        <v>86.036000000000001</v>
      </c>
      <c r="AR18">
        <f t="shared" si="11"/>
        <v>86.591999999999999</v>
      </c>
      <c r="AZ18" s="5"/>
    </row>
    <row r="19" spans="1:57" ht="15">
      <c r="A19" s="17">
        <v>151.51</v>
      </c>
      <c r="B19">
        <v>18</v>
      </c>
      <c r="C19">
        <v>79.628</v>
      </c>
      <c r="H19" s="21" t="s">
        <v>26</v>
      </c>
      <c r="I19" s="19" t="s">
        <v>16</v>
      </c>
      <c r="J19" s="18">
        <f t="shared" ref="J19:O19" si="15">SQRT(J17)</f>
        <v>14.422129057266281</v>
      </c>
      <c r="K19" s="18">
        <f t="shared" si="15"/>
        <v>18.60645489940751</v>
      </c>
      <c r="L19" s="18">
        <f t="shared" si="15"/>
        <v>24.025934123622552</v>
      </c>
      <c r="M19" s="18">
        <f t="shared" si="15"/>
        <v>40.257961060639907</v>
      </c>
      <c r="N19" s="18">
        <f t="shared" si="15"/>
        <v>76.004210988649461</v>
      </c>
      <c r="O19" s="18">
        <f t="shared" si="15"/>
        <v>171.16709705919232</v>
      </c>
      <c r="AH19">
        <f t="shared" si="1"/>
        <v>79.628</v>
      </c>
      <c r="AI19">
        <f t="shared" si="2"/>
        <v>79.840999999999994</v>
      </c>
      <c r="AJ19">
        <f t="shared" si="3"/>
        <v>80.646000000000001</v>
      </c>
      <c r="AK19">
        <f t="shared" si="4"/>
        <v>81.611000000000004</v>
      </c>
      <c r="AL19">
        <f t="shared" si="5"/>
        <v>81.820999999999998</v>
      </c>
      <c r="AM19">
        <f t="shared" si="6"/>
        <v>82.119</v>
      </c>
      <c r="AN19">
        <f t="shared" si="7"/>
        <v>83.234999999999999</v>
      </c>
      <c r="AO19">
        <f t="shared" si="8"/>
        <v>84.031999999999996</v>
      </c>
      <c r="AP19">
        <f t="shared" si="9"/>
        <v>86.036000000000001</v>
      </c>
      <c r="AQ19">
        <f t="shared" si="10"/>
        <v>86.591999999999999</v>
      </c>
      <c r="AR19">
        <f t="shared" si="11"/>
        <v>87.930999999999997</v>
      </c>
      <c r="AZ19" s="5"/>
      <c r="BA19" s="2"/>
      <c r="BB19" s="2"/>
      <c r="BC19" s="2"/>
      <c r="BD19" s="2"/>
      <c r="BE19" s="2"/>
    </row>
    <row r="20" spans="1:57" ht="15">
      <c r="A20" s="17">
        <v>407.89400000000001</v>
      </c>
      <c r="B20">
        <v>19</v>
      </c>
      <c r="C20">
        <v>79.840999999999994</v>
      </c>
      <c r="H20" s="21"/>
      <c r="I20" s="19" t="s">
        <v>18</v>
      </c>
      <c r="J20" s="18">
        <f>ABS((J19-'исходные данные'!J19)/'исходные данные'!J19*100)</f>
        <v>92.27366720580163</v>
      </c>
      <c r="K20" s="18">
        <f>ABS((K19-'исходные данные'!K19)/'исходные данные'!K19*100)</f>
        <v>90.834341486548269</v>
      </c>
      <c r="L20" s="18">
        <f>ABS((L19-'исходные данные'!L19)/'исходные данные'!L19*100)</f>
        <v>84.854161655308943</v>
      </c>
      <c r="M20" s="18">
        <f>ABS((M19-'исходные данные'!M19)/'исходные данные'!M19*100)</f>
        <v>75.01284147206816</v>
      </c>
      <c r="N20" s="18">
        <f>ABS((N19-'исходные данные'!N19)/'исходные данные'!N19*100)</f>
        <v>51.808013456812404</v>
      </c>
      <c r="O20" s="18">
        <f>ABS((O19-'исходные данные'!O19)/'исходные данные'!O19*100)</f>
        <v>9.9627942234395546E-14</v>
      </c>
      <c r="AH20">
        <f t="shared" si="1"/>
        <v>79.840999999999994</v>
      </c>
      <c r="AI20">
        <f t="shared" si="2"/>
        <v>80.646000000000001</v>
      </c>
      <c r="AJ20">
        <f t="shared" si="3"/>
        <v>81.611000000000004</v>
      </c>
      <c r="AK20">
        <f t="shared" si="4"/>
        <v>81.820999999999998</v>
      </c>
      <c r="AL20">
        <f t="shared" si="5"/>
        <v>82.119</v>
      </c>
      <c r="AM20">
        <f t="shared" si="6"/>
        <v>83.234999999999999</v>
      </c>
      <c r="AN20">
        <f t="shared" si="7"/>
        <v>84.031999999999996</v>
      </c>
      <c r="AO20">
        <f t="shared" si="8"/>
        <v>86.036000000000001</v>
      </c>
      <c r="AP20">
        <f t="shared" si="9"/>
        <v>86.591999999999999</v>
      </c>
      <c r="AQ20">
        <f t="shared" si="10"/>
        <v>87.930999999999997</v>
      </c>
      <c r="AR20">
        <f t="shared" si="11"/>
        <v>89.209000000000003</v>
      </c>
      <c r="AZ20" s="5"/>
      <c r="BA20" s="2"/>
      <c r="BB20" s="2"/>
      <c r="BC20" s="2"/>
      <c r="BD20" s="2"/>
      <c r="BE20" s="2"/>
    </row>
    <row r="21" spans="1:57" ht="15">
      <c r="A21" s="17">
        <v>196.5</v>
      </c>
      <c r="B21">
        <v>20</v>
      </c>
      <c r="C21">
        <v>80.646000000000001</v>
      </c>
      <c r="H21" s="21" t="s">
        <v>27</v>
      </c>
      <c r="I21" s="19" t="s">
        <v>16</v>
      </c>
      <c r="J21" s="18">
        <f t="shared" ref="J21:O21" si="16">J19/J9</f>
        <v>0.3187288322426905</v>
      </c>
      <c r="K21" s="18">
        <f t="shared" si="16"/>
        <v>0.30951511813482879</v>
      </c>
      <c r="L21" s="18">
        <f t="shared" si="16"/>
        <v>0.29008854720154881</v>
      </c>
      <c r="M21" s="18">
        <f t="shared" si="16"/>
        <v>0.34721679535130195</v>
      </c>
      <c r="N21" s="18">
        <f t="shared" si="16"/>
        <v>0.42258304916836908</v>
      </c>
      <c r="O21" s="18">
        <f t="shared" si="16"/>
        <v>0.61909803921181905</v>
      </c>
      <c r="AH21">
        <f t="shared" si="1"/>
        <v>80.646000000000001</v>
      </c>
      <c r="AI21">
        <f t="shared" si="2"/>
        <v>81.611000000000004</v>
      </c>
      <c r="AJ21">
        <f t="shared" si="3"/>
        <v>81.820999999999998</v>
      </c>
      <c r="AK21">
        <f t="shared" si="4"/>
        <v>82.119</v>
      </c>
      <c r="AL21">
        <f t="shared" si="5"/>
        <v>83.234999999999999</v>
      </c>
      <c r="AM21">
        <f t="shared" si="6"/>
        <v>84.031999999999996</v>
      </c>
      <c r="AN21">
        <f t="shared" si="7"/>
        <v>86.036000000000001</v>
      </c>
      <c r="AO21">
        <f t="shared" si="8"/>
        <v>86.591999999999999</v>
      </c>
      <c r="AP21">
        <f t="shared" si="9"/>
        <v>87.930999999999997</v>
      </c>
      <c r="AQ21">
        <f t="shared" si="10"/>
        <v>89.209000000000003</v>
      </c>
      <c r="AR21">
        <f t="shared" si="11"/>
        <v>89.406999999999996</v>
      </c>
      <c r="AZ21" s="5"/>
      <c r="BA21" s="2"/>
    </row>
    <row r="22" spans="1:57" ht="15">
      <c r="A22" s="17">
        <v>226.102</v>
      </c>
      <c r="B22">
        <v>21</v>
      </c>
      <c r="C22">
        <v>81.611000000000004</v>
      </c>
      <c r="H22" s="21"/>
      <c r="I22" s="19" t="s">
        <v>18</v>
      </c>
      <c r="J22" s="18">
        <f>ABS((J21-'исходные данные'!J21)/'исходные данные'!J21*100)</f>
        <v>49.396429561307265</v>
      </c>
      <c r="K22" s="18">
        <f>ABS((K21-'исходные данные'!K21)/'исходные данные'!K21*100)</f>
        <v>52.952884503121076</v>
      </c>
      <c r="L22" s="18">
        <f>ABS((L21-'исходные данные'!L21)/'исходные данные'!L21*100)</f>
        <v>50.292901672400539</v>
      </c>
      <c r="M22" s="18">
        <f>ABS((M21-'исходные данные'!M21)/'исходные данные'!M21*100)</f>
        <v>40.316555858119827</v>
      </c>
      <c r="N22" s="18">
        <f>ABS((N21-'исходные данные'!N21)/'исходные данные'!N21*100)</f>
        <v>28.970260112071465</v>
      </c>
      <c r="O22" s="18">
        <f>ABS((O21-'исходные данные'!O21)/'исходные данные'!O21*100)</f>
        <v>1.7932911337251083E-13</v>
      </c>
      <c r="AH22">
        <f t="shared" si="1"/>
        <v>81.611000000000004</v>
      </c>
      <c r="AI22">
        <f t="shared" si="2"/>
        <v>81.820999999999998</v>
      </c>
      <c r="AJ22">
        <f t="shared" si="3"/>
        <v>82.119</v>
      </c>
      <c r="AK22">
        <f t="shared" si="4"/>
        <v>83.234999999999999</v>
      </c>
      <c r="AL22">
        <f t="shared" si="5"/>
        <v>84.031999999999996</v>
      </c>
      <c r="AM22">
        <f t="shared" si="6"/>
        <v>86.036000000000001</v>
      </c>
      <c r="AN22">
        <f t="shared" si="7"/>
        <v>86.591999999999999</v>
      </c>
      <c r="AO22">
        <f t="shared" si="8"/>
        <v>87.930999999999997</v>
      </c>
      <c r="AP22">
        <f t="shared" si="9"/>
        <v>89.209000000000003</v>
      </c>
      <c r="AQ22">
        <f t="shared" si="10"/>
        <v>89.406999999999996</v>
      </c>
      <c r="AR22">
        <f t="shared" si="11"/>
        <v>90.022999999999996</v>
      </c>
      <c r="AZ22" s="5"/>
      <c r="BA22" s="2"/>
      <c r="BB22" s="2"/>
      <c r="BC22" s="2"/>
      <c r="BD22" s="2"/>
      <c r="BE22" s="2"/>
    </row>
    <row r="23" spans="1:57" ht="15">
      <c r="A23" s="17">
        <v>296.82</v>
      </c>
      <c r="B23">
        <v>22</v>
      </c>
      <c r="C23">
        <v>81.820999999999998</v>
      </c>
      <c r="AH23">
        <f t="shared" si="1"/>
        <v>81.820999999999998</v>
      </c>
      <c r="AI23">
        <f t="shared" si="2"/>
        <v>82.119</v>
      </c>
      <c r="AJ23">
        <f t="shared" si="3"/>
        <v>83.234999999999999</v>
      </c>
      <c r="AK23">
        <f t="shared" si="4"/>
        <v>84.031999999999996</v>
      </c>
      <c r="AL23">
        <f t="shared" si="5"/>
        <v>86.036000000000001</v>
      </c>
      <c r="AM23">
        <f t="shared" si="6"/>
        <v>86.591999999999999</v>
      </c>
      <c r="AN23">
        <f t="shared" si="7"/>
        <v>87.930999999999997</v>
      </c>
      <c r="AO23">
        <f t="shared" si="8"/>
        <v>89.209000000000003</v>
      </c>
      <c r="AP23">
        <f t="shared" si="9"/>
        <v>89.406999999999996</v>
      </c>
      <c r="AQ23">
        <f t="shared" si="10"/>
        <v>90.022999999999996</v>
      </c>
      <c r="AR23">
        <f t="shared" si="11"/>
        <v>91.162999999999997</v>
      </c>
      <c r="AZ23" s="5"/>
      <c r="BA23" s="2"/>
      <c r="BB23" s="2"/>
      <c r="BC23" s="2"/>
      <c r="BD23" s="2"/>
      <c r="BE23" s="2"/>
    </row>
    <row r="24" spans="1:57" ht="15">
      <c r="A24" s="17">
        <v>365.9</v>
      </c>
      <c r="B24">
        <v>23</v>
      </c>
      <c r="C24">
        <v>82.119</v>
      </c>
      <c r="AH24">
        <f t="shared" si="1"/>
        <v>82.119</v>
      </c>
      <c r="AI24">
        <f t="shared" si="2"/>
        <v>83.234999999999999</v>
      </c>
      <c r="AJ24">
        <f t="shared" si="3"/>
        <v>84.031999999999996</v>
      </c>
      <c r="AK24">
        <f t="shared" si="4"/>
        <v>86.036000000000001</v>
      </c>
      <c r="AL24">
        <f t="shared" si="5"/>
        <v>86.591999999999999</v>
      </c>
      <c r="AM24">
        <f t="shared" si="6"/>
        <v>87.930999999999997</v>
      </c>
      <c r="AN24">
        <f t="shared" si="7"/>
        <v>89.209000000000003</v>
      </c>
      <c r="AO24">
        <f t="shared" si="8"/>
        <v>89.406999999999996</v>
      </c>
      <c r="AP24">
        <f t="shared" si="9"/>
        <v>90.022999999999996</v>
      </c>
      <c r="AQ24">
        <f t="shared" si="10"/>
        <v>91.162999999999997</v>
      </c>
      <c r="AR24">
        <f t="shared" si="11"/>
        <v>91.293000000000006</v>
      </c>
      <c r="AZ24" s="5"/>
      <c r="BA24" s="2"/>
    </row>
    <row r="25" spans="1:57" ht="15">
      <c r="A25" s="17">
        <v>126.08799999999999</v>
      </c>
      <c r="B25">
        <v>24</v>
      </c>
      <c r="C25">
        <v>83.234999999999999</v>
      </c>
      <c r="AH25">
        <f t="shared" si="1"/>
        <v>83.234999999999999</v>
      </c>
      <c r="AI25">
        <f t="shared" si="2"/>
        <v>84.031999999999996</v>
      </c>
      <c r="AJ25">
        <f t="shared" si="3"/>
        <v>86.036000000000001</v>
      </c>
      <c r="AK25">
        <f t="shared" si="4"/>
        <v>86.591999999999999</v>
      </c>
      <c r="AL25">
        <f t="shared" si="5"/>
        <v>87.930999999999997</v>
      </c>
      <c r="AM25">
        <f t="shared" si="6"/>
        <v>89.209000000000003</v>
      </c>
      <c r="AN25">
        <f t="shared" si="7"/>
        <v>89.406999999999996</v>
      </c>
      <c r="AO25">
        <f t="shared" si="8"/>
        <v>90.022999999999996</v>
      </c>
      <c r="AP25">
        <f t="shared" si="9"/>
        <v>91.162999999999997</v>
      </c>
      <c r="AQ25">
        <f t="shared" si="10"/>
        <v>91.293000000000006</v>
      </c>
      <c r="AR25">
        <f t="shared" si="11"/>
        <v>92.051000000000002</v>
      </c>
    </row>
    <row r="26" spans="1:57" ht="15">
      <c r="A26" s="17">
        <v>158.173</v>
      </c>
      <c r="B26">
        <v>25</v>
      </c>
      <c r="C26">
        <v>84.031999999999996</v>
      </c>
      <c r="AH26">
        <f t="shared" si="1"/>
        <v>84.031999999999996</v>
      </c>
      <c r="AI26">
        <f t="shared" si="2"/>
        <v>86.036000000000001</v>
      </c>
      <c r="AJ26">
        <f t="shared" si="3"/>
        <v>86.591999999999999</v>
      </c>
      <c r="AK26">
        <f t="shared" si="4"/>
        <v>87.930999999999997</v>
      </c>
      <c r="AL26">
        <f t="shared" si="5"/>
        <v>89.209000000000003</v>
      </c>
      <c r="AM26">
        <f t="shared" si="6"/>
        <v>89.406999999999996</v>
      </c>
      <c r="AN26">
        <f t="shared" si="7"/>
        <v>90.022999999999996</v>
      </c>
      <c r="AO26">
        <f t="shared" si="8"/>
        <v>91.162999999999997</v>
      </c>
      <c r="AP26">
        <f t="shared" si="9"/>
        <v>91.293000000000006</v>
      </c>
      <c r="AQ26">
        <f t="shared" si="10"/>
        <v>92.051000000000002</v>
      </c>
      <c r="AR26">
        <f t="shared" si="11"/>
        <v>92.858000000000004</v>
      </c>
    </row>
    <row r="27" spans="1:57" ht="15">
      <c r="A27" s="17">
        <v>169.31800000000001</v>
      </c>
      <c r="B27">
        <v>26</v>
      </c>
      <c r="C27">
        <v>86.036000000000001</v>
      </c>
      <c r="AH27">
        <f t="shared" si="1"/>
        <v>86.036000000000001</v>
      </c>
      <c r="AI27">
        <f t="shared" si="2"/>
        <v>86.591999999999999</v>
      </c>
      <c r="AJ27">
        <f t="shared" si="3"/>
        <v>87.930999999999997</v>
      </c>
      <c r="AK27">
        <f t="shared" si="4"/>
        <v>89.209000000000003</v>
      </c>
      <c r="AL27">
        <f t="shared" si="5"/>
        <v>89.406999999999996</v>
      </c>
      <c r="AM27">
        <f t="shared" si="6"/>
        <v>90.022999999999996</v>
      </c>
      <c r="AN27">
        <f t="shared" si="7"/>
        <v>91.162999999999997</v>
      </c>
      <c r="AO27">
        <f t="shared" si="8"/>
        <v>91.293000000000006</v>
      </c>
      <c r="AP27">
        <f t="shared" si="9"/>
        <v>92.051000000000002</v>
      </c>
      <c r="AQ27">
        <f t="shared" si="10"/>
        <v>92.858000000000004</v>
      </c>
      <c r="AR27">
        <f t="shared" si="11"/>
        <v>93.828999999999994</v>
      </c>
    </row>
    <row r="28" spans="1:57" ht="15">
      <c r="A28" s="17">
        <v>356.99200000000002</v>
      </c>
      <c r="B28">
        <v>27</v>
      </c>
      <c r="C28">
        <v>86.591999999999999</v>
      </c>
      <c r="AH28">
        <f t="shared" si="1"/>
        <v>86.591999999999999</v>
      </c>
      <c r="AI28">
        <f t="shared" si="2"/>
        <v>87.930999999999997</v>
      </c>
      <c r="AJ28">
        <f t="shared" si="3"/>
        <v>89.209000000000003</v>
      </c>
      <c r="AK28">
        <f t="shared" si="4"/>
        <v>89.406999999999996</v>
      </c>
      <c r="AL28">
        <f t="shared" si="5"/>
        <v>90.022999999999996</v>
      </c>
      <c r="AM28">
        <f t="shared" si="6"/>
        <v>91.162999999999997</v>
      </c>
      <c r="AN28">
        <f t="shared" si="7"/>
        <v>91.293000000000006</v>
      </c>
      <c r="AO28">
        <f t="shared" si="8"/>
        <v>92.051000000000002</v>
      </c>
      <c r="AP28">
        <f t="shared" si="9"/>
        <v>92.858000000000004</v>
      </c>
      <c r="AQ28">
        <f t="shared" si="10"/>
        <v>93.828999999999994</v>
      </c>
      <c r="AR28">
        <f t="shared" si="11"/>
        <v>98.891000000000005</v>
      </c>
    </row>
    <row r="29" spans="1:57" ht="15">
      <c r="A29" s="17">
        <v>51.531999999999996</v>
      </c>
      <c r="B29">
        <v>28</v>
      </c>
      <c r="C29">
        <v>87.930999999999997</v>
      </c>
      <c r="AH29">
        <f t="shared" si="1"/>
        <v>87.930999999999997</v>
      </c>
      <c r="AI29">
        <f t="shared" si="2"/>
        <v>89.209000000000003</v>
      </c>
      <c r="AJ29">
        <f t="shared" si="3"/>
        <v>89.406999999999996</v>
      </c>
      <c r="AK29">
        <f t="shared" si="4"/>
        <v>90.022999999999996</v>
      </c>
      <c r="AL29">
        <f t="shared" si="5"/>
        <v>91.162999999999997</v>
      </c>
      <c r="AM29">
        <f t="shared" si="6"/>
        <v>91.293000000000006</v>
      </c>
      <c r="AN29">
        <f t="shared" si="7"/>
        <v>92.051000000000002</v>
      </c>
      <c r="AO29">
        <f t="shared" si="8"/>
        <v>92.858000000000004</v>
      </c>
      <c r="AP29">
        <f t="shared" si="9"/>
        <v>93.828999999999994</v>
      </c>
      <c r="AQ29">
        <f t="shared" si="10"/>
        <v>98.891000000000005</v>
      </c>
      <c r="AR29">
        <f t="shared" si="11"/>
        <v>100.9</v>
      </c>
    </row>
    <row r="30" spans="1:57" ht="15">
      <c r="A30" s="17">
        <v>138.94</v>
      </c>
      <c r="B30">
        <v>29</v>
      </c>
      <c r="C30">
        <v>89.209000000000003</v>
      </c>
      <c r="AH30">
        <f t="shared" si="1"/>
        <v>89.209000000000003</v>
      </c>
      <c r="AI30">
        <f t="shared" si="2"/>
        <v>89.406999999999996</v>
      </c>
      <c r="AJ30">
        <f t="shared" si="3"/>
        <v>90.022999999999996</v>
      </c>
      <c r="AK30">
        <f t="shared" si="4"/>
        <v>91.162999999999997</v>
      </c>
      <c r="AL30">
        <f t="shared" si="5"/>
        <v>91.293000000000006</v>
      </c>
      <c r="AM30">
        <f t="shared" si="6"/>
        <v>92.051000000000002</v>
      </c>
      <c r="AN30">
        <f t="shared" si="7"/>
        <v>92.858000000000004</v>
      </c>
      <c r="AO30">
        <f t="shared" si="8"/>
        <v>93.828999999999994</v>
      </c>
      <c r="AP30">
        <f t="shared" si="9"/>
        <v>98.891000000000005</v>
      </c>
      <c r="AQ30">
        <f t="shared" si="10"/>
        <v>100.9</v>
      </c>
      <c r="AR30">
        <f t="shared" si="11"/>
        <v>102.179</v>
      </c>
    </row>
    <row r="31" spans="1:57" ht="15">
      <c r="A31" s="17">
        <v>122.364</v>
      </c>
      <c r="B31">
        <v>30</v>
      </c>
      <c r="C31">
        <v>89.406999999999996</v>
      </c>
      <c r="AH31">
        <f t="shared" si="1"/>
        <v>89.406999999999996</v>
      </c>
      <c r="AI31">
        <f t="shared" si="2"/>
        <v>90.022999999999996</v>
      </c>
      <c r="AJ31">
        <f t="shared" si="3"/>
        <v>91.162999999999997</v>
      </c>
      <c r="AK31">
        <f t="shared" si="4"/>
        <v>91.293000000000006</v>
      </c>
      <c r="AL31">
        <f t="shared" si="5"/>
        <v>92.051000000000002</v>
      </c>
      <c r="AM31">
        <f t="shared" si="6"/>
        <v>92.858000000000004</v>
      </c>
      <c r="AN31">
        <f t="shared" si="7"/>
        <v>93.828999999999994</v>
      </c>
      <c r="AO31">
        <f t="shared" si="8"/>
        <v>98.891000000000005</v>
      </c>
      <c r="AP31">
        <f t="shared" si="9"/>
        <v>100.9</v>
      </c>
      <c r="AQ31">
        <f t="shared" si="10"/>
        <v>102.179</v>
      </c>
      <c r="AR31">
        <f t="shared" si="11"/>
        <v>102.97</v>
      </c>
    </row>
    <row r="32" spans="1:57" ht="15">
      <c r="A32" s="17">
        <v>192.42400000000001</v>
      </c>
      <c r="B32">
        <v>31</v>
      </c>
      <c r="C32">
        <v>90.022999999999996</v>
      </c>
      <c r="AH32">
        <f t="shared" si="1"/>
        <v>90.022999999999996</v>
      </c>
      <c r="AI32">
        <f t="shared" si="2"/>
        <v>91.162999999999997</v>
      </c>
      <c r="AJ32">
        <f t="shared" si="3"/>
        <v>91.293000000000006</v>
      </c>
      <c r="AK32">
        <f t="shared" si="4"/>
        <v>92.051000000000002</v>
      </c>
      <c r="AL32">
        <f t="shared" si="5"/>
        <v>92.858000000000004</v>
      </c>
      <c r="AM32">
        <f t="shared" si="6"/>
        <v>93.828999999999994</v>
      </c>
      <c r="AN32">
        <f t="shared" si="7"/>
        <v>98.891000000000005</v>
      </c>
      <c r="AO32">
        <f t="shared" si="8"/>
        <v>100.9</v>
      </c>
      <c r="AP32">
        <f t="shared" si="9"/>
        <v>102.179</v>
      </c>
      <c r="AQ32">
        <f t="shared" si="10"/>
        <v>102.97</v>
      </c>
      <c r="AR32">
        <f t="shared" si="11"/>
        <v>105.021</v>
      </c>
    </row>
    <row r="33" spans="1:44" ht="15">
      <c r="A33" s="17">
        <v>314.19200000000001</v>
      </c>
      <c r="B33">
        <v>32</v>
      </c>
      <c r="C33">
        <v>91.162999999999997</v>
      </c>
      <c r="AH33">
        <f t="shared" si="1"/>
        <v>91.162999999999997</v>
      </c>
      <c r="AI33">
        <f t="shared" si="2"/>
        <v>91.293000000000006</v>
      </c>
      <c r="AJ33">
        <f t="shared" si="3"/>
        <v>92.051000000000002</v>
      </c>
      <c r="AK33">
        <f t="shared" si="4"/>
        <v>92.858000000000004</v>
      </c>
      <c r="AL33">
        <f t="shared" si="5"/>
        <v>93.828999999999994</v>
      </c>
      <c r="AM33">
        <f t="shared" si="6"/>
        <v>98.891000000000005</v>
      </c>
      <c r="AN33">
        <f t="shared" si="7"/>
        <v>100.9</v>
      </c>
      <c r="AO33">
        <f t="shared" si="8"/>
        <v>102.179</v>
      </c>
      <c r="AP33">
        <f t="shared" si="9"/>
        <v>102.97</v>
      </c>
      <c r="AQ33">
        <f t="shared" si="10"/>
        <v>105.021</v>
      </c>
      <c r="AR33">
        <f t="shared" si="11"/>
        <v>107.282</v>
      </c>
    </row>
    <row r="34" spans="1:44" ht="15">
      <c r="A34" s="17">
        <v>224.76599999999999</v>
      </c>
      <c r="B34">
        <v>33</v>
      </c>
      <c r="C34">
        <v>91.293000000000006</v>
      </c>
      <c r="AH34">
        <f t="shared" si="1"/>
        <v>91.293000000000006</v>
      </c>
      <c r="AI34">
        <f t="shared" si="2"/>
        <v>92.051000000000002</v>
      </c>
      <c r="AJ34">
        <f t="shared" si="3"/>
        <v>92.858000000000004</v>
      </c>
      <c r="AK34">
        <f t="shared" si="4"/>
        <v>93.828999999999994</v>
      </c>
      <c r="AL34">
        <f t="shared" si="5"/>
        <v>98.891000000000005</v>
      </c>
      <c r="AM34">
        <f t="shared" si="6"/>
        <v>100.9</v>
      </c>
      <c r="AN34">
        <f t="shared" si="7"/>
        <v>102.179</v>
      </c>
      <c r="AO34">
        <f t="shared" si="8"/>
        <v>102.97</v>
      </c>
      <c r="AP34">
        <f t="shared" si="9"/>
        <v>105.021</v>
      </c>
      <c r="AQ34">
        <f t="shared" si="10"/>
        <v>107.282</v>
      </c>
      <c r="AR34">
        <f t="shared" si="11"/>
        <v>108.435</v>
      </c>
    </row>
    <row r="35" spans="1:44" ht="15">
      <c r="A35" s="17">
        <v>55.899000000000001</v>
      </c>
      <c r="B35">
        <v>34</v>
      </c>
      <c r="C35">
        <v>92.051000000000002</v>
      </c>
      <c r="AH35">
        <f t="shared" si="1"/>
        <v>92.051000000000002</v>
      </c>
      <c r="AI35">
        <f t="shared" si="2"/>
        <v>92.858000000000004</v>
      </c>
      <c r="AJ35">
        <f t="shared" si="3"/>
        <v>93.828999999999994</v>
      </c>
      <c r="AK35">
        <f t="shared" si="4"/>
        <v>98.891000000000005</v>
      </c>
      <c r="AL35">
        <f t="shared" si="5"/>
        <v>100.9</v>
      </c>
      <c r="AM35">
        <f t="shared" si="6"/>
        <v>102.179</v>
      </c>
      <c r="AN35">
        <f t="shared" si="7"/>
        <v>102.97</v>
      </c>
      <c r="AO35">
        <f t="shared" si="8"/>
        <v>105.021</v>
      </c>
      <c r="AP35">
        <f t="shared" si="9"/>
        <v>107.282</v>
      </c>
      <c r="AQ35">
        <f t="shared" si="10"/>
        <v>108.435</v>
      </c>
      <c r="AR35">
        <f t="shared" si="11"/>
        <v>110.916</v>
      </c>
    </row>
    <row r="36" spans="1:44" ht="15">
      <c r="A36" s="17">
        <v>327.767</v>
      </c>
      <c r="B36">
        <v>35</v>
      </c>
      <c r="C36">
        <v>92.858000000000004</v>
      </c>
      <c r="AH36">
        <f t="shared" si="1"/>
        <v>92.858000000000004</v>
      </c>
      <c r="AI36">
        <f t="shared" si="2"/>
        <v>93.828999999999994</v>
      </c>
      <c r="AJ36">
        <f t="shared" si="3"/>
        <v>98.891000000000005</v>
      </c>
      <c r="AK36">
        <f t="shared" si="4"/>
        <v>100.9</v>
      </c>
      <c r="AL36">
        <f t="shared" si="5"/>
        <v>102.179</v>
      </c>
      <c r="AM36">
        <f t="shared" si="6"/>
        <v>102.97</v>
      </c>
      <c r="AN36">
        <f t="shared" si="7"/>
        <v>105.021</v>
      </c>
      <c r="AO36">
        <f t="shared" si="8"/>
        <v>107.282</v>
      </c>
      <c r="AP36">
        <f t="shared" si="9"/>
        <v>108.435</v>
      </c>
      <c r="AQ36">
        <f t="shared" si="10"/>
        <v>110.916</v>
      </c>
      <c r="AR36">
        <f t="shared" si="11"/>
        <v>111.845</v>
      </c>
    </row>
    <row r="37" spans="1:44" ht="15">
      <c r="A37" s="17">
        <v>375.33600000000001</v>
      </c>
      <c r="B37">
        <v>36</v>
      </c>
      <c r="C37">
        <v>93.828999999999994</v>
      </c>
      <c r="AH37">
        <f t="shared" si="1"/>
        <v>93.828999999999994</v>
      </c>
      <c r="AI37">
        <f t="shared" si="2"/>
        <v>98.891000000000005</v>
      </c>
      <c r="AJ37">
        <f t="shared" si="3"/>
        <v>100.9</v>
      </c>
      <c r="AK37">
        <f t="shared" si="4"/>
        <v>102.179</v>
      </c>
      <c r="AL37">
        <f t="shared" si="5"/>
        <v>102.97</v>
      </c>
      <c r="AM37">
        <f t="shared" si="6"/>
        <v>105.021</v>
      </c>
      <c r="AN37">
        <f t="shared" si="7"/>
        <v>107.282</v>
      </c>
      <c r="AO37">
        <f t="shared" si="8"/>
        <v>108.435</v>
      </c>
      <c r="AP37">
        <f t="shared" si="9"/>
        <v>110.916</v>
      </c>
      <c r="AQ37">
        <f t="shared" si="10"/>
        <v>111.845</v>
      </c>
      <c r="AR37">
        <f t="shared" si="11"/>
        <v>114.196</v>
      </c>
    </row>
    <row r="38" spans="1:44" ht="15">
      <c r="A38" s="17">
        <v>227.86199999999999</v>
      </c>
      <c r="B38">
        <v>37</v>
      </c>
      <c r="C38">
        <v>98.891000000000005</v>
      </c>
      <c r="AH38">
        <f t="shared" si="1"/>
        <v>98.891000000000005</v>
      </c>
      <c r="AI38">
        <f t="shared" si="2"/>
        <v>100.9</v>
      </c>
      <c r="AJ38">
        <f t="shared" si="3"/>
        <v>102.179</v>
      </c>
      <c r="AK38">
        <f t="shared" si="4"/>
        <v>102.97</v>
      </c>
      <c r="AL38">
        <f t="shared" si="5"/>
        <v>105.021</v>
      </c>
      <c r="AM38">
        <f t="shared" si="6"/>
        <v>107.282</v>
      </c>
      <c r="AN38">
        <f t="shared" si="7"/>
        <v>108.435</v>
      </c>
      <c r="AO38">
        <f t="shared" si="8"/>
        <v>110.916</v>
      </c>
      <c r="AP38">
        <f t="shared" si="9"/>
        <v>111.845</v>
      </c>
      <c r="AQ38">
        <f t="shared" si="10"/>
        <v>114.196</v>
      </c>
      <c r="AR38">
        <f t="shared" si="11"/>
        <v>116.604</v>
      </c>
    </row>
    <row r="39" spans="1:44" ht="15">
      <c r="A39" s="17">
        <v>355.137</v>
      </c>
      <c r="B39">
        <v>38</v>
      </c>
      <c r="C39">
        <v>100.9</v>
      </c>
      <c r="AH39">
        <f t="shared" si="1"/>
        <v>100.9</v>
      </c>
      <c r="AI39">
        <f t="shared" si="2"/>
        <v>102.179</v>
      </c>
      <c r="AJ39">
        <f t="shared" si="3"/>
        <v>102.97</v>
      </c>
      <c r="AK39">
        <f t="shared" si="4"/>
        <v>105.021</v>
      </c>
      <c r="AL39">
        <f t="shared" si="5"/>
        <v>107.282</v>
      </c>
      <c r="AM39">
        <f t="shared" si="6"/>
        <v>108.435</v>
      </c>
      <c r="AN39">
        <f t="shared" si="7"/>
        <v>110.916</v>
      </c>
      <c r="AO39">
        <f t="shared" si="8"/>
        <v>111.845</v>
      </c>
      <c r="AP39">
        <f t="shared" si="9"/>
        <v>114.196</v>
      </c>
      <c r="AQ39">
        <f t="shared" si="10"/>
        <v>116.604</v>
      </c>
      <c r="AR39">
        <f t="shared" si="11"/>
        <v>117.465</v>
      </c>
    </row>
    <row r="40" spans="1:44" ht="15">
      <c r="A40" s="17">
        <v>286.74099999999999</v>
      </c>
      <c r="B40">
        <v>39</v>
      </c>
      <c r="C40">
        <v>102.179</v>
      </c>
      <c r="AH40">
        <f t="shared" si="1"/>
        <v>102.179</v>
      </c>
      <c r="AI40">
        <f t="shared" si="2"/>
        <v>102.97</v>
      </c>
      <c r="AJ40">
        <f t="shared" si="3"/>
        <v>105.021</v>
      </c>
      <c r="AK40">
        <f t="shared" si="4"/>
        <v>107.282</v>
      </c>
      <c r="AL40">
        <f t="shared" si="5"/>
        <v>108.435</v>
      </c>
      <c r="AM40">
        <f t="shared" si="6"/>
        <v>110.916</v>
      </c>
      <c r="AN40">
        <f t="shared" si="7"/>
        <v>111.845</v>
      </c>
      <c r="AO40">
        <f t="shared" si="8"/>
        <v>114.196</v>
      </c>
      <c r="AP40">
        <f t="shared" si="9"/>
        <v>116.604</v>
      </c>
      <c r="AQ40">
        <f t="shared" si="10"/>
        <v>117.465</v>
      </c>
      <c r="AR40">
        <f t="shared" si="11"/>
        <v>119.339</v>
      </c>
    </row>
    <row r="41" spans="1:44" ht="15">
      <c r="A41" s="17">
        <v>133.99600000000001</v>
      </c>
      <c r="B41">
        <v>40</v>
      </c>
      <c r="C41">
        <v>102.97</v>
      </c>
      <c r="AH41">
        <f t="shared" si="1"/>
        <v>102.97</v>
      </c>
      <c r="AI41">
        <f t="shared" si="2"/>
        <v>105.021</v>
      </c>
      <c r="AJ41">
        <f t="shared" si="3"/>
        <v>107.282</v>
      </c>
      <c r="AK41">
        <f t="shared" si="4"/>
        <v>108.435</v>
      </c>
      <c r="AL41">
        <f t="shared" si="5"/>
        <v>110.916</v>
      </c>
      <c r="AM41">
        <f t="shared" si="6"/>
        <v>111.845</v>
      </c>
      <c r="AN41">
        <f t="shared" si="7"/>
        <v>114.196</v>
      </c>
      <c r="AO41">
        <f t="shared" si="8"/>
        <v>116.604</v>
      </c>
      <c r="AP41">
        <f t="shared" si="9"/>
        <v>117.465</v>
      </c>
      <c r="AQ41">
        <f t="shared" si="10"/>
        <v>119.339</v>
      </c>
      <c r="AR41">
        <f t="shared" si="11"/>
        <v>119.58799999999999</v>
      </c>
    </row>
    <row r="42" spans="1:44" ht="15">
      <c r="A42" s="17">
        <v>229.31399999999999</v>
      </c>
      <c r="B42">
        <v>41</v>
      </c>
      <c r="C42">
        <v>105.021</v>
      </c>
      <c r="AH42">
        <f t="shared" si="1"/>
        <v>105.021</v>
      </c>
      <c r="AI42">
        <f t="shared" si="2"/>
        <v>107.282</v>
      </c>
      <c r="AJ42">
        <f t="shared" si="3"/>
        <v>108.435</v>
      </c>
      <c r="AK42">
        <f t="shared" si="4"/>
        <v>110.916</v>
      </c>
      <c r="AL42">
        <f t="shared" si="5"/>
        <v>111.845</v>
      </c>
      <c r="AM42">
        <f t="shared" si="6"/>
        <v>114.196</v>
      </c>
      <c r="AN42">
        <f t="shared" si="7"/>
        <v>116.604</v>
      </c>
      <c r="AO42">
        <f t="shared" si="8"/>
        <v>117.465</v>
      </c>
      <c r="AP42">
        <f t="shared" si="9"/>
        <v>119.339</v>
      </c>
      <c r="AQ42">
        <f t="shared" si="10"/>
        <v>119.58799999999999</v>
      </c>
      <c r="AR42">
        <f t="shared" si="11"/>
        <v>119.77500000000001</v>
      </c>
    </row>
    <row r="43" spans="1:44" ht="15">
      <c r="A43" s="17">
        <v>427.58</v>
      </c>
      <c r="B43">
        <v>42</v>
      </c>
      <c r="C43">
        <v>107.282</v>
      </c>
      <c r="AH43">
        <f t="shared" si="1"/>
        <v>107.282</v>
      </c>
      <c r="AI43">
        <f t="shared" si="2"/>
        <v>108.435</v>
      </c>
      <c r="AJ43">
        <f t="shared" si="3"/>
        <v>110.916</v>
      </c>
      <c r="AK43">
        <f t="shared" si="4"/>
        <v>111.845</v>
      </c>
      <c r="AL43">
        <f t="shared" si="5"/>
        <v>114.196</v>
      </c>
      <c r="AM43">
        <f t="shared" si="6"/>
        <v>116.604</v>
      </c>
      <c r="AN43">
        <f t="shared" si="7"/>
        <v>117.465</v>
      </c>
      <c r="AO43">
        <f t="shared" si="8"/>
        <v>119.339</v>
      </c>
      <c r="AP43">
        <f t="shared" si="9"/>
        <v>119.58799999999999</v>
      </c>
      <c r="AQ43">
        <f t="shared" si="10"/>
        <v>119.77500000000001</v>
      </c>
      <c r="AR43">
        <f t="shared" si="11"/>
        <v>119.94499999999999</v>
      </c>
    </row>
    <row r="44" spans="1:44" ht="15">
      <c r="A44" s="17">
        <v>379.88400000000001</v>
      </c>
      <c r="B44">
        <v>43</v>
      </c>
      <c r="C44">
        <v>108.435</v>
      </c>
      <c r="AH44">
        <f t="shared" si="1"/>
        <v>108.435</v>
      </c>
      <c r="AI44">
        <f t="shared" si="2"/>
        <v>110.916</v>
      </c>
      <c r="AJ44">
        <f t="shared" si="3"/>
        <v>111.845</v>
      </c>
      <c r="AK44">
        <f t="shared" si="4"/>
        <v>114.196</v>
      </c>
      <c r="AL44">
        <f t="shared" si="5"/>
        <v>116.604</v>
      </c>
      <c r="AM44">
        <f t="shared" si="6"/>
        <v>117.465</v>
      </c>
      <c r="AN44">
        <f t="shared" si="7"/>
        <v>119.339</v>
      </c>
      <c r="AO44">
        <f t="shared" si="8"/>
        <v>119.58799999999999</v>
      </c>
      <c r="AP44">
        <f t="shared" si="9"/>
        <v>119.77500000000001</v>
      </c>
      <c r="AQ44">
        <f t="shared" si="10"/>
        <v>119.94499999999999</v>
      </c>
      <c r="AR44">
        <f t="shared" si="11"/>
        <v>122.364</v>
      </c>
    </row>
    <row r="45" spans="1:44" ht="15">
      <c r="A45" s="17">
        <v>470.07299999999998</v>
      </c>
      <c r="B45">
        <v>44</v>
      </c>
      <c r="C45">
        <v>110.916</v>
      </c>
      <c r="AH45">
        <f t="shared" si="1"/>
        <v>110.916</v>
      </c>
      <c r="AI45">
        <f t="shared" si="2"/>
        <v>111.845</v>
      </c>
      <c r="AJ45">
        <f t="shared" si="3"/>
        <v>114.196</v>
      </c>
      <c r="AK45">
        <f t="shared" si="4"/>
        <v>116.604</v>
      </c>
      <c r="AL45">
        <f t="shared" si="5"/>
        <v>117.465</v>
      </c>
      <c r="AM45">
        <f t="shared" si="6"/>
        <v>119.339</v>
      </c>
      <c r="AN45">
        <f t="shared" si="7"/>
        <v>119.58799999999999</v>
      </c>
      <c r="AO45">
        <f t="shared" si="8"/>
        <v>119.77500000000001</v>
      </c>
      <c r="AP45">
        <f t="shared" si="9"/>
        <v>119.94499999999999</v>
      </c>
      <c r="AQ45">
        <f t="shared" si="10"/>
        <v>122.364</v>
      </c>
      <c r="AR45">
        <f t="shared" si="11"/>
        <v>122.97</v>
      </c>
    </row>
    <row r="46" spans="1:44" ht="15">
      <c r="A46" s="17">
        <v>270.69</v>
      </c>
      <c r="B46">
        <v>45</v>
      </c>
      <c r="C46">
        <v>111.845</v>
      </c>
      <c r="AH46">
        <f t="shared" si="1"/>
        <v>111.845</v>
      </c>
      <c r="AI46">
        <f t="shared" si="2"/>
        <v>114.196</v>
      </c>
      <c r="AJ46">
        <f t="shared" si="3"/>
        <v>116.604</v>
      </c>
      <c r="AK46">
        <f t="shared" si="4"/>
        <v>117.465</v>
      </c>
      <c r="AL46">
        <f t="shared" si="5"/>
        <v>119.339</v>
      </c>
      <c r="AM46">
        <f t="shared" si="6"/>
        <v>119.58799999999999</v>
      </c>
      <c r="AN46">
        <f t="shared" si="7"/>
        <v>119.77500000000001</v>
      </c>
      <c r="AO46">
        <f t="shared" si="8"/>
        <v>119.94499999999999</v>
      </c>
      <c r="AP46">
        <f t="shared" si="9"/>
        <v>122.364</v>
      </c>
      <c r="AQ46">
        <f t="shared" si="10"/>
        <v>122.97</v>
      </c>
      <c r="AR46">
        <f t="shared" si="11"/>
        <v>124.30200000000001</v>
      </c>
    </row>
    <row r="47" spans="1:44" ht="15">
      <c r="A47" s="17">
        <v>151.08000000000001</v>
      </c>
      <c r="B47">
        <v>46</v>
      </c>
      <c r="C47">
        <v>114.196</v>
      </c>
      <c r="AH47">
        <f t="shared" si="1"/>
        <v>114.196</v>
      </c>
      <c r="AI47">
        <f t="shared" si="2"/>
        <v>116.604</v>
      </c>
      <c r="AJ47">
        <f t="shared" si="3"/>
        <v>117.465</v>
      </c>
      <c r="AK47">
        <f t="shared" si="4"/>
        <v>119.339</v>
      </c>
      <c r="AL47">
        <f t="shared" si="5"/>
        <v>119.58799999999999</v>
      </c>
      <c r="AM47">
        <f t="shared" si="6"/>
        <v>119.77500000000001</v>
      </c>
      <c r="AN47">
        <f t="shared" si="7"/>
        <v>119.94499999999999</v>
      </c>
      <c r="AO47">
        <f t="shared" si="8"/>
        <v>122.364</v>
      </c>
      <c r="AP47">
        <f t="shared" si="9"/>
        <v>122.97</v>
      </c>
      <c r="AQ47">
        <f t="shared" si="10"/>
        <v>124.30200000000001</v>
      </c>
      <c r="AR47">
        <f t="shared" si="11"/>
        <v>124.482</v>
      </c>
    </row>
    <row r="48" spans="1:44" ht="15">
      <c r="A48" s="17">
        <v>184.74199999999999</v>
      </c>
      <c r="B48">
        <v>47</v>
      </c>
      <c r="C48">
        <v>116.604</v>
      </c>
      <c r="AH48">
        <f t="shared" si="1"/>
        <v>116.604</v>
      </c>
      <c r="AI48">
        <f t="shared" si="2"/>
        <v>117.465</v>
      </c>
      <c r="AJ48">
        <f t="shared" si="3"/>
        <v>119.339</v>
      </c>
      <c r="AK48">
        <f t="shared" si="4"/>
        <v>119.58799999999999</v>
      </c>
      <c r="AL48">
        <f t="shared" si="5"/>
        <v>119.77500000000001</v>
      </c>
      <c r="AM48">
        <f t="shared" si="6"/>
        <v>119.94499999999999</v>
      </c>
      <c r="AN48">
        <f t="shared" si="7"/>
        <v>122.364</v>
      </c>
      <c r="AO48">
        <f t="shared" si="8"/>
        <v>122.97</v>
      </c>
      <c r="AP48">
        <f t="shared" si="9"/>
        <v>124.30200000000001</v>
      </c>
      <c r="AQ48">
        <f t="shared" si="10"/>
        <v>124.482</v>
      </c>
      <c r="AR48">
        <f t="shared" si="11"/>
        <v>126.08799999999999</v>
      </c>
    </row>
    <row r="49" spans="1:44" ht="15">
      <c r="A49" s="17">
        <v>484.803</v>
      </c>
      <c r="B49">
        <v>48</v>
      </c>
      <c r="C49">
        <v>117.465</v>
      </c>
      <c r="AH49">
        <f t="shared" si="1"/>
        <v>117.465</v>
      </c>
      <c r="AI49">
        <f t="shared" si="2"/>
        <v>119.339</v>
      </c>
      <c r="AJ49">
        <f t="shared" si="3"/>
        <v>119.58799999999999</v>
      </c>
      <c r="AK49">
        <f t="shared" si="4"/>
        <v>119.77500000000001</v>
      </c>
      <c r="AL49">
        <f t="shared" si="5"/>
        <v>119.94499999999999</v>
      </c>
      <c r="AM49">
        <f t="shared" si="6"/>
        <v>122.364</v>
      </c>
      <c r="AN49">
        <f t="shared" si="7"/>
        <v>122.97</v>
      </c>
      <c r="AO49">
        <f t="shared" si="8"/>
        <v>124.30200000000001</v>
      </c>
      <c r="AP49">
        <f t="shared" si="9"/>
        <v>124.482</v>
      </c>
      <c r="AQ49">
        <f t="shared" si="10"/>
        <v>126.08799999999999</v>
      </c>
      <c r="AR49">
        <f t="shared" si="11"/>
        <v>126.82599999999999</v>
      </c>
    </row>
    <row r="50" spans="1:44" ht="15">
      <c r="A50" s="17">
        <v>130.809</v>
      </c>
      <c r="B50">
        <v>49</v>
      </c>
      <c r="C50">
        <v>119.339</v>
      </c>
      <c r="AH50">
        <f t="shared" si="1"/>
        <v>119.339</v>
      </c>
      <c r="AI50">
        <f t="shared" si="2"/>
        <v>119.58799999999999</v>
      </c>
      <c r="AJ50">
        <f t="shared" si="3"/>
        <v>119.77500000000001</v>
      </c>
      <c r="AK50">
        <f t="shared" si="4"/>
        <v>119.94499999999999</v>
      </c>
      <c r="AL50">
        <f t="shared" si="5"/>
        <v>122.364</v>
      </c>
      <c r="AM50">
        <f t="shared" si="6"/>
        <v>122.97</v>
      </c>
      <c r="AN50">
        <f t="shared" si="7"/>
        <v>124.30200000000001</v>
      </c>
      <c r="AO50">
        <f t="shared" si="8"/>
        <v>124.482</v>
      </c>
      <c r="AP50">
        <f t="shared" si="9"/>
        <v>126.08799999999999</v>
      </c>
      <c r="AQ50">
        <f t="shared" si="10"/>
        <v>126.82599999999999</v>
      </c>
      <c r="AR50">
        <f t="shared" si="11"/>
        <v>127.741</v>
      </c>
    </row>
    <row r="51" spans="1:44" ht="15">
      <c r="A51" s="17">
        <v>184.10599999999999</v>
      </c>
      <c r="B51">
        <v>50</v>
      </c>
      <c r="C51">
        <v>119.58799999999999</v>
      </c>
      <c r="AH51">
        <f t="shared" si="1"/>
        <v>119.58799999999999</v>
      </c>
      <c r="AI51">
        <f t="shared" si="2"/>
        <v>119.77500000000001</v>
      </c>
      <c r="AJ51">
        <f t="shared" si="3"/>
        <v>119.94499999999999</v>
      </c>
      <c r="AK51">
        <f t="shared" si="4"/>
        <v>122.364</v>
      </c>
      <c r="AL51">
        <f t="shared" si="5"/>
        <v>122.97</v>
      </c>
      <c r="AM51">
        <f t="shared" si="6"/>
        <v>124.30200000000001</v>
      </c>
      <c r="AN51">
        <f t="shared" si="7"/>
        <v>124.482</v>
      </c>
      <c r="AO51">
        <f t="shared" si="8"/>
        <v>126.08799999999999</v>
      </c>
      <c r="AP51">
        <f t="shared" si="9"/>
        <v>126.82599999999999</v>
      </c>
      <c r="AQ51">
        <f t="shared" si="10"/>
        <v>127.741</v>
      </c>
      <c r="AR51">
        <f t="shared" si="11"/>
        <v>127.827</v>
      </c>
    </row>
    <row r="52" spans="1:44" ht="15">
      <c r="A52" s="17">
        <v>385.10500000000002</v>
      </c>
      <c r="B52">
        <v>51</v>
      </c>
      <c r="C52">
        <v>119.77500000000001</v>
      </c>
      <c r="AH52">
        <f t="shared" si="1"/>
        <v>119.77500000000001</v>
      </c>
      <c r="AI52">
        <f t="shared" si="2"/>
        <v>119.94499999999999</v>
      </c>
      <c r="AJ52">
        <f t="shared" si="3"/>
        <v>122.364</v>
      </c>
      <c r="AK52">
        <f t="shared" si="4"/>
        <v>122.97</v>
      </c>
      <c r="AL52">
        <f t="shared" si="5"/>
        <v>124.30200000000001</v>
      </c>
      <c r="AM52">
        <f t="shared" si="6"/>
        <v>124.482</v>
      </c>
      <c r="AN52">
        <f t="shared" si="7"/>
        <v>126.08799999999999</v>
      </c>
      <c r="AO52">
        <f t="shared" si="8"/>
        <v>126.82599999999999</v>
      </c>
      <c r="AP52">
        <f t="shared" si="9"/>
        <v>127.741</v>
      </c>
      <c r="AQ52">
        <f t="shared" si="10"/>
        <v>127.827</v>
      </c>
      <c r="AR52">
        <f t="shared" si="11"/>
        <v>127.991</v>
      </c>
    </row>
    <row r="53" spans="1:44" ht="15">
      <c r="A53" s="17">
        <v>83.234999999999999</v>
      </c>
      <c r="B53">
        <v>52</v>
      </c>
      <c r="C53">
        <v>119.94499999999999</v>
      </c>
      <c r="AH53">
        <f t="shared" si="1"/>
        <v>119.94499999999999</v>
      </c>
      <c r="AI53">
        <f t="shared" si="2"/>
        <v>122.364</v>
      </c>
      <c r="AJ53">
        <f t="shared" si="3"/>
        <v>122.97</v>
      </c>
      <c r="AK53">
        <f t="shared" si="4"/>
        <v>124.30200000000001</v>
      </c>
      <c r="AL53">
        <f t="shared" si="5"/>
        <v>124.482</v>
      </c>
      <c r="AM53">
        <f t="shared" si="6"/>
        <v>126.08799999999999</v>
      </c>
      <c r="AN53">
        <f t="shared" si="7"/>
        <v>126.82599999999999</v>
      </c>
      <c r="AO53">
        <f t="shared" si="8"/>
        <v>127.741</v>
      </c>
      <c r="AP53">
        <f t="shared" si="9"/>
        <v>127.827</v>
      </c>
      <c r="AQ53">
        <f t="shared" si="10"/>
        <v>127.991</v>
      </c>
      <c r="AR53">
        <f t="shared" si="11"/>
        <v>128.24700000000001</v>
      </c>
    </row>
    <row r="54" spans="1:44" ht="15">
      <c r="A54" s="17">
        <v>195.65700000000001</v>
      </c>
      <c r="B54">
        <v>53</v>
      </c>
      <c r="C54">
        <v>122.364</v>
      </c>
      <c r="AH54">
        <f t="shared" si="1"/>
        <v>122.364</v>
      </c>
      <c r="AI54">
        <f t="shared" si="2"/>
        <v>122.97</v>
      </c>
      <c r="AJ54">
        <f t="shared" si="3"/>
        <v>124.30200000000001</v>
      </c>
      <c r="AK54">
        <f t="shared" si="4"/>
        <v>124.482</v>
      </c>
      <c r="AL54">
        <f t="shared" si="5"/>
        <v>126.08799999999999</v>
      </c>
      <c r="AM54">
        <f t="shared" si="6"/>
        <v>126.82599999999999</v>
      </c>
      <c r="AN54">
        <f t="shared" si="7"/>
        <v>127.741</v>
      </c>
      <c r="AO54">
        <f t="shared" si="8"/>
        <v>127.827</v>
      </c>
      <c r="AP54">
        <f t="shared" si="9"/>
        <v>127.991</v>
      </c>
      <c r="AQ54">
        <f t="shared" si="10"/>
        <v>128.24700000000001</v>
      </c>
      <c r="AR54">
        <f t="shared" si="11"/>
        <v>130.53399999999999</v>
      </c>
    </row>
    <row r="55" spans="1:44" ht="15">
      <c r="A55" s="17">
        <v>540.524</v>
      </c>
      <c r="B55">
        <v>54</v>
      </c>
      <c r="C55">
        <v>122.97</v>
      </c>
      <c r="AH55">
        <f t="shared" si="1"/>
        <v>122.97</v>
      </c>
      <c r="AI55">
        <f t="shared" si="2"/>
        <v>124.30200000000001</v>
      </c>
      <c r="AJ55">
        <f t="shared" si="3"/>
        <v>124.482</v>
      </c>
      <c r="AK55">
        <f t="shared" si="4"/>
        <v>126.08799999999999</v>
      </c>
      <c r="AL55">
        <f t="shared" si="5"/>
        <v>126.82599999999999</v>
      </c>
      <c r="AM55">
        <f t="shared" si="6"/>
        <v>127.741</v>
      </c>
      <c r="AN55">
        <f t="shared" si="7"/>
        <v>127.827</v>
      </c>
      <c r="AO55">
        <f t="shared" si="8"/>
        <v>127.991</v>
      </c>
      <c r="AP55">
        <f t="shared" si="9"/>
        <v>128.24700000000001</v>
      </c>
      <c r="AQ55">
        <f t="shared" si="10"/>
        <v>130.53399999999999</v>
      </c>
      <c r="AR55">
        <f t="shared" si="11"/>
        <v>130.809</v>
      </c>
    </row>
    <row r="56" spans="1:44" ht="15">
      <c r="A56" s="17">
        <v>343.16800000000001</v>
      </c>
      <c r="B56">
        <v>55</v>
      </c>
      <c r="C56">
        <v>124.30200000000001</v>
      </c>
      <c r="AH56">
        <f t="shared" si="1"/>
        <v>124.30200000000001</v>
      </c>
      <c r="AI56">
        <f t="shared" si="2"/>
        <v>124.482</v>
      </c>
      <c r="AJ56">
        <f t="shared" si="3"/>
        <v>126.08799999999999</v>
      </c>
      <c r="AK56">
        <f t="shared" si="4"/>
        <v>126.82599999999999</v>
      </c>
      <c r="AL56">
        <f t="shared" si="5"/>
        <v>127.741</v>
      </c>
      <c r="AM56">
        <f t="shared" si="6"/>
        <v>127.827</v>
      </c>
      <c r="AN56">
        <f t="shared" si="7"/>
        <v>127.991</v>
      </c>
      <c r="AO56">
        <f t="shared" si="8"/>
        <v>128.24700000000001</v>
      </c>
      <c r="AP56">
        <f t="shared" si="9"/>
        <v>130.53399999999999</v>
      </c>
      <c r="AQ56">
        <f t="shared" si="10"/>
        <v>130.809</v>
      </c>
      <c r="AR56">
        <f t="shared" si="11"/>
        <v>130.81700000000001</v>
      </c>
    </row>
    <row r="57" spans="1:44" ht="15">
      <c r="A57" s="17">
        <v>377.46800000000002</v>
      </c>
      <c r="B57">
        <v>56</v>
      </c>
      <c r="C57">
        <v>124.482</v>
      </c>
      <c r="AH57">
        <f t="shared" si="1"/>
        <v>124.482</v>
      </c>
      <c r="AI57">
        <f t="shared" si="2"/>
        <v>126.08799999999999</v>
      </c>
      <c r="AJ57">
        <f t="shared" si="3"/>
        <v>126.82599999999999</v>
      </c>
      <c r="AK57">
        <f t="shared" si="4"/>
        <v>127.741</v>
      </c>
      <c r="AL57">
        <f t="shared" si="5"/>
        <v>127.827</v>
      </c>
      <c r="AM57">
        <f t="shared" si="6"/>
        <v>127.991</v>
      </c>
      <c r="AN57">
        <f t="shared" si="7"/>
        <v>128.24700000000001</v>
      </c>
      <c r="AO57">
        <f t="shared" si="8"/>
        <v>130.53399999999999</v>
      </c>
      <c r="AP57">
        <f t="shared" si="9"/>
        <v>130.809</v>
      </c>
      <c r="AQ57">
        <f t="shared" si="10"/>
        <v>130.81700000000001</v>
      </c>
      <c r="AR57">
        <f t="shared" si="11"/>
        <v>131.101</v>
      </c>
    </row>
    <row r="58" spans="1:44" ht="15">
      <c r="A58" s="17">
        <v>763.05799999999999</v>
      </c>
      <c r="B58">
        <v>57</v>
      </c>
      <c r="C58">
        <v>126.08799999999999</v>
      </c>
      <c r="AH58">
        <f t="shared" si="1"/>
        <v>126.08799999999999</v>
      </c>
      <c r="AI58">
        <f t="shared" si="2"/>
        <v>126.82599999999999</v>
      </c>
      <c r="AJ58">
        <f t="shared" si="3"/>
        <v>127.741</v>
      </c>
      <c r="AK58">
        <f t="shared" si="4"/>
        <v>127.827</v>
      </c>
      <c r="AL58">
        <f t="shared" si="5"/>
        <v>127.991</v>
      </c>
      <c r="AM58">
        <f t="shared" si="6"/>
        <v>128.24700000000001</v>
      </c>
      <c r="AN58">
        <f t="shared" si="7"/>
        <v>130.53399999999999</v>
      </c>
      <c r="AO58">
        <f t="shared" si="8"/>
        <v>130.809</v>
      </c>
      <c r="AP58">
        <f t="shared" si="9"/>
        <v>130.81700000000001</v>
      </c>
      <c r="AQ58">
        <f t="shared" si="10"/>
        <v>131.101</v>
      </c>
      <c r="AR58">
        <f t="shared" si="11"/>
        <v>132.23699999999999</v>
      </c>
    </row>
    <row r="59" spans="1:44" ht="15">
      <c r="A59" s="17">
        <v>114.196</v>
      </c>
      <c r="B59">
        <v>58</v>
      </c>
      <c r="C59">
        <v>126.82599999999999</v>
      </c>
      <c r="AH59">
        <f t="shared" si="1"/>
        <v>126.82599999999999</v>
      </c>
      <c r="AI59">
        <f t="shared" si="2"/>
        <v>127.741</v>
      </c>
      <c r="AJ59">
        <f t="shared" si="3"/>
        <v>127.827</v>
      </c>
      <c r="AK59">
        <f t="shared" si="4"/>
        <v>127.991</v>
      </c>
      <c r="AL59">
        <f t="shared" si="5"/>
        <v>128.24700000000001</v>
      </c>
      <c r="AM59">
        <f t="shared" si="6"/>
        <v>130.53399999999999</v>
      </c>
      <c r="AN59">
        <f t="shared" si="7"/>
        <v>130.809</v>
      </c>
      <c r="AO59">
        <f t="shared" si="8"/>
        <v>130.81700000000001</v>
      </c>
      <c r="AP59">
        <f t="shared" si="9"/>
        <v>131.101</v>
      </c>
      <c r="AQ59">
        <f t="shared" si="10"/>
        <v>132.23699999999999</v>
      </c>
      <c r="AR59">
        <f t="shared" si="11"/>
        <v>133.99600000000001</v>
      </c>
    </row>
    <row r="60" spans="1:44" ht="15">
      <c r="A60" s="17">
        <v>93.828999999999994</v>
      </c>
      <c r="B60">
        <v>59</v>
      </c>
      <c r="C60">
        <v>127.741</v>
      </c>
      <c r="AH60">
        <f t="shared" si="1"/>
        <v>127.741</v>
      </c>
      <c r="AI60">
        <f t="shared" si="2"/>
        <v>127.827</v>
      </c>
      <c r="AJ60">
        <f t="shared" si="3"/>
        <v>127.991</v>
      </c>
      <c r="AK60">
        <f t="shared" si="4"/>
        <v>128.24700000000001</v>
      </c>
      <c r="AL60">
        <f t="shared" si="5"/>
        <v>130.53399999999999</v>
      </c>
      <c r="AM60">
        <f t="shared" si="6"/>
        <v>130.809</v>
      </c>
      <c r="AN60">
        <f t="shared" si="7"/>
        <v>130.81700000000001</v>
      </c>
      <c r="AO60">
        <f t="shared" si="8"/>
        <v>131.101</v>
      </c>
      <c r="AP60">
        <f t="shared" si="9"/>
        <v>132.23699999999999</v>
      </c>
      <c r="AQ60">
        <f t="shared" si="10"/>
        <v>133.99600000000001</v>
      </c>
      <c r="AR60">
        <f t="shared" si="11"/>
        <v>134.87200000000001</v>
      </c>
    </row>
    <row r="61" spans="1:44" ht="15">
      <c r="A61" s="17">
        <v>288.55799999999999</v>
      </c>
      <c r="B61">
        <v>60</v>
      </c>
      <c r="C61">
        <v>127.827</v>
      </c>
      <c r="AH61">
        <f t="shared" si="1"/>
        <v>127.827</v>
      </c>
      <c r="AI61">
        <f t="shared" si="2"/>
        <v>127.991</v>
      </c>
      <c r="AJ61">
        <f t="shared" si="3"/>
        <v>128.24700000000001</v>
      </c>
      <c r="AK61">
        <f t="shared" si="4"/>
        <v>130.53399999999999</v>
      </c>
      <c r="AL61">
        <f t="shared" si="5"/>
        <v>130.809</v>
      </c>
      <c r="AM61">
        <f t="shared" si="6"/>
        <v>130.81700000000001</v>
      </c>
      <c r="AN61">
        <f t="shared" si="7"/>
        <v>131.101</v>
      </c>
      <c r="AO61">
        <f t="shared" si="8"/>
        <v>132.23699999999999</v>
      </c>
      <c r="AP61">
        <f t="shared" si="9"/>
        <v>133.99600000000001</v>
      </c>
      <c r="AQ61">
        <f t="shared" si="10"/>
        <v>134.87200000000001</v>
      </c>
      <c r="AR61">
        <f t="shared" si="11"/>
        <v>134.946</v>
      </c>
    </row>
    <row r="62" spans="1:44" ht="15">
      <c r="A62" s="17">
        <v>527.20600000000002</v>
      </c>
      <c r="B62">
        <v>61</v>
      </c>
      <c r="C62">
        <v>127.991</v>
      </c>
      <c r="AH62">
        <f t="shared" si="1"/>
        <v>127.991</v>
      </c>
      <c r="AI62">
        <f t="shared" si="2"/>
        <v>128.24700000000001</v>
      </c>
      <c r="AJ62">
        <f t="shared" si="3"/>
        <v>130.53399999999999</v>
      </c>
      <c r="AK62">
        <f t="shared" si="4"/>
        <v>130.809</v>
      </c>
      <c r="AL62">
        <f t="shared" si="5"/>
        <v>130.81700000000001</v>
      </c>
      <c r="AM62">
        <f t="shared" si="6"/>
        <v>131.101</v>
      </c>
      <c r="AN62">
        <f t="shared" si="7"/>
        <v>132.23699999999999</v>
      </c>
      <c r="AO62">
        <f t="shared" si="8"/>
        <v>133.99600000000001</v>
      </c>
      <c r="AP62">
        <f t="shared" si="9"/>
        <v>134.87200000000001</v>
      </c>
      <c r="AQ62">
        <f t="shared" si="10"/>
        <v>134.946</v>
      </c>
      <c r="AR62">
        <f t="shared" si="11"/>
        <v>134.989</v>
      </c>
    </row>
    <row r="63" spans="1:44" ht="15">
      <c r="A63" s="17">
        <v>684.17100000000005</v>
      </c>
      <c r="B63">
        <v>62</v>
      </c>
      <c r="C63">
        <v>128.24700000000001</v>
      </c>
      <c r="AH63">
        <f t="shared" si="1"/>
        <v>128.24700000000001</v>
      </c>
      <c r="AI63">
        <f t="shared" si="2"/>
        <v>130.53399999999999</v>
      </c>
      <c r="AJ63">
        <f t="shared" si="3"/>
        <v>130.809</v>
      </c>
      <c r="AK63">
        <f t="shared" si="4"/>
        <v>130.81700000000001</v>
      </c>
      <c r="AL63">
        <f t="shared" si="5"/>
        <v>131.101</v>
      </c>
      <c r="AM63">
        <f t="shared" si="6"/>
        <v>132.23699999999999</v>
      </c>
      <c r="AN63">
        <f t="shared" si="7"/>
        <v>133.99600000000001</v>
      </c>
      <c r="AO63">
        <f t="shared" si="8"/>
        <v>134.87200000000001</v>
      </c>
      <c r="AP63">
        <f t="shared" si="9"/>
        <v>134.946</v>
      </c>
      <c r="AQ63">
        <f t="shared" si="10"/>
        <v>134.989</v>
      </c>
      <c r="AR63">
        <f t="shared" si="11"/>
        <v>135.059</v>
      </c>
    </row>
    <row r="64" spans="1:44" ht="15">
      <c r="A64" s="17">
        <v>318.45699999999999</v>
      </c>
      <c r="B64">
        <v>63</v>
      </c>
      <c r="C64">
        <v>130.53399999999999</v>
      </c>
      <c r="AH64">
        <f t="shared" si="1"/>
        <v>130.53399999999999</v>
      </c>
      <c r="AI64">
        <f t="shared" si="2"/>
        <v>130.809</v>
      </c>
      <c r="AJ64">
        <f t="shared" si="3"/>
        <v>130.81700000000001</v>
      </c>
      <c r="AK64">
        <f t="shared" si="4"/>
        <v>131.101</v>
      </c>
      <c r="AL64">
        <f t="shared" si="5"/>
        <v>132.23699999999999</v>
      </c>
      <c r="AM64">
        <f t="shared" si="6"/>
        <v>133.99600000000001</v>
      </c>
      <c r="AN64">
        <f t="shared" si="7"/>
        <v>134.87200000000001</v>
      </c>
      <c r="AO64">
        <f t="shared" si="8"/>
        <v>134.946</v>
      </c>
      <c r="AP64">
        <f t="shared" si="9"/>
        <v>134.989</v>
      </c>
      <c r="AQ64">
        <f t="shared" si="10"/>
        <v>135.059</v>
      </c>
      <c r="AR64">
        <f t="shared" si="11"/>
        <v>135.59100000000001</v>
      </c>
    </row>
    <row r="65" spans="1:44" ht="15">
      <c r="A65" s="17">
        <v>208.721</v>
      </c>
      <c r="B65">
        <v>64</v>
      </c>
      <c r="C65">
        <v>130.809</v>
      </c>
      <c r="AH65">
        <f t="shared" si="1"/>
        <v>130.809</v>
      </c>
      <c r="AI65">
        <f t="shared" si="2"/>
        <v>130.81700000000001</v>
      </c>
      <c r="AJ65">
        <f t="shared" si="3"/>
        <v>131.101</v>
      </c>
      <c r="AK65">
        <f t="shared" si="4"/>
        <v>132.23699999999999</v>
      </c>
      <c r="AL65">
        <f t="shared" si="5"/>
        <v>133.99600000000001</v>
      </c>
      <c r="AM65">
        <f t="shared" si="6"/>
        <v>134.87200000000001</v>
      </c>
      <c r="AN65">
        <f t="shared" si="7"/>
        <v>134.946</v>
      </c>
      <c r="AO65">
        <f t="shared" si="8"/>
        <v>134.989</v>
      </c>
      <c r="AP65">
        <f t="shared" si="9"/>
        <v>135.059</v>
      </c>
      <c r="AQ65">
        <f t="shared" si="10"/>
        <v>135.59100000000001</v>
      </c>
      <c r="AR65">
        <f t="shared" si="11"/>
        <v>138.94</v>
      </c>
    </row>
    <row r="66" spans="1:44" ht="15">
      <c r="A66" s="17">
        <v>246.93199999999999</v>
      </c>
      <c r="B66">
        <v>65</v>
      </c>
      <c r="C66">
        <v>130.81700000000001</v>
      </c>
      <c r="AH66">
        <f t="shared" si="1"/>
        <v>130.81700000000001</v>
      </c>
      <c r="AI66">
        <f t="shared" si="2"/>
        <v>131.101</v>
      </c>
      <c r="AJ66">
        <f t="shared" si="3"/>
        <v>132.23699999999999</v>
      </c>
      <c r="AK66">
        <f t="shared" si="4"/>
        <v>133.99600000000001</v>
      </c>
      <c r="AL66">
        <f t="shared" si="5"/>
        <v>134.87200000000001</v>
      </c>
      <c r="AM66">
        <f t="shared" si="6"/>
        <v>134.946</v>
      </c>
      <c r="AN66">
        <f t="shared" si="7"/>
        <v>134.989</v>
      </c>
      <c r="AO66">
        <f t="shared" si="8"/>
        <v>135.059</v>
      </c>
      <c r="AP66">
        <f t="shared" si="9"/>
        <v>135.59100000000001</v>
      </c>
      <c r="AQ66">
        <f t="shared" si="10"/>
        <v>138.94</v>
      </c>
      <c r="AR66">
        <f t="shared" si="11"/>
        <v>142.399</v>
      </c>
    </row>
    <row r="67" spans="1:44" ht="15">
      <c r="A67" s="17">
        <v>135.059</v>
      </c>
      <c r="B67">
        <v>66</v>
      </c>
      <c r="C67">
        <v>131.101</v>
      </c>
      <c r="AH67">
        <f t="shared" si="1"/>
        <v>131.101</v>
      </c>
      <c r="AI67">
        <f t="shared" si="2"/>
        <v>132.23699999999999</v>
      </c>
      <c r="AJ67">
        <f t="shared" si="3"/>
        <v>133.99600000000001</v>
      </c>
      <c r="AK67">
        <f t="shared" si="4"/>
        <v>134.87200000000001</v>
      </c>
      <c r="AL67">
        <f t="shared" si="5"/>
        <v>134.946</v>
      </c>
      <c r="AM67">
        <f t="shared" si="6"/>
        <v>134.989</v>
      </c>
      <c r="AN67">
        <f t="shared" si="7"/>
        <v>135.059</v>
      </c>
      <c r="AO67">
        <f t="shared" si="8"/>
        <v>135.59100000000001</v>
      </c>
      <c r="AP67">
        <f t="shared" si="9"/>
        <v>138.94</v>
      </c>
      <c r="AQ67">
        <f t="shared" si="10"/>
        <v>142.399</v>
      </c>
      <c r="AR67">
        <f t="shared" si="11"/>
        <v>149.18</v>
      </c>
    </row>
    <row r="68" spans="1:44" ht="15">
      <c r="A68" s="17">
        <v>212.001</v>
      </c>
      <c r="B68">
        <v>67</v>
      </c>
      <c r="C68">
        <v>132.23699999999999</v>
      </c>
      <c r="AH68">
        <f t="shared" ref="AH68:AH131" si="17">C68</f>
        <v>132.23699999999999</v>
      </c>
      <c r="AI68">
        <f t="shared" si="2"/>
        <v>133.99600000000001</v>
      </c>
      <c r="AJ68">
        <f t="shared" si="3"/>
        <v>134.87200000000001</v>
      </c>
      <c r="AK68">
        <f t="shared" si="4"/>
        <v>134.946</v>
      </c>
      <c r="AL68">
        <f t="shared" si="5"/>
        <v>134.989</v>
      </c>
      <c r="AM68">
        <f t="shared" si="6"/>
        <v>135.059</v>
      </c>
      <c r="AN68">
        <f t="shared" si="7"/>
        <v>135.59100000000001</v>
      </c>
      <c r="AO68">
        <f t="shared" si="8"/>
        <v>138.94</v>
      </c>
      <c r="AP68">
        <f t="shared" si="9"/>
        <v>142.399</v>
      </c>
      <c r="AQ68">
        <f t="shared" si="10"/>
        <v>149.18</v>
      </c>
      <c r="AR68">
        <f t="shared" si="11"/>
        <v>151.08000000000001</v>
      </c>
    </row>
    <row r="69" spans="1:44" ht="15">
      <c r="A69" s="17">
        <v>65.072000000000003</v>
      </c>
      <c r="B69">
        <v>68</v>
      </c>
      <c r="C69">
        <v>133.99600000000001</v>
      </c>
      <c r="AH69">
        <f t="shared" si="17"/>
        <v>133.99600000000001</v>
      </c>
      <c r="AI69">
        <f t="shared" ref="AI69:AI132" si="18">C70</f>
        <v>134.87200000000001</v>
      </c>
      <c r="AJ69">
        <f t="shared" ref="AJ69:AJ132" si="19">C71</f>
        <v>134.946</v>
      </c>
      <c r="AK69">
        <f t="shared" ref="AK69:AK132" si="20">C72</f>
        <v>134.989</v>
      </c>
      <c r="AL69">
        <f t="shared" ref="AL69:AL132" si="21">C73</f>
        <v>135.059</v>
      </c>
      <c r="AM69">
        <f t="shared" ref="AM69:AM132" si="22">C74</f>
        <v>135.59100000000001</v>
      </c>
      <c r="AN69">
        <f t="shared" ref="AN69:AN132" si="23">C75</f>
        <v>138.94</v>
      </c>
      <c r="AO69">
        <f t="shared" ref="AO69:AO132" si="24">C76</f>
        <v>142.399</v>
      </c>
      <c r="AP69">
        <f t="shared" ref="AP69:AP132" si="25">C77</f>
        <v>149.18</v>
      </c>
      <c r="AQ69">
        <f t="shared" ref="AQ69:AQ132" si="26">C78</f>
        <v>151.08000000000001</v>
      </c>
      <c r="AR69">
        <f t="shared" ref="AR69:AR132" si="27">C79</f>
        <v>151.51</v>
      </c>
    </row>
    <row r="70" spans="1:44" ht="15">
      <c r="A70" s="17">
        <v>477.48700000000002</v>
      </c>
      <c r="B70">
        <v>69</v>
      </c>
      <c r="C70">
        <v>134.87200000000001</v>
      </c>
      <c r="AH70">
        <f t="shared" si="17"/>
        <v>134.87200000000001</v>
      </c>
      <c r="AI70">
        <f t="shared" si="18"/>
        <v>134.946</v>
      </c>
      <c r="AJ70">
        <f t="shared" si="19"/>
        <v>134.989</v>
      </c>
      <c r="AK70">
        <f t="shared" si="20"/>
        <v>135.059</v>
      </c>
      <c r="AL70">
        <f t="shared" si="21"/>
        <v>135.59100000000001</v>
      </c>
      <c r="AM70">
        <f t="shared" si="22"/>
        <v>138.94</v>
      </c>
      <c r="AN70">
        <f t="shared" si="23"/>
        <v>142.399</v>
      </c>
      <c r="AO70">
        <f t="shared" si="24"/>
        <v>149.18</v>
      </c>
      <c r="AP70">
        <f t="shared" si="25"/>
        <v>151.08000000000001</v>
      </c>
      <c r="AQ70">
        <f t="shared" si="26"/>
        <v>151.51</v>
      </c>
      <c r="AR70">
        <f t="shared" si="27"/>
        <v>156.25</v>
      </c>
    </row>
    <row r="71" spans="1:44" ht="15">
      <c r="A71" s="17">
        <v>379.101</v>
      </c>
      <c r="B71">
        <v>70</v>
      </c>
      <c r="C71">
        <v>134.946</v>
      </c>
      <c r="AH71">
        <f t="shared" si="17"/>
        <v>134.946</v>
      </c>
      <c r="AI71">
        <f t="shared" si="18"/>
        <v>134.989</v>
      </c>
      <c r="AJ71">
        <f t="shared" si="19"/>
        <v>135.059</v>
      </c>
      <c r="AK71">
        <f t="shared" si="20"/>
        <v>135.59100000000001</v>
      </c>
      <c r="AL71">
        <f t="shared" si="21"/>
        <v>138.94</v>
      </c>
      <c r="AM71">
        <f t="shared" si="22"/>
        <v>142.399</v>
      </c>
      <c r="AN71">
        <f t="shared" si="23"/>
        <v>149.18</v>
      </c>
      <c r="AO71">
        <f t="shared" si="24"/>
        <v>151.08000000000001</v>
      </c>
      <c r="AP71">
        <f t="shared" si="25"/>
        <v>151.51</v>
      </c>
      <c r="AQ71">
        <f t="shared" si="26"/>
        <v>156.25</v>
      </c>
      <c r="AR71">
        <f t="shared" si="27"/>
        <v>157.53399999999999</v>
      </c>
    </row>
    <row r="72" spans="1:44" ht="15">
      <c r="A72" s="17">
        <v>419.18099999999998</v>
      </c>
      <c r="B72">
        <v>71</v>
      </c>
      <c r="C72">
        <v>134.989</v>
      </c>
      <c r="AH72">
        <f t="shared" si="17"/>
        <v>134.989</v>
      </c>
      <c r="AI72">
        <f t="shared" si="18"/>
        <v>135.059</v>
      </c>
      <c r="AJ72">
        <f t="shared" si="19"/>
        <v>135.59100000000001</v>
      </c>
      <c r="AK72">
        <f t="shared" si="20"/>
        <v>138.94</v>
      </c>
      <c r="AL72">
        <f t="shared" si="21"/>
        <v>142.399</v>
      </c>
      <c r="AM72">
        <f t="shared" si="22"/>
        <v>149.18</v>
      </c>
      <c r="AN72">
        <f t="shared" si="23"/>
        <v>151.08000000000001</v>
      </c>
      <c r="AO72">
        <f t="shared" si="24"/>
        <v>151.51</v>
      </c>
      <c r="AP72">
        <f t="shared" si="25"/>
        <v>156.25</v>
      </c>
      <c r="AQ72">
        <f t="shared" si="26"/>
        <v>157.53399999999999</v>
      </c>
      <c r="AR72">
        <f t="shared" si="27"/>
        <v>158.173</v>
      </c>
    </row>
    <row r="73" spans="1:44" ht="15">
      <c r="A73" s="17">
        <v>92.051000000000002</v>
      </c>
      <c r="B73">
        <v>72</v>
      </c>
      <c r="C73">
        <v>135.059</v>
      </c>
      <c r="AH73">
        <f t="shared" si="17"/>
        <v>135.059</v>
      </c>
      <c r="AI73">
        <f t="shared" si="18"/>
        <v>135.59100000000001</v>
      </c>
      <c r="AJ73">
        <f t="shared" si="19"/>
        <v>138.94</v>
      </c>
      <c r="AK73">
        <f t="shared" si="20"/>
        <v>142.399</v>
      </c>
      <c r="AL73">
        <f t="shared" si="21"/>
        <v>149.18</v>
      </c>
      <c r="AM73">
        <f t="shared" si="22"/>
        <v>151.08000000000001</v>
      </c>
      <c r="AN73">
        <f t="shared" si="23"/>
        <v>151.51</v>
      </c>
      <c r="AO73">
        <f t="shared" si="24"/>
        <v>156.25</v>
      </c>
      <c r="AP73">
        <f t="shared" si="25"/>
        <v>157.53399999999999</v>
      </c>
      <c r="AQ73">
        <f t="shared" si="26"/>
        <v>158.173</v>
      </c>
      <c r="AR73">
        <f t="shared" si="27"/>
        <v>158.911</v>
      </c>
    </row>
    <row r="74" spans="1:44" ht="15">
      <c r="A74" s="17">
        <v>505.15899999999999</v>
      </c>
      <c r="B74">
        <v>73</v>
      </c>
      <c r="C74">
        <v>135.59100000000001</v>
      </c>
      <c r="AH74">
        <f t="shared" si="17"/>
        <v>135.59100000000001</v>
      </c>
      <c r="AI74">
        <f t="shared" si="18"/>
        <v>138.94</v>
      </c>
      <c r="AJ74">
        <f t="shared" si="19"/>
        <v>142.399</v>
      </c>
      <c r="AK74">
        <f t="shared" si="20"/>
        <v>149.18</v>
      </c>
      <c r="AL74">
        <f t="shared" si="21"/>
        <v>151.08000000000001</v>
      </c>
      <c r="AM74">
        <f t="shared" si="22"/>
        <v>151.51</v>
      </c>
      <c r="AN74">
        <f t="shared" si="23"/>
        <v>156.25</v>
      </c>
      <c r="AO74">
        <f t="shared" si="24"/>
        <v>157.53399999999999</v>
      </c>
      <c r="AP74">
        <f t="shared" si="25"/>
        <v>158.173</v>
      </c>
      <c r="AQ74">
        <f t="shared" si="26"/>
        <v>158.911</v>
      </c>
      <c r="AR74">
        <f t="shared" si="27"/>
        <v>161.71199999999999</v>
      </c>
    </row>
    <row r="75" spans="1:44" ht="15">
      <c r="A75" s="17">
        <v>204.648</v>
      </c>
      <c r="B75">
        <v>74</v>
      </c>
      <c r="C75">
        <v>138.94</v>
      </c>
      <c r="AH75">
        <f t="shared" si="17"/>
        <v>138.94</v>
      </c>
      <c r="AI75">
        <f t="shared" si="18"/>
        <v>142.399</v>
      </c>
      <c r="AJ75">
        <f t="shared" si="19"/>
        <v>149.18</v>
      </c>
      <c r="AK75">
        <f t="shared" si="20"/>
        <v>151.08000000000001</v>
      </c>
      <c r="AL75">
        <f t="shared" si="21"/>
        <v>151.51</v>
      </c>
      <c r="AM75">
        <f t="shared" si="22"/>
        <v>156.25</v>
      </c>
      <c r="AN75">
        <f t="shared" si="23"/>
        <v>157.53399999999999</v>
      </c>
      <c r="AO75">
        <f t="shared" si="24"/>
        <v>158.173</v>
      </c>
      <c r="AP75">
        <f t="shared" si="25"/>
        <v>158.911</v>
      </c>
      <c r="AQ75">
        <f t="shared" si="26"/>
        <v>161.71199999999999</v>
      </c>
      <c r="AR75">
        <f t="shared" si="27"/>
        <v>162.31</v>
      </c>
    </row>
    <row r="76" spans="1:44" ht="15">
      <c r="A76" s="17">
        <v>393.69600000000003</v>
      </c>
      <c r="B76">
        <v>75</v>
      </c>
      <c r="C76">
        <v>142.399</v>
      </c>
      <c r="AH76">
        <f t="shared" si="17"/>
        <v>142.399</v>
      </c>
      <c r="AI76">
        <f t="shared" si="18"/>
        <v>149.18</v>
      </c>
      <c r="AJ76">
        <f t="shared" si="19"/>
        <v>151.08000000000001</v>
      </c>
      <c r="AK76">
        <f t="shared" si="20"/>
        <v>151.51</v>
      </c>
      <c r="AL76">
        <f t="shared" si="21"/>
        <v>156.25</v>
      </c>
      <c r="AM76">
        <f t="shared" si="22"/>
        <v>157.53399999999999</v>
      </c>
      <c r="AN76">
        <f t="shared" si="23"/>
        <v>158.173</v>
      </c>
      <c r="AO76">
        <f t="shared" si="24"/>
        <v>158.911</v>
      </c>
      <c r="AP76">
        <f t="shared" si="25"/>
        <v>161.71199999999999</v>
      </c>
      <c r="AQ76">
        <f t="shared" si="26"/>
        <v>162.31</v>
      </c>
      <c r="AR76">
        <f t="shared" si="27"/>
        <v>162.68</v>
      </c>
    </row>
    <row r="77" spans="1:44" ht="15">
      <c r="A77" s="17">
        <v>208.33799999999999</v>
      </c>
      <c r="B77">
        <v>76</v>
      </c>
      <c r="C77">
        <v>149.18</v>
      </c>
      <c r="AH77">
        <f t="shared" si="17"/>
        <v>149.18</v>
      </c>
      <c r="AI77">
        <f t="shared" si="18"/>
        <v>151.08000000000001</v>
      </c>
      <c r="AJ77">
        <f t="shared" si="19"/>
        <v>151.51</v>
      </c>
      <c r="AK77">
        <f t="shared" si="20"/>
        <v>156.25</v>
      </c>
      <c r="AL77">
        <f t="shared" si="21"/>
        <v>157.53399999999999</v>
      </c>
      <c r="AM77">
        <f t="shared" si="22"/>
        <v>158.173</v>
      </c>
      <c r="AN77">
        <f t="shared" si="23"/>
        <v>158.911</v>
      </c>
      <c r="AO77">
        <f t="shared" si="24"/>
        <v>161.71199999999999</v>
      </c>
      <c r="AP77">
        <f t="shared" si="25"/>
        <v>162.31</v>
      </c>
      <c r="AQ77">
        <f t="shared" si="26"/>
        <v>162.68</v>
      </c>
      <c r="AR77">
        <f t="shared" si="27"/>
        <v>165.73500000000001</v>
      </c>
    </row>
    <row r="78" spans="1:44" ht="15">
      <c r="A78" s="17">
        <v>131.101</v>
      </c>
      <c r="B78">
        <v>77</v>
      </c>
      <c r="C78">
        <v>151.08000000000001</v>
      </c>
      <c r="AH78">
        <f t="shared" si="17"/>
        <v>151.08000000000001</v>
      </c>
      <c r="AI78">
        <f t="shared" si="18"/>
        <v>151.51</v>
      </c>
      <c r="AJ78">
        <f t="shared" si="19"/>
        <v>156.25</v>
      </c>
      <c r="AK78">
        <f t="shared" si="20"/>
        <v>157.53399999999999</v>
      </c>
      <c r="AL78">
        <f t="shared" si="21"/>
        <v>158.173</v>
      </c>
      <c r="AM78">
        <f t="shared" si="22"/>
        <v>158.911</v>
      </c>
      <c r="AN78">
        <f t="shared" si="23"/>
        <v>161.71199999999999</v>
      </c>
      <c r="AO78">
        <f t="shared" si="24"/>
        <v>162.31</v>
      </c>
      <c r="AP78">
        <f t="shared" si="25"/>
        <v>162.68</v>
      </c>
      <c r="AQ78">
        <f t="shared" si="26"/>
        <v>165.73500000000001</v>
      </c>
      <c r="AR78">
        <f t="shared" si="27"/>
        <v>166.16300000000001</v>
      </c>
    </row>
    <row r="79" spans="1:44" ht="15">
      <c r="A79" s="17">
        <v>200.346</v>
      </c>
      <c r="B79">
        <v>78</v>
      </c>
      <c r="C79">
        <v>151.51</v>
      </c>
      <c r="AH79">
        <f t="shared" si="17"/>
        <v>151.51</v>
      </c>
      <c r="AI79">
        <f t="shared" si="18"/>
        <v>156.25</v>
      </c>
      <c r="AJ79">
        <f t="shared" si="19"/>
        <v>157.53399999999999</v>
      </c>
      <c r="AK79">
        <f t="shared" si="20"/>
        <v>158.173</v>
      </c>
      <c r="AL79">
        <f t="shared" si="21"/>
        <v>158.911</v>
      </c>
      <c r="AM79">
        <f t="shared" si="22"/>
        <v>161.71199999999999</v>
      </c>
      <c r="AN79">
        <f t="shared" si="23"/>
        <v>162.31</v>
      </c>
      <c r="AO79">
        <f t="shared" si="24"/>
        <v>162.68</v>
      </c>
      <c r="AP79">
        <f t="shared" si="25"/>
        <v>165.73500000000001</v>
      </c>
      <c r="AQ79">
        <f t="shared" si="26"/>
        <v>166.16300000000001</v>
      </c>
      <c r="AR79">
        <f t="shared" si="27"/>
        <v>166.84800000000001</v>
      </c>
    </row>
    <row r="80" spans="1:44" ht="15">
      <c r="A80" s="17">
        <v>220.18799999999999</v>
      </c>
      <c r="B80">
        <v>79</v>
      </c>
      <c r="C80">
        <v>156.25</v>
      </c>
      <c r="AH80">
        <f t="shared" si="17"/>
        <v>156.25</v>
      </c>
      <c r="AI80">
        <f t="shared" si="18"/>
        <v>157.53399999999999</v>
      </c>
      <c r="AJ80">
        <f t="shared" si="19"/>
        <v>158.173</v>
      </c>
      <c r="AK80">
        <f t="shared" si="20"/>
        <v>158.911</v>
      </c>
      <c r="AL80">
        <f t="shared" si="21"/>
        <v>161.71199999999999</v>
      </c>
      <c r="AM80">
        <f t="shared" si="22"/>
        <v>162.31</v>
      </c>
      <c r="AN80">
        <f t="shared" si="23"/>
        <v>162.68</v>
      </c>
      <c r="AO80">
        <f t="shared" si="24"/>
        <v>165.73500000000001</v>
      </c>
      <c r="AP80">
        <f t="shared" si="25"/>
        <v>166.16300000000001</v>
      </c>
      <c r="AQ80">
        <f t="shared" si="26"/>
        <v>166.84800000000001</v>
      </c>
      <c r="AR80">
        <f t="shared" si="27"/>
        <v>169.31800000000001</v>
      </c>
    </row>
    <row r="81" spans="1:44" ht="15">
      <c r="A81" s="17">
        <v>545.34400000000005</v>
      </c>
      <c r="B81">
        <v>80</v>
      </c>
      <c r="C81">
        <v>157.53399999999999</v>
      </c>
      <c r="AH81">
        <f t="shared" si="17"/>
        <v>157.53399999999999</v>
      </c>
      <c r="AI81">
        <f t="shared" si="18"/>
        <v>158.173</v>
      </c>
      <c r="AJ81">
        <f t="shared" si="19"/>
        <v>158.911</v>
      </c>
      <c r="AK81">
        <f t="shared" si="20"/>
        <v>161.71199999999999</v>
      </c>
      <c r="AL81">
        <f t="shared" si="21"/>
        <v>162.31</v>
      </c>
      <c r="AM81">
        <f t="shared" si="22"/>
        <v>162.68</v>
      </c>
      <c r="AN81">
        <f t="shared" si="23"/>
        <v>165.73500000000001</v>
      </c>
      <c r="AO81">
        <f t="shared" si="24"/>
        <v>166.16300000000001</v>
      </c>
      <c r="AP81">
        <f t="shared" si="25"/>
        <v>166.84800000000001</v>
      </c>
      <c r="AQ81">
        <f t="shared" si="26"/>
        <v>169.31800000000001</v>
      </c>
      <c r="AR81">
        <f t="shared" si="27"/>
        <v>171.93799999999999</v>
      </c>
    </row>
    <row r="82" spans="1:44" ht="15">
      <c r="A82" s="17">
        <v>298.21499999999997</v>
      </c>
      <c r="B82">
        <v>81</v>
      </c>
      <c r="C82">
        <v>158.173</v>
      </c>
      <c r="AH82">
        <f t="shared" si="17"/>
        <v>158.173</v>
      </c>
      <c r="AI82">
        <f t="shared" si="18"/>
        <v>158.911</v>
      </c>
      <c r="AJ82">
        <f t="shared" si="19"/>
        <v>161.71199999999999</v>
      </c>
      <c r="AK82">
        <f t="shared" si="20"/>
        <v>162.31</v>
      </c>
      <c r="AL82">
        <f t="shared" si="21"/>
        <v>162.68</v>
      </c>
      <c r="AM82">
        <f t="shared" si="22"/>
        <v>165.73500000000001</v>
      </c>
      <c r="AN82">
        <f t="shared" si="23"/>
        <v>166.16300000000001</v>
      </c>
      <c r="AO82">
        <f t="shared" si="24"/>
        <v>166.84800000000001</v>
      </c>
      <c r="AP82">
        <f t="shared" si="25"/>
        <v>169.31800000000001</v>
      </c>
      <c r="AQ82">
        <f t="shared" si="26"/>
        <v>171.93799999999999</v>
      </c>
      <c r="AR82">
        <f t="shared" si="27"/>
        <v>172.535</v>
      </c>
    </row>
    <row r="83" spans="1:44" ht="15">
      <c r="A83" s="17">
        <v>35.334000000000003</v>
      </c>
      <c r="B83">
        <v>82</v>
      </c>
      <c r="C83">
        <v>158.911</v>
      </c>
      <c r="AH83">
        <f t="shared" si="17"/>
        <v>158.911</v>
      </c>
      <c r="AI83">
        <f t="shared" si="18"/>
        <v>161.71199999999999</v>
      </c>
      <c r="AJ83">
        <f t="shared" si="19"/>
        <v>162.31</v>
      </c>
      <c r="AK83">
        <f t="shared" si="20"/>
        <v>162.68</v>
      </c>
      <c r="AL83">
        <f t="shared" si="21"/>
        <v>165.73500000000001</v>
      </c>
      <c r="AM83">
        <f t="shared" si="22"/>
        <v>166.16300000000001</v>
      </c>
      <c r="AN83">
        <f t="shared" si="23"/>
        <v>166.84800000000001</v>
      </c>
      <c r="AO83">
        <f t="shared" si="24"/>
        <v>169.31800000000001</v>
      </c>
      <c r="AP83">
        <f t="shared" si="25"/>
        <v>171.93799999999999</v>
      </c>
      <c r="AQ83">
        <f t="shared" si="26"/>
        <v>172.535</v>
      </c>
      <c r="AR83">
        <f t="shared" si="27"/>
        <v>172.971</v>
      </c>
    </row>
    <row r="84" spans="1:44" ht="15">
      <c r="A84" s="17">
        <v>185.44800000000001</v>
      </c>
      <c r="B84">
        <v>83</v>
      </c>
      <c r="C84">
        <v>161.71199999999999</v>
      </c>
      <c r="AH84">
        <f t="shared" si="17"/>
        <v>161.71199999999999</v>
      </c>
      <c r="AI84">
        <f t="shared" si="18"/>
        <v>162.31</v>
      </c>
      <c r="AJ84">
        <f t="shared" si="19"/>
        <v>162.68</v>
      </c>
      <c r="AK84">
        <f t="shared" si="20"/>
        <v>165.73500000000001</v>
      </c>
      <c r="AL84">
        <f t="shared" si="21"/>
        <v>166.16300000000001</v>
      </c>
      <c r="AM84">
        <f t="shared" si="22"/>
        <v>166.84800000000001</v>
      </c>
      <c r="AN84">
        <f t="shared" si="23"/>
        <v>169.31800000000001</v>
      </c>
      <c r="AO84">
        <f t="shared" si="24"/>
        <v>171.93799999999999</v>
      </c>
      <c r="AP84">
        <f t="shared" si="25"/>
        <v>172.535</v>
      </c>
      <c r="AQ84">
        <f t="shared" si="26"/>
        <v>172.971</v>
      </c>
      <c r="AR84">
        <f t="shared" si="27"/>
        <v>177.53700000000001</v>
      </c>
    </row>
    <row r="85" spans="1:44" ht="15">
      <c r="A85" s="17">
        <v>436.56299999999999</v>
      </c>
      <c r="B85">
        <v>84</v>
      </c>
      <c r="C85">
        <v>162.31</v>
      </c>
      <c r="AH85">
        <f t="shared" si="17"/>
        <v>162.31</v>
      </c>
      <c r="AI85">
        <f t="shared" si="18"/>
        <v>162.68</v>
      </c>
      <c r="AJ85">
        <f t="shared" si="19"/>
        <v>165.73500000000001</v>
      </c>
      <c r="AK85">
        <f t="shared" si="20"/>
        <v>166.16300000000001</v>
      </c>
      <c r="AL85">
        <f t="shared" si="21"/>
        <v>166.84800000000001</v>
      </c>
      <c r="AM85">
        <f t="shared" si="22"/>
        <v>169.31800000000001</v>
      </c>
      <c r="AN85">
        <f t="shared" si="23"/>
        <v>171.93799999999999</v>
      </c>
      <c r="AO85">
        <f t="shared" si="24"/>
        <v>172.535</v>
      </c>
      <c r="AP85">
        <f t="shared" si="25"/>
        <v>172.971</v>
      </c>
      <c r="AQ85">
        <f t="shared" si="26"/>
        <v>177.53700000000001</v>
      </c>
      <c r="AR85">
        <f t="shared" si="27"/>
        <v>177.72800000000001</v>
      </c>
    </row>
    <row r="86" spans="1:44" ht="15">
      <c r="A86" s="17">
        <v>162.68</v>
      </c>
      <c r="B86">
        <v>85</v>
      </c>
      <c r="C86">
        <v>162.68</v>
      </c>
      <c r="AH86">
        <f t="shared" si="17"/>
        <v>162.68</v>
      </c>
      <c r="AI86">
        <f t="shared" si="18"/>
        <v>165.73500000000001</v>
      </c>
      <c r="AJ86">
        <f t="shared" si="19"/>
        <v>166.16300000000001</v>
      </c>
      <c r="AK86">
        <f t="shared" si="20"/>
        <v>166.84800000000001</v>
      </c>
      <c r="AL86">
        <f t="shared" si="21"/>
        <v>169.31800000000001</v>
      </c>
      <c r="AM86">
        <f t="shared" si="22"/>
        <v>171.93799999999999</v>
      </c>
      <c r="AN86">
        <f t="shared" si="23"/>
        <v>172.535</v>
      </c>
      <c r="AO86">
        <f t="shared" si="24"/>
        <v>172.971</v>
      </c>
      <c r="AP86">
        <f t="shared" si="25"/>
        <v>177.53700000000001</v>
      </c>
      <c r="AQ86">
        <f t="shared" si="26"/>
        <v>177.72800000000001</v>
      </c>
      <c r="AR86">
        <f t="shared" si="27"/>
        <v>179.83799999999999</v>
      </c>
    </row>
    <row r="87" spans="1:44" ht="15">
      <c r="A87" s="17">
        <v>216.15199999999999</v>
      </c>
      <c r="B87">
        <v>86</v>
      </c>
      <c r="C87">
        <v>165.73500000000001</v>
      </c>
      <c r="AH87">
        <f t="shared" si="17"/>
        <v>165.73500000000001</v>
      </c>
      <c r="AI87">
        <f t="shared" si="18"/>
        <v>166.16300000000001</v>
      </c>
      <c r="AJ87">
        <f t="shared" si="19"/>
        <v>166.84800000000001</v>
      </c>
      <c r="AK87">
        <f t="shared" si="20"/>
        <v>169.31800000000001</v>
      </c>
      <c r="AL87">
        <f t="shared" si="21"/>
        <v>171.93799999999999</v>
      </c>
      <c r="AM87">
        <f t="shared" si="22"/>
        <v>172.535</v>
      </c>
      <c r="AN87">
        <f t="shared" si="23"/>
        <v>172.971</v>
      </c>
      <c r="AO87">
        <f t="shared" si="24"/>
        <v>177.53700000000001</v>
      </c>
      <c r="AP87">
        <f t="shared" si="25"/>
        <v>177.72800000000001</v>
      </c>
      <c r="AQ87">
        <f t="shared" si="26"/>
        <v>179.83799999999999</v>
      </c>
      <c r="AR87">
        <f t="shared" si="27"/>
        <v>180.52799999999999</v>
      </c>
    </row>
    <row r="88" spans="1:44" ht="15">
      <c r="A88" s="17">
        <v>249.61199999999999</v>
      </c>
      <c r="B88">
        <v>87</v>
      </c>
      <c r="C88">
        <v>166.16300000000001</v>
      </c>
      <c r="AH88">
        <f t="shared" si="17"/>
        <v>166.16300000000001</v>
      </c>
      <c r="AI88">
        <f t="shared" si="18"/>
        <v>166.84800000000001</v>
      </c>
      <c r="AJ88">
        <f t="shared" si="19"/>
        <v>169.31800000000001</v>
      </c>
      <c r="AK88">
        <f t="shared" si="20"/>
        <v>171.93799999999999</v>
      </c>
      <c r="AL88">
        <f t="shared" si="21"/>
        <v>172.535</v>
      </c>
      <c r="AM88">
        <f t="shared" si="22"/>
        <v>172.971</v>
      </c>
      <c r="AN88">
        <f t="shared" si="23"/>
        <v>177.53700000000001</v>
      </c>
      <c r="AO88">
        <f t="shared" si="24"/>
        <v>177.72800000000001</v>
      </c>
      <c r="AP88">
        <f t="shared" si="25"/>
        <v>179.83799999999999</v>
      </c>
      <c r="AQ88">
        <f t="shared" si="26"/>
        <v>180.52799999999999</v>
      </c>
      <c r="AR88">
        <f t="shared" si="27"/>
        <v>184.10599999999999</v>
      </c>
    </row>
    <row r="89" spans="1:44" ht="15">
      <c r="A89" s="17">
        <v>341.69200000000001</v>
      </c>
      <c r="B89">
        <v>88</v>
      </c>
      <c r="C89">
        <v>166.84800000000001</v>
      </c>
      <c r="AH89">
        <f t="shared" si="17"/>
        <v>166.84800000000001</v>
      </c>
      <c r="AI89">
        <f t="shared" si="18"/>
        <v>169.31800000000001</v>
      </c>
      <c r="AJ89">
        <f t="shared" si="19"/>
        <v>171.93799999999999</v>
      </c>
      <c r="AK89">
        <f t="shared" si="20"/>
        <v>172.535</v>
      </c>
      <c r="AL89">
        <f t="shared" si="21"/>
        <v>172.971</v>
      </c>
      <c r="AM89">
        <f t="shared" si="22"/>
        <v>177.53700000000001</v>
      </c>
      <c r="AN89">
        <f t="shared" si="23"/>
        <v>177.72800000000001</v>
      </c>
      <c r="AO89">
        <f t="shared" si="24"/>
        <v>179.83799999999999</v>
      </c>
      <c r="AP89">
        <f t="shared" si="25"/>
        <v>180.52799999999999</v>
      </c>
      <c r="AQ89">
        <f t="shared" si="26"/>
        <v>184.10599999999999</v>
      </c>
      <c r="AR89">
        <f t="shared" si="27"/>
        <v>184.54900000000001</v>
      </c>
    </row>
    <row r="90" spans="1:44" ht="15">
      <c r="A90" s="17">
        <v>203.30600000000001</v>
      </c>
      <c r="B90">
        <v>89</v>
      </c>
      <c r="C90">
        <v>169.31800000000001</v>
      </c>
      <c r="AH90">
        <f t="shared" si="17"/>
        <v>169.31800000000001</v>
      </c>
      <c r="AI90">
        <f t="shared" si="18"/>
        <v>171.93799999999999</v>
      </c>
      <c r="AJ90">
        <f t="shared" si="19"/>
        <v>172.535</v>
      </c>
      <c r="AK90">
        <f t="shared" si="20"/>
        <v>172.971</v>
      </c>
      <c r="AL90">
        <f t="shared" si="21"/>
        <v>177.53700000000001</v>
      </c>
      <c r="AM90">
        <f t="shared" si="22"/>
        <v>177.72800000000001</v>
      </c>
      <c r="AN90">
        <f t="shared" si="23"/>
        <v>179.83799999999999</v>
      </c>
      <c r="AO90">
        <f t="shared" si="24"/>
        <v>180.52799999999999</v>
      </c>
      <c r="AP90">
        <f t="shared" si="25"/>
        <v>184.10599999999999</v>
      </c>
      <c r="AQ90">
        <f t="shared" si="26"/>
        <v>184.54900000000001</v>
      </c>
      <c r="AR90">
        <f t="shared" si="27"/>
        <v>184.61199999999999</v>
      </c>
    </row>
    <row r="91" spans="1:44" ht="15">
      <c r="A91" s="17">
        <v>388.73099999999999</v>
      </c>
      <c r="B91">
        <v>90</v>
      </c>
      <c r="C91">
        <v>171.93799999999999</v>
      </c>
      <c r="AH91">
        <f t="shared" si="17"/>
        <v>171.93799999999999</v>
      </c>
      <c r="AI91">
        <f t="shared" si="18"/>
        <v>172.535</v>
      </c>
      <c r="AJ91">
        <f t="shared" si="19"/>
        <v>172.971</v>
      </c>
      <c r="AK91">
        <f t="shared" si="20"/>
        <v>177.53700000000001</v>
      </c>
      <c r="AL91">
        <f t="shared" si="21"/>
        <v>177.72800000000001</v>
      </c>
      <c r="AM91">
        <f t="shared" si="22"/>
        <v>179.83799999999999</v>
      </c>
      <c r="AN91">
        <f t="shared" si="23"/>
        <v>180.52799999999999</v>
      </c>
      <c r="AO91">
        <f t="shared" si="24"/>
        <v>184.10599999999999</v>
      </c>
      <c r="AP91">
        <f t="shared" si="25"/>
        <v>184.54900000000001</v>
      </c>
      <c r="AQ91">
        <f t="shared" si="26"/>
        <v>184.61199999999999</v>
      </c>
      <c r="AR91">
        <f t="shared" si="27"/>
        <v>184.74199999999999</v>
      </c>
    </row>
    <row r="92" spans="1:44" ht="15">
      <c r="A92" s="17">
        <v>158.911</v>
      </c>
      <c r="B92">
        <v>91</v>
      </c>
      <c r="C92">
        <v>172.535</v>
      </c>
      <c r="AH92">
        <f t="shared" si="17"/>
        <v>172.535</v>
      </c>
      <c r="AI92">
        <f t="shared" si="18"/>
        <v>172.971</v>
      </c>
      <c r="AJ92">
        <f t="shared" si="19"/>
        <v>177.53700000000001</v>
      </c>
      <c r="AK92">
        <f t="shared" si="20"/>
        <v>177.72800000000001</v>
      </c>
      <c r="AL92">
        <f t="shared" si="21"/>
        <v>179.83799999999999</v>
      </c>
      <c r="AM92">
        <f t="shared" si="22"/>
        <v>180.52799999999999</v>
      </c>
      <c r="AN92">
        <f t="shared" si="23"/>
        <v>184.10599999999999</v>
      </c>
      <c r="AO92">
        <f t="shared" si="24"/>
        <v>184.54900000000001</v>
      </c>
      <c r="AP92">
        <f t="shared" si="25"/>
        <v>184.61199999999999</v>
      </c>
      <c r="AQ92">
        <f t="shared" si="26"/>
        <v>184.74199999999999</v>
      </c>
      <c r="AR92">
        <f t="shared" si="27"/>
        <v>184.827</v>
      </c>
    </row>
    <row r="93" spans="1:44" ht="15">
      <c r="A93" s="17">
        <v>79.628</v>
      </c>
      <c r="B93">
        <v>92</v>
      </c>
      <c r="C93">
        <v>172.971</v>
      </c>
      <c r="AH93">
        <f t="shared" si="17"/>
        <v>172.971</v>
      </c>
      <c r="AI93">
        <f t="shared" si="18"/>
        <v>177.53700000000001</v>
      </c>
      <c r="AJ93">
        <f t="shared" si="19"/>
        <v>177.72800000000001</v>
      </c>
      <c r="AK93">
        <f t="shared" si="20"/>
        <v>179.83799999999999</v>
      </c>
      <c r="AL93">
        <f t="shared" si="21"/>
        <v>180.52799999999999</v>
      </c>
      <c r="AM93">
        <f t="shared" si="22"/>
        <v>184.10599999999999</v>
      </c>
      <c r="AN93">
        <f t="shared" si="23"/>
        <v>184.54900000000001</v>
      </c>
      <c r="AO93">
        <f t="shared" si="24"/>
        <v>184.61199999999999</v>
      </c>
      <c r="AP93">
        <f t="shared" si="25"/>
        <v>184.74199999999999</v>
      </c>
      <c r="AQ93">
        <f t="shared" si="26"/>
        <v>184.827</v>
      </c>
      <c r="AR93">
        <f t="shared" si="27"/>
        <v>185.44800000000001</v>
      </c>
    </row>
    <row r="94" spans="1:44" ht="15">
      <c r="A94" s="17">
        <v>127.991</v>
      </c>
      <c r="B94">
        <v>93</v>
      </c>
      <c r="C94">
        <v>177.53700000000001</v>
      </c>
      <c r="AH94">
        <f t="shared" si="17"/>
        <v>177.53700000000001</v>
      </c>
      <c r="AI94">
        <f t="shared" si="18"/>
        <v>177.72800000000001</v>
      </c>
      <c r="AJ94">
        <f t="shared" si="19"/>
        <v>179.83799999999999</v>
      </c>
      <c r="AK94">
        <f t="shared" si="20"/>
        <v>180.52799999999999</v>
      </c>
      <c r="AL94">
        <f t="shared" si="21"/>
        <v>184.10599999999999</v>
      </c>
      <c r="AM94">
        <f t="shared" si="22"/>
        <v>184.54900000000001</v>
      </c>
      <c r="AN94">
        <f t="shared" si="23"/>
        <v>184.61199999999999</v>
      </c>
      <c r="AO94">
        <f t="shared" si="24"/>
        <v>184.74199999999999</v>
      </c>
      <c r="AP94">
        <f t="shared" si="25"/>
        <v>184.827</v>
      </c>
      <c r="AQ94">
        <f t="shared" si="26"/>
        <v>185.44800000000001</v>
      </c>
      <c r="AR94">
        <f t="shared" si="27"/>
        <v>186.375</v>
      </c>
    </row>
    <row r="95" spans="1:44" ht="15">
      <c r="A95" s="17">
        <v>395.60899999999998</v>
      </c>
      <c r="B95">
        <v>94</v>
      </c>
      <c r="C95">
        <v>177.72800000000001</v>
      </c>
      <c r="AH95">
        <f t="shared" si="17"/>
        <v>177.72800000000001</v>
      </c>
      <c r="AI95">
        <f t="shared" si="18"/>
        <v>179.83799999999999</v>
      </c>
      <c r="AJ95">
        <f t="shared" si="19"/>
        <v>180.52799999999999</v>
      </c>
      <c r="AK95">
        <f t="shared" si="20"/>
        <v>184.10599999999999</v>
      </c>
      <c r="AL95">
        <f t="shared" si="21"/>
        <v>184.54900000000001</v>
      </c>
      <c r="AM95">
        <f t="shared" si="22"/>
        <v>184.61199999999999</v>
      </c>
      <c r="AN95">
        <f t="shared" si="23"/>
        <v>184.74199999999999</v>
      </c>
      <c r="AO95">
        <f t="shared" si="24"/>
        <v>184.827</v>
      </c>
      <c r="AP95">
        <f t="shared" si="25"/>
        <v>185.44800000000001</v>
      </c>
      <c r="AQ95">
        <f t="shared" si="26"/>
        <v>186.375</v>
      </c>
      <c r="AR95">
        <f t="shared" si="27"/>
        <v>186.39400000000001</v>
      </c>
    </row>
    <row r="96" spans="1:44" ht="15">
      <c r="A96" s="17">
        <v>211.19</v>
      </c>
      <c r="B96">
        <v>95</v>
      </c>
      <c r="C96">
        <v>179.83799999999999</v>
      </c>
      <c r="AH96">
        <f t="shared" si="17"/>
        <v>179.83799999999999</v>
      </c>
      <c r="AI96">
        <f t="shared" si="18"/>
        <v>180.52799999999999</v>
      </c>
      <c r="AJ96">
        <f t="shared" si="19"/>
        <v>184.10599999999999</v>
      </c>
      <c r="AK96">
        <f t="shared" si="20"/>
        <v>184.54900000000001</v>
      </c>
      <c r="AL96">
        <f t="shared" si="21"/>
        <v>184.61199999999999</v>
      </c>
      <c r="AM96">
        <f t="shared" si="22"/>
        <v>184.74199999999999</v>
      </c>
      <c r="AN96">
        <f t="shared" si="23"/>
        <v>184.827</v>
      </c>
      <c r="AO96">
        <f t="shared" si="24"/>
        <v>185.44800000000001</v>
      </c>
      <c r="AP96">
        <f t="shared" si="25"/>
        <v>186.375</v>
      </c>
      <c r="AQ96">
        <f t="shared" si="26"/>
        <v>186.39400000000001</v>
      </c>
      <c r="AR96">
        <f t="shared" si="27"/>
        <v>187.10400000000001</v>
      </c>
    </row>
    <row r="97" spans="1:44" ht="15">
      <c r="A97" s="17">
        <v>336.12599999999998</v>
      </c>
      <c r="B97">
        <v>96</v>
      </c>
      <c r="C97">
        <v>180.52799999999999</v>
      </c>
      <c r="AH97">
        <f t="shared" si="17"/>
        <v>180.52799999999999</v>
      </c>
      <c r="AI97">
        <f t="shared" si="18"/>
        <v>184.10599999999999</v>
      </c>
      <c r="AJ97">
        <f t="shared" si="19"/>
        <v>184.54900000000001</v>
      </c>
      <c r="AK97">
        <f t="shared" si="20"/>
        <v>184.61199999999999</v>
      </c>
      <c r="AL97">
        <f t="shared" si="21"/>
        <v>184.74199999999999</v>
      </c>
      <c r="AM97">
        <f t="shared" si="22"/>
        <v>184.827</v>
      </c>
      <c r="AN97">
        <f t="shared" si="23"/>
        <v>185.44800000000001</v>
      </c>
      <c r="AO97">
        <f t="shared" si="24"/>
        <v>186.375</v>
      </c>
      <c r="AP97">
        <f t="shared" si="25"/>
        <v>186.39400000000001</v>
      </c>
      <c r="AQ97">
        <f t="shared" si="26"/>
        <v>187.10400000000001</v>
      </c>
      <c r="AR97">
        <f t="shared" si="27"/>
        <v>187.66900000000001</v>
      </c>
    </row>
    <row r="98" spans="1:44" ht="15">
      <c r="A98" s="17">
        <v>283.75299999999999</v>
      </c>
      <c r="B98">
        <v>97</v>
      </c>
      <c r="C98">
        <v>184.10599999999999</v>
      </c>
      <c r="AH98">
        <f t="shared" si="17"/>
        <v>184.10599999999999</v>
      </c>
      <c r="AI98">
        <f t="shared" si="18"/>
        <v>184.54900000000001</v>
      </c>
      <c r="AJ98">
        <f t="shared" si="19"/>
        <v>184.61199999999999</v>
      </c>
      <c r="AK98">
        <f t="shared" si="20"/>
        <v>184.74199999999999</v>
      </c>
      <c r="AL98">
        <f t="shared" si="21"/>
        <v>184.827</v>
      </c>
      <c r="AM98">
        <f t="shared" si="22"/>
        <v>185.44800000000001</v>
      </c>
      <c r="AN98">
        <f t="shared" si="23"/>
        <v>186.375</v>
      </c>
      <c r="AO98">
        <f t="shared" si="24"/>
        <v>186.39400000000001</v>
      </c>
      <c r="AP98">
        <f t="shared" si="25"/>
        <v>187.10400000000001</v>
      </c>
      <c r="AQ98">
        <f t="shared" si="26"/>
        <v>187.66900000000001</v>
      </c>
      <c r="AR98">
        <f t="shared" si="27"/>
        <v>188.71799999999999</v>
      </c>
    </row>
    <row r="99" spans="1:44" ht="15">
      <c r="A99" s="17">
        <v>105.021</v>
      </c>
      <c r="B99">
        <v>98</v>
      </c>
      <c r="C99">
        <v>184.54900000000001</v>
      </c>
      <c r="AH99">
        <f t="shared" si="17"/>
        <v>184.54900000000001</v>
      </c>
      <c r="AI99">
        <f t="shared" si="18"/>
        <v>184.61199999999999</v>
      </c>
      <c r="AJ99">
        <f t="shared" si="19"/>
        <v>184.74199999999999</v>
      </c>
      <c r="AK99">
        <f t="shared" si="20"/>
        <v>184.827</v>
      </c>
      <c r="AL99">
        <f t="shared" si="21"/>
        <v>185.44800000000001</v>
      </c>
      <c r="AM99">
        <f t="shared" si="22"/>
        <v>186.375</v>
      </c>
      <c r="AN99">
        <f t="shared" si="23"/>
        <v>186.39400000000001</v>
      </c>
      <c r="AO99">
        <f t="shared" si="24"/>
        <v>187.10400000000001</v>
      </c>
      <c r="AP99">
        <f t="shared" si="25"/>
        <v>187.66900000000001</v>
      </c>
      <c r="AQ99">
        <f t="shared" si="26"/>
        <v>188.71799999999999</v>
      </c>
      <c r="AR99">
        <f t="shared" si="27"/>
        <v>190.51599999999999</v>
      </c>
    </row>
    <row r="100" spans="1:44" ht="15">
      <c r="A100" s="17">
        <v>425.36900000000003</v>
      </c>
      <c r="B100">
        <v>99</v>
      </c>
      <c r="C100">
        <v>184.61199999999999</v>
      </c>
      <c r="AH100">
        <f t="shared" si="17"/>
        <v>184.61199999999999</v>
      </c>
      <c r="AI100">
        <f t="shared" si="18"/>
        <v>184.74199999999999</v>
      </c>
      <c r="AJ100">
        <f t="shared" si="19"/>
        <v>184.827</v>
      </c>
      <c r="AK100">
        <f t="shared" si="20"/>
        <v>185.44800000000001</v>
      </c>
      <c r="AL100">
        <f t="shared" si="21"/>
        <v>186.375</v>
      </c>
      <c r="AM100">
        <f t="shared" si="22"/>
        <v>186.39400000000001</v>
      </c>
      <c r="AN100">
        <f t="shared" si="23"/>
        <v>187.10400000000001</v>
      </c>
      <c r="AO100">
        <f t="shared" si="24"/>
        <v>187.66900000000001</v>
      </c>
      <c r="AP100">
        <f t="shared" si="25"/>
        <v>188.71799999999999</v>
      </c>
      <c r="AQ100">
        <f t="shared" si="26"/>
        <v>190.51599999999999</v>
      </c>
      <c r="AR100">
        <f t="shared" si="27"/>
        <v>190.797</v>
      </c>
    </row>
    <row r="101" spans="1:44" ht="15">
      <c r="A101" s="17">
        <v>102.97</v>
      </c>
      <c r="B101">
        <v>100</v>
      </c>
      <c r="C101">
        <v>184.74199999999999</v>
      </c>
      <c r="AH101">
        <f t="shared" si="17"/>
        <v>184.74199999999999</v>
      </c>
      <c r="AI101">
        <f t="shared" si="18"/>
        <v>184.827</v>
      </c>
      <c r="AJ101">
        <f t="shared" si="19"/>
        <v>185.44800000000001</v>
      </c>
      <c r="AK101">
        <f t="shared" si="20"/>
        <v>186.375</v>
      </c>
      <c r="AL101">
        <f t="shared" si="21"/>
        <v>186.39400000000001</v>
      </c>
      <c r="AM101">
        <f t="shared" si="22"/>
        <v>187.10400000000001</v>
      </c>
      <c r="AN101">
        <f t="shared" si="23"/>
        <v>187.66900000000001</v>
      </c>
      <c r="AO101">
        <f t="shared" si="24"/>
        <v>188.71799999999999</v>
      </c>
      <c r="AP101">
        <f t="shared" si="25"/>
        <v>190.51599999999999</v>
      </c>
      <c r="AQ101">
        <f t="shared" si="26"/>
        <v>190.797</v>
      </c>
      <c r="AR101">
        <f t="shared" si="27"/>
        <v>192.42400000000001</v>
      </c>
    </row>
    <row r="102" spans="1:44" ht="15">
      <c r="A102" s="17">
        <v>366.03100000000001</v>
      </c>
      <c r="B102">
        <v>101</v>
      </c>
      <c r="C102">
        <v>184.827</v>
      </c>
      <c r="AH102">
        <f t="shared" si="17"/>
        <v>184.827</v>
      </c>
      <c r="AI102">
        <f t="shared" si="18"/>
        <v>185.44800000000001</v>
      </c>
      <c r="AJ102">
        <f t="shared" si="19"/>
        <v>186.375</v>
      </c>
      <c r="AK102">
        <f t="shared" si="20"/>
        <v>186.39400000000001</v>
      </c>
      <c r="AL102">
        <f t="shared" si="21"/>
        <v>187.10400000000001</v>
      </c>
      <c r="AM102">
        <f t="shared" si="22"/>
        <v>187.66900000000001</v>
      </c>
      <c r="AN102">
        <f t="shared" si="23"/>
        <v>188.71799999999999</v>
      </c>
      <c r="AO102">
        <f t="shared" si="24"/>
        <v>190.51599999999999</v>
      </c>
      <c r="AP102">
        <f t="shared" si="25"/>
        <v>190.797</v>
      </c>
      <c r="AQ102">
        <f t="shared" si="26"/>
        <v>192.42400000000001</v>
      </c>
      <c r="AR102">
        <f t="shared" si="27"/>
        <v>193.87</v>
      </c>
    </row>
    <row r="103" spans="1:44" ht="15">
      <c r="A103" s="17">
        <v>340.31599999999997</v>
      </c>
      <c r="B103">
        <v>102</v>
      </c>
      <c r="C103">
        <v>185.44800000000001</v>
      </c>
      <c r="AH103">
        <f t="shared" si="17"/>
        <v>185.44800000000001</v>
      </c>
      <c r="AI103">
        <f t="shared" si="18"/>
        <v>186.375</v>
      </c>
      <c r="AJ103">
        <f t="shared" si="19"/>
        <v>186.39400000000001</v>
      </c>
      <c r="AK103">
        <f t="shared" si="20"/>
        <v>187.10400000000001</v>
      </c>
      <c r="AL103">
        <f t="shared" si="21"/>
        <v>187.66900000000001</v>
      </c>
      <c r="AM103">
        <f t="shared" si="22"/>
        <v>188.71799999999999</v>
      </c>
      <c r="AN103">
        <f t="shared" si="23"/>
        <v>190.51599999999999</v>
      </c>
      <c r="AO103">
        <f t="shared" si="24"/>
        <v>190.797</v>
      </c>
      <c r="AP103">
        <f t="shared" si="25"/>
        <v>192.42400000000001</v>
      </c>
      <c r="AQ103">
        <f t="shared" si="26"/>
        <v>193.87</v>
      </c>
      <c r="AR103">
        <f t="shared" si="27"/>
        <v>194.39599999999999</v>
      </c>
    </row>
    <row r="104" spans="1:44" ht="15">
      <c r="A104" s="17">
        <v>89.406999999999996</v>
      </c>
      <c r="B104">
        <v>103</v>
      </c>
      <c r="C104">
        <v>186.375</v>
      </c>
      <c r="AH104">
        <f t="shared" si="17"/>
        <v>186.375</v>
      </c>
      <c r="AI104">
        <f t="shared" si="18"/>
        <v>186.39400000000001</v>
      </c>
      <c r="AJ104">
        <f t="shared" si="19"/>
        <v>187.10400000000001</v>
      </c>
      <c r="AK104">
        <f t="shared" si="20"/>
        <v>187.66900000000001</v>
      </c>
      <c r="AL104">
        <f t="shared" si="21"/>
        <v>188.71799999999999</v>
      </c>
      <c r="AM104">
        <f t="shared" si="22"/>
        <v>190.51599999999999</v>
      </c>
      <c r="AN104">
        <f t="shared" si="23"/>
        <v>190.797</v>
      </c>
      <c r="AO104">
        <f t="shared" si="24"/>
        <v>192.42400000000001</v>
      </c>
      <c r="AP104">
        <f t="shared" si="25"/>
        <v>193.87</v>
      </c>
      <c r="AQ104">
        <f t="shared" si="26"/>
        <v>194.39599999999999</v>
      </c>
      <c r="AR104">
        <f t="shared" si="27"/>
        <v>194.59399999999999</v>
      </c>
    </row>
    <row r="105" spans="1:44" ht="15">
      <c r="A105" s="17">
        <v>86.036000000000001</v>
      </c>
      <c r="B105">
        <v>104</v>
      </c>
      <c r="C105">
        <v>186.39400000000001</v>
      </c>
      <c r="AH105">
        <f t="shared" si="17"/>
        <v>186.39400000000001</v>
      </c>
      <c r="AI105">
        <f t="shared" si="18"/>
        <v>187.10400000000001</v>
      </c>
      <c r="AJ105">
        <f t="shared" si="19"/>
        <v>187.66900000000001</v>
      </c>
      <c r="AK105">
        <f t="shared" si="20"/>
        <v>188.71799999999999</v>
      </c>
      <c r="AL105">
        <f t="shared" si="21"/>
        <v>190.51599999999999</v>
      </c>
      <c r="AM105">
        <f t="shared" si="22"/>
        <v>190.797</v>
      </c>
      <c r="AN105">
        <f t="shared" si="23"/>
        <v>192.42400000000001</v>
      </c>
      <c r="AO105">
        <f t="shared" si="24"/>
        <v>193.87</v>
      </c>
      <c r="AP105">
        <f t="shared" si="25"/>
        <v>194.39599999999999</v>
      </c>
      <c r="AQ105">
        <f t="shared" si="26"/>
        <v>194.59399999999999</v>
      </c>
      <c r="AR105">
        <f t="shared" si="27"/>
        <v>195.65700000000001</v>
      </c>
    </row>
    <row r="106" spans="1:44" ht="15">
      <c r="A106" s="17">
        <v>180.52799999999999</v>
      </c>
      <c r="B106">
        <v>105</v>
      </c>
      <c r="C106">
        <v>187.10400000000001</v>
      </c>
      <c r="AH106">
        <f t="shared" si="17"/>
        <v>187.10400000000001</v>
      </c>
      <c r="AI106">
        <f t="shared" si="18"/>
        <v>187.66900000000001</v>
      </c>
      <c r="AJ106">
        <f t="shared" si="19"/>
        <v>188.71799999999999</v>
      </c>
      <c r="AK106">
        <f t="shared" si="20"/>
        <v>190.51599999999999</v>
      </c>
      <c r="AL106">
        <f t="shared" si="21"/>
        <v>190.797</v>
      </c>
      <c r="AM106">
        <f t="shared" si="22"/>
        <v>192.42400000000001</v>
      </c>
      <c r="AN106">
        <f t="shared" si="23"/>
        <v>193.87</v>
      </c>
      <c r="AO106">
        <f t="shared" si="24"/>
        <v>194.39599999999999</v>
      </c>
      <c r="AP106">
        <f t="shared" si="25"/>
        <v>194.59399999999999</v>
      </c>
      <c r="AQ106">
        <f t="shared" si="26"/>
        <v>195.65700000000001</v>
      </c>
      <c r="AR106">
        <f t="shared" si="27"/>
        <v>196.5</v>
      </c>
    </row>
    <row r="107" spans="1:44" ht="15">
      <c r="A107" s="17">
        <v>156.25</v>
      </c>
      <c r="B107">
        <v>106</v>
      </c>
      <c r="C107">
        <v>187.66900000000001</v>
      </c>
      <c r="AH107">
        <f t="shared" si="17"/>
        <v>187.66900000000001</v>
      </c>
      <c r="AI107">
        <f t="shared" si="18"/>
        <v>188.71799999999999</v>
      </c>
      <c r="AJ107">
        <f t="shared" si="19"/>
        <v>190.51599999999999</v>
      </c>
      <c r="AK107">
        <f t="shared" si="20"/>
        <v>190.797</v>
      </c>
      <c r="AL107">
        <f t="shared" si="21"/>
        <v>192.42400000000001</v>
      </c>
      <c r="AM107">
        <f t="shared" si="22"/>
        <v>193.87</v>
      </c>
      <c r="AN107">
        <f t="shared" si="23"/>
        <v>194.39599999999999</v>
      </c>
      <c r="AO107">
        <f t="shared" si="24"/>
        <v>194.59399999999999</v>
      </c>
      <c r="AP107">
        <f t="shared" si="25"/>
        <v>195.65700000000001</v>
      </c>
      <c r="AQ107">
        <f t="shared" si="26"/>
        <v>196.5</v>
      </c>
      <c r="AR107">
        <f t="shared" si="27"/>
        <v>199.11500000000001</v>
      </c>
    </row>
    <row r="108" spans="1:44" ht="15">
      <c r="A108" s="17">
        <v>348.98</v>
      </c>
      <c r="B108">
        <v>107</v>
      </c>
      <c r="C108">
        <v>188.71799999999999</v>
      </c>
      <c r="AH108">
        <f t="shared" si="17"/>
        <v>188.71799999999999</v>
      </c>
      <c r="AI108">
        <f t="shared" si="18"/>
        <v>190.51599999999999</v>
      </c>
      <c r="AJ108">
        <f t="shared" si="19"/>
        <v>190.797</v>
      </c>
      <c r="AK108">
        <f t="shared" si="20"/>
        <v>192.42400000000001</v>
      </c>
      <c r="AL108">
        <f t="shared" si="21"/>
        <v>193.87</v>
      </c>
      <c r="AM108">
        <f t="shared" si="22"/>
        <v>194.39599999999999</v>
      </c>
      <c r="AN108">
        <f t="shared" si="23"/>
        <v>194.59399999999999</v>
      </c>
      <c r="AO108">
        <f t="shared" si="24"/>
        <v>195.65700000000001</v>
      </c>
      <c r="AP108">
        <f t="shared" si="25"/>
        <v>196.5</v>
      </c>
      <c r="AQ108">
        <f t="shared" si="26"/>
        <v>199.11500000000001</v>
      </c>
      <c r="AR108">
        <f t="shared" si="27"/>
        <v>200.06</v>
      </c>
    </row>
    <row r="109" spans="1:44" ht="15">
      <c r="A109" s="17">
        <v>26.259</v>
      </c>
      <c r="B109">
        <v>108</v>
      </c>
      <c r="C109">
        <v>190.51599999999999</v>
      </c>
      <c r="AH109">
        <f t="shared" si="17"/>
        <v>190.51599999999999</v>
      </c>
      <c r="AI109">
        <f t="shared" si="18"/>
        <v>190.797</v>
      </c>
      <c r="AJ109">
        <f t="shared" si="19"/>
        <v>192.42400000000001</v>
      </c>
      <c r="AK109">
        <f t="shared" si="20"/>
        <v>193.87</v>
      </c>
      <c r="AL109">
        <f t="shared" si="21"/>
        <v>194.39599999999999</v>
      </c>
      <c r="AM109">
        <f t="shared" si="22"/>
        <v>194.59399999999999</v>
      </c>
      <c r="AN109">
        <f t="shared" si="23"/>
        <v>195.65700000000001</v>
      </c>
      <c r="AO109">
        <f t="shared" si="24"/>
        <v>196.5</v>
      </c>
      <c r="AP109">
        <f t="shared" si="25"/>
        <v>199.11500000000001</v>
      </c>
      <c r="AQ109">
        <f t="shared" si="26"/>
        <v>200.06</v>
      </c>
      <c r="AR109">
        <f t="shared" si="27"/>
        <v>200.346</v>
      </c>
    </row>
    <row r="110" spans="1:44" ht="15">
      <c r="A110" s="17">
        <v>203.68299999999999</v>
      </c>
      <c r="B110">
        <v>109</v>
      </c>
      <c r="C110">
        <v>190.797</v>
      </c>
      <c r="AH110">
        <f t="shared" si="17"/>
        <v>190.797</v>
      </c>
      <c r="AI110">
        <f t="shared" si="18"/>
        <v>192.42400000000001</v>
      </c>
      <c r="AJ110">
        <f t="shared" si="19"/>
        <v>193.87</v>
      </c>
      <c r="AK110">
        <f t="shared" si="20"/>
        <v>194.39599999999999</v>
      </c>
      <c r="AL110">
        <f t="shared" si="21"/>
        <v>194.59399999999999</v>
      </c>
      <c r="AM110">
        <f t="shared" si="22"/>
        <v>195.65700000000001</v>
      </c>
      <c r="AN110">
        <f t="shared" si="23"/>
        <v>196.5</v>
      </c>
      <c r="AO110">
        <f t="shared" si="24"/>
        <v>199.11500000000001</v>
      </c>
      <c r="AP110">
        <f t="shared" si="25"/>
        <v>200.06</v>
      </c>
      <c r="AQ110">
        <f t="shared" si="26"/>
        <v>200.346</v>
      </c>
      <c r="AR110">
        <f t="shared" si="27"/>
        <v>200.41399999999999</v>
      </c>
    </row>
    <row r="111" spans="1:44" ht="15">
      <c r="A111" s="17">
        <v>102.179</v>
      </c>
      <c r="B111">
        <v>110</v>
      </c>
      <c r="C111">
        <v>192.42400000000001</v>
      </c>
      <c r="AH111">
        <f t="shared" si="17"/>
        <v>192.42400000000001</v>
      </c>
      <c r="AI111">
        <f t="shared" si="18"/>
        <v>193.87</v>
      </c>
      <c r="AJ111">
        <f t="shared" si="19"/>
        <v>194.39599999999999</v>
      </c>
      <c r="AK111">
        <f t="shared" si="20"/>
        <v>194.59399999999999</v>
      </c>
      <c r="AL111">
        <f t="shared" si="21"/>
        <v>195.65700000000001</v>
      </c>
      <c r="AM111">
        <f t="shared" si="22"/>
        <v>196.5</v>
      </c>
      <c r="AN111">
        <f t="shared" si="23"/>
        <v>199.11500000000001</v>
      </c>
      <c r="AO111">
        <f t="shared" si="24"/>
        <v>200.06</v>
      </c>
      <c r="AP111">
        <f t="shared" si="25"/>
        <v>200.346</v>
      </c>
      <c r="AQ111">
        <f t="shared" si="26"/>
        <v>200.41399999999999</v>
      </c>
      <c r="AR111">
        <f t="shared" si="27"/>
        <v>203.30600000000001</v>
      </c>
    </row>
    <row r="112" spans="1:44" ht="15">
      <c r="A112" s="17">
        <v>190.51599999999999</v>
      </c>
      <c r="B112">
        <v>111</v>
      </c>
      <c r="C112">
        <v>193.87</v>
      </c>
      <c r="AH112">
        <f t="shared" si="17"/>
        <v>193.87</v>
      </c>
      <c r="AI112">
        <f t="shared" si="18"/>
        <v>194.39599999999999</v>
      </c>
      <c r="AJ112">
        <f t="shared" si="19"/>
        <v>194.59399999999999</v>
      </c>
      <c r="AK112">
        <f t="shared" si="20"/>
        <v>195.65700000000001</v>
      </c>
      <c r="AL112">
        <f t="shared" si="21"/>
        <v>196.5</v>
      </c>
      <c r="AM112">
        <f t="shared" si="22"/>
        <v>199.11500000000001</v>
      </c>
      <c r="AN112">
        <f t="shared" si="23"/>
        <v>200.06</v>
      </c>
      <c r="AO112">
        <f t="shared" si="24"/>
        <v>200.346</v>
      </c>
      <c r="AP112">
        <f t="shared" si="25"/>
        <v>200.41399999999999</v>
      </c>
      <c r="AQ112">
        <f t="shared" si="26"/>
        <v>203.30600000000001</v>
      </c>
      <c r="AR112">
        <f t="shared" si="27"/>
        <v>203.68299999999999</v>
      </c>
    </row>
    <row r="113" spans="1:44" ht="15">
      <c r="A113" s="17">
        <v>235.64699999999999</v>
      </c>
      <c r="B113">
        <v>112</v>
      </c>
      <c r="C113">
        <v>194.39599999999999</v>
      </c>
      <c r="AH113">
        <f t="shared" si="17"/>
        <v>194.39599999999999</v>
      </c>
      <c r="AI113">
        <f t="shared" si="18"/>
        <v>194.59399999999999</v>
      </c>
      <c r="AJ113">
        <f t="shared" si="19"/>
        <v>195.65700000000001</v>
      </c>
      <c r="AK113">
        <f t="shared" si="20"/>
        <v>196.5</v>
      </c>
      <c r="AL113">
        <f t="shared" si="21"/>
        <v>199.11500000000001</v>
      </c>
      <c r="AM113">
        <f t="shared" si="22"/>
        <v>200.06</v>
      </c>
      <c r="AN113">
        <f t="shared" si="23"/>
        <v>200.346</v>
      </c>
      <c r="AO113">
        <f t="shared" si="24"/>
        <v>200.41399999999999</v>
      </c>
      <c r="AP113">
        <f t="shared" si="25"/>
        <v>203.30600000000001</v>
      </c>
      <c r="AQ113">
        <f t="shared" si="26"/>
        <v>203.68299999999999</v>
      </c>
      <c r="AR113">
        <f t="shared" si="27"/>
        <v>204.648</v>
      </c>
    </row>
    <row r="114" spans="1:44" ht="15">
      <c r="A114" s="17">
        <v>250.733</v>
      </c>
      <c r="B114">
        <v>113</v>
      </c>
      <c r="C114">
        <v>194.59399999999999</v>
      </c>
      <c r="AH114">
        <f t="shared" si="17"/>
        <v>194.59399999999999</v>
      </c>
      <c r="AI114">
        <f t="shared" si="18"/>
        <v>195.65700000000001</v>
      </c>
      <c r="AJ114">
        <f t="shared" si="19"/>
        <v>196.5</v>
      </c>
      <c r="AK114">
        <f t="shared" si="20"/>
        <v>199.11500000000001</v>
      </c>
      <c r="AL114">
        <f t="shared" si="21"/>
        <v>200.06</v>
      </c>
      <c r="AM114">
        <f t="shared" si="22"/>
        <v>200.346</v>
      </c>
      <c r="AN114">
        <f t="shared" si="23"/>
        <v>200.41399999999999</v>
      </c>
      <c r="AO114">
        <f t="shared" si="24"/>
        <v>203.30600000000001</v>
      </c>
      <c r="AP114">
        <f t="shared" si="25"/>
        <v>203.68299999999999</v>
      </c>
      <c r="AQ114">
        <f t="shared" si="26"/>
        <v>204.648</v>
      </c>
      <c r="AR114">
        <f t="shared" si="27"/>
        <v>205.95699999999999</v>
      </c>
    </row>
    <row r="115" spans="1:44" ht="15">
      <c r="A115" s="17">
        <v>124.482</v>
      </c>
      <c r="B115">
        <v>114</v>
      </c>
      <c r="C115">
        <v>195.65700000000001</v>
      </c>
      <c r="AH115">
        <f t="shared" si="17"/>
        <v>195.65700000000001</v>
      </c>
      <c r="AI115">
        <f t="shared" si="18"/>
        <v>196.5</v>
      </c>
      <c r="AJ115">
        <f t="shared" si="19"/>
        <v>199.11500000000001</v>
      </c>
      <c r="AK115">
        <f t="shared" si="20"/>
        <v>200.06</v>
      </c>
      <c r="AL115">
        <f t="shared" si="21"/>
        <v>200.346</v>
      </c>
      <c r="AM115">
        <f t="shared" si="22"/>
        <v>200.41399999999999</v>
      </c>
      <c r="AN115">
        <f t="shared" si="23"/>
        <v>203.30600000000001</v>
      </c>
      <c r="AO115">
        <f t="shared" si="24"/>
        <v>203.68299999999999</v>
      </c>
      <c r="AP115">
        <f t="shared" si="25"/>
        <v>204.648</v>
      </c>
      <c r="AQ115">
        <f t="shared" si="26"/>
        <v>205.95699999999999</v>
      </c>
      <c r="AR115">
        <f t="shared" si="27"/>
        <v>206.166</v>
      </c>
    </row>
    <row r="116" spans="1:44" ht="15">
      <c r="A116" s="17">
        <v>87.930999999999997</v>
      </c>
      <c r="B116">
        <v>115</v>
      </c>
      <c r="C116">
        <v>196.5</v>
      </c>
      <c r="AH116">
        <f t="shared" si="17"/>
        <v>196.5</v>
      </c>
      <c r="AI116">
        <f t="shared" si="18"/>
        <v>199.11500000000001</v>
      </c>
      <c r="AJ116">
        <f t="shared" si="19"/>
        <v>200.06</v>
      </c>
      <c r="AK116">
        <f t="shared" si="20"/>
        <v>200.346</v>
      </c>
      <c r="AL116">
        <f t="shared" si="21"/>
        <v>200.41399999999999</v>
      </c>
      <c r="AM116">
        <f t="shared" si="22"/>
        <v>203.30600000000001</v>
      </c>
      <c r="AN116">
        <f t="shared" si="23"/>
        <v>203.68299999999999</v>
      </c>
      <c r="AO116">
        <f t="shared" si="24"/>
        <v>204.648</v>
      </c>
      <c r="AP116">
        <f t="shared" si="25"/>
        <v>205.95699999999999</v>
      </c>
      <c r="AQ116">
        <f t="shared" si="26"/>
        <v>206.166</v>
      </c>
      <c r="AR116">
        <f t="shared" si="27"/>
        <v>208.33799999999999</v>
      </c>
    </row>
    <row r="117" spans="1:44" ht="15">
      <c r="A117" s="17">
        <v>321.42399999999998</v>
      </c>
      <c r="B117">
        <v>116</v>
      </c>
      <c r="C117">
        <v>199.11500000000001</v>
      </c>
      <c r="AH117">
        <f t="shared" si="17"/>
        <v>199.11500000000001</v>
      </c>
      <c r="AI117">
        <f t="shared" si="18"/>
        <v>200.06</v>
      </c>
      <c r="AJ117">
        <f t="shared" si="19"/>
        <v>200.346</v>
      </c>
      <c r="AK117">
        <f t="shared" si="20"/>
        <v>200.41399999999999</v>
      </c>
      <c r="AL117">
        <f t="shared" si="21"/>
        <v>203.30600000000001</v>
      </c>
      <c r="AM117">
        <f t="shared" si="22"/>
        <v>203.68299999999999</v>
      </c>
      <c r="AN117">
        <f t="shared" si="23"/>
        <v>204.648</v>
      </c>
      <c r="AO117">
        <f t="shared" si="24"/>
        <v>205.95699999999999</v>
      </c>
      <c r="AP117">
        <f t="shared" si="25"/>
        <v>206.166</v>
      </c>
      <c r="AQ117">
        <f t="shared" si="26"/>
        <v>208.33799999999999</v>
      </c>
      <c r="AR117">
        <f t="shared" si="27"/>
        <v>208.721</v>
      </c>
    </row>
    <row r="118" spans="1:44" ht="15">
      <c r="A118" s="17">
        <v>190.797</v>
      </c>
      <c r="B118">
        <v>117</v>
      </c>
      <c r="C118">
        <v>200.06</v>
      </c>
      <c r="AH118">
        <f t="shared" si="17"/>
        <v>200.06</v>
      </c>
      <c r="AI118">
        <f t="shared" si="18"/>
        <v>200.346</v>
      </c>
      <c r="AJ118">
        <f t="shared" si="19"/>
        <v>200.41399999999999</v>
      </c>
      <c r="AK118">
        <f t="shared" si="20"/>
        <v>203.30600000000001</v>
      </c>
      <c r="AL118">
        <f t="shared" si="21"/>
        <v>203.68299999999999</v>
      </c>
      <c r="AM118">
        <f t="shared" si="22"/>
        <v>204.648</v>
      </c>
      <c r="AN118">
        <f t="shared" si="23"/>
        <v>205.95699999999999</v>
      </c>
      <c r="AO118">
        <f t="shared" si="24"/>
        <v>206.166</v>
      </c>
      <c r="AP118">
        <f t="shared" si="25"/>
        <v>208.33799999999999</v>
      </c>
      <c r="AQ118">
        <f t="shared" si="26"/>
        <v>208.721</v>
      </c>
      <c r="AR118">
        <f t="shared" si="27"/>
        <v>208.77600000000001</v>
      </c>
    </row>
    <row r="119" spans="1:44" ht="15">
      <c r="A119" s="17">
        <v>86.591999999999999</v>
      </c>
      <c r="B119">
        <v>118</v>
      </c>
      <c r="C119">
        <v>200.346</v>
      </c>
      <c r="AH119">
        <f t="shared" si="17"/>
        <v>200.346</v>
      </c>
      <c r="AI119">
        <f t="shared" si="18"/>
        <v>200.41399999999999</v>
      </c>
      <c r="AJ119">
        <f t="shared" si="19"/>
        <v>203.30600000000001</v>
      </c>
      <c r="AK119">
        <f t="shared" si="20"/>
        <v>203.68299999999999</v>
      </c>
      <c r="AL119">
        <f t="shared" si="21"/>
        <v>204.648</v>
      </c>
      <c r="AM119">
        <f t="shared" si="22"/>
        <v>205.95699999999999</v>
      </c>
      <c r="AN119">
        <f t="shared" si="23"/>
        <v>206.166</v>
      </c>
      <c r="AO119">
        <f t="shared" si="24"/>
        <v>208.33799999999999</v>
      </c>
      <c r="AP119">
        <f t="shared" si="25"/>
        <v>208.721</v>
      </c>
      <c r="AQ119">
        <f t="shared" si="26"/>
        <v>208.77600000000001</v>
      </c>
      <c r="AR119">
        <f t="shared" si="27"/>
        <v>210.27799999999999</v>
      </c>
    </row>
    <row r="120" spans="1:44" ht="15">
      <c r="A120" s="17">
        <v>474.05599999999998</v>
      </c>
      <c r="B120">
        <v>119</v>
      </c>
      <c r="C120">
        <v>200.41399999999999</v>
      </c>
      <c r="AH120">
        <f t="shared" si="17"/>
        <v>200.41399999999999</v>
      </c>
      <c r="AI120">
        <f t="shared" si="18"/>
        <v>203.30600000000001</v>
      </c>
      <c r="AJ120">
        <f t="shared" si="19"/>
        <v>203.68299999999999</v>
      </c>
      <c r="AK120">
        <f t="shared" si="20"/>
        <v>204.648</v>
      </c>
      <c r="AL120">
        <f t="shared" si="21"/>
        <v>205.95699999999999</v>
      </c>
      <c r="AM120">
        <f t="shared" si="22"/>
        <v>206.166</v>
      </c>
      <c r="AN120">
        <f t="shared" si="23"/>
        <v>208.33799999999999</v>
      </c>
      <c r="AO120">
        <f t="shared" si="24"/>
        <v>208.721</v>
      </c>
      <c r="AP120">
        <f t="shared" si="25"/>
        <v>208.77600000000001</v>
      </c>
      <c r="AQ120">
        <f t="shared" si="26"/>
        <v>210.27799999999999</v>
      </c>
      <c r="AR120">
        <f t="shared" si="27"/>
        <v>211.19</v>
      </c>
    </row>
    <row r="121" spans="1:44" ht="15">
      <c r="A121" s="17">
        <v>108.435</v>
      </c>
      <c r="B121">
        <v>120</v>
      </c>
      <c r="C121">
        <v>203.30600000000001</v>
      </c>
      <c r="AH121">
        <f t="shared" si="17"/>
        <v>203.30600000000001</v>
      </c>
      <c r="AI121">
        <f t="shared" si="18"/>
        <v>203.68299999999999</v>
      </c>
      <c r="AJ121">
        <f t="shared" si="19"/>
        <v>204.648</v>
      </c>
      <c r="AK121">
        <f t="shared" si="20"/>
        <v>205.95699999999999</v>
      </c>
      <c r="AL121">
        <f t="shared" si="21"/>
        <v>206.166</v>
      </c>
      <c r="AM121">
        <f t="shared" si="22"/>
        <v>208.33799999999999</v>
      </c>
      <c r="AN121">
        <f t="shared" si="23"/>
        <v>208.721</v>
      </c>
      <c r="AO121">
        <f t="shared" si="24"/>
        <v>208.77600000000001</v>
      </c>
      <c r="AP121">
        <f t="shared" si="25"/>
        <v>210.27799999999999</v>
      </c>
      <c r="AQ121">
        <f t="shared" si="26"/>
        <v>211.19</v>
      </c>
      <c r="AR121">
        <f t="shared" si="27"/>
        <v>212.001</v>
      </c>
    </row>
    <row r="122" spans="1:44" ht="15">
      <c r="A122" s="17">
        <v>442.976</v>
      </c>
      <c r="B122">
        <v>121</v>
      </c>
      <c r="C122">
        <v>203.68299999999999</v>
      </c>
      <c r="AH122">
        <f t="shared" si="17"/>
        <v>203.68299999999999</v>
      </c>
      <c r="AI122">
        <f t="shared" si="18"/>
        <v>204.648</v>
      </c>
      <c r="AJ122">
        <f t="shared" si="19"/>
        <v>205.95699999999999</v>
      </c>
      <c r="AK122">
        <f t="shared" si="20"/>
        <v>206.166</v>
      </c>
      <c r="AL122">
        <f t="shared" si="21"/>
        <v>208.33799999999999</v>
      </c>
      <c r="AM122">
        <f t="shared" si="22"/>
        <v>208.721</v>
      </c>
      <c r="AN122">
        <f t="shared" si="23"/>
        <v>208.77600000000001</v>
      </c>
      <c r="AO122">
        <f t="shared" si="24"/>
        <v>210.27799999999999</v>
      </c>
      <c r="AP122">
        <f t="shared" si="25"/>
        <v>211.19</v>
      </c>
      <c r="AQ122">
        <f t="shared" si="26"/>
        <v>212.001</v>
      </c>
      <c r="AR122">
        <f t="shared" si="27"/>
        <v>213.86699999999999</v>
      </c>
    </row>
    <row r="123" spans="1:44" ht="15">
      <c r="A123" s="17">
        <v>314.68099999999998</v>
      </c>
      <c r="B123">
        <v>122</v>
      </c>
      <c r="C123">
        <v>204.648</v>
      </c>
      <c r="AH123">
        <f t="shared" si="17"/>
        <v>204.648</v>
      </c>
      <c r="AI123">
        <f t="shared" si="18"/>
        <v>205.95699999999999</v>
      </c>
      <c r="AJ123">
        <f t="shared" si="19"/>
        <v>206.166</v>
      </c>
      <c r="AK123">
        <f t="shared" si="20"/>
        <v>208.33799999999999</v>
      </c>
      <c r="AL123">
        <f t="shared" si="21"/>
        <v>208.721</v>
      </c>
      <c r="AM123">
        <f t="shared" si="22"/>
        <v>208.77600000000001</v>
      </c>
      <c r="AN123">
        <f t="shared" si="23"/>
        <v>210.27799999999999</v>
      </c>
      <c r="AO123">
        <f t="shared" si="24"/>
        <v>211.19</v>
      </c>
      <c r="AP123">
        <f t="shared" si="25"/>
        <v>212.001</v>
      </c>
      <c r="AQ123">
        <f t="shared" si="26"/>
        <v>213.86699999999999</v>
      </c>
      <c r="AR123">
        <f t="shared" si="27"/>
        <v>214.708</v>
      </c>
    </row>
    <row r="124" spans="1:44" ht="15">
      <c r="A124" s="17">
        <v>536.39200000000005</v>
      </c>
      <c r="B124">
        <v>123</v>
      </c>
      <c r="C124">
        <v>205.95699999999999</v>
      </c>
      <c r="AH124">
        <f t="shared" si="17"/>
        <v>205.95699999999999</v>
      </c>
      <c r="AI124">
        <f t="shared" si="18"/>
        <v>206.166</v>
      </c>
      <c r="AJ124">
        <f t="shared" si="19"/>
        <v>208.33799999999999</v>
      </c>
      <c r="AK124">
        <f t="shared" si="20"/>
        <v>208.721</v>
      </c>
      <c r="AL124">
        <f t="shared" si="21"/>
        <v>208.77600000000001</v>
      </c>
      <c r="AM124">
        <f t="shared" si="22"/>
        <v>210.27799999999999</v>
      </c>
      <c r="AN124">
        <f t="shared" si="23"/>
        <v>211.19</v>
      </c>
      <c r="AO124">
        <f t="shared" si="24"/>
        <v>212.001</v>
      </c>
      <c r="AP124">
        <f t="shared" si="25"/>
        <v>213.86699999999999</v>
      </c>
      <c r="AQ124">
        <f t="shared" si="26"/>
        <v>214.708</v>
      </c>
      <c r="AR124">
        <f t="shared" si="27"/>
        <v>215.517</v>
      </c>
    </row>
    <row r="125" spans="1:44" ht="15">
      <c r="A125" s="17">
        <v>220.93</v>
      </c>
      <c r="B125">
        <v>124</v>
      </c>
      <c r="C125">
        <v>206.166</v>
      </c>
      <c r="AH125">
        <f t="shared" si="17"/>
        <v>206.166</v>
      </c>
      <c r="AI125">
        <f t="shared" si="18"/>
        <v>208.33799999999999</v>
      </c>
      <c r="AJ125">
        <f t="shared" si="19"/>
        <v>208.721</v>
      </c>
      <c r="AK125">
        <f t="shared" si="20"/>
        <v>208.77600000000001</v>
      </c>
      <c r="AL125">
        <f t="shared" si="21"/>
        <v>210.27799999999999</v>
      </c>
      <c r="AM125">
        <f t="shared" si="22"/>
        <v>211.19</v>
      </c>
      <c r="AN125">
        <f t="shared" si="23"/>
        <v>212.001</v>
      </c>
      <c r="AO125">
        <f t="shared" si="24"/>
        <v>213.86699999999999</v>
      </c>
      <c r="AP125">
        <f t="shared" si="25"/>
        <v>214.708</v>
      </c>
      <c r="AQ125">
        <f t="shared" si="26"/>
        <v>215.517</v>
      </c>
      <c r="AR125">
        <f t="shared" si="27"/>
        <v>216.15199999999999</v>
      </c>
    </row>
    <row r="126" spans="1:44" ht="15">
      <c r="A126" s="17">
        <v>255.227</v>
      </c>
      <c r="B126">
        <v>125</v>
      </c>
      <c r="C126">
        <v>208.33799999999999</v>
      </c>
      <c r="AH126">
        <f t="shared" si="17"/>
        <v>208.33799999999999</v>
      </c>
      <c r="AI126">
        <f t="shared" si="18"/>
        <v>208.721</v>
      </c>
      <c r="AJ126">
        <f t="shared" si="19"/>
        <v>208.77600000000001</v>
      </c>
      <c r="AK126">
        <f t="shared" si="20"/>
        <v>210.27799999999999</v>
      </c>
      <c r="AL126">
        <f t="shared" si="21"/>
        <v>211.19</v>
      </c>
      <c r="AM126">
        <f t="shared" si="22"/>
        <v>212.001</v>
      </c>
      <c r="AN126">
        <f t="shared" si="23"/>
        <v>213.86699999999999</v>
      </c>
      <c r="AO126">
        <f t="shared" si="24"/>
        <v>214.708</v>
      </c>
      <c r="AP126">
        <f t="shared" si="25"/>
        <v>215.517</v>
      </c>
      <c r="AQ126">
        <f t="shared" si="26"/>
        <v>216.15199999999999</v>
      </c>
      <c r="AR126">
        <f t="shared" si="27"/>
        <v>216.83</v>
      </c>
    </row>
    <row r="127" spans="1:44" ht="15">
      <c r="A127" s="17">
        <v>135.59100000000001</v>
      </c>
      <c r="B127">
        <v>126</v>
      </c>
      <c r="C127">
        <v>208.721</v>
      </c>
      <c r="AH127">
        <f t="shared" si="17"/>
        <v>208.721</v>
      </c>
      <c r="AI127">
        <f t="shared" si="18"/>
        <v>208.77600000000001</v>
      </c>
      <c r="AJ127">
        <f t="shared" si="19"/>
        <v>210.27799999999999</v>
      </c>
      <c r="AK127">
        <f t="shared" si="20"/>
        <v>211.19</v>
      </c>
      <c r="AL127">
        <f t="shared" si="21"/>
        <v>212.001</v>
      </c>
      <c r="AM127">
        <f t="shared" si="22"/>
        <v>213.86699999999999</v>
      </c>
      <c r="AN127">
        <f t="shared" si="23"/>
        <v>214.708</v>
      </c>
      <c r="AO127">
        <f t="shared" si="24"/>
        <v>215.517</v>
      </c>
      <c r="AP127">
        <f t="shared" si="25"/>
        <v>216.15199999999999</v>
      </c>
      <c r="AQ127">
        <f t="shared" si="26"/>
        <v>216.83</v>
      </c>
      <c r="AR127">
        <f t="shared" si="27"/>
        <v>216.90700000000001</v>
      </c>
    </row>
    <row r="128" spans="1:44" ht="15">
      <c r="A128" s="17">
        <v>472.48</v>
      </c>
      <c r="B128">
        <v>127</v>
      </c>
      <c r="C128">
        <v>208.77600000000001</v>
      </c>
      <c r="AH128">
        <f t="shared" si="17"/>
        <v>208.77600000000001</v>
      </c>
      <c r="AI128">
        <f t="shared" si="18"/>
        <v>210.27799999999999</v>
      </c>
      <c r="AJ128">
        <f t="shared" si="19"/>
        <v>211.19</v>
      </c>
      <c r="AK128">
        <f t="shared" si="20"/>
        <v>212.001</v>
      </c>
      <c r="AL128">
        <f t="shared" si="21"/>
        <v>213.86699999999999</v>
      </c>
      <c r="AM128">
        <f t="shared" si="22"/>
        <v>214.708</v>
      </c>
      <c r="AN128">
        <f t="shared" si="23"/>
        <v>215.517</v>
      </c>
      <c r="AO128">
        <f t="shared" si="24"/>
        <v>216.15199999999999</v>
      </c>
      <c r="AP128">
        <f t="shared" si="25"/>
        <v>216.83</v>
      </c>
      <c r="AQ128">
        <f t="shared" si="26"/>
        <v>216.90700000000001</v>
      </c>
      <c r="AR128">
        <f t="shared" si="27"/>
        <v>218.24</v>
      </c>
    </row>
    <row r="129" spans="1:44" ht="15">
      <c r="A129" s="17">
        <v>679.95299999999997</v>
      </c>
      <c r="B129">
        <v>128</v>
      </c>
      <c r="C129">
        <v>210.27799999999999</v>
      </c>
      <c r="AH129">
        <f t="shared" si="17"/>
        <v>210.27799999999999</v>
      </c>
      <c r="AI129">
        <f t="shared" si="18"/>
        <v>211.19</v>
      </c>
      <c r="AJ129">
        <f t="shared" si="19"/>
        <v>212.001</v>
      </c>
      <c r="AK129">
        <f t="shared" si="20"/>
        <v>213.86699999999999</v>
      </c>
      <c r="AL129">
        <f t="shared" si="21"/>
        <v>214.708</v>
      </c>
      <c r="AM129">
        <f t="shared" si="22"/>
        <v>215.517</v>
      </c>
      <c r="AN129">
        <f t="shared" si="23"/>
        <v>216.15199999999999</v>
      </c>
      <c r="AO129">
        <f t="shared" si="24"/>
        <v>216.83</v>
      </c>
      <c r="AP129">
        <f t="shared" si="25"/>
        <v>216.90700000000001</v>
      </c>
      <c r="AQ129">
        <f t="shared" si="26"/>
        <v>218.24</v>
      </c>
      <c r="AR129">
        <f t="shared" si="27"/>
        <v>218.43899999999999</v>
      </c>
    </row>
    <row r="130" spans="1:44" ht="15">
      <c r="A130" s="17">
        <v>117.465</v>
      </c>
      <c r="B130">
        <v>129</v>
      </c>
      <c r="C130">
        <v>211.19</v>
      </c>
      <c r="AH130">
        <f t="shared" si="17"/>
        <v>211.19</v>
      </c>
      <c r="AI130">
        <f t="shared" si="18"/>
        <v>212.001</v>
      </c>
      <c r="AJ130">
        <f t="shared" si="19"/>
        <v>213.86699999999999</v>
      </c>
      <c r="AK130">
        <f t="shared" si="20"/>
        <v>214.708</v>
      </c>
      <c r="AL130">
        <f t="shared" si="21"/>
        <v>215.517</v>
      </c>
      <c r="AM130">
        <f t="shared" si="22"/>
        <v>216.15199999999999</v>
      </c>
      <c r="AN130">
        <f t="shared" si="23"/>
        <v>216.83</v>
      </c>
      <c r="AO130">
        <f t="shared" si="24"/>
        <v>216.90700000000001</v>
      </c>
      <c r="AP130">
        <f t="shared" si="25"/>
        <v>218.24</v>
      </c>
      <c r="AQ130">
        <f t="shared" si="26"/>
        <v>218.43899999999999</v>
      </c>
      <c r="AR130">
        <f t="shared" si="27"/>
        <v>218.619</v>
      </c>
    </row>
    <row r="131" spans="1:44" ht="15">
      <c r="A131" s="17">
        <v>59.92</v>
      </c>
      <c r="B131">
        <v>130</v>
      </c>
      <c r="C131">
        <v>212.001</v>
      </c>
      <c r="AH131">
        <f t="shared" si="17"/>
        <v>212.001</v>
      </c>
      <c r="AI131">
        <f t="shared" si="18"/>
        <v>213.86699999999999</v>
      </c>
      <c r="AJ131">
        <f t="shared" si="19"/>
        <v>214.708</v>
      </c>
      <c r="AK131">
        <f t="shared" si="20"/>
        <v>215.517</v>
      </c>
      <c r="AL131">
        <f t="shared" si="21"/>
        <v>216.15199999999999</v>
      </c>
      <c r="AM131">
        <f t="shared" si="22"/>
        <v>216.83</v>
      </c>
      <c r="AN131">
        <f t="shared" si="23"/>
        <v>216.90700000000001</v>
      </c>
      <c r="AO131">
        <f t="shared" si="24"/>
        <v>218.24</v>
      </c>
      <c r="AP131">
        <f t="shared" si="25"/>
        <v>218.43899999999999</v>
      </c>
      <c r="AQ131">
        <f t="shared" si="26"/>
        <v>218.619</v>
      </c>
      <c r="AR131">
        <f t="shared" si="27"/>
        <v>220.18799999999999</v>
      </c>
    </row>
    <row r="132" spans="1:44" ht="15">
      <c r="A132" s="17">
        <v>187.10400000000001</v>
      </c>
      <c r="B132">
        <v>131</v>
      </c>
      <c r="C132">
        <v>213.86699999999999</v>
      </c>
      <c r="AH132">
        <f t="shared" ref="AH132:AH195" si="28">C132</f>
        <v>213.86699999999999</v>
      </c>
      <c r="AI132">
        <f t="shared" si="18"/>
        <v>214.708</v>
      </c>
      <c r="AJ132">
        <f t="shared" si="19"/>
        <v>215.517</v>
      </c>
      <c r="AK132">
        <f t="shared" si="20"/>
        <v>216.15199999999999</v>
      </c>
      <c r="AL132">
        <f t="shared" si="21"/>
        <v>216.83</v>
      </c>
      <c r="AM132">
        <f t="shared" si="22"/>
        <v>216.90700000000001</v>
      </c>
      <c r="AN132">
        <f t="shared" si="23"/>
        <v>218.24</v>
      </c>
      <c r="AO132">
        <f t="shared" si="24"/>
        <v>218.43899999999999</v>
      </c>
      <c r="AP132">
        <f t="shared" si="25"/>
        <v>218.619</v>
      </c>
      <c r="AQ132">
        <f t="shared" si="26"/>
        <v>220.18799999999999</v>
      </c>
      <c r="AR132">
        <f t="shared" si="27"/>
        <v>220.93</v>
      </c>
    </row>
    <row r="133" spans="1:44" ht="15">
      <c r="A133" s="17">
        <v>251.00899999999999</v>
      </c>
      <c r="B133">
        <v>132</v>
      </c>
      <c r="C133">
        <v>214.708</v>
      </c>
      <c r="AH133">
        <f t="shared" si="28"/>
        <v>214.708</v>
      </c>
      <c r="AI133">
        <f t="shared" ref="AI133:AI196" si="29">C134</f>
        <v>215.517</v>
      </c>
      <c r="AJ133">
        <f t="shared" ref="AJ133:AJ196" si="30">C135</f>
        <v>216.15199999999999</v>
      </c>
      <c r="AK133">
        <f t="shared" ref="AK133:AK196" si="31">C136</f>
        <v>216.83</v>
      </c>
      <c r="AL133">
        <f t="shared" ref="AL133:AL196" si="32">C137</f>
        <v>216.90700000000001</v>
      </c>
      <c r="AM133">
        <f t="shared" ref="AM133:AM196" si="33">C138</f>
        <v>218.24</v>
      </c>
      <c r="AN133">
        <f t="shared" ref="AN133:AN196" si="34">C139</f>
        <v>218.43899999999999</v>
      </c>
      <c r="AO133">
        <f t="shared" ref="AO133:AO196" si="35">C140</f>
        <v>218.619</v>
      </c>
      <c r="AP133">
        <f t="shared" ref="AP133:AP196" si="36">C141</f>
        <v>220.18799999999999</v>
      </c>
      <c r="AQ133">
        <f t="shared" ref="AQ133:AQ196" si="37">C142</f>
        <v>220.93</v>
      </c>
      <c r="AR133">
        <f t="shared" ref="AR133:AR196" si="38">C143</f>
        <v>221.11</v>
      </c>
    </row>
    <row r="134" spans="1:44" ht="15">
      <c r="A134" s="17">
        <v>218.43899999999999</v>
      </c>
      <c r="B134">
        <v>133</v>
      </c>
      <c r="C134">
        <v>215.517</v>
      </c>
      <c r="AH134">
        <f t="shared" si="28"/>
        <v>215.517</v>
      </c>
      <c r="AI134">
        <f t="shared" si="29"/>
        <v>216.15199999999999</v>
      </c>
      <c r="AJ134">
        <f t="shared" si="30"/>
        <v>216.83</v>
      </c>
      <c r="AK134">
        <f t="shared" si="31"/>
        <v>216.90700000000001</v>
      </c>
      <c r="AL134">
        <f t="shared" si="32"/>
        <v>218.24</v>
      </c>
      <c r="AM134">
        <f t="shared" si="33"/>
        <v>218.43899999999999</v>
      </c>
      <c r="AN134">
        <f t="shared" si="34"/>
        <v>218.619</v>
      </c>
      <c r="AO134">
        <f t="shared" si="35"/>
        <v>220.18799999999999</v>
      </c>
      <c r="AP134">
        <f t="shared" si="36"/>
        <v>220.93</v>
      </c>
      <c r="AQ134">
        <f t="shared" si="37"/>
        <v>221.11</v>
      </c>
      <c r="AR134">
        <f t="shared" si="38"/>
        <v>224.691</v>
      </c>
    </row>
    <row r="135" spans="1:44" ht="15">
      <c r="A135" s="17">
        <v>434.82499999999999</v>
      </c>
      <c r="B135">
        <v>134</v>
      </c>
      <c r="C135">
        <v>216.15199999999999</v>
      </c>
      <c r="AH135">
        <f t="shared" si="28"/>
        <v>216.15199999999999</v>
      </c>
      <c r="AI135">
        <f t="shared" si="29"/>
        <v>216.83</v>
      </c>
      <c r="AJ135">
        <f t="shared" si="30"/>
        <v>216.90700000000001</v>
      </c>
      <c r="AK135">
        <f t="shared" si="31"/>
        <v>218.24</v>
      </c>
      <c r="AL135">
        <f t="shared" si="32"/>
        <v>218.43899999999999</v>
      </c>
      <c r="AM135">
        <f t="shared" si="33"/>
        <v>218.619</v>
      </c>
      <c r="AN135">
        <f t="shared" si="34"/>
        <v>220.18799999999999</v>
      </c>
      <c r="AO135">
        <f t="shared" si="35"/>
        <v>220.93</v>
      </c>
      <c r="AP135">
        <f t="shared" si="36"/>
        <v>221.11</v>
      </c>
      <c r="AQ135">
        <f t="shared" si="37"/>
        <v>224.691</v>
      </c>
      <c r="AR135">
        <f t="shared" si="38"/>
        <v>224.76599999999999</v>
      </c>
    </row>
    <row r="136" spans="1:44" ht="15">
      <c r="A136" s="17">
        <v>221.11</v>
      </c>
      <c r="B136">
        <v>135</v>
      </c>
      <c r="C136">
        <v>216.83</v>
      </c>
      <c r="AH136">
        <f t="shared" si="28"/>
        <v>216.83</v>
      </c>
      <c r="AI136">
        <f t="shared" si="29"/>
        <v>216.90700000000001</v>
      </c>
      <c r="AJ136">
        <f t="shared" si="30"/>
        <v>218.24</v>
      </c>
      <c r="AK136">
        <f t="shared" si="31"/>
        <v>218.43899999999999</v>
      </c>
      <c r="AL136">
        <f t="shared" si="32"/>
        <v>218.619</v>
      </c>
      <c r="AM136">
        <f t="shared" si="33"/>
        <v>220.18799999999999</v>
      </c>
      <c r="AN136">
        <f t="shared" si="34"/>
        <v>220.93</v>
      </c>
      <c r="AO136">
        <f t="shared" si="35"/>
        <v>221.11</v>
      </c>
      <c r="AP136">
        <f t="shared" si="36"/>
        <v>224.691</v>
      </c>
      <c r="AQ136">
        <f t="shared" si="37"/>
        <v>224.76599999999999</v>
      </c>
      <c r="AR136">
        <f t="shared" si="38"/>
        <v>224.91200000000001</v>
      </c>
    </row>
    <row r="137" spans="1:44" ht="15">
      <c r="A137" s="17">
        <v>172.535</v>
      </c>
      <c r="B137">
        <v>136</v>
      </c>
      <c r="C137">
        <v>216.90700000000001</v>
      </c>
      <c r="AH137">
        <f t="shared" si="28"/>
        <v>216.90700000000001</v>
      </c>
      <c r="AI137">
        <f t="shared" si="29"/>
        <v>218.24</v>
      </c>
      <c r="AJ137">
        <f t="shared" si="30"/>
        <v>218.43899999999999</v>
      </c>
      <c r="AK137">
        <f t="shared" si="31"/>
        <v>218.619</v>
      </c>
      <c r="AL137">
        <f t="shared" si="32"/>
        <v>220.18799999999999</v>
      </c>
      <c r="AM137">
        <f t="shared" si="33"/>
        <v>220.93</v>
      </c>
      <c r="AN137">
        <f t="shared" si="34"/>
        <v>221.11</v>
      </c>
      <c r="AO137">
        <f t="shared" si="35"/>
        <v>224.691</v>
      </c>
      <c r="AP137">
        <f t="shared" si="36"/>
        <v>224.76599999999999</v>
      </c>
      <c r="AQ137">
        <f t="shared" si="37"/>
        <v>224.91200000000001</v>
      </c>
      <c r="AR137">
        <f t="shared" si="38"/>
        <v>226.102</v>
      </c>
    </row>
    <row r="138" spans="1:44" ht="15">
      <c r="A138" s="17">
        <v>495.71100000000001</v>
      </c>
      <c r="B138">
        <v>137</v>
      </c>
      <c r="C138">
        <v>218.24</v>
      </c>
      <c r="AH138">
        <f t="shared" si="28"/>
        <v>218.24</v>
      </c>
      <c r="AI138">
        <f t="shared" si="29"/>
        <v>218.43899999999999</v>
      </c>
      <c r="AJ138">
        <f t="shared" si="30"/>
        <v>218.619</v>
      </c>
      <c r="AK138">
        <f t="shared" si="31"/>
        <v>220.18799999999999</v>
      </c>
      <c r="AL138">
        <f t="shared" si="32"/>
        <v>220.93</v>
      </c>
      <c r="AM138">
        <f t="shared" si="33"/>
        <v>221.11</v>
      </c>
      <c r="AN138">
        <f t="shared" si="34"/>
        <v>224.691</v>
      </c>
      <c r="AO138">
        <f t="shared" si="35"/>
        <v>224.76599999999999</v>
      </c>
      <c r="AP138">
        <f t="shared" si="36"/>
        <v>224.91200000000001</v>
      </c>
      <c r="AQ138">
        <f t="shared" si="37"/>
        <v>226.102</v>
      </c>
      <c r="AR138">
        <f t="shared" si="38"/>
        <v>227.86199999999999</v>
      </c>
    </row>
    <row r="139" spans="1:44" ht="15">
      <c r="A139" s="17">
        <v>213.86699999999999</v>
      </c>
      <c r="B139">
        <v>138</v>
      </c>
      <c r="C139">
        <v>218.43899999999999</v>
      </c>
      <c r="AH139">
        <f t="shared" si="28"/>
        <v>218.43899999999999</v>
      </c>
      <c r="AI139">
        <f t="shared" si="29"/>
        <v>218.619</v>
      </c>
      <c r="AJ139">
        <f t="shared" si="30"/>
        <v>220.18799999999999</v>
      </c>
      <c r="AK139">
        <f t="shared" si="31"/>
        <v>220.93</v>
      </c>
      <c r="AL139">
        <f t="shared" si="32"/>
        <v>221.11</v>
      </c>
      <c r="AM139">
        <f t="shared" si="33"/>
        <v>224.691</v>
      </c>
      <c r="AN139">
        <f t="shared" si="34"/>
        <v>224.76599999999999</v>
      </c>
      <c r="AO139">
        <f t="shared" si="35"/>
        <v>224.91200000000001</v>
      </c>
      <c r="AP139">
        <f t="shared" si="36"/>
        <v>226.102</v>
      </c>
      <c r="AQ139">
        <f t="shared" si="37"/>
        <v>227.86199999999999</v>
      </c>
      <c r="AR139">
        <f t="shared" si="38"/>
        <v>228.256</v>
      </c>
    </row>
    <row r="140" spans="1:44" ht="15">
      <c r="A140" s="17">
        <v>511.49599999999998</v>
      </c>
      <c r="B140">
        <v>139</v>
      </c>
      <c r="C140">
        <v>218.619</v>
      </c>
      <c r="AH140">
        <f t="shared" si="28"/>
        <v>218.619</v>
      </c>
      <c r="AI140">
        <f t="shared" si="29"/>
        <v>220.18799999999999</v>
      </c>
      <c r="AJ140">
        <f t="shared" si="30"/>
        <v>220.93</v>
      </c>
      <c r="AK140">
        <f t="shared" si="31"/>
        <v>221.11</v>
      </c>
      <c r="AL140">
        <f t="shared" si="32"/>
        <v>224.691</v>
      </c>
      <c r="AM140">
        <f t="shared" si="33"/>
        <v>224.76599999999999</v>
      </c>
      <c r="AN140">
        <f t="shared" si="34"/>
        <v>224.91200000000001</v>
      </c>
      <c r="AO140">
        <f t="shared" si="35"/>
        <v>226.102</v>
      </c>
      <c r="AP140">
        <f t="shared" si="36"/>
        <v>227.86199999999999</v>
      </c>
      <c r="AQ140">
        <f t="shared" si="37"/>
        <v>228.256</v>
      </c>
      <c r="AR140">
        <f t="shared" si="38"/>
        <v>229.31399999999999</v>
      </c>
    </row>
    <row r="141" spans="1:44" ht="15">
      <c r="A141" s="17">
        <v>74.010999999999996</v>
      </c>
      <c r="B141">
        <v>140</v>
      </c>
      <c r="C141">
        <v>220.18799999999999</v>
      </c>
      <c r="AH141">
        <f t="shared" si="28"/>
        <v>220.18799999999999</v>
      </c>
      <c r="AI141">
        <f t="shared" si="29"/>
        <v>220.93</v>
      </c>
      <c r="AJ141">
        <f t="shared" si="30"/>
        <v>221.11</v>
      </c>
      <c r="AK141">
        <f t="shared" si="31"/>
        <v>224.691</v>
      </c>
      <c r="AL141">
        <f t="shared" si="32"/>
        <v>224.76599999999999</v>
      </c>
      <c r="AM141">
        <f t="shared" si="33"/>
        <v>224.91200000000001</v>
      </c>
      <c r="AN141">
        <f t="shared" si="34"/>
        <v>226.102</v>
      </c>
      <c r="AO141">
        <f t="shared" si="35"/>
        <v>227.86199999999999</v>
      </c>
      <c r="AP141">
        <f t="shared" si="36"/>
        <v>228.256</v>
      </c>
      <c r="AQ141">
        <f t="shared" si="37"/>
        <v>229.31399999999999</v>
      </c>
      <c r="AR141">
        <f t="shared" si="38"/>
        <v>234.846</v>
      </c>
    </row>
    <row r="142" spans="1:44" ht="15">
      <c r="A142" s="17">
        <v>206.166</v>
      </c>
      <c r="B142">
        <v>141</v>
      </c>
      <c r="C142">
        <v>220.93</v>
      </c>
      <c r="AH142">
        <f t="shared" si="28"/>
        <v>220.93</v>
      </c>
      <c r="AI142">
        <f t="shared" si="29"/>
        <v>221.11</v>
      </c>
      <c r="AJ142">
        <f t="shared" si="30"/>
        <v>224.691</v>
      </c>
      <c r="AK142">
        <f t="shared" si="31"/>
        <v>224.76599999999999</v>
      </c>
      <c r="AL142">
        <f t="shared" si="32"/>
        <v>224.91200000000001</v>
      </c>
      <c r="AM142">
        <f t="shared" si="33"/>
        <v>226.102</v>
      </c>
      <c r="AN142">
        <f t="shared" si="34"/>
        <v>227.86199999999999</v>
      </c>
      <c r="AO142">
        <f t="shared" si="35"/>
        <v>228.256</v>
      </c>
      <c r="AP142">
        <f t="shared" si="36"/>
        <v>229.31399999999999</v>
      </c>
      <c r="AQ142">
        <f t="shared" si="37"/>
        <v>234.846</v>
      </c>
      <c r="AR142">
        <f t="shared" si="38"/>
        <v>235.36199999999999</v>
      </c>
    </row>
    <row r="143" spans="1:44" ht="15">
      <c r="A143" s="17">
        <v>76.462000000000003</v>
      </c>
      <c r="B143">
        <v>142</v>
      </c>
      <c r="C143">
        <v>221.11</v>
      </c>
      <c r="AH143">
        <f t="shared" si="28"/>
        <v>221.11</v>
      </c>
      <c r="AI143">
        <f t="shared" si="29"/>
        <v>224.691</v>
      </c>
      <c r="AJ143">
        <f t="shared" si="30"/>
        <v>224.76599999999999</v>
      </c>
      <c r="AK143">
        <f t="shared" si="31"/>
        <v>224.91200000000001</v>
      </c>
      <c r="AL143">
        <f t="shared" si="32"/>
        <v>226.102</v>
      </c>
      <c r="AM143">
        <f t="shared" si="33"/>
        <v>227.86199999999999</v>
      </c>
      <c r="AN143">
        <f t="shared" si="34"/>
        <v>228.256</v>
      </c>
      <c r="AO143">
        <f t="shared" si="35"/>
        <v>229.31399999999999</v>
      </c>
      <c r="AP143">
        <f t="shared" si="36"/>
        <v>234.846</v>
      </c>
      <c r="AQ143">
        <f t="shared" si="37"/>
        <v>235.36199999999999</v>
      </c>
      <c r="AR143">
        <f t="shared" si="38"/>
        <v>235.64699999999999</v>
      </c>
    </row>
    <row r="144" spans="1:44" ht="15">
      <c r="A144" s="17">
        <v>47.674999999999997</v>
      </c>
      <c r="B144">
        <v>143</v>
      </c>
      <c r="C144">
        <v>224.691</v>
      </c>
      <c r="AH144">
        <f t="shared" si="28"/>
        <v>224.691</v>
      </c>
      <c r="AI144">
        <f t="shared" si="29"/>
        <v>224.76599999999999</v>
      </c>
      <c r="AJ144">
        <f t="shared" si="30"/>
        <v>224.91200000000001</v>
      </c>
      <c r="AK144">
        <f t="shared" si="31"/>
        <v>226.102</v>
      </c>
      <c r="AL144">
        <f t="shared" si="32"/>
        <v>227.86199999999999</v>
      </c>
      <c r="AM144">
        <f t="shared" si="33"/>
        <v>228.256</v>
      </c>
      <c r="AN144">
        <f t="shared" si="34"/>
        <v>229.31399999999999</v>
      </c>
      <c r="AO144">
        <f t="shared" si="35"/>
        <v>234.846</v>
      </c>
      <c r="AP144">
        <f t="shared" si="36"/>
        <v>235.36199999999999</v>
      </c>
      <c r="AQ144">
        <f t="shared" si="37"/>
        <v>235.64699999999999</v>
      </c>
      <c r="AR144">
        <f t="shared" si="38"/>
        <v>239.542</v>
      </c>
    </row>
    <row r="145" spans="1:44" ht="15">
      <c r="A145" s="17">
        <v>291.17700000000002</v>
      </c>
      <c r="B145">
        <v>144</v>
      </c>
      <c r="C145">
        <v>224.76599999999999</v>
      </c>
      <c r="AH145">
        <f t="shared" si="28"/>
        <v>224.76599999999999</v>
      </c>
      <c r="AI145">
        <f t="shared" si="29"/>
        <v>224.91200000000001</v>
      </c>
      <c r="AJ145">
        <f t="shared" si="30"/>
        <v>226.102</v>
      </c>
      <c r="AK145">
        <f t="shared" si="31"/>
        <v>227.86199999999999</v>
      </c>
      <c r="AL145">
        <f t="shared" si="32"/>
        <v>228.256</v>
      </c>
      <c r="AM145">
        <f t="shared" si="33"/>
        <v>229.31399999999999</v>
      </c>
      <c r="AN145">
        <f t="shared" si="34"/>
        <v>234.846</v>
      </c>
      <c r="AO145">
        <f t="shared" si="35"/>
        <v>235.36199999999999</v>
      </c>
      <c r="AP145">
        <f t="shared" si="36"/>
        <v>235.64699999999999</v>
      </c>
      <c r="AQ145">
        <f t="shared" si="37"/>
        <v>239.542</v>
      </c>
      <c r="AR145">
        <f t="shared" si="38"/>
        <v>241.714</v>
      </c>
    </row>
    <row r="146" spans="1:44" ht="15">
      <c r="A146" s="17">
        <v>134.87200000000001</v>
      </c>
      <c r="B146">
        <v>145</v>
      </c>
      <c r="C146">
        <v>224.91200000000001</v>
      </c>
      <c r="AH146">
        <f t="shared" si="28"/>
        <v>224.91200000000001</v>
      </c>
      <c r="AI146">
        <f t="shared" si="29"/>
        <v>226.102</v>
      </c>
      <c r="AJ146">
        <f t="shared" si="30"/>
        <v>227.86199999999999</v>
      </c>
      <c r="AK146">
        <f t="shared" si="31"/>
        <v>228.256</v>
      </c>
      <c r="AL146">
        <f t="shared" si="32"/>
        <v>229.31399999999999</v>
      </c>
      <c r="AM146">
        <f t="shared" si="33"/>
        <v>234.846</v>
      </c>
      <c r="AN146">
        <f t="shared" si="34"/>
        <v>235.36199999999999</v>
      </c>
      <c r="AO146">
        <f t="shared" si="35"/>
        <v>235.64699999999999</v>
      </c>
      <c r="AP146">
        <f t="shared" si="36"/>
        <v>239.542</v>
      </c>
      <c r="AQ146">
        <f t="shared" si="37"/>
        <v>241.714</v>
      </c>
      <c r="AR146">
        <f t="shared" si="38"/>
        <v>244.57</v>
      </c>
    </row>
    <row r="147" spans="1:44" ht="15">
      <c r="A147" s="17">
        <v>199.11500000000001</v>
      </c>
      <c r="B147">
        <v>146</v>
      </c>
      <c r="C147">
        <v>226.102</v>
      </c>
      <c r="AH147">
        <f t="shared" si="28"/>
        <v>226.102</v>
      </c>
      <c r="AI147">
        <f t="shared" si="29"/>
        <v>227.86199999999999</v>
      </c>
      <c r="AJ147">
        <f t="shared" si="30"/>
        <v>228.256</v>
      </c>
      <c r="AK147">
        <f t="shared" si="31"/>
        <v>229.31399999999999</v>
      </c>
      <c r="AL147">
        <f t="shared" si="32"/>
        <v>234.846</v>
      </c>
      <c r="AM147">
        <f t="shared" si="33"/>
        <v>235.36199999999999</v>
      </c>
      <c r="AN147">
        <f t="shared" si="34"/>
        <v>235.64699999999999</v>
      </c>
      <c r="AO147">
        <f t="shared" si="35"/>
        <v>239.542</v>
      </c>
      <c r="AP147">
        <f t="shared" si="36"/>
        <v>241.714</v>
      </c>
      <c r="AQ147">
        <f t="shared" si="37"/>
        <v>244.57</v>
      </c>
      <c r="AR147">
        <f t="shared" si="38"/>
        <v>246.93199999999999</v>
      </c>
    </row>
    <row r="148" spans="1:44" ht="15">
      <c r="A148" s="17">
        <v>530.99599999999998</v>
      </c>
      <c r="B148">
        <v>147</v>
      </c>
      <c r="C148">
        <v>227.86199999999999</v>
      </c>
      <c r="AH148">
        <f t="shared" si="28"/>
        <v>227.86199999999999</v>
      </c>
      <c r="AI148">
        <f t="shared" si="29"/>
        <v>228.256</v>
      </c>
      <c r="AJ148">
        <f t="shared" si="30"/>
        <v>229.31399999999999</v>
      </c>
      <c r="AK148">
        <f t="shared" si="31"/>
        <v>234.846</v>
      </c>
      <c r="AL148">
        <f t="shared" si="32"/>
        <v>235.36199999999999</v>
      </c>
      <c r="AM148">
        <f t="shared" si="33"/>
        <v>235.64699999999999</v>
      </c>
      <c r="AN148">
        <f t="shared" si="34"/>
        <v>239.542</v>
      </c>
      <c r="AO148">
        <f t="shared" si="35"/>
        <v>241.714</v>
      </c>
      <c r="AP148">
        <f t="shared" si="36"/>
        <v>244.57</v>
      </c>
      <c r="AQ148">
        <f t="shared" si="37"/>
        <v>246.93199999999999</v>
      </c>
      <c r="AR148">
        <f t="shared" si="38"/>
        <v>248.023</v>
      </c>
    </row>
    <row r="149" spans="1:44" ht="15">
      <c r="A149" s="17">
        <v>20.67</v>
      </c>
      <c r="B149">
        <v>148</v>
      </c>
      <c r="C149">
        <v>228.256</v>
      </c>
      <c r="AH149">
        <f t="shared" si="28"/>
        <v>228.256</v>
      </c>
      <c r="AI149">
        <f t="shared" si="29"/>
        <v>229.31399999999999</v>
      </c>
      <c r="AJ149">
        <f t="shared" si="30"/>
        <v>234.846</v>
      </c>
      <c r="AK149">
        <f t="shared" si="31"/>
        <v>235.36199999999999</v>
      </c>
      <c r="AL149">
        <f t="shared" si="32"/>
        <v>235.64699999999999</v>
      </c>
      <c r="AM149">
        <f t="shared" si="33"/>
        <v>239.542</v>
      </c>
      <c r="AN149">
        <f t="shared" si="34"/>
        <v>241.714</v>
      </c>
      <c r="AO149">
        <f t="shared" si="35"/>
        <v>244.57</v>
      </c>
      <c r="AP149">
        <f t="shared" si="36"/>
        <v>246.93199999999999</v>
      </c>
      <c r="AQ149">
        <f t="shared" si="37"/>
        <v>248.023</v>
      </c>
      <c r="AR149">
        <f t="shared" si="38"/>
        <v>249.61199999999999</v>
      </c>
    </row>
    <row r="150" spans="1:44" ht="15">
      <c r="A150" s="17">
        <v>284.267</v>
      </c>
      <c r="B150">
        <v>149</v>
      </c>
      <c r="C150">
        <v>229.31399999999999</v>
      </c>
      <c r="AH150">
        <f t="shared" si="28"/>
        <v>229.31399999999999</v>
      </c>
      <c r="AI150">
        <f t="shared" si="29"/>
        <v>234.846</v>
      </c>
      <c r="AJ150">
        <f t="shared" si="30"/>
        <v>235.36199999999999</v>
      </c>
      <c r="AK150">
        <f t="shared" si="31"/>
        <v>235.64699999999999</v>
      </c>
      <c r="AL150">
        <f t="shared" si="32"/>
        <v>239.542</v>
      </c>
      <c r="AM150">
        <f t="shared" si="33"/>
        <v>241.714</v>
      </c>
      <c r="AN150">
        <f t="shared" si="34"/>
        <v>244.57</v>
      </c>
      <c r="AO150">
        <f t="shared" si="35"/>
        <v>246.93199999999999</v>
      </c>
      <c r="AP150">
        <f t="shared" si="36"/>
        <v>248.023</v>
      </c>
      <c r="AQ150">
        <f t="shared" si="37"/>
        <v>249.61199999999999</v>
      </c>
      <c r="AR150">
        <f t="shared" si="38"/>
        <v>250.733</v>
      </c>
    </row>
    <row r="151" spans="1:44" ht="15">
      <c r="A151" s="17">
        <v>82.119</v>
      </c>
      <c r="B151">
        <v>150</v>
      </c>
      <c r="C151">
        <v>234.846</v>
      </c>
      <c r="AH151">
        <f t="shared" si="28"/>
        <v>234.846</v>
      </c>
      <c r="AI151">
        <f t="shared" si="29"/>
        <v>235.36199999999999</v>
      </c>
      <c r="AJ151">
        <f t="shared" si="30"/>
        <v>235.64699999999999</v>
      </c>
      <c r="AK151">
        <f t="shared" si="31"/>
        <v>239.542</v>
      </c>
      <c r="AL151">
        <f t="shared" si="32"/>
        <v>241.714</v>
      </c>
      <c r="AM151">
        <f t="shared" si="33"/>
        <v>244.57</v>
      </c>
      <c r="AN151">
        <f t="shared" si="34"/>
        <v>246.93199999999999</v>
      </c>
      <c r="AO151">
        <f t="shared" si="35"/>
        <v>248.023</v>
      </c>
      <c r="AP151">
        <f t="shared" si="36"/>
        <v>249.61199999999999</v>
      </c>
      <c r="AQ151">
        <f t="shared" si="37"/>
        <v>250.733</v>
      </c>
      <c r="AR151">
        <f t="shared" si="38"/>
        <v>251.00899999999999</v>
      </c>
    </row>
    <row r="152" spans="1:44" ht="15">
      <c r="A152" s="17">
        <v>376.28500000000003</v>
      </c>
      <c r="B152">
        <v>151</v>
      </c>
      <c r="C152">
        <v>235.36199999999999</v>
      </c>
      <c r="AH152">
        <f t="shared" si="28"/>
        <v>235.36199999999999</v>
      </c>
      <c r="AI152">
        <f t="shared" si="29"/>
        <v>235.64699999999999</v>
      </c>
      <c r="AJ152">
        <f t="shared" si="30"/>
        <v>239.542</v>
      </c>
      <c r="AK152">
        <f t="shared" si="31"/>
        <v>241.714</v>
      </c>
      <c r="AL152">
        <f t="shared" si="32"/>
        <v>244.57</v>
      </c>
      <c r="AM152">
        <f t="shared" si="33"/>
        <v>246.93199999999999</v>
      </c>
      <c r="AN152">
        <f t="shared" si="34"/>
        <v>248.023</v>
      </c>
      <c r="AO152">
        <f t="shared" si="35"/>
        <v>249.61199999999999</v>
      </c>
      <c r="AP152">
        <f t="shared" si="36"/>
        <v>250.733</v>
      </c>
      <c r="AQ152">
        <f t="shared" si="37"/>
        <v>251.00899999999999</v>
      </c>
      <c r="AR152">
        <f t="shared" si="38"/>
        <v>254.471</v>
      </c>
    </row>
    <row r="153" spans="1:44" ht="15">
      <c r="A153" s="17">
        <v>89.209000000000003</v>
      </c>
      <c r="B153">
        <v>152</v>
      </c>
      <c r="C153">
        <v>235.64699999999999</v>
      </c>
      <c r="AH153">
        <f t="shared" si="28"/>
        <v>235.64699999999999</v>
      </c>
      <c r="AI153">
        <f t="shared" si="29"/>
        <v>239.542</v>
      </c>
      <c r="AJ153">
        <f t="shared" si="30"/>
        <v>241.714</v>
      </c>
      <c r="AK153">
        <f t="shared" si="31"/>
        <v>244.57</v>
      </c>
      <c r="AL153">
        <f t="shared" si="32"/>
        <v>246.93199999999999</v>
      </c>
      <c r="AM153">
        <f t="shared" si="33"/>
        <v>248.023</v>
      </c>
      <c r="AN153">
        <f t="shared" si="34"/>
        <v>249.61199999999999</v>
      </c>
      <c r="AO153">
        <f t="shared" si="35"/>
        <v>250.733</v>
      </c>
      <c r="AP153">
        <f t="shared" si="36"/>
        <v>251.00899999999999</v>
      </c>
      <c r="AQ153">
        <f t="shared" si="37"/>
        <v>254.471</v>
      </c>
      <c r="AR153">
        <f t="shared" si="38"/>
        <v>255.227</v>
      </c>
    </row>
    <row r="154" spans="1:44" ht="15">
      <c r="A154" s="17">
        <v>422.97399999999999</v>
      </c>
      <c r="B154">
        <v>153</v>
      </c>
      <c r="C154">
        <v>239.542</v>
      </c>
      <c r="AH154">
        <f t="shared" si="28"/>
        <v>239.542</v>
      </c>
      <c r="AI154">
        <f t="shared" si="29"/>
        <v>241.714</v>
      </c>
      <c r="AJ154">
        <f t="shared" si="30"/>
        <v>244.57</v>
      </c>
      <c r="AK154">
        <f t="shared" si="31"/>
        <v>246.93199999999999</v>
      </c>
      <c r="AL154">
        <f t="shared" si="32"/>
        <v>248.023</v>
      </c>
      <c r="AM154">
        <f t="shared" si="33"/>
        <v>249.61199999999999</v>
      </c>
      <c r="AN154">
        <f t="shared" si="34"/>
        <v>250.733</v>
      </c>
      <c r="AO154">
        <f t="shared" si="35"/>
        <v>251.00899999999999</v>
      </c>
      <c r="AP154">
        <f t="shared" si="36"/>
        <v>254.471</v>
      </c>
      <c r="AQ154">
        <f t="shared" si="37"/>
        <v>255.227</v>
      </c>
      <c r="AR154">
        <f t="shared" si="38"/>
        <v>256.05500000000001</v>
      </c>
    </row>
    <row r="155" spans="1:44" ht="15">
      <c r="A155" s="17">
        <v>186.375</v>
      </c>
      <c r="B155">
        <v>154</v>
      </c>
      <c r="C155">
        <v>241.714</v>
      </c>
      <c r="AH155">
        <f t="shared" si="28"/>
        <v>241.714</v>
      </c>
      <c r="AI155">
        <f t="shared" si="29"/>
        <v>244.57</v>
      </c>
      <c r="AJ155">
        <f t="shared" si="30"/>
        <v>246.93199999999999</v>
      </c>
      <c r="AK155">
        <f t="shared" si="31"/>
        <v>248.023</v>
      </c>
      <c r="AL155">
        <f t="shared" si="32"/>
        <v>249.61199999999999</v>
      </c>
      <c r="AM155">
        <f t="shared" si="33"/>
        <v>250.733</v>
      </c>
      <c r="AN155">
        <f t="shared" si="34"/>
        <v>251.00899999999999</v>
      </c>
      <c r="AO155">
        <f t="shared" si="35"/>
        <v>254.471</v>
      </c>
      <c r="AP155">
        <f t="shared" si="36"/>
        <v>255.227</v>
      </c>
      <c r="AQ155">
        <f t="shared" si="37"/>
        <v>256.05500000000001</v>
      </c>
      <c r="AR155">
        <f t="shared" si="38"/>
        <v>256.57799999999997</v>
      </c>
    </row>
    <row r="156" spans="1:44" ht="15">
      <c r="A156" s="17">
        <v>275.58999999999997</v>
      </c>
      <c r="B156">
        <v>155</v>
      </c>
      <c r="C156">
        <v>244.57</v>
      </c>
      <c r="AH156">
        <f t="shared" si="28"/>
        <v>244.57</v>
      </c>
      <c r="AI156">
        <f t="shared" si="29"/>
        <v>246.93199999999999</v>
      </c>
      <c r="AJ156">
        <f t="shared" si="30"/>
        <v>248.023</v>
      </c>
      <c r="AK156">
        <f t="shared" si="31"/>
        <v>249.61199999999999</v>
      </c>
      <c r="AL156">
        <f t="shared" si="32"/>
        <v>250.733</v>
      </c>
      <c r="AM156">
        <f t="shared" si="33"/>
        <v>251.00899999999999</v>
      </c>
      <c r="AN156">
        <f t="shared" si="34"/>
        <v>254.471</v>
      </c>
      <c r="AO156">
        <f t="shared" si="35"/>
        <v>255.227</v>
      </c>
      <c r="AP156">
        <f t="shared" si="36"/>
        <v>256.05500000000001</v>
      </c>
      <c r="AQ156">
        <f t="shared" si="37"/>
        <v>256.57799999999997</v>
      </c>
      <c r="AR156">
        <f t="shared" si="38"/>
        <v>264.26900000000001</v>
      </c>
    </row>
    <row r="157" spans="1:44" ht="15">
      <c r="A157" s="17">
        <v>279.71100000000001</v>
      </c>
      <c r="B157">
        <v>156</v>
      </c>
      <c r="C157">
        <v>246.93199999999999</v>
      </c>
      <c r="AH157">
        <f t="shared" si="28"/>
        <v>246.93199999999999</v>
      </c>
      <c r="AI157">
        <f t="shared" si="29"/>
        <v>248.023</v>
      </c>
      <c r="AJ157">
        <f t="shared" si="30"/>
        <v>249.61199999999999</v>
      </c>
      <c r="AK157">
        <f t="shared" si="31"/>
        <v>250.733</v>
      </c>
      <c r="AL157">
        <f t="shared" si="32"/>
        <v>251.00899999999999</v>
      </c>
      <c r="AM157">
        <f t="shared" si="33"/>
        <v>254.471</v>
      </c>
      <c r="AN157">
        <f t="shared" si="34"/>
        <v>255.227</v>
      </c>
      <c r="AO157">
        <f t="shared" si="35"/>
        <v>256.05500000000001</v>
      </c>
      <c r="AP157">
        <f t="shared" si="36"/>
        <v>256.57799999999997</v>
      </c>
      <c r="AQ157">
        <f t="shared" si="37"/>
        <v>264.26900000000001</v>
      </c>
      <c r="AR157">
        <f t="shared" si="38"/>
        <v>268.29300000000001</v>
      </c>
    </row>
    <row r="158" spans="1:44" ht="15">
      <c r="A158" s="17">
        <v>256.57799999999997</v>
      </c>
      <c r="B158">
        <v>157</v>
      </c>
      <c r="C158">
        <v>248.023</v>
      </c>
      <c r="AH158">
        <f t="shared" si="28"/>
        <v>248.023</v>
      </c>
      <c r="AI158">
        <f t="shared" si="29"/>
        <v>249.61199999999999</v>
      </c>
      <c r="AJ158">
        <f t="shared" si="30"/>
        <v>250.733</v>
      </c>
      <c r="AK158">
        <f t="shared" si="31"/>
        <v>251.00899999999999</v>
      </c>
      <c r="AL158">
        <f t="shared" si="32"/>
        <v>254.471</v>
      </c>
      <c r="AM158">
        <f t="shared" si="33"/>
        <v>255.227</v>
      </c>
      <c r="AN158">
        <f t="shared" si="34"/>
        <v>256.05500000000001</v>
      </c>
      <c r="AO158">
        <f t="shared" si="35"/>
        <v>256.57799999999997</v>
      </c>
      <c r="AP158">
        <f t="shared" si="36"/>
        <v>264.26900000000001</v>
      </c>
      <c r="AQ158">
        <f t="shared" si="37"/>
        <v>268.29300000000001</v>
      </c>
      <c r="AR158">
        <f t="shared" si="38"/>
        <v>270.69</v>
      </c>
    </row>
    <row r="159" spans="1:44" ht="15">
      <c r="A159" s="17">
        <v>339.84800000000001</v>
      </c>
      <c r="B159">
        <v>158</v>
      </c>
      <c r="C159">
        <v>249.61199999999999</v>
      </c>
      <c r="AH159">
        <f t="shared" si="28"/>
        <v>249.61199999999999</v>
      </c>
      <c r="AI159">
        <f t="shared" si="29"/>
        <v>250.733</v>
      </c>
      <c r="AJ159">
        <f t="shared" si="30"/>
        <v>251.00899999999999</v>
      </c>
      <c r="AK159">
        <f t="shared" si="31"/>
        <v>254.471</v>
      </c>
      <c r="AL159">
        <f t="shared" si="32"/>
        <v>255.227</v>
      </c>
      <c r="AM159">
        <f t="shared" si="33"/>
        <v>256.05500000000001</v>
      </c>
      <c r="AN159">
        <f t="shared" si="34"/>
        <v>256.57799999999997</v>
      </c>
      <c r="AO159">
        <f t="shared" si="35"/>
        <v>264.26900000000001</v>
      </c>
      <c r="AP159">
        <f t="shared" si="36"/>
        <v>268.29300000000001</v>
      </c>
      <c r="AQ159">
        <f t="shared" si="37"/>
        <v>270.69</v>
      </c>
      <c r="AR159">
        <f t="shared" si="38"/>
        <v>271.62700000000001</v>
      </c>
    </row>
    <row r="160" spans="1:44" ht="15">
      <c r="A160" s="17">
        <v>91.162999999999997</v>
      </c>
      <c r="B160">
        <v>159</v>
      </c>
      <c r="C160">
        <v>250.733</v>
      </c>
      <c r="AH160">
        <f t="shared" si="28"/>
        <v>250.733</v>
      </c>
      <c r="AI160">
        <f t="shared" si="29"/>
        <v>251.00899999999999</v>
      </c>
      <c r="AJ160">
        <f t="shared" si="30"/>
        <v>254.471</v>
      </c>
      <c r="AK160">
        <f t="shared" si="31"/>
        <v>255.227</v>
      </c>
      <c r="AL160">
        <f t="shared" si="32"/>
        <v>256.05500000000001</v>
      </c>
      <c r="AM160">
        <f t="shared" si="33"/>
        <v>256.57799999999997</v>
      </c>
      <c r="AN160">
        <f t="shared" si="34"/>
        <v>264.26900000000001</v>
      </c>
      <c r="AO160">
        <f t="shared" si="35"/>
        <v>268.29300000000001</v>
      </c>
      <c r="AP160">
        <f t="shared" si="36"/>
        <v>270.69</v>
      </c>
      <c r="AQ160">
        <f t="shared" si="37"/>
        <v>271.62700000000001</v>
      </c>
      <c r="AR160">
        <f t="shared" si="38"/>
        <v>271.81400000000002</v>
      </c>
    </row>
    <row r="161" spans="1:44" ht="15">
      <c r="A161" s="17">
        <v>371.572</v>
      </c>
      <c r="B161">
        <v>160</v>
      </c>
      <c r="C161">
        <v>251.00899999999999</v>
      </c>
      <c r="AH161">
        <f t="shared" si="28"/>
        <v>251.00899999999999</v>
      </c>
      <c r="AI161">
        <f t="shared" si="29"/>
        <v>254.471</v>
      </c>
      <c r="AJ161">
        <f t="shared" si="30"/>
        <v>255.227</v>
      </c>
      <c r="AK161">
        <f t="shared" si="31"/>
        <v>256.05500000000001</v>
      </c>
      <c r="AL161">
        <f t="shared" si="32"/>
        <v>256.57799999999997</v>
      </c>
      <c r="AM161">
        <f t="shared" si="33"/>
        <v>264.26900000000001</v>
      </c>
      <c r="AN161">
        <f t="shared" si="34"/>
        <v>268.29300000000001</v>
      </c>
      <c r="AO161">
        <f t="shared" si="35"/>
        <v>270.69</v>
      </c>
      <c r="AP161">
        <f t="shared" si="36"/>
        <v>271.62700000000001</v>
      </c>
      <c r="AQ161">
        <f t="shared" si="37"/>
        <v>271.81400000000002</v>
      </c>
      <c r="AR161">
        <f t="shared" si="38"/>
        <v>275.58999999999997</v>
      </c>
    </row>
    <row r="162" spans="1:44" ht="15">
      <c r="A162" s="17">
        <v>165.73500000000001</v>
      </c>
      <c r="B162">
        <v>161</v>
      </c>
      <c r="C162">
        <v>254.471</v>
      </c>
      <c r="AH162">
        <f t="shared" si="28"/>
        <v>254.471</v>
      </c>
      <c r="AI162">
        <f t="shared" si="29"/>
        <v>255.227</v>
      </c>
      <c r="AJ162">
        <f t="shared" si="30"/>
        <v>256.05500000000001</v>
      </c>
      <c r="AK162">
        <f t="shared" si="31"/>
        <v>256.57799999999997</v>
      </c>
      <c r="AL162">
        <f t="shared" si="32"/>
        <v>264.26900000000001</v>
      </c>
      <c r="AM162">
        <f t="shared" si="33"/>
        <v>268.29300000000001</v>
      </c>
      <c r="AN162">
        <f t="shared" si="34"/>
        <v>270.69</v>
      </c>
      <c r="AO162">
        <f t="shared" si="35"/>
        <v>271.62700000000001</v>
      </c>
      <c r="AP162">
        <f t="shared" si="36"/>
        <v>271.81400000000002</v>
      </c>
      <c r="AQ162">
        <f t="shared" si="37"/>
        <v>275.58999999999997</v>
      </c>
      <c r="AR162">
        <f t="shared" si="38"/>
        <v>277.16899999999998</v>
      </c>
    </row>
    <row r="163" spans="1:44" ht="15">
      <c r="A163" s="17">
        <v>431.84800000000001</v>
      </c>
      <c r="B163">
        <v>162</v>
      </c>
      <c r="C163">
        <v>255.227</v>
      </c>
      <c r="AH163">
        <f t="shared" si="28"/>
        <v>255.227</v>
      </c>
      <c r="AI163">
        <f t="shared" si="29"/>
        <v>256.05500000000001</v>
      </c>
      <c r="AJ163">
        <f t="shared" si="30"/>
        <v>256.57799999999997</v>
      </c>
      <c r="AK163">
        <f t="shared" si="31"/>
        <v>264.26900000000001</v>
      </c>
      <c r="AL163">
        <f t="shared" si="32"/>
        <v>268.29300000000001</v>
      </c>
      <c r="AM163">
        <f t="shared" si="33"/>
        <v>270.69</v>
      </c>
      <c r="AN163">
        <f t="shared" si="34"/>
        <v>271.62700000000001</v>
      </c>
      <c r="AO163">
        <f t="shared" si="35"/>
        <v>271.81400000000002</v>
      </c>
      <c r="AP163">
        <f t="shared" si="36"/>
        <v>275.58999999999997</v>
      </c>
      <c r="AQ163">
        <f t="shared" si="37"/>
        <v>277.16899999999998</v>
      </c>
      <c r="AR163">
        <f t="shared" si="38"/>
        <v>279.71100000000001</v>
      </c>
    </row>
    <row r="164" spans="1:44" ht="15">
      <c r="A164" s="17">
        <v>518.50199999999995</v>
      </c>
      <c r="B164">
        <v>163</v>
      </c>
      <c r="C164">
        <v>256.05500000000001</v>
      </c>
      <c r="AH164">
        <f t="shared" si="28"/>
        <v>256.05500000000001</v>
      </c>
      <c r="AI164">
        <f t="shared" si="29"/>
        <v>256.57799999999997</v>
      </c>
      <c r="AJ164">
        <f t="shared" si="30"/>
        <v>264.26900000000001</v>
      </c>
      <c r="AK164">
        <f t="shared" si="31"/>
        <v>268.29300000000001</v>
      </c>
      <c r="AL164">
        <f t="shared" si="32"/>
        <v>270.69</v>
      </c>
      <c r="AM164">
        <f t="shared" si="33"/>
        <v>271.62700000000001</v>
      </c>
      <c r="AN164">
        <f t="shared" si="34"/>
        <v>271.81400000000002</v>
      </c>
      <c r="AO164">
        <f t="shared" si="35"/>
        <v>275.58999999999997</v>
      </c>
      <c r="AP164">
        <f t="shared" si="36"/>
        <v>277.16899999999998</v>
      </c>
      <c r="AQ164">
        <f t="shared" si="37"/>
        <v>279.71100000000001</v>
      </c>
      <c r="AR164">
        <f t="shared" si="38"/>
        <v>281.61799999999999</v>
      </c>
    </row>
    <row r="165" spans="1:44" ht="15">
      <c r="A165" s="17">
        <v>597.67499999999995</v>
      </c>
      <c r="B165">
        <v>164</v>
      </c>
      <c r="C165">
        <v>256.57799999999997</v>
      </c>
      <c r="AH165">
        <f t="shared" si="28"/>
        <v>256.57799999999997</v>
      </c>
      <c r="AI165">
        <f t="shared" si="29"/>
        <v>264.26900000000001</v>
      </c>
      <c r="AJ165">
        <f t="shared" si="30"/>
        <v>268.29300000000001</v>
      </c>
      <c r="AK165">
        <f t="shared" si="31"/>
        <v>270.69</v>
      </c>
      <c r="AL165">
        <f t="shared" si="32"/>
        <v>271.62700000000001</v>
      </c>
      <c r="AM165">
        <f t="shared" si="33"/>
        <v>271.81400000000002</v>
      </c>
      <c r="AN165">
        <f t="shared" si="34"/>
        <v>275.58999999999997</v>
      </c>
      <c r="AO165">
        <f t="shared" si="35"/>
        <v>277.16899999999998</v>
      </c>
      <c r="AP165">
        <f t="shared" si="36"/>
        <v>279.71100000000001</v>
      </c>
      <c r="AQ165">
        <f t="shared" si="37"/>
        <v>281.61799999999999</v>
      </c>
      <c r="AR165">
        <f t="shared" si="38"/>
        <v>283.24900000000002</v>
      </c>
    </row>
    <row r="166" spans="1:44" ht="15">
      <c r="A166" s="17">
        <v>70.561999999999998</v>
      </c>
      <c r="B166">
        <v>165</v>
      </c>
      <c r="C166">
        <v>264.26900000000001</v>
      </c>
      <c r="AH166">
        <f t="shared" si="28"/>
        <v>264.26900000000001</v>
      </c>
      <c r="AI166">
        <f t="shared" si="29"/>
        <v>268.29300000000001</v>
      </c>
      <c r="AJ166">
        <f t="shared" si="30"/>
        <v>270.69</v>
      </c>
      <c r="AK166">
        <f t="shared" si="31"/>
        <v>271.62700000000001</v>
      </c>
      <c r="AL166">
        <f t="shared" si="32"/>
        <v>271.81400000000002</v>
      </c>
      <c r="AM166">
        <f t="shared" si="33"/>
        <v>275.58999999999997</v>
      </c>
      <c r="AN166">
        <f t="shared" si="34"/>
        <v>277.16899999999998</v>
      </c>
      <c r="AO166">
        <f t="shared" si="35"/>
        <v>279.71100000000001</v>
      </c>
      <c r="AP166">
        <f t="shared" si="36"/>
        <v>281.61799999999999</v>
      </c>
      <c r="AQ166">
        <f t="shared" si="37"/>
        <v>283.24900000000002</v>
      </c>
      <c r="AR166">
        <f t="shared" si="38"/>
        <v>283.75299999999999</v>
      </c>
    </row>
    <row r="167" spans="1:44" ht="15">
      <c r="A167" s="17">
        <v>161.71199999999999</v>
      </c>
      <c r="B167">
        <v>166</v>
      </c>
      <c r="C167">
        <v>268.29300000000001</v>
      </c>
      <c r="AH167">
        <f t="shared" si="28"/>
        <v>268.29300000000001</v>
      </c>
      <c r="AI167">
        <f t="shared" si="29"/>
        <v>270.69</v>
      </c>
      <c r="AJ167">
        <f t="shared" si="30"/>
        <v>271.62700000000001</v>
      </c>
      <c r="AK167">
        <f t="shared" si="31"/>
        <v>271.81400000000002</v>
      </c>
      <c r="AL167">
        <f t="shared" si="32"/>
        <v>275.58999999999997</v>
      </c>
      <c r="AM167">
        <f t="shared" si="33"/>
        <v>277.16899999999998</v>
      </c>
      <c r="AN167">
        <f t="shared" si="34"/>
        <v>279.71100000000001</v>
      </c>
      <c r="AO167">
        <f t="shared" si="35"/>
        <v>281.61799999999999</v>
      </c>
      <c r="AP167">
        <f t="shared" si="36"/>
        <v>283.24900000000002</v>
      </c>
      <c r="AQ167">
        <f t="shared" si="37"/>
        <v>283.75299999999999</v>
      </c>
      <c r="AR167">
        <f t="shared" si="38"/>
        <v>284.267</v>
      </c>
    </row>
    <row r="168" spans="1:44" ht="15">
      <c r="A168" s="17">
        <v>365.928</v>
      </c>
      <c r="B168">
        <v>167</v>
      </c>
      <c r="C168">
        <v>270.69</v>
      </c>
      <c r="AH168">
        <f t="shared" si="28"/>
        <v>270.69</v>
      </c>
      <c r="AI168">
        <f t="shared" si="29"/>
        <v>271.62700000000001</v>
      </c>
      <c r="AJ168">
        <f t="shared" si="30"/>
        <v>271.81400000000002</v>
      </c>
      <c r="AK168">
        <f t="shared" si="31"/>
        <v>275.58999999999997</v>
      </c>
      <c r="AL168">
        <f t="shared" si="32"/>
        <v>277.16899999999998</v>
      </c>
      <c r="AM168">
        <f t="shared" si="33"/>
        <v>279.71100000000001</v>
      </c>
      <c r="AN168">
        <f t="shared" si="34"/>
        <v>281.61799999999999</v>
      </c>
      <c r="AO168">
        <f t="shared" si="35"/>
        <v>283.24900000000002</v>
      </c>
      <c r="AP168">
        <f t="shared" si="36"/>
        <v>283.75299999999999</v>
      </c>
      <c r="AQ168">
        <f t="shared" si="37"/>
        <v>284.267</v>
      </c>
      <c r="AR168">
        <f t="shared" si="38"/>
        <v>285.08300000000003</v>
      </c>
    </row>
    <row r="169" spans="1:44" ht="15">
      <c r="A169" s="17">
        <v>377.45800000000003</v>
      </c>
      <c r="B169">
        <v>168</v>
      </c>
      <c r="C169">
        <v>271.62700000000001</v>
      </c>
      <c r="AH169">
        <f t="shared" si="28"/>
        <v>271.62700000000001</v>
      </c>
      <c r="AI169">
        <f t="shared" si="29"/>
        <v>271.81400000000002</v>
      </c>
      <c r="AJ169">
        <f t="shared" si="30"/>
        <v>275.58999999999997</v>
      </c>
      <c r="AK169">
        <f t="shared" si="31"/>
        <v>277.16899999999998</v>
      </c>
      <c r="AL169">
        <f t="shared" si="32"/>
        <v>279.71100000000001</v>
      </c>
      <c r="AM169">
        <f t="shared" si="33"/>
        <v>281.61799999999999</v>
      </c>
      <c r="AN169">
        <f t="shared" si="34"/>
        <v>283.24900000000002</v>
      </c>
      <c r="AO169">
        <f t="shared" si="35"/>
        <v>283.75299999999999</v>
      </c>
      <c r="AP169">
        <f t="shared" si="36"/>
        <v>284.267</v>
      </c>
      <c r="AQ169">
        <f t="shared" si="37"/>
        <v>285.08300000000003</v>
      </c>
      <c r="AR169">
        <f t="shared" si="38"/>
        <v>286.74099999999999</v>
      </c>
    </row>
    <row r="170" spans="1:44" ht="15">
      <c r="A170" s="17">
        <v>244.57</v>
      </c>
      <c r="B170">
        <v>169</v>
      </c>
      <c r="C170">
        <v>271.81400000000002</v>
      </c>
      <c r="AH170">
        <f t="shared" si="28"/>
        <v>271.81400000000002</v>
      </c>
      <c r="AI170">
        <f t="shared" si="29"/>
        <v>275.58999999999997</v>
      </c>
      <c r="AJ170">
        <f t="shared" si="30"/>
        <v>277.16899999999998</v>
      </c>
      <c r="AK170">
        <f t="shared" si="31"/>
        <v>279.71100000000001</v>
      </c>
      <c r="AL170">
        <f t="shared" si="32"/>
        <v>281.61799999999999</v>
      </c>
      <c r="AM170">
        <f t="shared" si="33"/>
        <v>283.24900000000002</v>
      </c>
      <c r="AN170">
        <f t="shared" si="34"/>
        <v>283.75299999999999</v>
      </c>
      <c r="AO170">
        <f t="shared" si="35"/>
        <v>284.267</v>
      </c>
      <c r="AP170">
        <f t="shared" si="36"/>
        <v>285.08300000000003</v>
      </c>
      <c r="AQ170">
        <f t="shared" si="37"/>
        <v>286.74099999999999</v>
      </c>
      <c r="AR170">
        <f t="shared" si="38"/>
        <v>287.47500000000002</v>
      </c>
    </row>
    <row r="171" spans="1:44" ht="15">
      <c r="A171" s="17">
        <v>380.53300000000002</v>
      </c>
      <c r="B171">
        <v>170</v>
      </c>
      <c r="C171">
        <v>275.58999999999997</v>
      </c>
      <c r="AH171">
        <f t="shared" si="28"/>
        <v>275.58999999999997</v>
      </c>
      <c r="AI171">
        <f t="shared" si="29"/>
        <v>277.16899999999998</v>
      </c>
      <c r="AJ171">
        <f t="shared" si="30"/>
        <v>279.71100000000001</v>
      </c>
      <c r="AK171">
        <f t="shared" si="31"/>
        <v>281.61799999999999</v>
      </c>
      <c r="AL171">
        <f t="shared" si="32"/>
        <v>283.24900000000002</v>
      </c>
      <c r="AM171">
        <f t="shared" si="33"/>
        <v>283.75299999999999</v>
      </c>
      <c r="AN171">
        <f t="shared" si="34"/>
        <v>284.267</v>
      </c>
      <c r="AO171">
        <f t="shared" si="35"/>
        <v>285.08300000000003</v>
      </c>
      <c r="AP171">
        <f t="shared" si="36"/>
        <v>286.74099999999999</v>
      </c>
      <c r="AQ171">
        <f t="shared" si="37"/>
        <v>287.47500000000002</v>
      </c>
      <c r="AR171">
        <f t="shared" si="38"/>
        <v>288.55799999999999</v>
      </c>
    </row>
    <row r="172" spans="1:44" ht="15">
      <c r="A172" s="17">
        <v>119.77500000000001</v>
      </c>
      <c r="B172">
        <v>171</v>
      </c>
      <c r="C172">
        <v>277.16899999999998</v>
      </c>
      <c r="AH172">
        <f t="shared" si="28"/>
        <v>277.16899999999998</v>
      </c>
      <c r="AI172">
        <f t="shared" si="29"/>
        <v>279.71100000000001</v>
      </c>
      <c r="AJ172">
        <f t="shared" si="30"/>
        <v>281.61799999999999</v>
      </c>
      <c r="AK172">
        <f t="shared" si="31"/>
        <v>283.24900000000002</v>
      </c>
      <c r="AL172">
        <f t="shared" si="32"/>
        <v>283.75299999999999</v>
      </c>
      <c r="AM172">
        <f t="shared" si="33"/>
        <v>284.267</v>
      </c>
      <c r="AN172">
        <f t="shared" si="34"/>
        <v>285.08300000000003</v>
      </c>
      <c r="AO172">
        <f t="shared" si="35"/>
        <v>286.74099999999999</v>
      </c>
      <c r="AP172">
        <f t="shared" si="36"/>
        <v>287.47500000000002</v>
      </c>
      <c r="AQ172">
        <f t="shared" si="37"/>
        <v>288.55799999999999</v>
      </c>
      <c r="AR172">
        <f t="shared" si="38"/>
        <v>288.73899999999998</v>
      </c>
    </row>
    <row r="173" spans="1:44" ht="15">
      <c r="A173" s="17">
        <v>218.24</v>
      </c>
      <c r="B173">
        <v>172</v>
      </c>
      <c r="C173">
        <v>279.71100000000001</v>
      </c>
      <c r="AH173">
        <f t="shared" si="28"/>
        <v>279.71100000000001</v>
      </c>
      <c r="AI173">
        <f t="shared" si="29"/>
        <v>281.61799999999999</v>
      </c>
      <c r="AJ173">
        <f t="shared" si="30"/>
        <v>283.24900000000002</v>
      </c>
      <c r="AK173">
        <f t="shared" si="31"/>
        <v>283.75299999999999</v>
      </c>
      <c r="AL173">
        <f t="shared" si="32"/>
        <v>284.267</v>
      </c>
      <c r="AM173">
        <f t="shared" si="33"/>
        <v>285.08300000000003</v>
      </c>
      <c r="AN173">
        <f t="shared" si="34"/>
        <v>286.74099999999999</v>
      </c>
      <c r="AO173">
        <f t="shared" si="35"/>
        <v>287.47500000000002</v>
      </c>
      <c r="AP173">
        <f t="shared" si="36"/>
        <v>288.55799999999999</v>
      </c>
      <c r="AQ173">
        <f t="shared" si="37"/>
        <v>288.73899999999998</v>
      </c>
      <c r="AR173">
        <f t="shared" si="38"/>
        <v>290.77499999999998</v>
      </c>
    </row>
    <row r="174" spans="1:44" ht="15">
      <c r="A174" s="17">
        <v>354.80399999999997</v>
      </c>
      <c r="B174">
        <v>173</v>
      </c>
      <c r="C174">
        <v>281.61799999999999</v>
      </c>
      <c r="AH174">
        <f t="shared" si="28"/>
        <v>281.61799999999999</v>
      </c>
      <c r="AI174">
        <f t="shared" si="29"/>
        <v>283.24900000000002</v>
      </c>
      <c r="AJ174">
        <f t="shared" si="30"/>
        <v>283.75299999999999</v>
      </c>
      <c r="AK174">
        <f t="shared" si="31"/>
        <v>284.267</v>
      </c>
      <c r="AL174">
        <f t="shared" si="32"/>
        <v>285.08300000000003</v>
      </c>
      <c r="AM174">
        <f t="shared" si="33"/>
        <v>286.74099999999999</v>
      </c>
      <c r="AN174">
        <f t="shared" si="34"/>
        <v>287.47500000000002</v>
      </c>
      <c r="AO174">
        <f t="shared" si="35"/>
        <v>288.55799999999999</v>
      </c>
      <c r="AP174">
        <f t="shared" si="36"/>
        <v>288.73899999999998</v>
      </c>
      <c r="AQ174">
        <f t="shared" si="37"/>
        <v>290.77499999999998</v>
      </c>
      <c r="AR174">
        <f t="shared" si="38"/>
        <v>291.17700000000002</v>
      </c>
    </row>
    <row r="175" spans="1:44" ht="15">
      <c r="A175" s="17">
        <v>200.41399999999999</v>
      </c>
      <c r="B175">
        <v>174</v>
      </c>
      <c r="C175">
        <v>283.24900000000002</v>
      </c>
      <c r="AH175">
        <f t="shared" si="28"/>
        <v>283.24900000000002</v>
      </c>
      <c r="AI175">
        <f t="shared" si="29"/>
        <v>283.75299999999999</v>
      </c>
      <c r="AJ175">
        <f t="shared" si="30"/>
        <v>284.267</v>
      </c>
      <c r="AK175">
        <f t="shared" si="31"/>
        <v>285.08300000000003</v>
      </c>
      <c r="AL175">
        <f t="shared" si="32"/>
        <v>286.74099999999999</v>
      </c>
      <c r="AM175">
        <f t="shared" si="33"/>
        <v>287.47500000000002</v>
      </c>
      <c r="AN175">
        <f t="shared" si="34"/>
        <v>288.55799999999999</v>
      </c>
      <c r="AO175">
        <f t="shared" si="35"/>
        <v>288.73899999999998</v>
      </c>
      <c r="AP175">
        <f t="shared" si="36"/>
        <v>290.77499999999998</v>
      </c>
      <c r="AQ175">
        <f t="shared" si="37"/>
        <v>291.17700000000002</v>
      </c>
      <c r="AR175">
        <f t="shared" si="38"/>
        <v>291.26400000000001</v>
      </c>
    </row>
    <row r="176" spans="1:44" ht="15">
      <c r="A176" s="17">
        <v>214.708</v>
      </c>
      <c r="B176">
        <v>175</v>
      </c>
      <c r="C176">
        <v>283.75299999999999</v>
      </c>
      <c r="AH176">
        <f t="shared" si="28"/>
        <v>283.75299999999999</v>
      </c>
      <c r="AI176">
        <f t="shared" si="29"/>
        <v>284.267</v>
      </c>
      <c r="AJ176">
        <f t="shared" si="30"/>
        <v>285.08300000000003</v>
      </c>
      <c r="AK176">
        <f t="shared" si="31"/>
        <v>286.74099999999999</v>
      </c>
      <c r="AL176">
        <f t="shared" si="32"/>
        <v>287.47500000000002</v>
      </c>
      <c r="AM176">
        <f t="shared" si="33"/>
        <v>288.55799999999999</v>
      </c>
      <c r="AN176">
        <f t="shared" si="34"/>
        <v>288.73899999999998</v>
      </c>
      <c r="AO176">
        <f t="shared" si="35"/>
        <v>290.77499999999998</v>
      </c>
      <c r="AP176">
        <f t="shared" si="36"/>
        <v>291.17700000000002</v>
      </c>
      <c r="AQ176">
        <f t="shared" si="37"/>
        <v>291.26400000000001</v>
      </c>
      <c r="AR176">
        <f t="shared" si="38"/>
        <v>291.726</v>
      </c>
    </row>
    <row r="177" spans="1:44" ht="15">
      <c r="A177" s="17">
        <v>128.24700000000001</v>
      </c>
      <c r="B177">
        <v>176</v>
      </c>
      <c r="C177">
        <v>284.267</v>
      </c>
      <c r="AH177">
        <f t="shared" si="28"/>
        <v>284.267</v>
      </c>
      <c r="AI177">
        <f t="shared" si="29"/>
        <v>285.08300000000003</v>
      </c>
      <c r="AJ177">
        <f t="shared" si="30"/>
        <v>286.74099999999999</v>
      </c>
      <c r="AK177">
        <f t="shared" si="31"/>
        <v>287.47500000000002</v>
      </c>
      <c r="AL177">
        <f t="shared" si="32"/>
        <v>288.55799999999999</v>
      </c>
      <c r="AM177">
        <f t="shared" si="33"/>
        <v>288.73899999999998</v>
      </c>
      <c r="AN177">
        <f t="shared" si="34"/>
        <v>290.77499999999998</v>
      </c>
      <c r="AO177">
        <f t="shared" si="35"/>
        <v>291.17700000000002</v>
      </c>
      <c r="AP177">
        <f t="shared" si="36"/>
        <v>291.26400000000001</v>
      </c>
      <c r="AQ177">
        <f t="shared" si="37"/>
        <v>291.726</v>
      </c>
      <c r="AR177">
        <f t="shared" si="38"/>
        <v>292.37</v>
      </c>
    </row>
    <row r="178" spans="1:44" ht="15">
      <c r="A178" s="17">
        <v>205.95699999999999</v>
      </c>
      <c r="B178">
        <v>177</v>
      </c>
      <c r="C178">
        <v>285.08300000000003</v>
      </c>
      <c r="AH178">
        <f t="shared" si="28"/>
        <v>285.08300000000003</v>
      </c>
      <c r="AI178">
        <f t="shared" si="29"/>
        <v>286.74099999999999</v>
      </c>
      <c r="AJ178">
        <f t="shared" si="30"/>
        <v>287.47500000000002</v>
      </c>
      <c r="AK178">
        <f t="shared" si="31"/>
        <v>288.55799999999999</v>
      </c>
      <c r="AL178">
        <f t="shared" si="32"/>
        <v>288.73899999999998</v>
      </c>
      <c r="AM178">
        <f t="shared" si="33"/>
        <v>290.77499999999998</v>
      </c>
      <c r="AN178">
        <f t="shared" si="34"/>
        <v>291.17700000000002</v>
      </c>
      <c r="AO178">
        <f t="shared" si="35"/>
        <v>291.26400000000001</v>
      </c>
      <c r="AP178">
        <f t="shared" si="36"/>
        <v>291.726</v>
      </c>
      <c r="AQ178">
        <f t="shared" si="37"/>
        <v>292.37</v>
      </c>
      <c r="AR178">
        <f t="shared" si="38"/>
        <v>294.08</v>
      </c>
    </row>
    <row r="179" spans="1:44" ht="15">
      <c r="A179" s="17">
        <v>321.52600000000001</v>
      </c>
      <c r="B179">
        <v>178</v>
      </c>
      <c r="C179">
        <v>286.74099999999999</v>
      </c>
      <c r="AH179">
        <f t="shared" si="28"/>
        <v>286.74099999999999</v>
      </c>
      <c r="AI179">
        <f t="shared" si="29"/>
        <v>287.47500000000002</v>
      </c>
      <c r="AJ179">
        <f t="shared" si="30"/>
        <v>288.55799999999999</v>
      </c>
      <c r="AK179">
        <f t="shared" si="31"/>
        <v>288.73899999999998</v>
      </c>
      <c r="AL179">
        <f t="shared" si="32"/>
        <v>290.77499999999998</v>
      </c>
      <c r="AM179">
        <f t="shared" si="33"/>
        <v>291.17700000000002</v>
      </c>
      <c r="AN179">
        <f t="shared" si="34"/>
        <v>291.26400000000001</v>
      </c>
      <c r="AO179">
        <f t="shared" si="35"/>
        <v>291.726</v>
      </c>
      <c r="AP179">
        <f t="shared" si="36"/>
        <v>292.37</v>
      </c>
      <c r="AQ179">
        <f t="shared" si="37"/>
        <v>294.08</v>
      </c>
      <c r="AR179">
        <f t="shared" si="38"/>
        <v>296.82</v>
      </c>
    </row>
    <row r="180" spans="1:44" ht="15">
      <c r="A180" s="17">
        <v>288.73899999999998</v>
      </c>
      <c r="B180">
        <v>179</v>
      </c>
      <c r="C180">
        <v>287.47500000000002</v>
      </c>
      <c r="AH180">
        <f t="shared" si="28"/>
        <v>287.47500000000002</v>
      </c>
      <c r="AI180">
        <f t="shared" si="29"/>
        <v>288.55799999999999</v>
      </c>
      <c r="AJ180">
        <f t="shared" si="30"/>
        <v>288.73899999999998</v>
      </c>
      <c r="AK180">
        <f t="shared" si="31"/>
        <v>290.77499999999998</v>
      </c>
      <c r="AL180">
        <f t="shared" si="32"/>
        <v>291.17700000000002</v>
      </c>
      <c r="AM180">
        <f t="shared" si="33"/>
        <v>291.26400000000001</v>
      </c>
      <c r="AN180">
        <f t="shared" si="34"/>
        <v>291.726</v>
      </c>
      <c r="AO180">
        <f t="shared" si="35"/>
        <v>292.37</v>
      </c>
      <c r="AP180">
        <f t="shared" si="36"/>
        <v>294.08</v>
      </c>
      <c r="AQ180">
        <f t="shared" si="37"/>
        <v>296.82</v>
      </c>
      <c r="AR180">
        <f t="shared" si="38"/>
        <v>298.21499999999997</v>
      </c>
    </row>
    <row r="181" spans="1:44" ht="15">
      <c r="A181" s="17">
        <v>235.36199999999999</v>
      </c>
      <c r="B181">
        <v>180</v>
      </c>
      <c r="C181">
        <v>288.55799999999999</v>
      </c>
      <c r="AH181">
        <f t="shared" si="28"/>
        <v>288.55799999999999</v>
      </c>
      <c r="AI181">
        <f t="shared" si="29"/>
        <v>288.73899999999998</v>
      </c>
      <c r="AJ181">
        <f t="shared" si="30"/>
        <v>290.77499999999998</v>
      </c>
      <c r="AK181">
        <f t="shared" si="31"/>
        <v>291.17700000000002</v>
      </c>
      <c r="AL181">
        <f t="shared" si="32"/>
        <v>291.26400000000001</v>
      </c>
      <c r="AM181">
        <f t="shared" si="33"/>
        <v>291.726</v>
      </c>
      <c r="AN181">
        <f t="shared" si="34"/>
        <v>292.37</v>
      </c>
      <c r="AO181">
        <f t="shared" si="35"/>
        <v>294.08</v>
      </c>
      <c r="AP181">
        <f t="shared" si="36"/>
        <v>296.82</v>
      </c>
      <c r="AQ181">
        <f t="shared" si="37"/>
        <v>298.21499999999997</v>
      </c>
      <c r="AR181">
        <f t="shared" si="38"/>
        <v>298.65699999999998</v>
      </c>
    </row>
    <row r="182" spans="1:44" ht="15">
      <c r="A182" s="17">
        <v>536.03499999999997</v>
      </c>
      <c r="B182">
        <v>181</v>
      </c>
      <c r="C182">
        <v>288.73899999999998</v>
      </c>
      <c r="AH182">
        <f t="shared" si="28"/>
        <v>288.73899999999998</v>
      </c>
      <c r="AI182">
        <f t="shared" si="29"/>
        <v>290.77499999999998</v>
      </c>
      <c r="AJ182">
        <f t="shared" si="30"/>
        <v>291.17700000000002</v>
      </c>
      <c r="AK182">
        <f t="shared" si="31"/>
        <v>291.26400000000001</v>
      </c>
      <c r="AL182">
        <f t="shared" si="32"/>
        <v>291.726</v>
      </c>
      <c r="AM182">
        <f t="shared" si="33"/>
        <v>292.37</v>
      </c>
      <c r="AN182">
        <f t="shared" si="34"/>
        <v>294.08</v>
      </c>
      <c r="AO182">
        <f t="shared" si="35"/>
        <v>296.82</v>
      </c>
      <c r="AP182">
        <f t="shared" si="36"/>
        <v>298.21499999999997</v>
      </c>
      <c r="AQ182">
        <f t="shared" si="37"/>
        <v>298.65699999999998</v>
      </c>
      <c r="AR182">
        <f t="shared" si="38"/>
        <v>309.06200000000001</v>
      </c>
    </row>
    <row r="183" spans="1:44" ht="15">
      <c r="A183" s="17">
        <v>228.256</v>
      </c>
      <c r="B183">
        <v>182</v>
      </c>
      <c r="C183">
        <v>290.77499999999998</v>
      </c>
      <c r="AH183">
        <f t="shared" si="28"/>
        <v>290.77499999999998</v>
      </c>
      <c r="AI183">
        <f t="shared" si="29"/>
        <v>291.17700000000002</v>
      </c>
      <c r="AJ183">
        <f t="shared" si="30"/>
        <v>291.26400000000001</v>
      </c>
      <c r="AK183">
        <f t="shared" si="31"/>
        <v>291.726</v>
      </c>
      <c r="AL183">
        <f t="shared" si="32"/>
        <v>292.37</v>
      </c>
      <c r="AM183">
        <f t="shared" si="33"/>
        <v>294.08</v>
      </c>
      <c r="AN183">
        <f t="shared" si="34"/>
        <v>296.82</v>
      </c>
      <c r="AO183">
        <f t="shared" si="35"/>
        <v>298.21499999999997</v>
      </c>
      <c r="AP183">
        <f t="shared" si="36"/>
        <v>298.65699999999998</v>
      </c>
      <c r="AQ183">
        <f t="shared" si="37"/>
        <v>309.06200000000001</v>
      </c>
      <c r="AR183">
        <f t="shared" si="38"/>
        <v>310.214</v>
      </c>
    </row>
    <row r="184" spans="1:44" ht="15">
      <c r="A184" s="17">
        <v>215.517</v>
      </c>
      <c r="B184">
        <v>183</v>
      </c>
      <c r="C184">
        <v>291.17700000000002</v>
      </c>
      <c r="AH184">
        <f t="shared" si="28"/>
        <v>291.17700000000002</v>
      </c>
      <c r="AI184">
        <f t="shared" si="29"/>
        <v>291.26400000000001</v>
      </c>
      <c r="AJ184">
        <f t="shared" si="30"/>
        <v>291.726</v>
      </c>
      <c r="AK184">
        <f t="shared" si="31"/>
        <v>292.37</v>
      </c>
      <c r="AL184">
        <f t="shared" si="32"/>
        <v>294.08</v>
      </c>
      <c r="AM184">
        <f t="shared" si="33"/>
        <v>296.82</v>
      </c>
      <c r="AN184">
        <f t="shared" si="34"/>
        <v>298.21499999999997</v>
      </c>
      <c r="AO184">
        <f t="shared" si="35"/>
        <v>298.65699999999998</v>
      </c>
      <c r="AP184">
        <f t="shared" si="36"/>
        <v>309.06200000000001</v>
      </c>
      <c r="AQ184">
        <f t="shared" si="37"/>
        <v>310.214</v>
      </c>
      <c r="AR184">
        <f t="shared" si="38"/>
        <v>310.44</v>
      </c>
    </row>
    <row r="185" spans="1:44" ht="15">
      <c r="A185" s="17">
        <v>172.971</v>
      </c>
      <c r="B185">
        <v>184</v>
      </c>
      <c r="C185">
        <v>291.26400000000001</v>
      </c>
      <c r="AH185">
        <f t="shared" si="28"/>
        <v>291.26400000000001</v>
      </c>
      <c r="AI185">
        <f t="shared" si="29"/>
        <v>291.726</v>
      </c>
      <c r="AJ185">
        <f t="shared" si="30"/>
        <v>292.37</v>
      </c>
      <c r="AK185">
        <f t="shared" si="31"/>
        <v>294.08</v>
      </c>
      <c r="AL185">
        <f t="shared" si="32"/>
        <v>296.82</v>
      </c>
      <c r="AM185">
        <f t="shared" si="33"/>
        <v>298.21499999999997</v>
      </c>
      <c r="AN185">
        <f t="shared" si="34"/>
        <v>298.65699999999998</v>
      </c>
      <c r="AO185">
        <f t="shared" si="35"/>
        <v>309.06200000000001</v>
      </c>
      <c r="AP185">
        <f t="shared" si="36"/>
        <v>310.214</v>
      </c>
      <c r="AQ185">
        <f t="shared" si="37"/>
        <v>310.44</v>
      </c>
      <c r="AR185">
        <f t="shared" si="38"/>
        <v>313.04599999999999</v>
      </c>
    </row>
    <row r="186" spans="1:44" ht="15">
      <c r="A186" s="17">
        <v>298.65699999999998</v>
      </c>
      <c r="B186">
        <v>185</v>
      </c>
      <c r="C186">
        <v>291.726</v>
      </c>
      <c r="AH186">
        <f t="shared" si="28"/>
        <v>291.726</v>
      </c>
      <c r="AI186">
        <f t="shared" si="29"/>
        <v>292.37</v>
      </c>
      <c r="AJ186">
        <f t="shared" si="30"/>
        <v>294.08</v>
      </c>
      <c r="AK186">
        <f t="shared" si="31"/>
        <v>296.82</v>
      </c>
      <c r="AL186">
        <f t="shared" si="32"/>
        <v>298.21499999999997</v>
      </c>
      <c r="AM186">
        <f t="shared" si="33"/>
        <v>298.65699999999998</v>
      </c>
      <c r="AN186">
        <f t="shared" si="34"/>
        <v>309.06200000000001</v>
      </c>
      <c r="AO186">
        <f t="shared" si="35"/>
        <v>310.214</v>
      </c>
      <c r="AP186">
        <f t="shared" si="36"/>
        <v>310.44</v>
      </c>
      <c r="AQ186">
        <f t="shared" si="37"/>
        <v>313.04599999999999</v>
      </c>
      <c r="AR186">
        <f t="shared" si="38"/>
        <v>314.19200000000001</v>
      </c>
    </row>
    <row r="187" spans="1:44" ht="15">
      <c r="A187" s="17">
        <v>157.53399999999999</v>
      </c>
      <c r="B187">
        <v>186</v>
      </c>
      <c r="C187">
        <v>292.37</v>
      </c>
      <c r="AH187">
        <f t="shared" si="28"/>
        <v>292.37</v>
      </c>
      <c r="AI187">
        <f t="shared" si="29"/>
        <v>294.08</v>
      </c>
      <c r="AJ187">
        <f t="shared" si="30"/>
        <v>296.82</v>
      </c>
      <c r="AK187">
        <f t="shared" si="31"/>
        <v>298.21499999999997</v>
      </c>
      <c r="AL187">
        <f t="shared" si="32"/>
        <v>298.65699999999998</v>
      </c>
      <c r="AM187">
        <f t="shared" si="33"/>
        <v>309.06200000000001</v>
      </c>
      <c r="AN187">
        <f t="shared" si="34"/>
        <v>310.214</v>
      </c>
      <c r="AO187">
        <f t="shared" si="35"/>
        <v>310.44</v>
      </c>
      <c r="AP187">
        <f t="shared" si="36"/>
        <v>313.04599999999999</v>
      </c>
      <c r="AQ187">
        <f t="shared" si="37"/>
        <v>314.19200000000001</v>
      </c>
      <c r="AR187">
        <f t="shared" si="38"/>
        <v>314.68099999999998</v>
      </c>
    </row>
    <row r="188" spans="1:44" ht="15">
      <c r="A188" s="17">
        <v>84.031999999999996</v>
      </c>
      <c r="B188">
        <v>187</v>
      </c>
      <c r="C188">
        <v>294.08</v>
      </c>
      <c r="AH188">
        <f t="shared" si="28"/>
        <v>294.08</v>
      </c>
      <c r="AI188">
        <f t="shared" si="29"/>
        <v>296.82</v>
      </c>
      <c r="AJ188">
        <f t="shared" si="30"/>
        <v>298.21499999999997</v>
      </c>
      <c r="AK188">
        <f t="shared" si="31"/>
        <v>298.65699999999998</v>
      </c>
      <c r="AL188">
        <f t="shared" si="32"/>
        <v>309.06200000000001</v>
      </c>
      <c r="AM188">
        <f t="shared" si="33"/>
        <v>310.214</v>
      </c>
      <c r="AN188">
        <f t="shared" si="34"/>
        <v>310.44</v>
      </c>
      <c r="AO188">
        <f t="shared" si="35"/>
        <v>313.04599999999999</v>
      </c>
      <c r="AP188">
        <f t="shared" si="36"/>
        <v>314.19200000000001</v>
      </c>
      <c r="AQ188">
        <f t="shared" si="37"/>
        <v>314.68099999999998</v>
      </c>
      <c r="AR188">
        <f t="shared" si="38"/>
        <v>315.02</v>
      </c>
    </row>
    <row r="189" spans="1:44" ht="15">
      <c r="A189" s="17">
        <v>188.71799999999999</v>
      </c>
      <c r="B189">
        <v>188</v>
      </c>
      <c r="C189">
        <v>296.82</v>
      </c>
      <c r="AH189">
        <f t="shared" si="28"/>
        <v>296.82</v>
      </c>
      <c r="AI189">
        <f t="shared" si="29"/>
        <v>298.21499999999997</v>
      </c>
      <c r="AJ189">
        <f t="shared" si="30"/>
        <v>298.65699999999998</v>
      </c>
      <c r="AK189">
        <f t="shared" si="31"/>
        <v>309.06200000000001</v>
      </c>
      <c r="AL189">
        <f t="shared" si="32"/>
        <v>310.214</v>
      </c>
      <c r="AM189">
        <f t="shared" si="33"/>
        <v>310.44</v>
      </c>
      <c r="AN189">
        <f t="shared" si="34"/>
        <v>313.04599999999999</v>
      </c>
      <c r="AO189">
        <f t="shared" si="35"/>
        <v>314.19200000000001</v>
      </c>
      <c r="AP189">
        <f t="shared" si="36"/>
        <v>314.68099999999998</v>
      </c>
      <c r="AQ189">
        <f t="shared" si="37"/>
        <v>315.02</v>
      </c>
      <c r="AR189">
        <f t="shared" si="38"/>
        <v>318.45699999999999</v>
      </c>
    </row>
    <row r="190" spans="1:44" ht="15">
      <c r="A190" s="17">
        <v>116.604</v>
      </c>
      <c r="B190">
        <v>189</v>
      </c>
      <c r="C190">
        <v>298.21499999999997</v>
      </c>
      <c r="AH190">
        <f t="shared" si="28"/>
        <v>298.21499999999997</v>
      </c>
      <c r="AI190">
        <f t="shared" si="29"/>
        <v>298.65699999999998</v>
      </c>
      <c r="AJ190">
        <f t="shared" si="30"/>
        <v>309.06200000000001</v>
      </c>
      <c r="AK190">
        <f t="shared" si="31"/>
        <v>310.214</v>
      </c>
      <c r="AL190">
        <f t="shared" si="32"/>
        <v>310.44</v>
      </c>
      <c r="AM190">
        <f t="shared" si="33"/>
        <v>313.04599999999999</v>
      </c>
      <c r="AN190">
        <f t="shared" si="34"/>
        <v>314.19200000000001</v>
      </c>
      <c r="AO190">
        <f t="shared" si="35"/>
        <v>314.68099999999998</v>
      </c>
      <c r="AP190">
        <f t="shared" si="36"/>
        <v>315.02</v>
      </c>
      <c r="AQ190">
        <f t="shared" si="37"/>
        <v>318.45699999999999</v>
      </c>
      <c r="AR190">
        <f t="shared" si="38"/>
        <v>320.495</v>
      </c>
    </row>
    <row r="191" spans="1:44" ht="15">
      <c r="A191" s="17">
        <v>134.946</v>
      </c>
      <c r="B191">
        <v>190</v>
      </c>
      <c r="C191">
        <v>298.65699999999998</v>
      </c>
      <c r="AH191">
        <f t="shared" si="28"/>
        <v>298.65699999999998</v>
      </c>
      <c r="AI191">
        <f t="shared" si="29"/>
        <v>309.06200000000001</v>
      </c>
      <c r="AJ191">
        <f t="shared" si="30"/>
        <v>310.214</v>
      </c>
      <c r="AK191">
        <f t="shared" si="31"/>
        <v>310.44</v>
      </c>
      <c r="AL191">
        <f t="shared" si="32"/>
        <v>313.04599999999999</v>
      </c>
      <c r="AM191">
        <f t="shared" si="33"/>
        <v>314.19200000000001</v>
      </c>
      <c r="AN191">
        <f t="shared" si="34"/>
        <v>314.68099999999998</v>
      </c>
      <c r="AO191">
        <f t="shared" si="35"/>
        <v>315.02</v>
      </c>
      <c r="AP191">
        <f t="shared" si="36"/>
        <v>318.45699999999999</v>
      </c>
      <c r="AQ191">
        <f t="shared" si="37"/>
        <v>320.495</v>
      </c>
      <c r="AR191">
        <f t="shared" si="38"/>
        <v>321.42399999999998</v>
      </c>
    </row>
    <row r="192" spans="1:44" ht="15">
      <c r="A192" s="17">
        <v>435.11399999999998</v>
      </c>
      <c r="B192">
        <v>191</v>
      </c>
      <c r="C192">
        <v>309.06200000000001</v>
      </c>
      <c r="AH192">
        <f t="shared" si="28"/>
        <v>309.06200000000001</v>
      </c>
      <c r="AI192">
        <f t="shared" si="29"/>
        <v>310.214</v>
      </c>
      <c r="AJ192">
        <f t="shared" si="30"/>
        <v>310.44</v>
      </c>
      <c r="AK192">
        <f t="shared" si="31"/>
        <v>313.04599999999999</v>
      </c>
      <c r="AL192">
        <f t="shared" si="32"/>
        <v>314.19200000000001</v>
      </c>
      <c r="AM192">
        <f t="shared" si="33"/>
        <v>314.68099999999998</v>
      </c>
      <c r="AN192">
        <f t="shared" si="34"/>
        <v>315.02</v>
      </c>
      <c r="AO192">
        <f t="shared" si="35"/>
        <v>318.45699999999999</v>
      </c>
      <c r="AP192">
        <f t="shared" si="36"/>
        <v>320.495</v>
      </c>
      <c r="AQ192">
        <f t="shared" si="37"/>
        <v>321.42399999999998</v>
      </c>
      <c r="AR192">
        <f t="shared" si="38"/>
        <v>321.52600000000001</v>
      </c>
    </row>
    <row r="193" spans="1:44" ht="15">
      <c r="A193" s="17">
        <v>177.72800000000001</v>
      </c>
      <c r="B193">
        <v>192</v>
      </c>
      <c r="C193">
        <v>310.214</v>
      </c>
      <c r="AH193">
        <f t="shared" si="28"/>
        <v>310.214</v>
      </c>
      <c r="AI193">
        <f t="shared" si="29"/>
        <v>310.44</v>
      </c>
      <c r="AJ193">
        <f t="shared" si="30"/>
        <v>313.04599999999999</v>
      </c>
      <c r="AK193">
        <f t="shared" si="31"/>
        <v>314.19200000000001</v>
      </c>
      <c r="AL193">
        <f t="shared" si="32"/>
        <v>314.68099999999998</v>
      </c>
      <c r="AM193">
        <f t="shared" si="33"/>
        <v>315.02</v>
      </c>
      <c r="AN193">
        <f t="shared" si="34"/>
        <v>318.45699999999999</v>
      </c>
      <c r="AO193">
        <f t="shared" si="35"/>
        <v>320.495</v>
      </c>
      <c r="AP193">
        <f t="shared" si="36"/>
        <v>321.42399999999998</v>
      </c>
      <c r="AQ193">
        <f t="shared" si="37"/>
        <v>321.52600000000001</v>
      </c>
      <c r="AR193">
        <f t="shared" si="38"/>
        <v>323.14</v>
      </c>
    </row>
    <row r="194" spans="1:44" ht="15">
      <c r="A194" s="17">
        <v>134.989</v>
      </c>
      <c r="B194">
        <v>193</v>
      </c>
      <c r="C194">
        <v>310.44</v>
      </c>
      <c r="AH194">
        <f t="shared" si="28"/>
        <v>310.44</v>
      </c>
      <c r="AI194">
        <f t="shared" si="29"/>
        <v>313.04599999999999</v>
      </c>
      <c r="AJ194">
        <f t="shared" si="30"/>
        <v>314.19200000000001</v>
      </c>
      <c r="AK194">
        <f t="shared" si="31"/>
        <v>314.68099999999998</v>
      </c>
      <c r="AL194">
        <f t="shared" si="32"/>
        <v>315.02</v>
      </c>
      <c r="AM194">
        <f t="shared" si="33"/>
        <v>318.45699999999999</v>
      </c>
      <c r="AN194">
        <f t="shared" si="34"/>
        <v>320.495</v>
      </c>
      <c r="AO194">
        <f t="shared" si="35"/>
        <v>321.42399999999998</v>
      </c>
      <c r="AP194">
        <f t="shared" si="36"/>
        <v>321.52600000000001</v>
      </c>
      <c r="AQ194">
        <f t="shared" si="37"/>
        <v>323.14</v>
      </c>
      <c r="AR194">
        <f t="shared" si="38"/>
        <v>327.767</v>
      </c>
    </row>
    <row r="195" spans="1:44" ht="15">
      <c r="A195" s="17">
        <v>726.69799999999998</v>
      </c>
      <c r="B195">
        <v>194</v>
      </c>
      <c r="C195">
        <v>313.04599999999999</v>
      </c>
      <c r="AH195">
        <f t="shared" si="28"/>
        <v>313.04599999999999</v>
      </c>
      <c r="AI195">
        <f t="shared" si="29"/>
        <v>314.19200000000001</v>
      </c>
      <c r="AJ195">
        <f t="shared" si="30"/>
        <v>314.68099999999998</v>
      </c>
      <c r="AK195">
        <f t="shared" si="31"/>
        <v>315.02</v>
      </c>
      <c r="AL195">
        <f t="shared" si="32"/>
        <v>318.45699999999999</v>
      </c>
      <c r="AM195">
        <f t="shared" si="33"/>
        <v>320.495</v>
      </c>
      <c r="AN195">
        <f t="shared" si="34"/>
        <v>321.42399999999998</v>
      </c>
      <c r="AO195">
        <f t="shared" si="35"/>
        <v>321.52600000000001</v>
      </c>
      <c r="AP195">
        <f t="shared" si="36"/>
        <v>323.14</v>
      </c>
      <c r="AQ195">
        <f t="shared" si="37"/>
        <v>327.767</v>
      </c>
      <c r="AR195">
        <f t="shared" si="38"/>
        <v>329.44</v>
      </c>
    </row>
    <row r="196" spans="1:44" ht="15">
      <c r="A196" s="17">
        <v>37.718000000000004</v>
      </c>
      <c r="B196">
        <v>195</v>
      </c>
      <c r="C196">
        <v>314.19200000000001</v>
      </c>
      <c r="AH196">
        <f t="shared" ref="AH196:AH259" si="39">C196</f>
        <v>314.19200000000001</v>
      </c>
      <c r="AI196">
        <f t="shared" si="29"/>
        <v>314.68099999999998</v>
      </c>
      <c r="AJ196">
        <f t="shared" si="30"/>
        <v>315.02</v>
      </c>
      <c r="AK196">
        <f t="shared" si="31"/>
        <v>318.45699999999999</v>
      </c>
      <c r="AL196">
        <f t="shared" si="32"/>
        <v>320.495</v>
      </c>
      <c r="AM196">
        <f t="shared" si="33"/>
        <v>321.42399999999998</v>
      </c>
      <c r="AN196">
        <f t="shared" si="34"/>
        <v>321.52600000000001</v>
      </c>
      <c r="AO196">
        <f t="shared" si="35"/>
        <v>323.14</v>
      </c>
      <c r="AP196">
        <f t="shared" si="36"/>
        <v>327.767</v>
      </c>
      <c r="AQ196">
        <f t="shared" si="37"/>
        <v>329.44</v>
      </c>
      <c r="AR196">
        <f t="shared" si="38"/>
        <v>330.10199999999998</v>
      </c>
    </row>
    <row r="197" spans="1:44" ht="15">
      <c r="A197" s="17">
        <v>110.916</v>
      </c>
      <c r="B197">
        <v>196</v>
      </c>
      <c r="C197">
        <v>314.68099999999998</v>
      </c>
      <c r="AH197">
        <f t="shared" si="39"/>
        <v>314.68099999999998</v>
      </c>
      <c r="AI197">
        <f t="shared" ref="AI197:AI260" si="40">C198</f>
        <v>315.02</v>
      </c>
      <c r="AJ197">
        <f t="shared" ref="AJ197:AJ260" si="41">C199</f>
        <v>318.45699999999999</v>
      </c>
      <c r="AK197">
        <f t="shared" ref="AK197:AK260" si="42">C200</f>
        <v>320.495</v>
      </c>
      <c r="AL197">
        <f t="shared" ref="AL197:AL260" si="43">C201</f>
        <v>321.42399999999998</v>
      </c>
      <c r="AM197">
        <f t="shared" ref="AM197:AM260" si="44">C202</f>
        <v>321.52600000000001</v>
      </c>
      <c r="AN197">
        <f t="shared" ref="AN197:AN260" si="45">C203</f>
        <v>323.14</v>
      </c>
      <c r="AO197">
        <f t="shared" ref="AO197:AO260" si="46">C204</f>
        <v>327.767</v>
      </c>
      <c r="AP197">
        <f t="shared" ref="AP197:AP260" si="47">C205</f>
        <v>329.44</v>
      </c>
      <c r="AQ197">
        <f t="shared" ref="AQ197:AQ260" si="48">C206</f>
        <v>330.10199999999998</v>
      </c>
      <c r="AR197">
        <f t="shared" ref="AR197:AR260" si="49">C207</f>
        <v>332.09100000000001</v>
      </c>
    </row>
    <row r="198" spans="1:44" ht="15">
      <c r="A198" s="17">
        <v>416.93799999999999</v>
      </c>
      <c r="B198">
        <v>197</v>
      </c>
      <c r="C198">
        <v>315.02</v>
      </c>
      <c r="AH198">
        <f t="shared" si="39"/>
        <v>315.02</v>
      </c>
      <c r="AI198">
        <f t="shared" si="40"/>
        <v>318.45699999999999</v>
      </c>
      <c r="AJ198">
        <f t="shared" si="41"/>
        <v>320.495</v>
      </c>
      <c r="AK198">
        <f t="shared" si="42"/>
        <v>321.42399999999998</v>
      </c>
      <c r="AL198">
        <f t="shared" si="43"/>
        <v>321.52600000000001</v>
      </c>
      <c r="AM198">
        <f t="shared" si="44"/>
        <v>323.14</v>
      </c>
      <c r="AN198">
        <f t="shared" si="45"/>
        <v>327.767</v>
      </c>
      <c r="AO198">
        <f t="shared" si="46"/>
        <v>329.44</v>
      </c>
      <c r="AP198">
        <f t="shared" si="47"/>
        <v>330.10199999999998</v>
      </c>
      <c r="AQ198">
        <f t="shared" si="48"/>
        <v>332.09100000000001</v>
      </c>
      <c r="AR198">
        <f t="shared" si="49"/>
        <v>332.40100000000001</v>
      </c>
    </row>
    <row r="199" spans="1:44" ht="15">
      <c r="A199" s="17">
        <v>463.39499999999998</v>
      </c>
      <c r="B199">
        <v>198</v>
      </c>
      <c r="C199">
        <v>318.45699999999999</v>
      </c>
      <c r="AH199">
        <f t="shared" si="39"/>
        <v>318.45699999999999</v>
      </c>
      <c r="AI199">
        <f t="shared" si="40"/>
        <v>320.495</v>
      </c>
      <c r="AJ199">
        <f t="shared" si="41"/>
        <v>321.42399999999998</v>
      </c>
      <c r="AK199">
        <f t="shared" si="42"/>
        <v>321.52600000000001</v>
      </c>
      <c r="AL199">
        <f t="shared" si="43"/>
        <v>323.14</v>
      </c>
      <c r="AM199">
        <f t="shared" si="44"/>
        <v>327.767</v>
      </c>
      <c r="AN199">
        <f t="shared" si="45"/>
        <v>329.44</v>
      </c>
      <c r="AO199">
        <f t="shared" si="46"/>
        <v>330.10199999999998</v>
      </c>
      <c r="AP199">
        <f t="shared" si="47"/>
        <v>332.09100000000001</v>
      </c>
      <c r="AQ199">
        <f t="shared" si="48"/>
        <v>332.40100000000001</v>
      </c>
      <c r="AR199">
        <f t="shared" si="49"/>
        <v>334.75099999999998</v>
      </c>
    </row>
    <row r="200" spans="1:44" ht="15">
      <c r="A200" s="17">
        <v>445.64800000000002</v>
      </c>
      <c r="B200">
        <v>199</v>
      </c>
      <c r="C200">
        <v>320.495</v>
      </c>
      <c r="AH200">
        <f t="shared" si="39"/>
        <v>320.495</v>
      </c>
      <c r="AI200">
        <f t="shared" si="40"/>
        <v>321.42399999999998</v>
      </c>
      <c r="AJ200">
        <f t="shared" si="41"/>
        <v>321.52600000000001</v>
      </c>
      <c r="AK200">
        <f t="shared" si="42"/>
        <v>323.14</v>
      </c>
      <c r="AL200">
        <f t="shared" si="43"/>
        <v>327.767</v>
      </c>
      <c r="AM200">
        <f t="shared" si="44"/>
        <v>329.44</v>
      </c>
      <c r="AN200">
        <f t="shared" si="45"/>
        <v>330.10199999999998</v>
      </c>
      <c r="AO200">
        <f t="shared" si="46"/>
        <v>332.09100000000001</v>
      </c>
      <c r="AP200">
        <f t="shared" si="47"/>
        <v>332.40100000000001</v>
      </c>
      <c r="AQ200">
        <f t="shared" si="48"/>
        <v>334.75099999999998</v>
      </c>
      <c r="AR200">
        <f t="shared" si="49"/>
        <v>336.12599999999998</v>
      </c>
    </row>
    <row r="201" spans="1:44" ht="15">
      <c r="A201" s="17">
        <v>90.022999999999996</v>
      </c>
      <c r="B201">
        <v>200</v>
      </c>
      <c r="C201">
        <v>321.42399999999998</v>
      </c>
      <c r="AH201">
        <f t="shared" si="39"/>
        <v>321.42399999999998</v>
      </c>
      <c r="AI201">
        <f t="shared" si="40"/>
        <v>321.52600000000001</v>
      </c>
      <c r="AJ201">
        <f t="shared" si="41"/>
        <v>323.14</v>
      </c>
      <c r="AK201">
        <f t="shared" si="42"/>
        <v>327.767</v>
      </c>
      <c r="AL201">
        <f t="shared" si="43"/>
        <v>329.44</v>
      </c>
      <c r="AM201">
        <f t="shared" si="44"/>
        <v>330.10199999999998</v>
      </c>
      <c r="AN201">
        <f t="shared" si="45"/>
        <v>332.09100000000001</v>
      </c>
      <c r="AO201">
        <f t="shared" si="46"/>
        <v>332.40100000000001</v>
      </c>
      <c r="AP201">
        <f t="shared" si="47"/>
        <v>334.75099999999998</v>
      </c>
      <c r="AQ201">
        <f t="shared" si="48"/>
        <v>336.12599999999998</v>
      </c>
      <c r="AR201">
        <f t="shared" si="49"/>
        <v>339.84800000000001</v>
      </c>
    </row>
    <row r="202" spans="1:44" ht="15">
      <c r="A202" s="17">
        <v>111.845</v>
      </c>
      <c r="B202">
        <v>201</v>
      </c>
      <c r="C202">
        <v>321.52600000000001</v>
      </c>
      <c r="AH202">
        <f t="shared" si="39"/>
        <v>321.52600000000001</v>
      </c>
      <c r="AI202">
        <f t="shared" si="40"/>
        <v>323.14</v>
      </c>
      <c r="AJ202">
        <f t="shared" si="41"/>
        <v>327.767</v>
      </c>
      <c r="AK202">
        <f t="shared" si="42"/>
        <v>329.44</v>
      </c>
      <c r="AL202">
        <f t="shared" si="43"/>
        <v>330.10199999999998</v>
      </c>
      <c r="AM202">
        <f t="shared" si="44"/>
        <v>332.09100000000001</v>
      </c>
      <c r="AN202">
        <f t="shared" si="45"/>
        <v>332.40100000000001</v>
      </c>
      <c r="AO202">
        <f t="shared" si="46"/>
        <v>334.75099999999998</v>
      </c>
      <c r="AP202">
        <f t="shared" si="47"/>
        <v>336.12599999999998</v>
      </c>
      <c r="AQ202">
        <f t="shared" si="48"/>
        <v>339.84800000000001</v>
      </c>
      <c r="AR202">
        <f t="shared" si="49"/>
        <v>340.31599999999997</v>
      </c>
    </row>
    <row r="203" spans="1:44" ht="15">
      <c r="A203" s="17">
        <v>162.31</v>
      </c>
      <c r="B203">
        <v>202</v>
      </c>
      <c r="C203">
        <v>323.14</v>
      </c>
      <c r="AH203">
        <f t="shared" si="39"/>
        <v>323.14</v>
      </c>
      <c r="AI203">
        <f t="shared" si="40"/>
        <v>327.767</v>
      </c>
      <c r="AJ203">
        <f t="shared" si="41"/>
        <v>329.44</v>
      </c>
      <c r="AK203">
        <f t="shared" si="42"/>
        <v>330.10199999999998</v>
      </c>
      <c r="AL203">
        <f t="shared" si="43"/>
        <v>332.09100000000001</v>
      </c>
      <c r="AM203">
        <f t="shared" si="44"/>
        <v>332.40100000000001</v>
      </c>
      <c r="AN203">
        <f t="shared" si="45"/>
        <v>334.75099999999998</v>
      </c>
      <c r="AO203">
        <f t="shared" si="46"/>
        <v>336.12599999999998</v>
      </c>
      <c r="AP203">
        <f t="shared" si="47"/>
        <v>339.84800000000001</v>
      </c>
      <c r="AQ203">
        <f t="shared" si="48"/>
        <v>340.31599999999997</v>
      </c>
      <c r="AR203">
        <f t="shared" si="49"/>
        <v>341.69200000000001</v>
      </c>
    </row>
    <row r="204" spans="1:44" ht="15">
      <c r="A204" s="17">
        <v>234.846</v>
      </c>
      <c r="B204">
        <v>203</v>
      </c>
      <c r="C204">
        <v>327.767</v>
      </c>
      <c r="AH204">
        <f t="shared" si="39"/>
        <v>327.767</v>
      </c>
      <c r="AI204">
        <f t="shared" si="40"/>
        <v>329.44</v>
      </c>
      <c r="AJ204">
        <f t="shared" si="41"/>
        <v>330.10199999999998</v>
      </c>
      <c r="AK204">
        <f t="shared" si="42"/>
        <v>332.09100000000001</v>
      </c>
      <c r="AL204">
        <f t="shared" si="43"/>
        <v>332.40100000000001</v>
      </c>
      <c r="AM204">
        <f t="shared" si="44"/>
        <v>334.75099999999998</v>
      </c>
      <c r="AN204">
        <f t="shared" si="45"/>
        <v>336.12599999999998</v>
      </c>
      <c r="AO204">
        <f t="shared" si="46"/>
        <v>339.84800000000001</v>
      </c>
      <c r="AP204">
        <f t="shared" si="47"/>
        <v>340.31599999999997</v>
      </c>
      <c r="AQ204">
        <f t="shared" si="48"/>
        <v>341.69200000000001</v>
      </c>
      <c r="AR204">
        <f t="shared" si="49"/>
        <v>343.16800000000001</v>
      </c>
    </row>
    <row r="205" spans="1:44" ht="15">
      <c r="A205" s="17">
        <v>66.95</v>
      </c>
      <c r="B205">
        <v>204</v>
      </c>
      <c r="C205">
        <v>329.44</v>
      </c>
      <c r="AH205">
        <f t="shared" si="39"/>
        <v>329.44</v>
      </c>
      <c r="AI205">
        <f t="shared" si="40"/>
        <v>330.10199999999998</v>
      </c>
      <c r="AJ205">
        <f t="shared" si="41"/>
        <v>332.09100000000001</v>
      </c>
      <c r="AK205">
        <f t="shared" si="42"/>
        <v>332.40100000000001</v>
      </c>
      <c r="AL205">
        <f t="shared" si="43"/>
        <v>334.75099999999998</v>
      </c>
      <c r="AM205">
        <f t="shared" si="44"/>
        <v>336.12599999999998</v>
      </c>
      <c r="AN205">
        <f t="shared" si="45"/>
        <v>339.84800000000001</v>
      </c>
      <c r="AO205">
        <f t="shared" si="46"/>
        <v>340.31599999999997</v>
      </c>
      <c r="AP205">
        <f t="shared" si="47"/>
        <v>341.69200000000001</v>
      </c>
      <c r="AQ205">
        <f t="shared" si="48"/>
        <v>343.16800000000001</v>
      </c>
      <c r="AR205">
        <f t="shared" si="49"/>
        <v>346.988</v>
      </c>
    </row>
    <row r="206" spans="1:44" ht="15">
      <c r="A206" s="17">
        <v>177.53700000000001</v>
      </c>
      <c r="B206">
        <v>205</v>
      </c>
      <c r="C206">
        <v>330.10199999999998</v>
      </c>
      <c r="AH206">
        <f t="shared" si="39"/>
        <v>330.10199999999998</v>
      </c>
      <c r="AI206">
        <f t="shared" si="40"/>
        <v>332.09100000000001</v>
      </c>
      <c r="AJ206">
        <f t="shared" si="41"/>
        <v>332.40100000000001</v>
      </c>
      <c r="AK206">
        <f t="shared" si="42"/>
        <v>334.75099999999998</v>
      </c>
      <c r="AL206">
        <f t="shared" si="43"/>
        <v>336.12599999999998</v>
      </c>
      <c r="AM206">
        <f t="shared" si="44"/>
        <v>339.84800000000001</v>
      </c>
      <c r="AN206">
        <f t="shared" si="45"/>
        <v>340.31599999999997</v>
      </c>
      <c r="AO206">
        <f t="shared" si="46"/>
        <v>341.69200000000001</v>
      </c>
      <c r="AP206">
        <f t="shared" si="47"/>
        <v>343.16800000000001</v>
      </c>
      <c r="AQ206">
        <f t="shared" si="48"/>
        <v>346.988</v>
      </c>
      <c r="AR206">
        <f t="shared" si="49"/>
        <v>348.98</v>
      </c>
    </row>
    <row r="207" spans="1:44" ht="15">
      <c r="A207" s="17">
        <v>239.542</v>
      </c>
      <c r="B207">
        <v>206</v>
      </c>
      <c r="C207">
        <v>332.09100000000001</v>
      </c>
      <c r="AH207">
        <f t="shared" si="39"/>
        <v>332.09100000000001</v>
      </c>
      <c r="AI207">
        <f t="shared" si="40"/>
        <v>332.40100000000001</v>
      </c>
      <c r="AJ207">
        <f t="shared" si="41"/>
        <v>334.75099999999998</v>
      </c>
      <c r="AK207">
        <f t="shared" si="42"/>
        <v>336.12599999999998</v>
      </c>
      <c r="AL207">
        <f t="shared" si="43"/>
        <v>339.84800000000001</v>
      </c>
      <c r="AM207">
        <f t="shared" si="44"/>
        <v>340.31599999999997</v>
      </c>
      <c r="AN207">
        <f t="shared" si="45"/>
        <v>341.69200000000001</v>
      </c>
      <c r="AO207">
        <f t="shared" si="46"/>
        <v>343.16800000000001</v>
      </c>
      <c r="AP207">
        <f t="shared" si="47"/>
        <v>346.988</v>
      </c>
      <c r="AQ207">
        <f t="shared" si="48"/>
        <v>348.98</v>
      </c>
      <c r="AR207">
        <f t="shared" si="49"/>
        <v>354.80399999999997</v>
      </c>
    </row>
    <row r="208" spans="1:44" ht="15">
      <c r="A208" s="17">
        <v>291.726</v>
      </c>
      <c r="B208">
        <v>207</v>
      </c>
      <c r="C208">
        <v>332.40100000000001</v>
      </c>
      <c r="AH208">
        <f t="shared" si="39"/>
        <v>332.40100000000001</v>
      </c>
      <c r="AI208">
        <f t="shared" si="40"/>
        <v>334.75099999999998</v>
      </c>
      <c r="AJ208">
        <f t="shared" si="41"/>
        <v>336.12599999999998</v>
      </c>
      <c r="AK208">
        <f t="shared" si="42"/>
        <v>339.84800000000001</v>
      </c>
      <c r="AL208">
        <f t="shared" si="43"/>
        <v>340.31599999999997</v>
      </c>
      <c r="AM208">
        <f t="shared" si="44"/>
        <v>341.69200000000001</v>
      </c>
      <c r="AN208">
        <f t="shared" si="45"/>
        <v>343.16800000000001</v>
      </c>
      <c r="AO208">
        <f t="shared" si="46"/>
        <v>346.988</v>
      </c>
      <c r="AP208">
        <f t="shared" si="47"/>
        <v>348.98</v>
      </c>
      <c r="AQ208">
        <f t="shared" si="48"/>
        <v>354.80399999999997</v>
      </c>
      <c r="AR208">
        <f t="shared" si="49"/>
        <v>355.012</v>
      </c>
    </row>
    <row r="209" spans="1:44" ht="15">
      <c r="A209" s="17">
        <v>186.39400000000001</v>
      </c>
      <c r="B209">
        <v>208</v>
      </c>
      <c r="C209">
        <v>334.75099999999998</v>
      </c>
      <c r="AH209">
        <f t="shared" si="39"/>
        <v>334.75099999999998</v>
      </c>
      <c r="AI209">
        <f t="shared" si="40"/>
        <v>336.12599999999998</v>
      </c>
      <c r="AJ209">
        <f t="shared" si="41"/>
        <v>339.84800000000001</v>
      </c>
      <c r="AK209">
        <f t="shared" si="42"/>
        <v>340.31599999999997</v>
      </c>
      <c r="AL209">
        <f t="shared" si="43"/>
        <v>341.69200000000001</v>
      </c>
      <c r="AM209">
        <f t="shared" si="44"/>
        <v>343.16800000000001</v>
      </c>
      <c r="AN209">
        <f t="shared" si="45"/>
        <v>346.988</v>
      </c>
      <c r="AO209">
        <f t="shared" si="46"/>
        <v>348.98</v>
      </c>
      <c r="AP209">
        <f t="shared" si="47"/>
        <v>354.80399999999997</v>
      </c>
      <c r="AQ209">
        <f t="shared" si="48"/>
        <v>355.012</v>
      </c>
      <c r="AR209">
        <f t="shared" si="49"/>
        <v>355.137</v>
      </c>
    </row>
    <row r="210" spans="1:44" ht="15">
      <c r="A210" s="17">
        <v>392.71600000000001</v>
      </c>
      <c r="B210">
        <v>209</v>
      </c>
      <c r="C210">
        <v>336.12599999999998</v>
      </c>
      <c r="AH210">
        <f t="shared" si="39"/>
        <v>336.12599999999998</v>
      </c>
      <c r="AI210">
        <f t="shared" si="40"/>
        <v>339.84800000000001</v>
      </c>
      <c r="AJ210">
        <f t="shared" si="41"/>
        <v>340.31599999999997</v>
      </c>
      <c r="AK210">
        <f t="shared" si="42"/>
        <v>341.69200000000001</v>
      </c>
      <c r="AL210">
        <f t="shared" si="43"/>
        <v>343.16800000000001</v>
      </c>
      <c r="AM210">
        <f t="shared" si="44"/>
        <v>346.988</v>
      </c>
      <c r="AN210">
        <f t="shared" si="45"/>
        <v>348.98</v>
      </c>
      <c r="AO210">
        <f t="shared" si="46"/>
        <v>354.80399999999997</v>
      </c>
      <c r="AP210">
        <f t="shared" si="47"/>
        <v>355.012</v>
      </c>
      <c r="AQ210">
        <f t="shared" si="48"/>
        <v>355.137</v>
      </c>
      <c r="AR210">
        <f t="shared" si="49"/>
        <v>356.99200000000002</v>
      </c>
    </row>
    <row r="211" spans="1:44" ht="15">
      <c r="A211" s="17">
        <v>310.44</v>
      </c>
      <c r="B211">
        <v>210</v>
      </c>
      <c r="C211">
        <v>339.84800000000001</v>
      </c>
      <c r="AH211">
        <f t="shared" si="39"/>
        <v>339.84800000000001</v>
      </c>
      <c r="AI211">
        <f t="shared" si="40"/>
        <v>340.31599999999997</v>
      </c>
      <c r="AJ211">
        <f t="shared" si="41"/>
        <v>341.69200000000001</v>
      </c>
      <c r="AK211">
        <f t="shared" si="42"/>
        <v>343.16800000000001</v>
      </c>
      <c r="AL211">
        <f t="shared" si="43"/>
        <v>346.988</v>
      </c>
      <c r="AM211">
        <f t="shared" si="44"/>
        <v>348.98</v>
      </c>
      <c r="AN211">
        <f t="shared" si="45"/>
        <v>354.80399999999997</v>
      </c>
      <c r="AO211">
        <f t="shared" si="46"/>
        <v>355.012</v>
      </c>
      <c r="AP211">
        <f t="shared" si="47"/>
        <v>355.137</v>
      </c>
      <c r="AQ211">
        <f t="shared" si="48"/>
        <v>356.99200000000002</v>
      </c>
      <c r="AR211">
        <f t="shared" si="49"/>
        <v>365.64600000000002</v>
      </c>
    </row>
    <row r="212" spans="1:44" ht="15">
      <c r="A212" s="17">
        <v>79.840999999999994</v>
      </c>
      <c r="B212">
        <v>211</v>
      </c>
      <c r="C212">
        <v>340.31599999999997</v>
      </c>
      <c r="AH212">
        <f t="shared" si="39"/>
        <v>340.31599999999997</v>
      </c>
      <c r="AI212">
        <f t="shared" si="40"/>
        <v>341.69200000000001</v>
      </c>
      <c r="AJ212">
        <f t="shared" si="41"/>
        <v>343.16800000000001</v>
      </c>
      <c r="AK212">
        <f t="shared" si="42"/>
        <v>346.988</v>
      </c>
      <c r="AL212">
        <f t="shared" si="43"/>
        <v>348.98</v>
      </c>
      <c r="AM212">
        <f t="shared" si="44"/>
        <v>354.80399999999997</v>
      </c>
      <c r="AN212">
        <f t="shared" si="45"/>
        <v>355.012</v>
      </c>
      <c r="AO212">
        <f t="shared" si="46"/>
        <v>355.137</v>
      </c>
      <c r="AP212">
        <f t="shared" si="47"/>
        <v>356.99200000000002</v>
      </c>
      <c r="AQ212">
        <f t="shared" si="48"/>
        <v>365.64600000000002</v>
      </c>
      <c r="AR212">
        <f t="shared" si="49"/>
        <v>365.9</v>
      </c>
    </row>
    <row r="213" spans="1:44" ht="15">
      <c r="A213" s="17">
        <v>119.339</v>
      </c>
      <c r="B213">
        <v>212</v>
      </c>
      <c r="C213">
        <v>341.69200000000001</v>
      </c>
      <c r="AH213">
        <f t="shared" si="39"/>
        <v>341.69200000000001</v>
      </c>
      <c r="AI213">
        <f t="shared" si="40"/>
        <v>343.16800000000001</v>
      </c>
      <c r="AJ213">
        <f t="shared" si="41"/>
        <v>346.988</v>
      </c>
      <c r="AK213">
        <f t="shared" si="42"/>
        <v>348.98</v>
      </c>
      <c r="AL213">
        <f t="shared" si="43"/>
        <v>354.80399999999997</v>
      </c>
      <c r="AM213">
        <f t="shared" si="44"/>
        <v>355.012</v>
      </c>
      <c r="AN213">
        <f t="shared" si="45"/>
        <v>355.137</v>
      </c>
      <c r="AO213">
        <f t="shared" si="46"/>
        <v>356.99200000000002</v>
      </c>
      <c r="AP213">
        <f t="shared" si="47"/>
        <v>365.64600000000002</v>
      </c>
      <c r="AQ213">
        <f t="shared" si="48"/>
        <v>365.9</v>
      </c>
      <c r="AR213">
        <f t="shared" si="49"/>
        <v>365.928</v>
      </c>
    </row>
    <row r="214" spans="1:44" ht="15">
      <c r="A214" s="17">
        <v>367.233</v>
      </c>
      <c r="B214">
        <v>213</v>
      </c>
      <c r="C214">
        <v>343.16800000000001</v>
      </c>
      <c r="AH214">
        <f t="shared" si="39"/>
        <v>343.16800000000001</v>
      </c>
      <c r="AI214">
        <f t="shared" si="40"/>
        <v>346.988</v>
      </c>
      <c r="AJ214">
        <f t="shared" si="41"/>
        <v>348.98</v>
      </c>
      <c r="AK214">
        <f t="shared" si="42"/>
        <v>354.80399999999997</v>
      </c>
      <c r="AL214">
        <f t="shared" si="43"/>
        <v>355.012</v>
      </c>
      <c r="AM214">
        <f t="shared" si="44"/>
        <v>355.137</v>
      </c>
      <c r="AN214">
        <f t="shared" si="45"/>
        <v>356.99200000000002</v>
      </c>
      <c r="AO214">
        <f t="shared" si="46"/>
        <v>365.64600000000002</v>
      </c>
      <c r="AP214">
        <f t="shared" si="47"/>
        <v>365.9</v>
      </c>
      <c r="AQ214">
        <f t="shared" si="48"/>
        <v>365.928</v>
      </c>
      <c r="AR214">
        <f t="shared" si="49"/>
        <v>366.03100000000001</v>
      </c>
    </row>
    <row r="215" spans="1:44" ht="15">
      <c r="A215" s="17">
        <v>486.358</v>
      </c>
      <c r="B215">
        <v>214</v>
      </c>
      <c r="C215">
        <v>346.988</v>
      </c>
      <c r="AH215">
        <f t="shared" si="39"/>
        <v>346.988</v>
      </c>
      <c r="AI215">
        <f t="shared" si="40"/>
        <v>348.98</v>
      </c>
      <c r="AJ215">
        <f t="shared" si="41"/>
        <v>354.80399999999997</v>
      </c>
      <c r="AK215">
        <f t="shared" si="42"/>
        <v>355.012</v>
      </c>
      <c r="AL215">
        <f t="shared" si="43"/>
        <v>355.137</v>
      </c>
      <c r="AM215">
        <f t="shared" si="44"/>
        <v>356.99200000000002</v>
      </c>
      <c r="AN215">
        <f t="shared" si="45"/>
        <v>365.64600000000002</v>
      </c>
      <c r="AO215">
        <f t="shared" si="46"/>
        <v>365.9</v>
      </c>
      <c r="AP215">
        <f t="shared" si="47"/>
        <v>365.928</v>
      </c>
      <c r="AQ215">
        <f t="shared" si="48"/>
        <v>366.03100000000001</v>
      </c>
      <c r="AR215">
        <f t="shared" si="49"/>
        <v>367.233</v>
      </c>
    </row>
    <row r="216" spans="1:44" ht="15">
      <c r="A216" s="17">
        <v>256.05500000000001</v>
      </c>
      <c r="B216">
        <v>215</v>
      </c>
      <c r="C216">
        <v>348.98</v>
      </c>
      <c r="AH216">
        <f t="shared" si="39"/>
        <v>348.98</v>
      </c>
      <c r="AI216">
        <f t="shared" si="40"/>
        <v>354.80399999999997</v>
      </c>
      <c r="AJ216">
        <f t="shared" si="41"/>
        <v>355.012</v>
      </c>
      <c r="AK216">
        <f t="shared" si="42"/>
        <v>355.137</v>
      </c>
      <c r="AL216">
        <f t="shared" si="43"/>
        <v>356.99200000000002</v>
      </c>
      <c r="AM216">
        <f t="shared" si="44"/>
        <v>365.64600000000002</v>
      </c>
      <c r="AN216">
        <f t="shared" si="45"/>
        <v>365.9</v>
      </c>
      <c r="AO216">
        <f t="shared" si="46"/>
        <v>365.928</v>
      </c>
      <c r="AP216">
        <f t="shared" si="47"/>
        <v>366.03100000000001</v>
      </c>
      <c r="AQ216">
        <f t="shared" si="48"/>
        <v>367.233</v>
      </c>
      <c r="AR216">
        <f t="shared" si="49"/>
        <v>371.43700000000001</v>
      </c>
    </row>
    <row r="217" spans="1:44" ht="15">
      <c r="A217" s="17">
        <v>285.08300000000003</v>
      </c>
      <c r="B217">
        <v>216</v>
      </c>
      <c r="C217">
        <v>354.80399999999997</v>
      </c>
      <c r="AH217">
        <f t="shared" si="39"/>
        <v>354.80399999999997</v>
      </c>
      <c r="AI217">
        <f t="shared" si="40"/>
        <v>355.012</v>
      </c>
      <c r="AJ217">
        <f t="shared" si="41"/>
        <v>355.137</v>
      </c>
      <c r="AK217">
        <f t="shared" si="42"/>
        <v>356.99200000000002</v>
      </c>
      <c r="AL217">
        <f t="shared" si="43"/>
        <v>365.64600000000002</v>
      </c>
      <c r="AM217">
        <f t="shared" si="44"/>
        <v>365.9</v>
      </c>
      <c r="AN217">
        <f t="shared" si="45"/>
        <v>365.928</v>
      </c>
      <c r="AO217">
        <f t="shared" si="46"/>
        <v>366.03100000000001</v>
      </c>
      <c r="AP217">
        <f t="shared" si="47"/>
        <v>367.233</v>
      </c>
      <c r="AQ217">
        <f t="shared" si="48"/>
        <v>371.43700000000001</v>
      </c>
      <c r="AR217">
        <f t="shared" si="49"/>
        <v>371.572</v>
      </c>
    </row>
    <row r="218" spans="1:44" ht="15">
      <c r="A218" s="17">
        <v>241.714</v>
      </c>
      <c r="B218">
        <v>217</v>
      </c>
      <c r="C218">
        <v>355.012</v>
      </c>
      <c r="AH218">
        <f t="shared" si="39"/>
        <v>355.012</v>
      </c>
      <c r="AI218">
        <f t="shared" si="40"/>
        <v>355.137</v>
      </c>
      <c r="AJ218">
        <f t="shared" si="41"/>
        <v>356.99200000000002</v>
      </c>
      <c r="AK218">
        <f t="shared" si="42"/>
        <v>365.64600000000002</v>
      </c>
      <c r="AL218">
        <f t="shared" si="43"/>
        <v>365.9</v>
      </c>
      <c r="AM218">
        <f t="shared" si="44"/>
        <v>365.928</v>
      </c>
      <c r="AN218">
        <f t="shared" si="45"/>
        <v>366.03100000000001</v>
      </c>
      <c r="AO218">
        <f t="shared" si="46"/>
        <v>367.233</v>
      </c>
      <c r="AP218">
        <f t="shared" si="47"/>
        <v>371.43700000000001</v>
      </c>
      <c r="AQ218">
        <f t="shared" si="48"/>
        <v>371.572</v>
      </c>
      <c r="AR218">
        <f t="shared" si="49"/>
        <v>375.33600000000001</v>
      </c>
    </row>
    <row r="219" spans="1:44" ht="15">
      <c r="A219" s="17">
        <v>193.87</v>
      </c>
      <c r="B219">
        <v>218</v>
      </c>
      <c r="C219">
        <v>355.137</v>
      </c>
      <c r="AH219">
        <f t="shared" si="39"/>
        <v>355.137</v>
      </c>
      <c r="AI219">
        <f t="shared" si="40"/>
        <v>356.99200000000002</v>
      </c>
      <c r="AJ219">
        <f t="shared" si="41"/>
        <v>365.64600000000002</v>
      </c>
      <c r="AK219">
        <f t="shared" si="42"/>
        <v>365.9</v>
      </c>
      <c r="AL219">
        <f t="shared" si="43"/>
        <v>365.928</v>
      </c>
      <c r="AM219">
        <f t="shared" si="44"/>
        <v>366.03100000000001</v>
      </c>
      <c r="AN219">
        <f t="shared" si="45"/>
        <v>367.233</v>
      </c>
      <c r="AO219">
        <f t="shared" si="46"/>
        <v>371.43700000000001</v>
      </c>
      <c r="AP219">
        <f t="shared" si="47"/>
        <v>371.572</v>
      </c>
      <c r="AQ219">
        <f t="shared" si="48"/>
        <v>375.33600000000001</v>
      </c>
      <c r="AR219">
        <f t="shared" si="49"/>
        <v>376.28500000000003</v>
      </c>
    </row>
    <row r="220" spans="1:44" ht="15">
      <c r="A220" s="17">
        <v>523.79100000000005</v>
      </c>
      <c r="B220">
        <v>219</v>
      </c>
      <c r="C220">
        <v>356.99200000000002</v>
      </c>
      <c r="AH220">
        <f t="shared" si="39"/>
        <v>356.99200000000002</v>
      </c>
      <c r="AI220">
        <f t="shared" si="40"/>
        <v>365.64600000000002</v>
      </c>
      <c r="AJ220">
        <f t="shared" si="41"/>
        <v>365.9</v>
      </c>
      <c r="AK220">
        <f t="shared" si="42"/>
        <v>365.928</v>
      </c>
      <c r="AL220">
        <f t="shared" si="43"/>
        <v>366.03100000000001</v>
      </c>
      <c r="AM220">
        <f t="shared" si="44"/>
        <v>367.233</v>
      </c>
      <c r="AN220">
        <f t="shared" si="45"/>
        <v>371.43700000000001</v>
      </c>
      <c r="AO220">
        <f t="shared" si="46"/>
        <v>371.572</v>
      </c>
      <c r="AP220">
        <f t="shared" si="47"/>
        <v>375.33600000000001</v>
      </c>
      <c r="AQ220">
        <f t="shared" si="48"/>
        <v>376.28500000000003</v>
      </c>
      <c r="AR220">
        <f t="shared" si="49"/>
        <v>377.45800000000003</v>
      </c>
    </row>
    <row r="221" spans="1:44" ht="15">
      <c r="A221" s="17">
        <v>315.02</v>
      </c>
      <c r="B221">
        <v>220</v>
      </c>
      <c r="C221">
        <v>365.64600000000002</v>
      </c>
      <c r="AH221">
        <f t="shared" si="39"/>
        <v>365.64600000000002</v>
      </c>
      <c r="AI221">
        <f t="shared" si="40"/>
        <v>365.9</v>
      </c>
      <c r="AJ221">
        <f t="shared" si="41"/>
        <v>365.928</v>
      </c>
      <c r="AK221">
        <f t="shared" si="42"/>
        <v>366.03100000000001</v>
      </c>
      <c r="AL221">
        <f t="shared" si="43"/>
        <v>367.233</v>
      </c>
      <c r="AM221">
        <f t="shared" si="44"/>
        <v>371.43700000000001</v>
      </c>
      <c r="AN221">
        <f t="shared" si="45"/>
        <v>371.572</v>
      </c>
      <c r="AO221">
        <f t="shared" si="46"/>
        <v>375.33600000000001</v>
      </c>
      <c r="AP221">
        <f t="shared" si="47"/>
        <v>376.28500000000003</v>
      </c>
      <c r="AQ221">
        <f t="shared" si="48"/>
        <v>377.45800000000003</v>
      </c>
      <c r="AR221">
        <f t="shared" si="49"/>
        <v>377.46800000000002</v>
      </c>
    </row>
    <row r="222" spans="1:44" ht="15">
      <c r="A222" s="17">
        <v>865.33299999999997</v>
      </c>
      <c r="B222">
        <v>221</v>
      </c>
      <c r="C222">
        <v>365.9</v>
      </c>
      <c r="AH222">
        <f t="shared" si="39"/>
        <v>365.9</v>
      </c>
      <c r="AI222">
        <f t="shared" si="40"/>
        <v>365.928</v>
      </c>
      <c r="AJ222">
        <f t="shared" si="41"/>
        <v>366.03100000000001</v>
      </c>
      <c r="AK222">
        <f t="shared" si="42"/>
        <v>367.233</v>
      </c>
      <c r="AL222">
        <f t="shared" si="43"/>
        <v>371.43700000000001</v>
      </c>
      <c r="AM222">
        <f t="shared" si="44"/>
        <v>371.572</v>
      </c>
      <c r="AN222">
        <f t="shared" si="45"/>
        <v>375.33600000000001</v>
      </c>
      <c r="AO222">
        <f t="shared" si="46"/>
        <v>376.28500000000003</v>
      </c>
      <c r="AP222">
        <f t="shared" si="47"/>
        <v>377.45800000000003</v>
      </c>
      <c r="AQ222">
        <f t="shared" si="48"/>
        <v>377.46800000000002</v>
      </c>
      <c r="AR222">
        <f t="shared" si="49"/>
        <v>379.101</v>
      </c>
    </row>
    <row r="223" spans="1:44" ht="15">
      <c r="A223" s="17">
        <v>194.59399999999999</v>
      </c>
      <c r="B223">
        <v>222</v>
      </c>
      <c r="C223">
        <v>365.928</v>
      </c>
      <c r="AH223">
        <f t="shared" si="39"/>
        <v>365.928</v>
      </c>
      <c r="AI223">
        <f t="shared" si="40"/>
        <v>366.03100000000001</v>
      </c>
      <c r="AJ223">
        <f t="shared" si="41"/>
        <v>367.233</v>
      </c>
      <c r="AK223">
        <f t="shared" si="42"/>
        <v>371.43700000000001</v>
      </c>
      <c r="AL223">
        <f t="shared" si="43"/>
        <v>371.572</v>
      </c>
      <c r="AM223">
        <f t="shared" si="44"/>
        <v>375.33600000000001</v>
      </c>
      <c r="AN223">
        <f t="shared" si="45"/>
        <v>376.28500000000003</v>
      </c>
      <c r="AO223">
        <f t="shared" si="46"/>
        <v>377.45800000000003</v>
      </c>
      <c r="AP223">
        <f t="shared" si="47"/>
        <v>377.46800000000002</v>
      </c>
      <c r="AQ223">
        <f t="shared" si="48"/>
        <v>379.101</v>
      </c>
      <c r="AR223">
        <f t="shared" si="49"/>
        <v>379.88400000000001</v>
      </c>
    </row>
    <row r="224" spans="1:44" ht="15">
      <c r="A224" s="17">
        <v>387.39600000000002</v>
      </c>
      <c r="B224">
        <v>223</v>
      </c>
      <c r="C224">
        <v>366.03100000000001</v>
      </c>
      <c r="AH224">
        <f t="shared" si="39"/>
        <v>366.03100000000001</v>
      </c>
      <c r="AI224">
        <f t="shared" si="40"/>
        <v>367.233</v>
      </c>
      <c r="AJ224">
        <f t="shared" si="41"/>
        <v>371.43700000000001</v>
      </c>
      <c r="AK224">
        <f t="shared" si="42"/>
        <v>371.572</v>
      </c>
      <c r="AL224">
        <f t="shared" si="43"/>
        <v>375.33600000000001</v>
      </c>
      <c r="AM224">
        <f t="shared" si="44"/>
        <v>376.28500000000003</v>
      </c>
      <c r="AN224">
        <f t="shared" si="45"/>
        <v>377.45800000000003</v>
      </c>
      <c r="AO224">
        <f t="shared" si="46"/>
        <v>377.46800000000002</v>
      </c>
      <c r="AP224">
        <f t="shared" si="47"/>
        <v>379.101</v>
      </c>
      <c r="AQ224">
        <f t="shared" si="48"/>
        <v>379.88400000000001</v>
      </c>
      <c r="AR224">
        <f t="shared" si="49"/>
        <v>380.53300000000002</v>
      </c>
    </row>
    <row r="225" spans="1:44" ht="15">
      <c r="A225" s="17">
        <v>271.62700000000001</v>
      </c>
      <c r="B225">
        <v>224</v>
      </c>
      <c r="C225">
        <v>367.233</v>
      </c>
      <c r="AH225">
        <f t="shared" si="39"/>
        <v>367.233</v>
      </c>
      <c r="AI225">
        <f t="shared" si="40"/>
        <v>371.43700000000001</v>
      </c>
      <c r="AJ225">
        <f t="shared" si="41"/>
        <v>371.572</v>
      </c>
      <c r="AK225">
        <f t="shared" si="42"/>
        <v>375.33600000000001</v>
      </c>
      <c r="AL225">
        <f t="shared" si="43"/>
        <v>376.28500000000003</v>
      </c>
      <c r="AM225">
        <f t="shared" si="44"/>
        <v>377.45800000000003</v>
      </c>
      <c r="AN225">
        <f t="shared" si="45"/>
        <v>377.46800000000002</v>
      </c>
      <c r="AO225">
        <f t="shared" si="46"/>
        <v>379.101</v>
      </c>
      <c r="AP225">
        <f t="shared" si="47"/>
        <v>379.88400000000001</v>
      </c>
      <c r="AQ225">
        <f t="shared" si="48"/>
        <v>380.53300000000002</v>
      </c>
      <c r="AR225">
        <f t="shared" si="49"/>
        <v>385.10500000000002</v>
      </c>
    </row>
    <row r="226" spans="1:44" ht="15">
      <c r="A226" s="17">
        <v>480.38400000000001</v>
      </c>
      <c r="B226">
        <v>225</v>
      </c>
      <c r="C226">
        <v>371.43700000000001</v>
      </c>
      <c r="AH226">
        <f t="shared" si="39"/>
        <v>371.43700000000001</v>
      </c>
      <c r="AI226">
        <f t="shared" si="40"/>
        <v>371.572</v>
      </c>
      <c r="AJ226">
        <f t="shared" si="41"/>
        <v>375.33600000000001</v>
      </c>
      <c r="AK226">
        <f t="shared" si="42"/>
        <v>376.28500000000003</v>
      </c>
      <c r="AL226">
        <f t="shared" si="43"/>
        <v>377.45800000000003</v>
      </c>
      <c r="AM226">
        <f t="shared" si="44"/>
        <v>377.46800000000002</v>
      </c>
      <c r="AN226">
        <f t="shared" si="45"/>
        <v>379.101</v>
      </c>
      <c r="AO226">
        <f t="shared" si="46"/>
        <v>379.88400000000001</v>
      </c>
      <c r="AP226">
        <f t="shared" si="47"/>
        <v>380.53300000000002</v>
      </c>
      <c r="AQ226">
        <f t="shared" si="48"/>
        <v>385.10500000000002</v>
      </c>
      <c r="AR226">
        <f t="shared" si="49"/>
        <v>387.39600000000002</v>
      </c>
    </row>
    <row r="227" spans="1:44" ht="15">
      <c r="A227" s="17">
        <v>451.21</v>
      </c>
      <c r="B227">
        <v>226</v>
      </c>
      <c r="C227">
        <v>371.572</v>
      </c>
      <c r="AH227">
        <f t="shared" si="39"/>
        <v>371.572</v>
      </c>
      <c r="AI227">
        <f t="shared" si="40"/>
        <v>375.33600000000001</v>
      </c>
      <c r="AJ227">
        <f t="shared" si="41"/>
        <v>376.28500000000003</v>
      </c>
      <c r="AK227">
        <f t="shared" si="42"/>
        <v>377.45800000000003</v>
      </c>
      <c r="AL227">
        <f t="shared" si="43"/>
        <v>377.46800000000002</v>
      </c>
      <c r="AM227">
        <f t="shared" si="44"/>
        <v>379.101</v>
      </c>
      <c r="AN227">
        <f t="shared" si="45"/>
        <v>379.88400000000001</v>
      </c>
      <c r="AO227">
        <f t="shared" si="46"/>
        <v>380.53300000000002</v>
      </c>
      <c r="AP227">
        <f t="shared" si="47"/>
        <v>385.10500000000002</v>
      </c>
      <c r="AQ227">
        <f t="shared" si="48"/>
        <v>387.39600000000002</v>
      </c>
      <c r="AR227">
        <f t="shared" si="49"/>
        <v>388.73099999999999</v>
      </c>
    </row>
    <row r="228" spans="1:44" ht="15">
      <c r="A228" s="17">
        <v>332.09100000000001</v>
      </c>
      <c r="B228">
        <v>227</v>
      </c>
      <c r="C228">
        <v>375.33600000000001</v>
      </c>
      <c r="AH228">
        <f t="shared" si="39"/>
        <v>375.33600000000001</v>
      </c>
      <c r="AI228">
        <f t="shared" si="40"/>
        <v>376.28500000000003</v>
      </c>
      <c r="AJ228">
        <f t="shared" si="41"/>
        <v>377.45800000000003</v>
      </c>
      <c r="AK228">
        <f t="shared" si="42"/>
        <v>377.46800000000002</v>
      </c>
      <c r="AL228">
        <f t="shared" si="43"/>
        <v>379.101</v>
      </c>
      <c r="AM228">
        <f t="shared" si="44"/>
        <v>379.88400000000001</v>
      </c>
      <c r="AN228">
        <f t="shared" si="45"/>
        <v>380.53300000000002</v>
      </c>
      <c r="AO228">
        <f t="shared" si="46"/>
        <v>385.10500000000002</v>
      </c>
      <c r="AP228">
        <f t="shared" si="47"/>
        <v>387.39600000000002</v>
      </c>
      <c r="AQ228">
        <f t="shared" si="48"/>
        <v>388.73099999999999</v>
      </c>
      <c r="AR228">
        <f t="shared" si="49"/>
        <v>392.71600000000001</v>
      </c>
    </row>
    <row r="229" spans="1:44" ht="15">
      <c r="A229" s="17">
        <v>512.84900000000005</v>
      </c>
      <c r="B229">
        <v>228</v>
      </c>
      <c r="C229">
        <v>376.28500000000003</v>
      </c>
      <c r="AH229">
        <f t="shared" si="39"/>
        <v>376.28500000000003</v>
      </c>
      <c r="AI229">
        <f t="shared" si="40"/>
        <v>377.45800000000003</v>
      </c>
      <c r="AJ229">
        <f t="shared" si="41"/>
        <v>377.46800000000002</v>
      </c>
      <c r="AK229">
        <f t="shared" si="42"/>
        <v>379.101</v>
      </c>
      <c r="AL229">
        <f t="shared" si="43"/>
        <v>379.88400000000001</v>
      </c>
      <c r="AM229">
        <f t="shared" si="44"/>
        <v>380.53300000000002</v>
      </c>
      <c r="AN229">
        <f t="shared" si="45"/>
        <v>385.10500000000002</v>
      </c>
      <c r="AO229">
        <f t="shared" si="46"/>
        <v>387.39600000000002</v>
      </c>
      <c r="AP229">
        <f t="shared" si="47"/>
        <v>388.73099999999999</v>
      </c>
      <c r="AQ229">
        <f t="shared" si="48"/>
        <v>392.71600000000001</v>
      </c>
      <c r="AR229">
        <f t="shared" si="49"/>
        <v>393.69600000000003</v>
      </c>
    </row>
    <row r="230" spans="1:44" ht="15">
      <c r="A230" s="17">
        <v>122.97</v>
      </c>
      <c r="B230">
        <v>229</v>
      </c>
      <c r="C230">
        <v>377.45800000000003</v>
      </c>
      <c r="AH230">
        <f t="shared" si="39"/>
        <v>377.45800000000003</v>
      </c>
      <c r="AI230">
        <f t="shared" si="40"/>
        <v>377.46800000000002</v>
      </c>
      <c r="AJ230">
        <f t="shared" si="41"/>
        <v>379.101</v>
      </c>
      <c r="AK230">
        <f t="shared" si="42"/>
        <v>379.88400000000001</v>
      </c>
      <c r="AL230">
        <f t="shared" si="43"/>
        <v>380.53300000000002</v>
      </c>
      <c r="AM230">
        <f t="shared" si="44"/>
        <v>385.10500000000002</v>
      </c>
      <c r="AN230">
        <f t="shared" si="45"/>
        <v>387.39600000000002</v>
      </c>
      <c r="AO230">
        <f t="shared" si="46"/>
        <v>388.73099999999999</v>
      </c>
      <c r="AP230">
        <f t="shared" si="47"/>
        <v>392.71600000000001</v>
      </c>
      <c r="AQ230">
        <f t="shared" si="48"/>
        <v>393.69600000000003</v>
      </c>
      <c r="AR230">
        <f t="shared" si="49"/>
        <v>395.60899999999998</v>
      </c>
    </row>
    <row r="231" spans="1:44" ht="15">
      <c r="A231" s="17">
        <v>480.00700000000001</v>
      </c>
      <c r="B231">
        <v>230</v>
      </c>
      <c r="C231">
        <v>377.46800000000002</v>
      </c>
      <c r="AH231">
        <f t="shared" si="39"/>
        <v>377.46800000000002</v>
      </c>
      <c r="AI231">
        <f t="shared" si="40"/>
        <v>379.101</v>
      </c>
      <c r="AJ231">
        <f t="shared" si="41"/>
        <v>379.88400000000001</v>
      </c>
      <c r="AK231">
        <f t="shared" si="42"/>
        <v>380.53300000000002</v>
      </c>
      <c r="AL231">
        <f t="shared" si="43"/>
        <v>385.10500000000002</v>
      </c>
      <c r="AM231">
        <f t="shared" si="44"/>
        <v>387.39600000000002</v>
      </c>
      <c r="AN231">
        <f t="shared" si="45"/>
        <v>388.73099999999999</v>
      </c>
      <c r="AO231">
        <f t="shared" si="46"/>
        <v>392.71600000000001</v>
      </c>
      <c r="AP231">
        <f t="shared" si="47"/>
        <v>393.69600000000003</v>
      </c>
      <c r="AQ231">
        <f t="shared" si="48"/>
        <v>395.60899999999998</v>
      </c>
      <c r="AR231">
        <f t="shared" si="49"/>
        <v>407.89400000000001</v>
      </c>
    </row>
    <row r="232" spans="1:44" ht="15">
      <c r="A232" s="17">
        <v>330.10199999999998</v>
      </c>
      <c r="B232">
        <v>231</v>
      </c>
      <c r="C232">
        <v>379.101</v>
      </c>
      <c r="AH232">
        <f t="shared" si="39"/>
        <v>379.101</v>
      </c>
      <c r="AI232">
        <f t="shared" si="40"/>
        <v>379.88400000000001</v>
      </c>
      <c r="AJ232">
        <f t="shared" si="41"/>
        <v>380.53300000000002</v>
      </c>
      <c r="AK232">
        <f t="shared" si="42"/>
        <v>385.10500000000002</v>
      </c>
      <c r="AL232">
        <f t="shared" si="43"/>
        <v>387.39600000000002</v>
      </c>
      <c r="AM232">
        <f t="shared" si="44"/>
        <v>388.73099999999999</v>
      </c>
      <c r="AN232">
        <f t="shared" si="45"/>
        <v>392.71600000000001</v>
      </c>
      <c r="AO232">
        <f t="shared" si="46"/>
        <v>393.69600000000003</v>
      </c>
      <c r="AP232">
        <f t="shared" si="47"/>
        <v>395.60899999999998</v>
      </c>
      <c r="AQ232">
        <f t="shared" si="48"/>
        <v>407.89400000000001</v>
      </c>
      <c r="AR232">
        <f t="shared" si="49"/>
        <v>408.35500000000002</v>
      </c>
    </row>
    <row r="233" spans="1:44" ht="15">
      <c r="A233" s="17">
        <v>459.81700000000001</v>
      </c>
      <c r="B233">
        <v>232</v>
      </c>
      <c r="C233">
        <v>379.88400000000001</v>
      </c>
      <c r="AH233">
        <f t="shared" si="39"/>
        <v>379.88400000000001</v>
      </c>
      <c r="AI233">
        <f t="shared" si="40"/>
        <v>380.53300000000002</v>
      </c>
      <c r="AJ233">
        <f t="shared" si="41"/>
        <v>385.10500000000002</v>
      </c>
      <c r="AK233">
        <f t="shared" si="42"/>
        <v>387.39600000000002</v>
      </c>
      <c r="AL233">
        <f t="shared" si="43"/>
        <v>388.73099999999999</v>
      </c>
      <c r="AM233">
        <f t="shared" si="44"/>
        <v>392.71600000000001</v>
      </c>
      <c r="AN233">
        <f t="shared" si="45"/>
        <v>393.69600000000003</v>
      </c>
      <c r="AO233">
        <f t="shared" si="46"/>
        <v>395.60899999999998</v>
      </c>
      <c r="AP233">
        <f t="shared" si="47"/>
        <v>407.89400000000001</v>
      </c>
      <c r="AQ233">
        <f t="shared" si="48"/>
        <v>408.35500000000002</v>
      </c>
      <c r="AR233">
        <f t="shared" si="49"/>
        <v>416.93799999999999</v>
      </c>
    </row>
    <row r="234" spans="1:44" ht="15">
      <c r="A234" s="17">
        <v>184.61199999999999</v>
      </c>
      <c r="B234">
        <v>233</v>
      </c>
      <c r="C234">
        <v>380.53300000000002</v>
      </c>
      <c r="AH234">
        <f t="shared" si="39"/>
        <v>380.53300000000002</v>
      </c>
      <c r="AI234">
        <f t="shared" si="40"/>
        <v>385.10500000000002</v>
      </c>
      <c r="AJ234">
        <f t="shared" si="41"/>
        <v>387.39600000000002</v>
      </c>
      <c r="AK234">
        <f t="shared" si="42"/>
        <v>388.73099999999999</v>
      </c>
      <c r="AL234">
        <f t="shared" si="43"/>
        <v>392.71600000000001</v>
      </c>
      <c r="AM234">
        <f t="shared" si="44"/>
        <v>393.69600000000003</v>
      </c>
      <c r="AN234">
        <f t="shared" si="45"/>
        <v>395.60899999999998</v>
      </c>
      <c r="AO234">
        <f t="shared" si="46"/>
        <v>407.89400000000001</v>
      </c>
      <c r="AP234">
        <f t="shared" si="47"/>
        <v>408.35500000000002</v>
      </c>
      <c r="AQ234">
        <f t="shared" si="48"/>
        <v>416.93799999999999</v>
      </c>
      <c r="AR234">
        <f t="shared" si="49"/>
        <v>419.18099999999998</v>
      </c>
    </row>
    <row r="235" spans="1:44" ht="15">
      <c r="A235" s="17">
        <v>346.988</v>
      </c>
      <c r="B235">
        <v>234</v>
      </c>
      <c r="C235">
        <v>385.10500000000002</v>
      </c>
      <c r="AH235">
        <f t="shared" si="39"/>
        <v>385.10500000000002</v>
      </c>
      <c r="AI235">
        <f t="shared" si="40"/>
        <v>387.39600000000002</v>
      </c>
      <c r="AJ235">
        <f t="shared" si="41"/>
        <v>388.73099999999999</v>
      </c>
      <c r="AK235">
        <f t="shared" si="42"/>
        <v>392.71600000000001</v>
      </c>
      <c r="AL235">
        <f t="shared" si="43"/>
        <v>393.69600000000003</v>
      </c>
      <c r="AM235">
        <f t="shared" si="44"/>
        <v>395.60899999999998</v>
      </c>
      <c r="AN235">
        <f t="shared" si="45"/>
        <v>407.89400000000001</v>
      </c>
      <c r="AO235">
        <f t="shared" si="46"/>
        <v>408.35500000000002</v>
      </c>
      <c r="AP235">
        <f t="shared" si="47"/>
        <v>416.93799999999999</v>
      </c>
      <c r="AQ235">
        <f t="shared" si="48"/>
        <v>419.18099999999998</v>
      </c>
      <c r="AR235">
        <f t="shared" si="49"/>
        <v>422.97399999999999</v>
      </c>
    </row>
    <row r="236" spans="1:44" ht="15">
      <c r="A236" s="17">
        <v>460.733</v>
      </c>
      <c r="B236">
        <v>235</v>
      </c>
      <c r="C236">
        <v>387.39600000000002</v>
      </c>
      <c r="AH236">
        <f t="shared" si="39"/>
        <v>387.39600000000002</v>
      </c>
      <c r="AI236">
        <f t="shared" si="40"/>
        <v>388.73099999999999</v>
      </c>
      <c r="AJ236">
        <f t="shared" si="41"/>
        <v>392.71600000000001</v>
      </c>
      <c r="AK236">
        <f t="shared" si="42"/>
        <v>393.69600000000003</v>
      </c>
      <c r="AL236">
        <f t="shared" si="43"/>
        <v>395.60899999999998</v>
      </c>
      <c r="AM236">
        <f t="shared" si="44"/>
        <v>407.89400000000001</v>
      </c>
      <c r="AN236">
        <f t="shared" si="45"/>
        <v>408.35500000000002</v>
      </c>
      <c r="AO236">
        <f t="shared" si="46"/>
        <v>416.93799999999999</v>
      </c>
      <c r="AP236">
        <f t="shared" si="47"/>
        <v>419.18099999999998</v>
      </c>
      <c r="AQ236">
        <f t="shared" si="48"/>
        <v>422.97399999999999</v>
      </c>
      <c r="AR236">
        <f t="shared" si="49"/>
        <v>424.13900000000001</v>
      </c>
    </row>
    <row r="237" spans="1:44" ht="15">
      <c r="A237" s="17">
        <v>467.98500000000001</v>
      </c>
      <c r="B237">
        <v>236</v>
      </c>
      <c r="C237">
        <v>388.73099999999999</v>
      </c>
      <c r="AH237">
        <f t="shared" si="39"/>
        <v>388.73099999999999</v>
      </c>
      <c r="AI237">
        <f t="shared" si="40"/>
        <v>392.71600000000001</v>
      </c>
      <c r="AJ237">
        <f t="shared" si="41"/>
        <v>393.69600000000003</v>
      </c>
      <c r="AK237">
        <f t="shared" si="42"/>
        <v>395.60899999999998</v>
      </c>
      <c r="AL237">
        <f t="shared" si="43"/>
        <v>407.89400000000001</v>
      </c>
      <c r="AM237">
        <f t="shared" si="44"/>
        <v>408.35500000000002</v>
      </c>
      <c r="AN237">
        <f t="shared" si="45"/>
        <v>416.93799999999999</v>
      </c>
      <c r="AO237">
        <f t="shared" si="46"/>
        <v>419.18099999999998</v>
      </c>
      <c r="AP237">
        <f t="shared" si="47"/>
        <v>422.97399999999999</v>
      </c>
      <c r="AQ237">
        <f t="shared" si="48"/>
        <v>424.13900000000001</v>
      </c>
      <c r="AR237">
        <f t="shared" si="49"/>
        <v>425.36900000000003</v>
      </c>
    </row>
    <row r="238" spans="1:44" ht="15">
      <c r="A238" s="17">
        <v>77.622</v>
      </c>
      <c r="B238">
        <v>237</v>
      </c>
      <c r="C238">
        <v>392.71600000000001</v>
      </c>
      <c r="AH238">
        <f t="shared" si="39"/>
        <v>392.71600000000001</v>
      </c>
      <c r="AI238">
        <f t="shared" si="40"/>
        <v>393.69600000000003</v>
      </c>
      <c r="AJ238">
        <f t="shared" si="41"/>
        <v>395.60899999999998</v>
      </c>
      <c r="AK238">
        <f t="shared" si="42"/>
        <v>407.89400000000001</v>
      </c>
      <c r="AL238">
        <f t="shared" si="43"/>
        <v>408.35500000000002</v>
      </c>
      <c r="AM238">
        <f t="shared" si="44"/>
        <v>416.93799999999999</v>
      </c>
      <c r="AN238">
        <f t="shared" si="45"/>
        <v>419.18099999999998</v>
      </c>
      <c r="AO238">
        <f t="shared" si="46"/>
        <v>422.97399999999999</v>
      </c>
      <c r="AP238">
        <f t="shared" si="47"/>
        <v>424.13900000000001</v>
      </c>
      <c r="AQ238">
        <f t="shared" si="48"/>
        <v>425.36900000000003</v>
      </c>
      <c r="AR238">
        <f t="shared" si="49"/>
        <v>427.58</v>
      </c>
    </row>
    <row r="239" spans="1:44" ht="15">
      <c r="A239" s="17">
        <v>119.58799999999999</v>
      </c>
      <c r="B239">
        <v>238</v>
      </c>
      <c r="C239">
        <v>393.69600000000003</v>
      </c>
      <c r="AH239">
        <f t="shared" si="39"/>
        <v>393.69600000000003</v>
      </c>
      <c r="AI239">
        <f t="shared" si="40"/>
        <v>395.60899999999998</v>
      </c>
      <c r="AJ239">
        <f t="shared" si="41"/>
        <v>407.89400000000001</v>
      </c>
      <c r="AK239">
        <f t="shared" si="42"/>
        <v>408.35500000000002</v>
      </c>
      <c r="AL239">
        <f t="shared" si="43"/>
        <v>416.93799999999999</v>
      </c>
      <c r="AM239">
        <f t="shared" si="44"/>
        <v>419.18099999999998</v>
      </c>
      <c r="AN239">
        <f t="shared" si="45"/>
        <v>422.97399999999999</v>
      </c>
      <c r="AO239">
        <f t="shared" si="46"/>
        <v>424.13900000000001</v>
      </c>
      <c r="AP239">
        <f t="shared" si="47"/>
        <v>425.36900000000003</v>
      </c>
      <c r="AQ239">
        <f t="shared" si="48"/>
        <v>427.58</v>
      </c>
      <c r="AR239">
        <f t="shared" si="49"/>
        <v>429.077</v>
      </c>
    </row>
    <row r="240" spans="1:44" ht="15">
      <c r="A240" s="17">
        <v>309.06200000000001</v>
      </c>
      <c r="B240">
        <v>239</v>
      </c>
      <c r="C240">
        <v>395.60899999999998</v>
      </c>
      <c r="AH240">
        <f t="shared" si="39"/>
        <v>395.60899999999998</v>
      </c>
      <c r="AI240">
        <f t="shared" si="40"/>
        <v>407.89400000000001</v>
      </c>
      <c r="AJ240">
        <f t="shared" si="41"/>
        <v>408.35500000000002</v>
      </c>
      <c r="AK240">
        <f t="shared" si="42"/>
        <v>416.93799999999999</v>
      </c>
      <c r="AL240">
        <f t="shared" si="43"/>
        <v>419.18099999999998</v>
      </c>
      <c r="AM240">
        <f t="shared" si="44"/>
        <v>422.97399999999999</v>
      </c>
      <c r="AN240">
        <f t="shared" si="45"/>
        <v>424.13900000000001</v>
      </c>
      <c r="AO240">
        <f t="shared" si="46"/>
        <v>425.36900000000003</v>
      </c>
      <c r="AP240">
        <f t="shared" si="47"/>
        <v>427.58</v>
      </c>
      <c r="AQ240">
        <f t="shared" si="48"/>
        <v>429.077</v>
      </c>
      <c r="AR240">
        <f t="shared" si="49"/>
        <v>431.84800000000001</v>
      </c>
    </row>
    <row r="241" spans="1:44" ht="15">
      <c r="A241" s="17">
        <v>184.827</v>
      </c>
      <c r="B241">
        <v>240</v>
      </c>
      <c r="C241">
        <v>407.89400000000001</v>
      </c>
      <c r="AH241">
        <f t="shared" si="39"/>
        <v>407.89400000000001</v>
      </c>
      <c r="AI241">
        <f t="shared" si="40"/>
        <v>408.35500000000002</v>
      </c>
      <c r="AJ241">
        <f t="shared" si="41"/>
        <v>416.93799999999999</v>
      </c>
      <c r="AK241">
        <f t="shared" si="42"/>
        <v>419.18099999999998</v>
      </c>
      <c r="AL241">
        <f t="shared" si="43"/>
        <v>422.97399999999999</v>
      </c>
      <c r="AM241">
        <f t="shared" si="44"/>
        <v>424.13900000000001</v>
      </c>
      <c r="AN241">
        <f t="shared" si="45"/>
        <v>425.36900000000003</v>
      </c>
      <c r="AO241">
        <f t="shared" si="46"/>
        <v>427.58</v>
      </c>
      <c r="AP241">
        <f t="shared" si="47"/>
        <v>429.077</v>
      </c>
      <c r="AQ241">
        <f t="shared" si="48"/>
        <v>431.84800000000001</v>
      </c>
      <c r="AR241">
        <f t="shared" si="49"/>
        <v>434.82499999999999</v>
      </c>
    </row>
    <row r="242" spans="1:44" ht="15">
      <c r="A242" s="17">
        <v>371.43700000000001</v>
      </c>
      <c r="B242">
        <v>241</v>
      </c>
      <c r="C242">
        <v>408.35500000000002</v>
      </c>
      <c r="AH242">
        <f t="shared" si="39"/>
        <v>408.35500000000002</v>
      </c>
      <c r="AI242">
        <f t="shared" si="40"/>
        <v>416.93799999999999</v>
      </c>
      <c r="AJ242">
        <f t="shared" si="41"/>
        <v>419.18099999999998</v>
      </c>
      <c r="AK242">
        <f t="shared" si="42"/>
        <v>422.97399999999999</v>
      </c>
      <c r="AL242">
        <f t="shared" si="43"/>
        <v>424.13900000000001</v>
      </c>
      <c r="AM242">
        <f t="shared" si="44"/>
        <v>425.36900000000003</v>
      </c>
      <c r="AN242">
        <f t="shared" si="45"/>
        <v>427.58</v>
      </c>
      <c r="AO242">
        <f t="shared" si="46"/>
        <v>429.077</v>
      </c>
      <c r="AP242">
        <f t="shared" si="47"/>
        <v>431.84800000000001</v>
      </c>
      <c r="AQ242">
        <f t="shared" si="48"/>
        <v>434.82499999999999</v>
      </c>
      <c r="AR242">
        <f t="shared" si="49"/>
        <v>435.11399999999998</v>
      </c>
    </row>
    <row r="243" spans="1:44" ht="15">
      <c r="A243" s="17">
        <v>200.06</v>
      </c>
      <c r="B243">
        <v>242</v>
      </c>
      <c r="C243">
        <v>416.93799999999999</v>
      </c>
      <c r="AH243">
        <f t="shared" si="39"/>
        <v>416.93799999999999</v>
      </c>
      <c r="AI243">
        <f t="shared" si="40"/>
        <v>419.18099999999998</v>
      </c>
      <c r="AJ243">
        <f t="shared" si="41"/>
        <v>422.97399999999999</v>
      </c>
      <c r="AK243">
        <f t="shared" si="42"/>
        <v>424.13900000000001</v>
      </c>
      <c r="AL243">
        <f t="shared" si="43"/>
        <v>425.36900000000003</v>
      </c>
      <c r="AM243">
        <f t="shared" si="44"/>
        <v>427.58</v>
      </c>
      <c r="AN243">
        <f t="shared" si="45"/>
        <v>429.077</v>
      </c>
      <c r="AO243">
        <f t="shared" si="46"/>
        <v>431.84800000000001</v>
      </c>
      <c r="AP243">
        <f t="shared" si="47"/>
        <v>434.82499999999999</v>
      </c>
      <c r="AQ243">
        <f t="shared" si="48"/>
        <v>435.11399999999998</v>
      </c>
      <c r="AR243">
        <f t="shared" si="49"/>
        <v>436.56299999999999</v>
      </c>
    </row>
    <row r="244" spans="1:44" ht="15">
      <c r="A244" s="17">
        <v>208.77600000000001</v>
      </c>
      <c r="B244">
        <v>243</v>
      </c>
      <c r="C244">
        <v>419.18099999999998</v>
      </c>
      <c r="AH244">
        <f t="shared" si="39"/>
        <v>419.18099999999998</v>
      </c>
      <c r="AI244">
        <f t="shared" si="40"/>
        <v>422.97399999999999</v>
      </c>
      <c r="AJ244">
        <f t="shared" si="41"/>
        <v>424.13900000000001</v>
      </c>
      <c r="AK244">
        <f t="shared" si="42"/>
        <v>425.36900000000003</v>
      </c>
      <c r="AL244">
        <f t="shared" si="43"/>
        <v>427.58</v>
      </c>
      <c r="AM244">
        <f t="shared" si="44"/>
        <v>429.077</v>
      </c>
      <c r="AN244">
        <f t="shared" si="45"/>
        <v>431.84800000000001</v>
      </c>
      <c r="AO244">
        <f t="shared" si="46"/>
        <v>434.82499999999999</v>
      </c>
      <c r="AP244">
        <f t="shared" si="47"/>
        <v>435.11399999999998</v>
      </c>
      <c r="AQ244">
        <f t="shared" si="48"/>
        <v>436.56299999999999</v>
      </c>
      <c r="AR244">
        <f t="shared" si="49"/>
        <v>442.976</v>
      </c>
    </row>
    <row r="245" spans="1:44" ht="15">
      <c r="A245" s="17">
        <v>292.37</v>
      </c>
      <c r="B245">
        <v>244</v>
      </c>
      <c r="C245">
        <v>422.97399999999999</v>
      </c>
      <c r="AH245">
        <f t="shared" si="39"/>
        <v>422.97399999999999</v>
      </c>
      <c r="AI245">
        <f t="shared" si="40"/>
        <v>424.13900000000001</v>
      </c>
      <c r="AJ245">
        <f t="shared" si="41"/>
        <v>425.36900000000003</v>
      </c>
      <c r="AK245">
        <f t="shared" si="42"/>
        <v>427.58</v>
      </c>
      <c r="AL245">
        <f t="shared" si="43"/>
        <v>429.077</v>
      </c>
      <c r="AM245">
        <f t="shared" si="44"/>
        <v>431.84800000000001</v>
      </c>
      <c r="AN245">
        <f t="shared" si="45"/>
        <v>434.82499999999999</v>
      </c>
      <c r="AO245">
        <f t="shared" si="46"/>
        <v>435.11399999999998</v>
      </c>
      <c r="AP245">
        <f t="shared" si="47"/>
        <v>436.56299999999999</v>
      </c>
      <c r="AQ245">
        <f t="shared" si="48"/>
        <v>442.976</v>
      </c>
      <c r="AR245">
        <f t="shared" si="49"/>
        <v>445.64800000000002</v>
      </c>
    </row>
    <row r="246" spans="1:44" ht="15">
      <c r="A246" s="17">
        <v>264.26900000000001</v>
      </c>
      <c r="B246">
        <v>245</v>
      </c>
      <c r="C246">
        <v>424.13900000000001</v>
      </c>
      <c r="AH246">
        <f t="shared" si="39"/>
        <v>424.13900000000001</v>
      </c>
      <c r="AI246">
        <f t="shared" si="40"/>
        <v>425.36900000000003</v>
      </c>
      <c r="AJ246">
        <f t="shared" si="41"/>
        <v>427.58</v>
      </c>
      <c r="AK246">
        <f t="shared" si="42"/>
        <v>429.077</v>
      </c>
      <c r="AL246">
        <f t="shared" si="43"/>
        <v>431.84800000000001</v>
      </c>
      <c r="AM246">
        <f t="shared" si="44"/>
        <v>434.82499999999999</v>
      </c>
      <c r="AN246">
        <f t="shared" si="45"/>
        <v>435.11399999999998</v>
      </c>
      <c r="AO246">
        <f t="shared" si="46"/>
        <v>436.56299999999999</v>
      </c>
      <c r="AP246">
        <f t="shared" si="47"/>
        <v>442.976</v>
      </c>
      <c r="AQ246">
        <f t="shared" si="48"/>
        <v>445.64800000000002</v>
      </c>
      <c r="AR246">
        <f t="shared" si="49"/>
        <v>451.21</v>
      </c>
    </row>
    <row r="247" spans="1:44" ht="15">
      <c r="A247" s="17">
        <v>429.077</v>
      </c>
      <c r="B247">
        <v>246</v>
      </c>
      <c r="C247">
        <v>425.36900000000003</v>
      </c>
      <c r="AH247">
        <f t="shared" si="39"/>
        <v>425.36900000000003</v>
      </c>
      <c r="AI247">
        <f t="shared" si="40"/>
        <v>427.58</v>
      </c>
      <c r="AJ247">
        <f t="shared" si="41"/>
        <v>429.077</v>
      </c>
      <c r="AK247">
        <f t="shared" si="42"/>
        <v>431.84800000000001</v>
      </c>
      <c r="AL247">
        <f t="shared" si="43"/>
        <v>434.82499999999999</v>
      </c>
      <c r="AM247">
        <f t="shared" si="44"/>
        <v>435.11399999999998</v>
      </c>
      <c r="AN247">
        <f t="shared" si="45"/>
        <v>436.56299999999999</v>
      </c>
      <c r="AO247">
        <f t="shared" si="46"/>
        <v>442.976</v>
      </c>
      <c r="AP247">
        <f t="shared" si="47"/>
        <v>445.64800000000002</v>
      </c>
      <c r="AQ247">
        <f t="shared" si="48"/>
        <v>451.21</v>
      </c>
      <c r="AR247">
        <f t="shared" si="49"/>
        <v>454.21499999999997</v>
      </c>
    </row>
    <row r="248" spans="1:44" ht="15">
      <c r="A248" s="17">
        <v>867.77599999999995</v>
      </c>
      <c r="B248">
        <v>247</v>
      </c>
      <c r="C248">
        <v>427.58</v>
      </c>
      <c r="AH248">
        <f t="shared" si="39"/>
        <v>427.58</v>
      </c>
      <c r="AI248">
        <f t="shared" si="40"/>
        <v>429.077</v>
      </c>
      <c r="AJ248">
        <f t="shared" si="41"/>
        <v>431.84800000000001</v>
      </c>
      <c r="AK248">
        <f t="shared" si="42"/>
        <v>434.82499999999999</v>
      </c>
      <c r="AL248">
        <f t="shared" si="43"/>
        <v>435.11399999999998</v>
      </c>
      <c r="AM248">
        <f t="shared" si="44"/>
        <v>436.56299999999999</v>
      </c>
      <c r="AN248">
        <f t="shared" si="45"/>
        <v>442.976</v>
      </c>
      <c r="AO248">
        <f t="shared" si="46"/>
        <v>445.64800000000002</v>
      </c>
      <c r="AP248">
        <f t="shared" si="47"/>
        <v>451.21</v>
      </c>
      <c r="AQ248">
        <f t="shared" si="48"/>
        <v>454.21499999999997</v>
      </c>
      <c r="AR248">
        <f t="shared" si="49"/>
        <v>454.99200000000002</v>
      </c>
    </row>
    <row r="249" spans="1:44" ht="15">
      <c r="A249" s="17">
        <v>130.81700000000001</v>
      </c>
      <c r="B249">
        <v>248</v>
      </c>
      <c r="C249">
        <v>429.077</v>
      </c>
      <c r="AH249">
        <f t="shared" si="39"/>
        <v>429.077</v>
      </c>
      <c r="AI249">
        <f t="shared" si="40"/>
        <v>431.84800000000001</v>
      </c>
      <c r="AJ249">
        <f t="shared" si="41"/>
        <v>434.82499999999999</v>
      </c>
      <c r="AK249">
        <f t="shared" si="42"/>
        <v>435.11399999999998</v>
      </c>
      <c r="AL249">
        <f t="shared" si="43"/>
        <v>436.56299999999999</v>
      </c>
      <c r="AM249">
        <f t="shared" si="44"/>
        <v>442.976</v>
      </c>
      <c r="AN249">
        <f t="shared" si="45"/>
        <v>445.64800000000002</v>
      </c>
      <c r="AO249">
        <f t="shared" si="46"/>
        <v>451.21</v>
      </c>
      <c r="AP249">
        <f t="shared" si="47"/>
        <v>454.21499999999997</v>
      </c>
      <c r="AQ249">
        <f t="shared" si="48"/>
        <v>454.99200000000002</v>
      </c>
      <c r="AR249">
        <f t="shared" si="49"/>
        <v>459.81700000000001</v>
      </c>
    </row>
    <row r="250" spans="1:44" ht="15">
      <c r="A250" s="17">
        <v>184.54900000000001</v>
      </c>
      <c r="B250">
        <v>249</v>
      </c>
      <c r="C250">
        <v>431.84800000000001</v>
      </c>
      <c r="AH250">
        <f t="shared" si="39"/>
        <v>431.84800000000001</v>
      </c>
      <c r="AI250">
        <f t="shared" si="40"/>
        <v>434.82499999999999</v>
      </c>
      <c r="AJ250">
        <f t="shared" si="41"/>
        <v>435.11399999999998</v>
      </c>
      <c r="AK250">
        <f t="shared" si="42"/>
        <v>436.56299999999999</v>
      </c>
      <c r="AL250">
        <f t="shared" si="43"/>
        <v>442.976</v>
      </c>
      <c r="AM250">
        <f t="shared" si="44"/>
        <v>445.64800000000002</v>
      </c>
      <c r="AN250">
        <f t="shared" si="45"/>
        <v>451.21</v>
      </c>
      <c r="AO250">
        <f t="shared" si="46"/>
        <v>454.21499999999997</v>
      </c>
      <c r="AP250">
        <f t="shared" si="47"/>
        <v>454.99200000000002</v>
      </c>
      <c r="AQ250">
        <f t="shared" si="48"/>
        <v>459.81700000000001</v>
      </c>
      <c r="AR250">
        <f t="shared" si="49"/>
        <v>460.733</v>
      </c>
    </row>
    <row r="251" spans="1:44" ht="15">
      <c r="A251" s="17">
        <v>142.399</v>
      </c>
      <c r="B251">
        <v>250</v>
      </c>
      <c r="C251">
        <v>434.82499999999999</v>
      </c>
      <c r="AH251">
        <f t="shared" si="39"/>
        <v>434.82499999999999</v>
      </c>
      <c r="AI251">
        <f t="shared" si="40"/>
        <v>435.11399999999998</v>
      </c>
      <c r="AJ251">
        <f t="shared" si="41"/>
        <v>436.56299999999999</v>
      </c>
      <c r="AK251">
        <f t="shared" si="42"/>
        <v>442.976</v>
      </c>
      <c r="AL251">
        <f t="shared" si="43"/>
        <v>445.64800000000002</v>
      </c>
      <c r="AM251">
        <f t="shared" si="44"/>
        <v>451.21</v>
      </c>
      <c r="AN251">
        <f t="shared" si="45"/>
        <v>454.21499999999997</v>
      </c>
      <c r="AO251">
        <f t="shared" si="46"/>
        <v>454.99200000000002</v>
      </c>
      <c r="AP251">
        <f t="shared" si="47"/>
        <v>459.81700000000001</v>
      </c>
      <c r="AQ251">
        <f t="shared" si="48"/>
        <v>460.733</v>
      </c>
      <c r="AR251">
        <f t="shared" si="49"/>
        <v>463.39499999999998</v>
      </c>
    </row>
    <row r="252" spans="1:44" ht="15">
      <c r="A252" s="17">
        <v>291.26400000000001</v>
      </c>
      <c r="B252">
        <v>251</v>
      </c>
      <c r="C252">
        <v>435.11399999999998</v>
      </c>
      <c r="AH252">
        <f t="shared" si="39"/>
        <v>435.11399999999998</v>
      </c>
      <c r="AI252">
        <f t="shared" si="40"/>
        <v>436.56299999999999</v>
      </c>
      <c r="AJ252">
        <f t="shared" si="41"/>
        <v>442.976</v>
      </c>
      <c r="AK252">
        <f t="shared" si="42"/>
        <v>445.64800000000002</v>
      </c>
      <c r="AL252">
        <f t="shared" si="43"/>
        <v>451.21</v>
      </c>
      <c r="AM252">
        <f t="shared" si="44"/>
        <v>454.21499999999997</v>
      </c>
      <c r="AN252">
        <f t="shared" si="45"/>
        <v>454.99200000000002</v>
      </c>
      <c r="AO252">
        <f t="shared" si="46"/>
        <v>459.81700000000001</v>
      </c>
      <c r="AP252">
        <f t="shared" si="47"/>
        <v>460.733</v>
      </c>
      <c r="AQ252">
        <f t="shared" si="48"/>
        <v>463.39499999999998</v>
      </c>
      <c r="AR252">
        <f t="shared" si="49"/>
        <v>467.98500000000001</v>
      </c>
    </row>
    <row r="253" spans="1:44" ht="15">
      <c r="A253" s="17">
        <v>179.83799999999999</v>
      </c>
      <c r="B253">
        <v>252</v>
      </c>
      <c r="C253">
        <v>436.56299999999999</v>
      </c>
      <c r="AH253">
        <f t="shared" si="39"/>
        <v>436.56299999999999</v>
      </c>
      <c r="AI253">
        <f t="shared" si="40"/>
        <v>442.976</v>
      </c>
      <c r="AJ253">
        <f t="shared" si="41"/>
        <v>445.64800000000002</v>
      </c>
      <c r="AK253">
        <f t="shared" si="42"/>
        <v>451.21</v>
      </c>
      <c r="AL253">
        <f t="shared" si="43"/>
        <v>454.21499999999997</v>
      </c>
      <c r="AM253">
        <f t="shared" si="44"/>
        <v>454.99200000000002</v>
      </c>
      <c r="AN253">
        <f t="shared" si="45"/>
        <v>459.81700000000001</v>
      </c>
      <c r="AO253">
        <f t="shared" si="46"/>
        <v>460.733</v>
      </c>
      <c r="AP253">
        <f t="shared" si="47"/>
        <v>463.39499999999998</v>
      </c>
      <c r="AQ253">
        <f t="shared" si="48"/>
        <v>467.98500000000001</v>
      </c>
      <c r="AR253">
        <f t="shared" si="49"/>
        <v>470.07299999999998</v>
      </c>
    </row>
    <row r="254" spans="1:44" ht="15">
      <c r="A254" s="17">
        <v>79.013999999999996</v>
      </c>
      <c r="B254">
        <v>253</v>
      </c>
      <c r="C254">
        <v>442.976</v>
      </c>
      <c r="AH254">
        <f t="shared" si="39"/>
        <v>442.976</v>
      </c>
      <c r="AI254">
        <f t="shared" si="40"/>
        <v>445.64800000000002</v>
      </c>
      <c r="AJ254">
        <f t="shared" si="41"/>
        <v>451.21</v>
      </c>
      <c r="AK254">
        <f t="shared" si="42"/>
        <v>454.21499999999997</v>
      </c>
      <c r="AL254">
        <f t="shared" si="43"/>
        <v>454.99200000000002</v>
      </c>
      <c r="AM254">
        <f t="shared" si="44"/>
        <v>459.81700000000001</v>
      </c>
      <c r="AN254">
        <f t="shared" si="45"/>
        <v>460.733</v>
      </c>
      <c r="AO254">
        <f t="shared" si="46"/>
        <v>463.39499999999998</v>
      </c>
      <c r="AP254">
        <f t="shared" si="47"/>
        <v>467.98500000000001</v>
      </c>
      <c r="AQ254">
        <f t="shared" si="48"/>
        <v>470.07299999999998</v>
      </c>
      <c r="AR254">
        <f t="shared" si="49"/>
        <v>472.48</v>
      </c>
    </row>
    <row r="255" spans="1:44" ht="15">
      <c r="A255" s="17">
        <v>424.13900000000001</v>
      </c>
      <c r="B255">
        <v>254</v>
      </c>
      <c r="C255">
        <v>445.64800000000002</v>
      </c>
      <c r="AH255">
        <f t="shared" si="39"/>
        <v>445.64800000000002</v>
      </c>
      <c r="AI255">
        <f t="shared" si="40"/>
        <v>451.21</v>
      </c>
      <c r="AJ255">
        <f t="shared" si="41"/>
        <v>454.21499999999997</v>
      </c>
      <c r="AK255">
        <f t="shared" si="42"/>
        <v>454.99200000000002</v>
      </c>
      <c r="AL255">
        <f t="shared" si="43"/>
        <v>459.81700000000001</v>
      </c>
      <c r="AM255">
        <f t="shared" si="44"/>
        <v>460.733</v>
      </c>
      <c r="AN255">
        <f t="shared" si="45"/>
        <v>463.39499999999998</v>
      </c>
      <c r="AO255">
        <f t="shared" si="46"/>
        <v>467.98500000000001</v>
      </c>
      <c r="AP255">
        <f t="shared" si="47"/>
        <v>470.07299999999998</v>
      </c>
      <c r="AQ255">
        <f t="shared" si="48"/>
        <v>472.48</v>
      </c>
      <c r="AR255">
        <f t="shared" si="49"/>
        <v>474.05599999999998</v>
      </c>
    </row>
    <row r="256" spans="1:44" ht="15">
      <c r="A256" s="17">
        <v>210.27799999999999</v>
      </c>
      <c r="B256">
        <v>255</v>
      </c>
      <c r="C256">
        <v>451.21</v>
      </c>
      <c r="AH256">
        <f t="shared" si="39"/>
        <v>451.21</v>
      </c>
      <c r="AI256">
        <f t="shared" si="40"/>
        <v>454.21499999999997</v>
      </c>
      <c r="AJ256">
        <f t="shared" si="41"/>
        <v>454.99200000000002</v>
      </c>
      <c r="AK256">
        <f t="shared" si="42"/>
        <v>459.81700000000001</v>
      </c>
      <c r="AL256">
        <f t="shared" si="43"/>
        <v>460.733</v>
      </c>
      <c r="AM256">
        <f t="shared" si="44"/>
        <v>463.39499999999998</v>
      </c>
      <c r="AN256">
        <f t="shared" si="45"/>
        <v>467.98500000000001</v>
      </c>
      <c r="AO256">
        <f t="shared" si="46"/>
        <v>470.07299999999998</v>
      </c>
      <c r="AP256">
        <f t="shared" si="47"/>
        <v>472.48</v>
      </c>
      <c r="AQ256">
        <f t="shared" si="48"/>
        <v>474.05599999999998</v>
      </c>
      <c r="AR256">
        <f t="shared" si="49"/>
        <v>477.48700000000002</v>
      </c>
    </row>
    <row r="257" spans="1:44" ht="15">
      <c r="A257" s="17">
        <v>334.75099999999998</v>
      </c>
      <c r="B257">
        <v>256</v>
      </c>
      <c r="C257">
        <v>454.21499999999997</v>
      </c>
      <c r="AH257">
        <f t="shared" si="39"/>
        <v>454.21499999999997</v>
      </c>
      <c r="AI257">
        <f t="shared" si="40"/>
        <v>454.99200000000002</v>
      </c>
      <c r="AJ257">
        <f t="shared" si="41"/>
        <v>459.81700000000001</v>
      </c>
      <c r="AK257">
        <f t="shared" si="42"/>
        <v>460.733</v>
      </c>
      <c r="AL257">
        <f t="shared" si="43"/>
        <v>463.39499999999998</v>
      </c>
      <c r="AM257">
        <f t="shared" si="44"/>
        <v>467.98500000000001</v>
      </c>
      <c r="AN257">
        <f t="shared" si="45"/>
        <v>470.07299999999998</v>
      </c>
      <c r="AO257">
        <f t="shared" si="46"/>
        <v>472.48</v>
      </c>
      <c r="AP257">
        <f t="shared" si="47"/>
        <v>474.05599999999998</v>
      </c>
      <c r="AQ257">
        <f t="shared" si="48"/>
        <v>477.48700000000002</v>
      </c>
      <c r="AR257">
        <f t="shared" si="49"/>
        <v>480.00700000000001</v>
      </c>
    </row>
    <row r="258" spans="1:44" ht="15">
      <c r="A258" s="17">
        <v>518.77599999999995</v>
      </c>
      <c r="B258">
        <v>257</v>
      </c>
      <c r="C258">
        <v>454.99200000000002</v>
      </c>
      <c r="AH258">
        <f t="shared" si="39"/>
        <v>454.99200000000002</v>
      </c>
      <c r="AI258">
        <f t="shared" si="40"/>
        <v>459.81700000000001</v>
      </c>
      <c r="AJ258">
        <f t="shared" si="41"/>
        <v>460.733</v>
      </c>
      <c r="AK258">
        <f t="shared" si="42"/>
        <v>463.39499999999998</v>
      </c>
      <c r="AL258">
        <f t="shared" si="43"/>
        <v>467.98500000000001</v>
      </c>
      <c r="AM258">
        <f t="shared" si="44"/>
        <v>470.07299999999998</v>
      </c>
      <c r="AN258">
        <f t="shared" si="45"/>
        <v>472.48</v>
      </c>
      <c r="AO258">
        <f t="shared" si="46"/>
        <v>474.05599999999998</v>
      </c>
      <c r="AP258">
        <f t="shared" si="47"/>
        <v>477.48700000000002</v>
      </c>
      <c r="AQ258">
        <f t="shared" si="48"/>
        <v>480.00700000000001</v>
      </c>
      <c r="AR258">
        <f t="shared" si="49"/>
        <v>480.38400000000001</v>
      </c>
    </row>
    <row r="259" spans="1:44" ht="15">
      <c r="A259" s="17">
        <v>61.398000000000003</v>
      </c>
      <c r="B259">
        <v>258</v>
      </c>
      <c r="C259">
        <v>459.81700000000001</v>
      </c>
      <c r="AH259">
        <f t="shared" si="39"/>
        <v>459.81700000000001</v>
      </c>
      <c r="AI259">
        <f t="shared" si="40"/>
        <v>460.733</v>
      </c>
      <c r="AJ259">
        <f t="shared" si="41"/>
        <v>463.39499999999998</v>
      </c>
      <c r="AK259">
        <f t="shared" si="42"/>
        <v>467.98500000000001</v>
      </c>
      <c r="AL259">
        <f t="shared" si="43"/>
        <v>470.07299999999998</v>
      </c>
      <c r="AM259">
        <f t="shared" si="44"/>
        <v>472.48</v>
      </c>
      <c r="AN259">
        <f t="shared" si="45"/>
        <v>474.05599999999998</v>
      </c>
      <c r="AO259">
        <f t="shared" si="46"/>
        <v>477.48700000000002</v>
      </c>
      <c r="AP259">
        <f t="shared" si="47"/>
        <v>480.00700000000001</v>
      </c>
      <c r="AQ259">
        <f t="shared" si="48"/>
        <v>480.38400000000001</v>
      </c>
      <c r="AR259">
        <f t="shared" si="49"/>
        <v>484.625</v>
      </c>
    </row>
    <row r="260" spans="1:44" ht="15">
      <c r="A260" s="17">
        <v>281.61799999999999</v>
      </c>
      <c r="B260">
        <v>259</v>
      </c>
      <c r="C260">
        <v>460.733</v>
      </c>
      <c r="AH260">
        <f t="shared" ref="AH260:AH301" si="50">C260</f>
        <v>460.733</v>
      </c>
      <c r="AI260">
        <f t="shared" si="40"/>
        <v>463.39499999999998</v>
      </c>
      <c r="AJ260">
        <f t="shared" si="41"/>
        <v>467.98500000000001</v>
      </c>
      <c r="AK260">
        <f t="shared" si="42"/>
        <v>470.07299999999998</v>
      </c>
      <c r="AL260">
        <f t="shared" si="43"/>
        <v>472.48</v>
      </c>
      <c r="AM260">
        <f t="shared" si="44"/>
        <v>474.05599999999998</v>
      </c>
      <c r="AN260">
        <f t="shared" si="45"/>
        <v>477.48700000000002</v>
      </c>
      <c r="AO260">
        <f t="shared" si="46"/>
        <v>480.00700000000001</v>
      </c>
      <c r="AP260">
        <f t="shared" si="47"/>
        <v>480.38400000000001</v>
      </c>
      <c r="AQ260">
        <f t="shared" si="48"/>
        <v>484.625</v>
      </c>
      <c r="AR260">
        <f t="shared" si="49"/>
        <v>484.803</v>
      </c>
    </row>
    <row r="261" spans="1:44" ht="15">
      <c r="A261" s="17">
        <v>290.77499999999998</v>
      </c>
      <c r="B261">
        <v>260</v>
      </c>
      <c r="C261">
        <v>463.39499999999998</v>
      </c>
      <c r="AH261">
        <f t="shared" si="50"/>
        <v>463.39499999999998</v>
      </c>
      <c r="AI261">
        <f t="shared" ref="AI261:AI300" si="51">C262</f>
        <v>467.98500000000001</v>
      </c>
      <c r="AJ261">
        <f t="shared" ref="AJ261:AJ299" si="52">C263</f>
        <v>470.07299999999998</v>
      </c>
      <c r="AK261">
        <f t="shared" ref="AK261:AK298" si="53">C264</f>
        <v>472.48</v>
      </c>
      <c r="AL261">
        <f t="shared" ref="AL261:AL297" si="54">C265</f>
        <v>474.05599999999998</v>
      </c>
      <c r="AM261">
        <f t="shared" ref="AM261:AM296" si="55">C266</f>
        <v>477.48700000000002</v>
      </c>
      <c r="AN261">
        <f t="shared" ref="AN261:AN295" si="56">C267</f>
        <v>480.00700000000001</v>
      </c>
      <c r="AO261">
        <f t="shared" ref="AO261:AO294" si="57">C268</f>
        <v>480.38400000000001</v>
      </c>
      <c r="AP261">
        <f t="shared" ref="AP261:AP293" si="58">C269</f>
        <v>484.625</v>
      </c>
      <c r="AQ261">
        <f t="shared" ref="AQ261:AQ292" si="59">C270</f>
        <v>484.803</v>
      </c>
      <c r="AR261">
        <f t="shared" ref="AR261:AR291" si="60">C271</f>
        <v>486.358</v>
      </c>
    </row>
    <row r="262" spans="1:44" ht="15">
      <c r="A262" s="17">
        <v>620.76599999999996</v>
      </c>
      <c r="B262">
        <v>261</v>
      </c>
      <c r="C262">
        <v>467.98500000000001</v>
      </c>
      <c r="AH262">
        <f t="shared" si="50"/>
        <v>467.98500000000001</v>
      </c>
      <c r="AI262">
        <f t="shared" si="51"/>
        <v>470.07299999999998</v>
      </c>
      <c r="AJ262">
        <f t="shared" si="52"/>
        <v>472.48</v>
      </c>
      <c r="AK262">
        <f t="shared" si="53"/>
        <v>474.05599999999998</v>
      </c>
      <c r="AL262">
        <f t="shared" si="54"/>
        <v>477.48700000000002</v>
      </c>
      <c r="AM262">
        <f t="shared" si="55"/>
        <v>480.00700000000001</v>
      </c>
      <c r="AN262">
        <f t="shared" si="56"/>
        <v>480.38400000000001</v>
      </c>
      <c r="AO262">
        <f t="shared" si="57"/>
        <v>484.625</v>
      </c>
      <c r="AP262">
        <f t="shared" si="58"/>
        <v>484.803</v>
      </c>
      <c r="AQ262">
        <f t="shared" si="59"/>
        <v>486.358</v>
      </c>
      <c r="AR262">
        <f t="shared" si="60"/>
        <v>489.83699999999999</v>
      </c>
    </row>
    <row r="263" spans="1:44" ht="15">
      <c r="A263" s="17">
        <v>277.16899999999998</v>
      </c>
      <c r="B263">
        <v>262</v>
      </c>
      <c r="C263">
        <v>470.07299999999998</v>
      </c>
      <c r="AH263">
        <f t="shared" si="50"/>
        <v>470.07299999999998</v>
      </c>
      <c r="AI263">
        <f t="shared" si="51"/>
        <v>472.48</v>
      </c>
      <c r="AJ263">
        <f t="shared" si="52"/>
        <v>474.05599999999998</v>
      </c>
      <c r="AK263">
        <f t="shared" si="53"/>
        <v>477.48700000000002</v>
      </c>
      <c r="AL263">
        <f t="shared" si="54"/>
        <v>480.00700000000001</v>
      </c>
      <c r="AM263">
        <f t="shared" si="55"/>
        <v>480.38400000000001</v>
      </c>
      <c r="AN263">
        <f t="shared" si="56"/>
        <v>484.625</v>
      </c>
      <c r="AO263">
        <f t="shared" si="57"/>
        <v>484.803</v>
      </c>
      <c r="AP263">
        <f t="shared" si="58"/>
        <v>486.358</v>
      </c>
      <c r="AQ263">
        <f t="shared" si="59"/>
        <v>489.83699999999999</v>
      </c>
      <c r="AR263">
        <f t="shared" si="60"/>
        <v>495.71100000000001</v>
      </c>
    </row>
    <row r="264" spans="1:44" ht="15">
      <c r="A264" s="17">
        <v>130.53399999999999</v>
      </c>
      <c r="B264">
        <v>263</v>
      </c>
      <c r="C264">
        <v>472.48</v>
      </c>
      <c r="AH264">
        <f t="shared" si="50"/>
        <v>472.48</v>
      </c>
      <c r="AI264">
        <f t="shared" si="51"/>
        <v>474.05599999999998</v>
      </c>
      <c r="AJ264">
        <f t="shared" si="52"/>
        <v>477.48700000000002</v>
      </c>
      <c r="AK264">
        <f t="shared" si="53"/>
        <v>480.00700000000001</v>
      </c>
      <c r="AL264">
        <f t="shared" si="54"/>
        <v>480.38400000000001</v>
      </c>
      <c r="AM264">
        <f t="shared" si="55"/>
        <v>484.625</v>
      </c>
      <c r="AN264">
        <f t="shared" si="56"/>
        <v>484.803</v>
      </c>
      <c r="AO264">
        <f t="shared" si="57"/>
        <v>486.358</v>
      </c>
      <c r="AP264">
        <f t="shared" si="58"/>
        <v>489.83699999999999</v>
      </c>
      <c r="AQ264">
        <f t="shared" si="59"/>
        <v>495.71100000000001</v>
      </c>
      <c r="AR264">
        <f t="shared" si="60"/>
        <v>505.15899999999999</v>
      </c>
    </row>
    <row r="265" spans="1:44" ht="15">
      <c r="A265" s="17">
        <v>224.691</v>
      </c>
      <c r="B265">
        <v>264</v>
      </c>
      <c r="C265">
        <v>474.05599999999998</v>
      </c>
      <c r="AH265">
        <f t="shared" si="50"/>
        <v>474.05599999999998</v>
      </c>
      <c r="AI265">
        <f t="shared" si="51"/>
        <v>477.48700000000002</v>
      </c>
      <c r="AJ265">
        <f t="shared" si="52"/>
        <v>480.00700000000001</v>
      </c>
      <c r="AK265">
        <f t="shared" si="53"/>
        <v>480.38400000000001</v>
      </c>
      <c r="AL265">
        <f t="shared" si="54"/>
        <v>484.625</v>
      </c>
      <c r="AM265">
        <f t="shared" si="55"/>
        <v>484.803</v>
      </c>
      <c r="AN265">
        <f t="shared" si="56"/>
        <v>486.358</v>
      </c>
      <c r="AO265">
        <f t="shared" si="57"/>
        <v>489.83699999999999</v>
      </c>
      <c r="AP265">
        <f t="shared" si="58"/>
        <v>495.71100000000001</v>
      </c>
      <c r="AQ265">
        <f t="shared" si="59"/>
        <v>505.15899999999999</v>
      </c>
      <c r="AR265">
        <f t="shared" si="60"/>
        <v>511.49599999999998</v>
      </c>
    </row>
    <row r="266" spans="1:44" ht="15">
      <c r="A266" s="17">
        <v>91.293000000000006</v>
      </c>
      <c r="B266">
        <v>265</v>
      </c>
      <c r="C266">
        <v>477.48700000000002</v>
      </c>
      <c r="AH266">
        <f t="shared" si="50"/>
        <v>477.48700000000002</v>
      </c>
      <c r="AI266">
        <f t="shared" si="51"/>
        <v>480.00700000000001</v>
      </c>
      <c r="AJ266">
        <f t="shared" si="52"/>
        <v>480.38400000000001</v>
      </c>
      <c r="AK266">
        <f t="shared" si="53"/>
        <v>484.625</v>
      </c>
      <c r="AL266">
        <f t="shared" si="54"/>
        <v>484.803</v>
      </c>
      <c r="AM266">
        <f t="shared" si="55"/>
        <v>486.358</v>
      </c>
      <c r="AN266">
        <f t="shared" si="56"/>
        <v>489.83699999999999</v>
      </c>
      <c r="AO266">
        <f t="shared" si="57"/>
        <v>495.71100000000001</v>
      </c>
      <c r="AP266">
        <f t="shared" si="58"/>
        <v>505.15899999999999</v>
      </c>
      <c r="AQ266">
        <f t="shared" si="59"/>
        <v>511.49599999999998</v>
      </c>
      <c r="AR266">
        <f t="shared" si="60"/>
        <v>512.84900000000005</v>
      </c>
    </row>
    <row r="267" spans="1:44" ht="15">
      <c r="A267" s="17">
        <v>489.83699999999999</v>
      </c>
      <c r="B267">
        <v>266</v>
      </c>
      <c r="C267">
        <v>480.00700000000001</v>
      </c>
      <c r="AH267">
        <f t="shared" si="50"/>
        <v>480.00700000000001</v>
      </c>
      <c r="AI267">
        <f t="shared" si="51"/>
        <v>480.38400000000001</v>
      </c>
      <c r="AJ267">
        <f t="shared" si="52"/>
        <v>484.625</v>
      </c>
      <c r="AK267">
        <f t="shared" si="53"/>
        <v>484.803</v>
      </c>
      <c r="AL267">
        <f t="shared" si="54"/>
        <v>486.358</v>
      </c>
      <c r="AM267">
        <f t="shared" si="55"/>
        <v>489.83699999999999</v>
      </c>
      <c r="AN267">
        <f t="shared" si="56"/>
        <v>495.71100000000001</v>
      </c>
      <c r="AO267">
        <f t="shared" si="57"/>
        <v>505.15899999999999</v>
      </c>
      <c r="AP267">
        <f t="shared" si="58"/>
        <v>511.49599999999998</v>
      </c>
      <c r="AQ267">
        <f t="shared" si="59"/>
        <v>512.84900000000005</v>
      </c>
      <c r="AR267">
        <f t="shared" si="60"/>
        <v>518.50199999999995</v>
      </c>
    </row>
    <row r="268" spans="1:44" ht="15">
      <c r="A268" s="17">
        <v>171.93799999999999</v>
      </c>
      <c r="B268">
        <v>267</v>
      </c>
      <c r="C268">
        <v>480.38400000000001</v>
      </c>
      <c r="AH268">
        <f t="shared" si="50"/>
        <v>480.38400000000001</v>
      </c>
      <c r="AI268">
        <f t="shared" si="51"/>
        <v>484.625</v>
      </c>
      <c r="AJ268">
        <f t="shared" si="52"/>
        <v>484.803</v>
      </c>
      <c r="AK268">
        <f t="shared" si="53"/>
        <v>486.358</v>
      </c>
      <c r="AL268">
        <f t="shared" si="54"/>
        <v>489.83699999999999</v>
      </c>
      <c r="AM268">
        <f t="shared" si="55"/>
        <v>495.71100000000001</v>
      </c>
      <c r="AN268">
        <f t="shared" si="56"/>
        <v>505.15899999999999</v>
      </c>
      <c r="AO268">
        <f t="shared" si="57"/>
        <v>511.49599999999998</v>
      </c>
      <c r="AP268">
        <f t="shared" si="58"/>
        <v>512.84900000000005</v>
      </c>
      <c r="AQ268">
        <f t="shared" si="59"/>
        <v>518.50199999999995</v>
      </c>
      <c r="AR268">
        <f t="shared" si="60"/>
        <v>518.77599999999995</v>
      </c>
    </row>
    <row r="269" spans="1:44" ht="15">
      <c r="A269" s="17">
        <v>127.741</v>
      </c>
      <c r="B269">
        <v>268</v>
      </c>
      <c r="C269">
        <v>484.625</v>
      </c>
      <c r="AH269">
        <f t="shared" si="50"/>
        <v>484.625</v>
      </c>
      <c r="AI269">
        <f t="shared" si="51"/>
        <v>484.803</v>
      </c>
      <c r="AJ269">
        <f t="shared" si="52"/>
        <v>486.358</v>
      </c>
      <c r="AK269">
        <f t="shared" si="53"/>
        <v>489.83699999999999</v>
      </c>
      <c r="AL269">
        <f t="shared" si="54"/>
        <v>495.71100000000001</v>
      </c>
      <c r="AM269">
        <f t="shared" si="55"/>
        <v>505.15899999999999</v>
      </c>
      <c r="AN269">
        <f t="shared" si="56"/>
        <v>511.49599999999998</v>
      </c>
      <c r="AO269">
        <f t="shared" si="57"/>
        <v>512.84900000000005</v>
      </c>
      <c r="AP269">
        <f t="shared" si="58"/>
        <v>518.50199999999995</v>
      </c>
      <c r="AQ269">
        <f t="shared" si="59"/>
        <v>518.77599999999995</v>
      </c>
      <c r="AR269">
        <f t="shared" si="60"/>
        <v>523.79100000000005</v>
      </c>
    </row>
    <row r="270" spans="1:44" ht="15">
      <c r="A270" s="17">
        <v>662.81100000000004</v>
      </c>
      <c r="B270">
        <v>269</v>
      </c>
      <c r="C270">
        <v>484.803</v>
      </c>
      <c r="AH270">
        <f t="shared" si="50"/>
        <v>484.803</v>
      </c>
      <c r="AI270">
        <f t="shared" si="51"/>
        <v>486.358</v>
      </c>
      <c r="AJ270">
        <f t="shared" si="52"/>
        <v>489.83699999999999</v>
      </c>
      <c r="AK270">
        <f t="shared" si="53"/>
        <v>495.71100000000001</v>
      </c>
      <c r="AL270">
        <f t="shared" si="54"/>
        <v>505.15899999999999</v>
      </c>
      <c r="AM270">
        <f t="shared" si="55"/>
        <v>511.49599999999998</v>
      </c>
      <c r="AN270">
        <f t="shared" si="56"/>
        <v>512.84900000000005</v>
      </c>
      <c r="AO270">
        <f t="shared" si="57"/>
        <v>518.50199999999995</v>
      </c>
      <c r="AP270">
        <f t="shared" si="58"/>
        <v>518.77599999999995</v>
      </c>
      <c r="AQ270">
        <f t="shared" si="59"/>
        <v>523.79100000000005</v>
      </c>
      <c r="AR270">
        <f t="shared" si="60"/>
        <v>527.20600000000002</v>
      </c>
    </row>
    <row r="271" spans="1:44" ht="15">
      <c r="A271" s="17">
        <v>313.04599999999999</v>
      </c>
      <c r="B271">
        <v>270</v>
      </c>
      <c r="C271">
        <v>486.358</v>
      </c>
      <c r="AH271">
        <f t="shared" si="50"/>
        <v>486.358</v>
      </c>
      <c r="AI271">
        <f t="shared" si="51"/>
        <v>489.83699999999999</v>
      </c>
      <c r="AJ271">
        <f t="shared" si="52"/>
        <v>495.71100000000001</v>
      </c>
      <c r="AK271">
        <f t="shared" si="53"/>
        <v>505.15899999999999</v>
      </c>
      <c r="AL271">
        <f t="shared" si="54"/>
        <v>511.49599999999998</v>
      </c>
      <c r="AM271">
        <f t="shared" si="55"/>
        <v>512.84900000000005</v>
      </c>
      <c r="AN271">
        <f t="shared" si="56"/>
        <v>518.50199999999995</v>
      </c>
      <c r="AO271">
        <f t="shared" si="57"/>
        <v>518.77599999999995</v>
      </c>
      <c r="AP271">
        <f t="shared" si="58"/>
        <v>523.79100000000005</v>
      </c>
      <c r="AQ271">
        <f t="shared" si="59"/>
        <v>527.20600000000002</v>
      </c>
      <c r="AR271">
        <f t="shared" si="60"/>
        <v>530.99599999999998</v>
      </c>
    </row>
    <row r="272" spans="1:44" ht="15">
      <c r="A272" s="17">
        <v>310.214</v>
      </c>
      <c r="B272">
        <v>271</v>
      </c>
      <c r="C272">
        <v>489.83699999999999</v>
      </c>
      <c r="AH272">
        <f t="shared" si="50"/>
        <v>489.83699999999999</v>
      </c>
      <c r="AI272">
        <f t="shared" si="51"/>
        <v>495.71100000000001</v>
      </c>
      <c r="AJ272">
        <f t="shared" si="52"/>
        <v>505.15899999999999</v>
      </c>
      <c r="AK272">
        <f t="shared" si="53"/>
        <v>511.49599999999998</v>
      </c>
      <c r="AL272">
        <f t="shared" si="54"/>
        <v>512.84900000000005</v>
      </c>
      <c r="AM272">
        <f t="shared" si="55"/>
        <v>518.50199999999995</v>
      </c>
      <c r="AN272">
        <f t="shared" si="56"/>
        <v>518.77599999999995</v>
      </c>
      <c r="AO272">
        <f t="shared" si="57"/>
        <v>523.79100000000005</v>
      </c>
      <c r="AP272">
        <f t="shared" si="58"/>
        <v>527.20600000000002</v>
      </c>
      <c r="AQ272">
        <f t="shared" si="59"/>
        <v>530.99599999999998</v>
      </c>
      <c r="AR272">
        <f t="shared" si="60"/>
        <v>536.03499999999997</v>
      </c>
    </row>
    <row r="273" spans="1:44" ht="15">
      <c r="A273" s="17">
        <v>92.858000000000004</v>
      </c>
      <c r="B273">
        <v>272</v>
      </c>
      <c r="C273">
        <v>495.71100000000001</v>
      </c>
      <c r="AH273">
        <f t="shared" si="50"/>
        <v>495.71100000000001</v>
      </c>
      <c r="AI273">
        <f t="shared" si="51"/>
        <v>505.15899999999999</v>
      </c>
      <c r="AJ273">
        <f t="shared" si="52"/>
        <v>511.49599999999998</v>
      </c>
      <c r="AK273">
        <f t="shared" si="53"/>
        <v>512.84900000000005</v>
      </c>
      <c r="AL273">
        <f t="shared" si="54"/>
        <v>518.50199999999995</v>
      </c>
      <c r="AM273">
        <f t="shared" si="55"/>
        <v>518.77599999999995</v>
      </c>
      <c r="AN273">
        <f t="shared" si="56"/>
        <v>523.79100000000005</v>
      </c>
      <c r="AO273">
        <f t="shared" si="57"/>
        <v>527.20600000000002</v>
      </c>
      <c r="AP273">
        <f t="shared" si="58"/>
        <v>530.99599999999998</v>
      </c>
      <c r="AQ273">
        <f t="shared" si="59"/>
        <v>536.03499999999997</v>
      </c>
      <c r="AR273">
        <f t="shared" si="60"/>
        <v>536.39200000000005</v>
      </c>
    </row>
    <row r="274" spans="1:44" ht="15">
      <c r="A274" s="17">
        <v>124.30200000000001</v>
      </c>
      <c r="B274">
        <v>273</v>
      </c>
      <c r="C274">
        <v>505.15899999999999</v>
      </c>
      <c r="AH274">
        <f t="shared" si="50"/>
        <v>505.15899999999999</v>
      </c>
      <c r="AI274">
        <f t="shared" si="51"/>
        <v>511.49599999999998</v>
      </c>
      <c r="AJ274">
        <f t="shared" si="52"/>
        <v>512.84900000000005</v>
      </c>
      <c r="AK274">
        <f t="shared" si="53"/>
        <v>518.50199999999995</v>
      </c>
      <c r="AL274">
        <f t="shared" si="54"/>
        <v>518.77599999999995</v>
      </c>
      <c r="AM274">
        <f t="shared" si="55"/>
        <v>523.79100000000005</v>
      </c>
      <c r="AN274">
        <f t="shared" si="56"/>
        <v>527.20600000000002</v>
      </c>
      <c r="AO274">
        <f t="shared" si="57"/>
        <v>530.99599999999998</v>
      </c>
      <c r="AP274">
        <f t="shared" si="58"/>
        <v>536.03499999999997</v>
      </c>
      <c r="AQ274">
        <f t="shared" si="59"/>
        <v>536.39200000000005</v>
      </c>
      <c r="AR274">
        <f t="shared" si="60"/>
        <v>540.524</v>
      </c>
    </row>
    <row r="275" spans="1:44" ht="15">
      <c r="A275" s="17">
        <v>323.14</v>
      </c>
      <c r="B275">
        <v>274</v>
      </c>
      <c r="C275">
        <v>511.49599999999998</v>
      </c>
      <c r="AH275">
        <f t="shared" si="50"/>
        <v>511.49599999999998</v>
      </c>
      <c r="AI275">
        <f t="shared" si="51"/>
        <v>512.84900000000005</v>
      </c>
      <c r="AJ275">
        <f t="shared" si="52"/>
        <v>518.50199999999995</v>
      </c>
      <c r="AK275">
        <f t="shared" si="53"/>
        <v>518.77599999999995</v>
      </c>
      <c r="AL275">
        <f t="shared" si="54"/>
        <v>523.79100000000005</v>
      </c>
      <c r="AM275">
        <f t="shared" si="55"/>
        <v>527.20600000000002</v>
      </c>
      <c r="AN275">
        <f t="shared" si="56"/>
        <v>530.99599999999998</v>
      </c>
      <c r="AO275">
        <f t="shared" si="57"/>
        <v>536.03499999999997</v>
      </c>
      <c r="AP275">
        <f t="shared" si="58"/>
        <v>536.39200000000005</v>
      </c>
      <c r="AQ275">
        <f t="shared" si="59"/>
        <v>540.524</v>
      </c>
      <c r="AR275">
        <f t="shared" si="60"/>
        <v>545.34400000000005</v>
      </c>
    </row>
    <row r="276" spans="1:44" ht="15">
      <c r="A276" s="17">
        <v>149.18</v>
      </c>
      <c r="B276">
        <v>275</v>
      </c>
      <c r="C276">
        <v>512.84900000000005</v>
      </c>
      <c r="AH276">
        <f t="shared" si="50"/>
        <v>512.84900000000005</v>
      </c>
      <c r="AI276">
        <f t="shared" si="51"/>
        <v>518.50199999999995</v>
      </c>
      <c r="AJ276">
        <f t="shared" si="52"/>
        <v>518.77599999999995</v>
      </c>
      <c r="AK276">
        <f t="shared" si="53"/>
        <v>523.79100000000005</v>
      </c>
      <c r="AL276">
        <f t="shared" si="54"/>
        <v>527.20600000000002</v>
      </c>
      <c r="AM276">
        <f t="shared" si="55"/>
        <v>530.99599999999998</v>
      </c>
      <c r="AN276">
        <f t="shared" si="56"/>
        <v>536.03499999999997</v>
      </c>
      <c r="AO276">
        <f t="shared" si="57"/>
        <v>536.39200000000005</v>
      </c>
      <c r="AP276">
        <f t="shared" si="58"/>
        <v>540.524</v>
      </c>
      <c r="AQ276">
        <f t="shared" si="59"/>
        <v>545.34400000000005</v>
      </c>
      <c r="AR276">
        <f t="shared" si="60"/>
        <v>572.58500000000004</v>
      </c>
    </row>
    <row r="277" spans="1:44" ht="15">
      <c r="A277" s="17">
        <v>80.646000000000001</v>
      </c>
      <c r="B277">
        <v>276</v>
      </c>
      <c r="C277">
        <v>518.50199999999995</v>
      </c>
      <c r="AH277">
        <f t="shared" si="50"/>
        <v>518.50199999999995</v>
      </c>
      <c r="AI277">
        <f t="shared" si="51"/>
        <v>518.77599999999995</v>
      </c>
      <c r="AJ277">
        <f t="shared" si="52"/>
        <v>523.79100000000005</v>
      </c>
      <c r="AK277">
        <f t="shared" si="53"/>
        <v>527.20600000000002</v>
      </c>
      <c r="AL277">
        <f t="shared" si="54"/>
        <v>530.99599999999998</v>
      </c>
      <c r="AM277">
        <f t="shared" si="55"/>
        <v>536.03499999999997</v>
      </c>
      <c r="AN277">
        <f t="shared" si="56"/>
        <v>536.39200000000005</v>
      </c>
      <c r="AO277">
        <f t="shared" si="57"/>
        <v>540.524</v>
      </c>
      <c r="AP277">
        <f t="shared" si="58"/>
        <v>545.34400000000005</v>
      </c>
      <c r="AQ277">
        <f t="shared" si="59"/>
        <v>572.58500000000004</v>
      </c>
      <c r="AR277">
        <f t="shared" si="60"/>
        <v>597.67499999999995</v>
      </c>
    </row>
    <row r="278" spans="1:44" ht="15">
      <c r="A278" s="17">
        <v>454.99200000000002</v>
      </c>
      <c r="B278">
        <v>277</v>
      </c>
      <c r="C278">
        <v>518.77599999999995</v>
      </c>
      <c r="AH278">
        <f t="shared" si="50"/>
        <v>518.77599999999995</v>
      </c>
      <c r="AI278">
        <f t="shared" si="51"/>
        <v>523.79100000000005</v>
      </c>
      <c r="AJ278">
        <f t="shared" si="52"/>
        <v>527.20600000000002</v>
      </c>
      <c r="AK278">
        <f t="shared" si="53"/>
        <v>530.99599999999998</v>
      </c>
      <c r="AL278">
        <f t="shared" si="54"/>
        <v>536.03499999999997</v>
      </c>
      <c r="AM278">
        <f t="shared" si="55"/>
        <v>536.39200000000005</v>
      </c>
      <c r="AN278">
        <f t="shared" si="56"/>
        <v>540.524</v>
      </c>
      <c r="AO278">
        <f t="shared" si="57"/>
        <v>545.34400000000005</v>
      </c>
      <c r="AP278">
        <f t="shared" si="58"/>
        <v>572.58500000000004</v>
      </c>
      <c r="AQ278">
        <f t="shared" si="59"/>
        <v>597.67499999999995</v>
      </c>
      <c r="AR278">
        <f t="shared" si="60"/>
        <v>612.45600000000002</v>
      </c>
    </row>
    <row r="279" spans="1:44" ht="15">
      <c r="A279" s="17">
        <v>332.40100000000001</v>
      </c>
      <c r="B279">
        <v>278</v>
      </c>
      <c r="C279">
        <v>523.79100000000005</v>
      </c>
      <c r="AH279">
        <f t="shared" si="50"/>
        <v>523.79100000000005</v>
      </c>
      <c r="AI279">
        <f t="shared" si="51"/>
        <v>527.20600000000002</v>
      </c>
      <c r="AJ279">
        <f t="shared" si="52"/>
        <v>530.99599999999998</v>
      </c>
      <c r="AK279">
        <f t="shared" si="53"/>
        <v>536.03499999999997</v>
      </c>
      <c r="AL279">
        <f t="shared" si="54"/>
        <v>536.39200000000005</v>
      </c>
      <c r="AM279">
        <f t="shared" si="55"/>
        <v>540.524</v>
      </c>
      <c r="AN279">
        <f t="shared" si="56"/>
        <v>545.34400000000005</v>
      </c>
      <c r="AO279">
        <f t="shared" si="57"/>
        <v>572.58500000000004</v>
      </c>
      <c r="AP279">
        <f t="shared" si="58"/>
        <v>597.67499999999995</v>
      </c>
      <c r="AQ279">
        <f t="shared" si="59"/>
        <v>612.45600000000002</v>
      </c>
      <c r="AR279">
        <f t="shared" si="60"/>
        <v>620.76599999999996</v>
      </c>
    </row>
    <row r="280" spans="1:44" ht="15">
      <c r="A280" s="17">
        <v>612.45600000000002</v>
      </c>
      <c r="B280">
        <v>279</v>
      </c>
      <c r="C280">
        <v>527.20600000000002</v>
      </c>
      <c r="AH280">
        <f t="shared" si="50"/>
        <v>527.20600000000002</v>
      </c>
      <c r="AI280">
        <f t="shared" si="51"/>
        <v>530.99599999999998</v>
      </c>
      <c r="AJ280">
        <f t="shared" si="52"/>
        <v>536.03499999999997</v>
      </c>
      <c r="AK280">
        <f t="shared" si="53"/>
        <v>536.39200000000005</v>
      </c>
      <c r="AL280">
        <f t="shared" si="54"/>
        <v>540.524</v>
      </c>
      <c r="AM280">
        <f t="shared" si="55"/>
        <v>545.34400000000005</v>
      </c>
      <c r="AN280">
        <f t="shared" si="56"/>
        <v>572.58500000000004</v>
      </c>
      <c r="AO280">
        <f t="shared" si="57"/>
        <v>597.67499999999995</v>
      </c>
      <c r="AP280">
        <f t="shared" si="58"/>
        <v>612.45600000000002</v>
      </c>
      <c r="AQ280">
        <f t="shared" si="59"/>
        <v>620.76599999999996</v>
      </c>
      <c r="AR280">
        <f t="shared" si="60"/>
        <v>630.35299999999995</v>
      </c>
    </row>
    <row r="281" spans="1:44" ht="15">
      <c r="A281" s="17">
        <v>572.58500000000004</v>
      </c>
      <c r="B281">
        <v>280</v>
      </c>
      <c r="C281">
        <v>530.99599999999998</v>
      </c>
      <c r="AH281">
        <f t="shared" si="50"/>
        <v>530.99599999999998</v>
      </c>
      <c r="AI281">
        <f t="shared" si="51"/>
        <v>536.03499999999997</v>
      </c>
      <c r="AJ281">
        <f t="shared" si="52"/>
        <v>536.39200000000005</v>
      </c>
      <c r="AK281">
        <f t="shared" si="53"/>
        <v>540.524</v>
      </c>
      <c r="AL281">
        <f t="shared" si="54"/>
        <v>545.34400000000005</v>
      </c>
      <c r="AM281">
        <f t="shared" si="55"/>
        <v>572.58500000000004</v>
      </c>
      <c r="AN281">
        <f t="shared" si="56"/>
        <v>597.67499999999995</v>
      </c>
      <c r="AO281">
        <f t="shared" si="57"/>
        <v>612.45600000000002</v>
      </c>
      <c r="AP281">
        <f t="shared" si="58"/>
        <v>620.76599999999996</v>
      </c>
      <c r="AQ281">
        <f t="shared" si="59"/>
        <v>630.35299999999995</v>
      </c>
      <c r="AR281">
        <f t="shared" si="60"/>
        <v>662.81100000000004</v>
      </c>
    </row>
    <row r="282" spans="1:44" ht="15">
      <c r="A282" s="17">
        <v>56.084000000000003</v>
      </c>
      <c r="B282">
        <v>281</v>
      </c>
      <c r="C282">
        <v>536.03499999999997</v>
      </c>
      <c r="AH282">
        <f t="shared" si="50"/>
        <v>536.03499999999997</v>
      </c>
      <c r="AI282">
        <f t="shared" si="51"/>
        <v>536.39200000000005</v>
      </c>
      <c r="AJ282">
        <f t="shared" si="52"/>
        <v>540.524</v>
      </c>
      <c r="AK282">
        <f t="shared" si="53"/>
        <v>545.34400000000005</v>
      </c>
      <c r="AL282">
        <f t="shared" si="54"/>
        <v>572.58500000000004</v>
      </c>
      <c r="AM282">
        <f t="shared" si="55"/>
        <v>597.67499999999995</v>
      </c>
      <c r="AN282">
        <f t="shared" si="56"/>
        <v>612.45600000000002</v>
      </c>
      <c r="AO282">
        <f t="shared" si="57"/>
        <v>620.76599999999996</v>
      </c>
      <c r="AP282">
        <f t="shared" si="58"/>
        <v>630.35299999999995</v>
      </c>
      <c r="AQ282">
        <f t="shared" si="59"/>
        <v>662.81100000000004</v>
      </c>
      <c r="AR282">
        <f t="shared" si="60"/>
        <v>679.95299999999997</v>
      </c>
    </row>
    <row r="283" spans="1:44" ht="15">
      <c r="A283" s="17">
        <v>329.44</v>
      </c>
      <c r="B283">
        <v>282</v>
      </c>
      <c r="C283">
        <v>536.39200000000005</v>
      </c>
      <c r="AH283">
        <f t="shared" si="50"/>
        <v>536.39200000000005</v>
      </c>
      <c r="AI283">
        <f t="shared" si="51"/>
        <v>540.524</v>
      </c>
      <c r="AJ283">
        <f t="shared" si="52"/>
        <v>545.34400000000005</v>
      </c>
      <c r="AK283">
        <f t="shared" si="53"/>
        <v>572.58500000000004</v>
      </c>
      <c r="AL283">
        <f t="shared" si="54"/>
        <v>597.67499999999995</v>
      </c>
      <c r="AM283">
        <f t="shared" si="55"/>
        <v>612.45600000000002</v>
      </c>
      <c r="AN283">
        <f t="shared" si="56"/>
        <v>620.76599999999996</v>
      </c>
      <c r="AO283">
        <f t="shared" si="57"/>
        <v>630.35299999999995</v>
      </c>
      <c r="AP283">
        <f t="shared" si="58"/>
        <v>662.81100000000004</v>
      </c>
      <c r="AQ283">
        <f t="shared" si="59"/>
        <v>679.95299999999997</v>
      </c>
      <c r="AR283">
        <f t="shared" si="60"/>
        <v>684.17100000000005</v>
      </c>
    </row>
    <row r="284" spans="1:44" ht="15">
      <c r="A284" s="17">
        <v>365.64600000000002</v>
      </c>
      <c r="B284">
        <v>283</v>
      </c>
      <c r="C284">
        <v>540.524</v>
      </c>
      <c r="AH284">
        <f t="shared" si="50"/>
        <v>540.524</v>
      </c>
      <c r="AI284">
        <f t="shared" si="51"/>
        <v>545.34400000000005</v>
      </c>
      <c r="AJ284">
        <f t="shared" si="52"/>
        <v>572.58500000000004</v>
      </c>
      <c r="AK284">
        <f t="shared" si="53"/>
        <v>597.67499999999995</v>
      </c>
      <c r="AL284">
        <f t="shared" si="54"/>
        <v>612.45600000000002</v>
      </c>
      <c r="AM284">
        <f t="shared" si="55"/>
        <v>620.76599999999996</v>
      </c>
      <c r="AN284">
        <f t="shared" si="56"/>
        <v>630.35299999999995</v>
      </c>
      <c r="AO284">
        <f t="shared" si="57"/>
        <v>662.81100000000004</v>
      </c>
      <c r="AP284">
        <f t="shared" si="58"/>
        <v>679.95299999999997</v>
      </c>
      <c r="AQ284">
        <f t="shared" si="59"/>
        <v>684.17100000000005</v>
      </c>
      <c r="AR284">
        <f t="shared" si="60"/>
        <v>701.76</v>
      </c>
    </row>
    <row r="285" spans="1:44" ht="15">
      <c r="A285" s="17">
        <v>126.82599999999999</v>
      </c>
      <c r="B285">
        <v>284</v>
      </c>
      <c r="C285">
        <v>545.34400000000005</v>
      </c>
      <c r="AH285">
        <f t="shared" si="50"/>
        <v>545.34400000000005</v>
      </c>
      <c r="AI285">
        <f t="shared" si="51"/>
        <v>572.58500000000004</v>
      </c>
      <c r="AJ285">
        <f t="shared" si="52"/>
        <v>597.67499999999995</v>
      </c>
      <c r="AK285">
        <f t="shared" si="53"/>
        <v>612.45600000000002</v>
      </c>
      <c r="AL285">
        <f t="shared" si="54"/>
        <v>620.76599999999996</v>
      </c>
      <c r="AM285">
        <f t="shared" si="55"/>
        <v>630.35299999999995</v>
      </c>
      <c r="AN285">
        <f t="shared" si="56"/>
        <v>662.81100000000004</v>
      </c>
      <c r="AO285">
        <f t="shared" si="57"/>
        <v>679.95299999999997</v>
      </c>
      <c r="AP285">
        <f t="shared" si="58"/>
        <v>684.17100000000005</v>
      </c>
      <c r="AQ285">
        <f t="shared" si="59"/>
        <v>701.76</v>
      </c>
      <c r="AR285">
        <f t="shared" si="60"/>
        <v>726.69799999999998</v>
      </c>
    </row>
    <row r="286" spans="1:44" ht="15">
      <c r="A286" s="17">
        <v>294.08</v>
      </c>
      <c r="B286">
        <v>285</v>
      </c>
      <c r="C286">
        <v>572.58500000000004</v>
      </c>
      <c r="AH286">
        <f t="shared" si="50"/>
        <v>572.58500000000004</v>
      </c>
      <c r="AI286">
        <f t="shared" si="51"/>
        <v>597.67499999999995</v>
      </c>
      <c r="AJ286">
        <f t="shared" si="52"/>
        <v>612.45600000000002</v>
      </c>
      <c r="AK286">
        <f t="shared" si="53"/>
        <v>620.76599999999996</v>
      </c>
      <c r="AL286">
        <f t="shared" si="54"/>
        <v>630.35299999999995</v>
      </c>
      <c r="AM286">
        <f t="shared" si="55"/>
        <v>662.81100000000004</v>
      </c>
      <c r="AN286">
        <f t="shared" si="56"/>
        <v>679.95299999999997</v>
      </c>
      <c r="AO286">
        <f t="shared" si="57"/>
        <v>684.17100000000005</v>
      </c>
      <c r="AP286">
        <f t="shared" si="58"/>
        <v>701.76</v>
      </c>
      <c r="AQ286">
        <f t="shared" si="59"/>
        <v>726.69799999999998</v>
      </c>
      <c r="AR286">
        <f t="shared" si="60"/>
        <v>763.05799999999999</v>
      </c>
    </row>
    <row r="287" spans="1:44" ht="15">
      <c r="A287" s="17">
        <v>1175.2570000000001</v>
      </c>
      <c r="B287">
        <v>286</v>
      </c>
      <c r="C287">
        <v>597.67499999999995</v>
      </c>
      <c r="AH287">
        <f t="shared" si="50"/>
        <v>597.67499999999995</v>
      </c>
      <c r="AI287">
        <f t="shared" si="51"/>
        <v>612.45600000000002</v>
      </c>
      <c r="AJ287">
        <f t="shared" si="52"/>
        <v>620.76599999999996</v>
      </c>
      <c r="AK287">
        <f t="shared" si="53"/>
        <v>630.35299999999995</v>
      </c>
      <c r="AL287">
        <f t="shared" si="54"/>
        <v>662.81100000000004</v>
      </c>
      <c r="AM287">
        <f t="shared" si="55"/>
        <v>679.95299999999997</v>
      </c>
      <c r="AN287">
        <f t="shared" si="56"/>
        <v>684.17100000000005</v>
      </c>
      <c r="AO287">
        <f t="shared" si="57"/>
        <v>701.76</v>
      </c>
      <c r="AP287">
        <f t="shared" si="58"/>
        <v>726.69799999999998</v>
      </c>
      <c r="AQ287">
        <f t="shared" si="59"/>
        <v>763.05799999999999</v>
      </c>
      <c r="AR287">
        <f t="shared" si="60"/>
        <v>776.85699999999997</v>
      </c>
    </row>
    <row r="288" spans="1:44" ht="15">
      <c r="A288" s="17">
        <v>194.39599999999999</v>
      </c>
      <c r="B288">
        <v>287</v>
      </c>
      <c r="C288">
        <v>612.45600000000002</v>
      </c>
      <c r="AH288">
        <f t="shared" si="50"/>
        <v>612.45600000000002</v>
      </c>
      <c r="AI288">
        <f t="shared" si="51"/>
        <v>620.76599999999996</v>
      </c>
      <c r="AJ288">
        <f t="shared" si="52"/>
        <v>630.35299999999995</v>
      </c>
      <c r="AK288">
        <f t="shared" si="53"/>
        <v>662.81100000000004</v>
      </c>
      <c r="AL288">
        <f t="shared" si="54"/>
        <v>679.95299999999997</v>
      </c>
      <c r="AM288">
        <f t="shared" si="55"/>
        <v>684.17100000000005</v>
      </c>
      <c r="AN288">
        <f t="shared" si="56"/>
        <v>701.76</v>
      </c>
      <c r="AO288">
        <f t="shared" si="57"/>
        <v>726.69799999999998</v>
      </c>
      <c r="AP288">
        <f t="shared" si="58"/>
        <v>763.05799999999999</v>
      </c>
      <c r="AQ288">
        <f t="shared" si="59"/>
        <v>776.85699999999997</v>
      </c>
      <c r="AR288">
        <f t="shared" si="60"/>
        <v>797.625</v>
      </c>
    </row>
    <row r="289" spans="1:44" ht="15">
      <c r="A289" s="17">
        <v>484.625</v>
      </c>
      <c r="B289">
        <v>288</v>
      </c>
      <c r="C289">
        <v>620.76599999999996</v>
      </c>
      <c r="AH289">
        <f t="shared" si="50"/>
        <v>620.76599999999996</v>
      </c>
      <c r="AI289">
        <f t="shared" si="51"/>
        <v>630.35299999999995</v>
      </c>
      <c r="AJ289">
        <f t="shared" si="52"/>
        <v>662.81100000000004</v>
      </c>
      <c r="AK289">
        <f t="shared" si="53"/>
        <v>679.95299999999997</v>
      </c>
      <c r="AL289">
        <f t="shared" si="54"/>
        <v>684.17100000000005</v>
      </c>
      <c r="AM289">
        <f t="shared" si="55"/>
        <v>701.76</v>
      </c>
      <c r="AN289">
        <f t="shared" si="56"/>
        <v>726.69799999999998</v>
      </c>
      <c r="AO289">
        <f t="shared" si="57"/>
        <v>763.05799999999999</v>
      </c>
      <c r="AP289">
        <f t="shared" si="58"/>
        <v>776.85699999999997</v>
      </c>
      <c r="AQ289">
        <f t="shared" si="59"/>
        <v>797.625</v>
      </c>
      <c r="AR289">
        <f t="shared" si="60"/>
        <v>865.33299999999997</v>
      </c>
    </row>
    <row r="290" spans="1:44" ht="15">
      <c r="A290" s="17">
        <v>81.820999999999998</v>
      </c>
      <c r="B290">
        <v>289</v>
      </c>
      <c r="C290">
        <v>630.35299999999995</v>
      </c>
      <c r="AH290">
        <f t="shared" si="50"/>
        <v>630.35299999999995</v>
      </c>
      <c r="AI290">
        <f t="shared" si="51"/>
        <v>662.81100000000004</v>
      </c>
      <c r="AJ290">
        <f t="shared" si="52"/>
        <v>679.95299999999997</v>
      </c>
      <c r="AK290">
        <f t="shared" si="53"/>
        <v>684.17100000000005</v>
      </c>
      <c r="AL290">
        <f t="shared" si="54"/>
        <v>701.76</v>
      </c>
      <c r="AM290">
        <f t="shared" si="55"/>
        <v>726.69799999999998</v>
      </c>
      <c r="AN290">
        <f t="shared" si="56"/>
        <v>763.05799999999999</v>
      </c>
      <c r="AO290">
        <f t="shared" si="57"/>
        <v>776.85699999999997</v>
      </c>
      <c r="AP290">
        <f t="shared" si="58"/>
        <v>797.625</v>
      </c>
      <c r="AQ290">
        <f t="shared" si="59"/>
        <v>865.33299999999997</v>
      </c>
      <c r="AR290">
        <f t="shared" si="60"/>
        <v>867.77599999999995</v>
      </c>
    </row>
    <row r="291" spans="1:44" ht="15">
      <c r="A291" s="17">
        <v>216.83</v>
      </c>
      <c r="B291">
        <v>290</v>
      </c>
      <c r="C291">
        <v>662.81100000000004</v>
      </c>
      <c r="AH291">
        <f t="shared" si="50"/>
        <v>662.81100000000004</v>
      </c>
      <c r="AI291">
        <f t="shared" si="51"/>
        <v>679.95299999999997</v>
      </c>
      <c r="AJ291">
        <f t="shared" si="52"/>
        <v>684.17100000000005</v>
      </c>
      <c r="AK291">
        <f t="shared" si="53"/>
        <v>701.76</v>
      </c>
      <c r="AL291">
        <f t="shared" si="54"/>
        <v>726.69799999999998</v>
      </c>
      <c r="AM291">
        <f t="shared" si="55"/>
        <v>763.05799999999999</v>
      </c>
      <c r="AN291">
        <f t="shared" si="56"/>
        <v>776.85699999999997</v>
      </c>
      <c r="AO291">
        <f t="shared" si="57"/>
        <v>797.625</v>
      </c>
      <c r="AP291">
        <f t="shared" si="58"/>
        <v>865.33299999999997</v>
      </c>
      <c r="AQ291">
        <f t="shared" si="59"/>
        <v>867.77599999999995</v>
      </c>
      <c r="AR291">
        <f t="shared" si="60"/>
        <v>1175.2570000000001</v>
      </c>
    </row>
    <row r="292" spans="1:44" ht="15">
      <c r="A292" s="17">
        <v>166.16300000000001</v>
      </c>
      <c r="B292">
        <v>291</v>
      </c>
      <c r="C292">
        <v>679.95299999999997</v>
      </c>
      <c r="AH292">
        <f t="shared" si="50"/>
        <v>679.95299999999997</v>
      </c>
      <c r="AI292">
        <f t="shared" si="51"/>
        <v>684.17100000000005</v>
      </c>
      <c r="AJ292">
        <f t="shared" si="52"/>
        <v>701.76</v>
      </c>
      <c r="AK292">
        <f t="shared" si="53"/>
        <v>726.69799999999998</v>
      </c>
      <c r="AL292">
        <f t="shared" si="54"/>
        <v>763.05799999999999</v>
      </c>
      <c r="AM292">
        <f t="shared" si="55"/>
        <v>776.85699999999997</v>
      </c>
      <c r="AN292">
        <f t="shared" si="56"/>
        <v>797.625</v>
      </c>
      <c r="AO292">
        <f t="shared" si="57"/>
        <v>865.33299999999997</v>
      </c>
      <c r="AP292">
        <f t="shared" si="58"/>
        <v>867.77599999999995</v>
      </c>
      <c r="AQ292">
        <f t="shared" si="59"/>
        <v>1175.2570000000001</v>
      </c>
      <c r="AR292">
        <f>C2</f>
        <v>20.67</v>
      </c>
    </row>
    <row r="293" spans="1:44" ht="15">
      <c r="A293" s="17">
        <v>119.94499999999999</v>
      </c>
      <c r="B293">
        <v>292</v>
      </c>
      <c r="C293">
        <v>684.17100000000005</v>
      </c>
      <c r="AH293">
        <f t="shared" si="50"/>
        <v>684.17100000000005</v>
      </c>
      <c r="AI293">
        <f t="shared" si="51"/>
        <v>701.76</v>
      </c>
      <c r="AJ293">
        <f t="shared" si="52"/>
        <v>726.69799999999998</v>
      </c>
      <c r="AK293">
        <f t="shared" si="53"/>
        <v>763.05799999999999</v>
      </c>
      <c r="AL293">
        <f t="shared" si="54"/>
        <v>776.85699999999997</v>
      </c>
      <c r="AM293">
        <f t="shared" si="55"/>
        <v>797.625</v>
      </c>
      <c r="AN293">
        <f t="shared" si="56"/>
        <v>865.33299999999997</v>
      </c>
      <c r="AO293">
        <f t="shared" si="57"/>
        <v>867.77599999999995</v>
      </c>
      <c r="AP293">
        <f t="shared" si="58"/>
        <v>1175.2570000000001</v>
      </c>
      <c r="AQ293">
        <f>C2</f>
        <v>20.67</v>
      </c>
      <c r="AR293">
        <f>C3</f>
        <v>26.259</v>
      </c>
    </row>
    <row r="294" spans="1:44" ht="15">
      <c r="A294" s="17">
        <v>166.84800000000001</v>
      </c>
      <c r="B294">
        <v>293</v>
      </c>
      <c r="C294">
        <v>701.76</v>
      </c>
      <c r="AH294">
        <f t="shared" si="50"/>
        <v>701.76</v>
      </c>
      <c r="AI294">
        <f t="shared" si="51"/>
        <v>726.69799999999998</v>
      </c>
      <c r="AJ294">
        <f t="shared" si="52"/>
        <v>763.05799999999999</v>
      </c>
      <c r="AK294">
        <f t="shared" si="53"/>
        <v>776.85699999999997</v>
      </c>
      <c r="AL294">
        <f t="shared" si="54"/>
        <v>797.625</v>
      </c>
      <c r="AM294">
        <f t="shared" si="55"/>
        <v>865.33299999999997</v>
      </c>
      <c r="AN294">
        <f t="shared" si="56"/>
        <v>867.77599999999995</v>
      </c>
      <c r="AO294">
        <f t="shared" si="57"/>
        <v>1175.2570000000001</v>
      </c>
      <c r="AP294">
        <f>C2</f>
        <v>20.67</v>
      </c>
      <c r="AQ294">
        <f>C3</f>
        <v>26.259</v>
      </c>
      <c r="AR294">
        <f t="shared" ref="AR294:AR301" si="61">C4</f>
        <v>35.334000000000003</v>
      </c>
    </row>
    <row r="295" spans="1:44" ht="15">
      <c r="A295" s="17">
        <v>776.85699999999997</v>
      </c>
      <c r="B295">
        <v>294</v>
      </c>
      <c r="C295">
        <v>726.69799999999998</v>
      </c>
      <c r="AH295">
        <f t="shared" si="50"/>
        <v>726.69799999999998</v>
      </c>
      <c r="AI295">
        <f t="shared" si="51"/>
        <v>763.05799999999999</v>
      </c>
      <c r="AJ295">
        <f t="shared" si="52"/>
        <v>776.85699999999997</v>
      </c>
      <c r="AK295">
        <f t="shared" si="53"/>
        <v>797.625</v>
      </c>
      <c r="AL295">
        <f t="shared" si="54"/>
        <v>865.33299999999997</v>
      </c>
      <c r="AM295">
        <f t="shared" si="55"/>
        <v>867.77599999999995</v>
      </c>
      <c r="AN295">
        <f t="shared" si="56"/>
        <v>1175.2570000000001</v>
      </c>
      <c r="AO295">
        <f>C2</f>
        <v>20.67</v>
      </c>
      <c r="AP295">
        <f>C3</f>
        <v>26.259</v>
      </c>
      <c r="AQ295">
        <f t="shared" ref="AQ295:AQ300" si="62">C4</f>
        <v>35.334000000000003</v>
      </c>
      <c r="AR295">
        <f t="shared" si="61"/>
        <v>37.718000000000004</v>
      </c>
    </row>
    <row r="296" spans="1:44" ht="15">
      <c r="A296" s="17">
        <v>268.29300000000001</v>
      </c>
      <c r="B296">
        <v>295</v>
      </c>
      <c r="C296">
        <v>763.05799999999999</v>
      </c>
      <c r="AH296">
        <f t="shared" si="50"/>
        <v>763.05799999999999</v>
      </c>
      <c r="AI296">
        <f t="shared" si="51"/>
        <v>776.85699999999997</v>
      </c>
      <c r="AJ296">
        <f t="shared" si="52"/>
        <v>797.625</v>
      </c>
      <c r="AK296">
        <f t="shared" si="53"/>
        <v>865.33299999999997</v>
      </c>
      <c r="AL296">
        <f t="shared" si="54"/>
        <v>867.77599999999995</v>
      </c>
      <c r="AM296">
        <f t="shared" si="55"/>
        <v>1175.2570000000001</v>
      </c>
      <c r="AN296">
        <f>C2</f>
        <v>20.67</v>
      </c>
      <c r="AO296">
        <f>C3</f>
        <v>26.259</v>
      </c>
      <c r="AP296">
        <f t="shared" ref="AP296:AP301" si="63">C4</f>
        <v>35.334000000000003</v>
      </c>
      <c r="AQ296">
        <f t="shared" si="62"/>
        <v>37.718000000000004</v>
      </c>
      <c r="AR296">
        <f t="shared" si="61"/>
        <v>47.674999999999997</v>
      </c>
    </row>
    <row r="297" spans="1:44" ht="15">
      <c r="A297" s="17">
        <v>100.9</v>
      </c>
      <c r="B297">
        <v>296</v>
      </c>
      <c r="C297">
        <v>776.85699999999997</v>
      </c>
      <c r="AH297">
        <f t="shared" si="50"/>
        <v>776.85699999999997</v>
      </c>
      <c r="AI297">
        <f t="shared" si="51"/>
        <v>797.625</v>
      </c>
      <c r="AJ297">
        <f t="shared" si="52"/>
        <v>865.33299999999997</v>
      </c>
      <c r="AK297">
        <f t="shared" si="53"/>
        <v>867.77599999999995</v>
      </c>
      <c r="AL297">
        <f t="shared" si="54"/>
        <v>1175.2570000000001</v>
      </c>
      <c r="AM297">
        <f>C2</f>
        <v>20.67</v>
      </c>
      <c r="AN297">
        <f>C3</f>
        <v>26.259</v>
      </c>
      <c r="AO297">
        <f t="shared" ref="AO297:AO301" si="64">C4</f>
        <v>35.334000000000003</v>
      </c>
      <c r="AP297">
        <f t="shared" si="63"/>
        <v>37.718000000000004</v>
      </c>
      <c r="AQ297">
        <f t="shared" si="62"/>
        <v>47.674999999999997</v>
      </c>
      <c r="AR297">
        <f t="shared" si="61"/>
        <v>51.531999999999996</v>
      </c>
    </row>
    <row r="298" spans="1:44" ht="15">
      <c r="A298" s="17">
        <v>132.23699999999999</v>
      </c>
      <c r="B298">
        <v>297</v>
      </c>
      <c r="C298">
        <v>797.625</v>
      </c>
      <c r="AH298">
        <f t="shared" si="50"/>
        <v>797.625</v>
      </c>
      <c r="AI298">
        <f t="shared" si="51"/>
        <v>865.33299999999997</v>
      </c>
      <c r="AJ298">
        <f t="shared" si="52"/>
        <v>867.77599999999995</v>
      </c>
      <c r="AK298">
        <f t="shared" si="53"/>
        <v>1175.2570000000001</v>
      </c>
      <c r="AL298">
        <f>C2</f>
        <v>20.67</v>
      </c>
      <c r="AM298">
        <f>C3</f>
        <v>26.259</v>
      </c>
      <c r="AN298">
        <f t="shared" ref="AN298:AN301" si="65">C4</f>
        <v>35.334000000000003</v>
      </c>
      <c r="AO298">
        <f t="shared" si="64"/>
        <v>37.718000000000004</v>
      </c>
      <c r="AP298">
        <f t="shared" si="63"/>
        <v>47.674999999999997</v>
      </c>
      <c r="AQ298">
        <f t="shared" si="62"/>
        <v>51.531999999999996</v>
      </c>
      <c r="AR298">
        <f t="shared" si="61"/>
        <v>55.899000000000001</v>
      </c>
    </row>
    <row r="299" spans="1:44" ht="15">
      <c r="A299" s="17">
        <v>355.012</v>
      </c>
      <c r="B299">
        <v>298</v>
      </c>
      <c r="C299">
        <v>865.33299999999997</v>
      </c>
      <c r="AH299">
        <f t="shared" si="50"/>
        <v>865.33299999999997</v>
      </c>
      <c r="AI299">
        <f t="shared" si="51"/>
        <v>867.77599999999995</v>
      </c>
      <c r="AJ299">
        <f t="shared" si="52"/>
        <v>1175.2570000000001</v>
      </c>
      <c r="AK299">
        <f>C2</f>
        <v>20.67</v>
      </c>
      <c r="AL299">
        <f>C3</f>
        <v>26.259</v>
      </c>
      <c r="AM299">
        <f t="shared" ref="AM299:AM301" si="66">C4</f>
        <v>35.334000000000003</v>
      </c>
      <c r="AN299">
        <f t="shared" si="65"/>
        <v>37.718000000000004</v>
      </c>
      <c r="AO299">
        <f t="shared" si="64"/>
        <v>47.674999999999997</v>
      </c>
      <c r="AP299">
        <f t="shared" si="63"/>
        <v>51.531999999999996</v>
      </c>
      <c r="AQ299">
        <f t="shared" si="62"/>
        <v>55.899000000000001</v>
      </c>
      <c r="AR299">
        <f t="shared" si="61"/>
        <v>56.084000000000003</v>
      </c>
    </row>
    <row r="300" spans="1:44" ht="15">
      <c r="A300" s="17">
        <v>287.47500000000002</v>
      </c>
      <c r="B300">
        <v>299</v>
      </c>
      <c r="C300">
        <v>867.77599999999995</v>
      </c>
      <c r="AH300">
        <f t="shared" si="50"/>
        <v>867.77599999999995</v>
      </c>
      <c r="AI300">
        <f t="shared" si="51"/>
        <v>1175.2570000000001</v>
      </c>
      <c r="AJ300">
        <f>C2</f>
        <v>20.67</v>
      </c>
      <c r="AK300">
        <f>C3</f>
        <v>26.259</v>
      </c>
      <c r="AL300">
        <f>C4</f>
        <v>35.334000000000003</v>
      </c>
      <c r="AM300">
        <f t="shared" si="66"/>
        <v>37.718000000000004</v>
      </c>
      <c r="AN300">
        <f t="shared" si="65"/>
        <v>47.674999999999997</v>
      </c>
      <c r="AO300">
        <f t="shared" si="64"/>
        <v>51.531999999999996</v>
      </c>
      <c r="AP300">
        <f t="shared" si="63"/>
        <v>55.899000000000001</v>
      </c>
      <c r="AQ300">
        <f t="shared" si="62"/>
        <v>56.084000000000003</v>
      </c>
      <c r="AR300">
        <f t="shared" si="61"/>
        <v>59.92</v>
      </c>
    </row>
    <row r="301" spans="1:44" ht="15">
      <c r="A301" s="17">
        <v>218.619</v>
      </c>
      <c r="B301">
        <v>300</v>
      </c>
      <c r="C301">
        <v>1175.2570000000001</v>
      </c>
      <c r="AH301">
        <f t="shared" si="50"/>
        <v>1175.2570000000001</v>
      </c>
      <c r="AI301">
        <f>C2</f>
        <v>20.67</v>
      </c>
      <c r="AJ301">
        <f>C3</f>
        <v>26.259</v>
      </c>
      <c r="AK301">
        <f>C4</f>
        <v>35.334000000000003</v>
      </c>
      <c r="AL301">
        <f>C5</f>
        <v>37.718000000000004</v>
      </c>
      <c r="AM301">
        <f t="shared" si="66"/>
        <v>47.674999999999997</v>
      </c>
      <c r="AN301">
        <f t="shared" si="65"/>
        <v>51.531999999999996</v>
      </c>
      <c r="AO301">
        <f t="shared" si="64"/>
        <v>55.899000000000001</v>
      </c>
      <c r="AP301">
        <f t="shared" si="63"/>
        <v>56.084000000000003</v>
      </c>
      <c r="AQ301">
        <f>C10</f>
        <v>59.92</v>
      </c>
      <c r="AR301">
        <f t="shared" si="61"/>
        <v>61.398000000000003</v>
      </c>
    </row>
  </sheetData>
  <autoFilter ref="A1:A301" xr:uid="{00000000-0001-0000-0000-000000000000}"/>
  <mergeCells count="9">
    <mergeCell ref="H21:H22"/>
    <mergeCell ref="H7:H8"/>
    <mergeCell ref="J7:O7"/>
    <mergeCell ref="H9:H10"/>
    <mergeCell ref="H11:H12"/>
    <mergeCell ref="H13:H14"/>
    <mergeCell ref="H15:H16"/>
    <mergeCell ref="H17:H18"/>
    <mergeCell ref="H19:H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95718-97E0-4176-9120-8833670E7582}">
  <dimension ref="A1:J301"/>
  <sheetViews>
    <sheetView zoomScale="130" zoomScaleNormal="130" workbookViewId="0">
      <selection activeCell="B4" sqref="B4"/>
    </sheetView>
  </sheetViews>
  <sheetFormatPr defaultRowHeight="14.45"/>
  <cols>
    <col min="5" max="5" width="13.28515625" style="13" bestFit="1" customWidth="1"/>
    <col min="8" max="8" width="8.85546875" customWidth="1"/>
  </cols>
  <sheetData>
    <row r="1" spans="1:10">
      <c r="A1" t="s">
        <v>33</v>
      </c>
      <c r="B1">
        <f>CEILING(1/(ИСХ_кв^2), 1)</f>
        <v>3</v>
      </c>
      <c r="D1" t="s">
        <v>0</v>
      </c>
      <c r="E1" s="13" t="s">
        <v>34</v>
      </c>
    </row>
    <row r="2" spans="1:10">
      <c r="A2" t="s">
        <v>35</v>
      </c>
      <c r="B2">
        <f>ИСХ_мо/ГЕН_к</f>
        <v>92.159392222222195</v>
      </c>
      <c r="D2">
        <v>1</v>
      </c>
      <c r="E2" s="12">
        <f ca="1">SUM($H2:$J2)</f>
        <v>446.51696892584215</v>
      </c>
      <c r="F2" s="12">
        <f ca="1">SUM($H2:$J2)</f>
        <v>446.51696892584215</v>
      </c>
      <c r="H2">
        <f ca="1">-1/ГЕН_а*LN(RAND())</f>
        <v>5.5605138483846011</v>
      </c>
      <c r="I2">
        <f ca="1">-1/ГЕН_а*LN(RAND())</f>
        <v>378.10709964575943</v>
      </c>
      <c r="J2">
        <f ca="1">-1/ГЕН_а*LN(RAND())</f>
        <v>62.849355431698122</v>
      </c>
    </row>
    <row r="3" spans="1:10">
      <c r="A3" t="s">
        <v>36</v>
      </c>
      <c r="B3">
        <f>1/B2</f>
        <v>1.0850766003194975E-2</v>
      </c>
      <c r="D3">
        <v>2</v>
      </c>
      <c r="E3" s="12">
        <f t="shared" ref="E3:F66" ca="1" si="0">SUM($H3:$J3)</f>
        <v>394.69896262015703</v>
      </c>
      <c r="F3" s="12">
        <f t="shared" ca="1" si="0"/>
        <v>394.69896262015703</v>
      </c>
      <c r="H3">
        <f ca="1">-1/ГЕН_а*LN(RAND())</f>
        <v>241.59509484624792</v>
      </c>
      <c r="I3">
        <f ca="1">-1/ГЕН_а*LN(RAND())</f>
        <v>44.283678138582502</v>
      </c>
      <c r="J3">
        <f ca="1">-1/ГЕН_а*LN(RAND())</f>
        <v>108.82018963532659</v>
      </c>
    </row>
    <row r="4" spans="1:10">
      <c r="D4">
        <v>3</v>
      </c>
      <c r="E4" s="12">
        <f t="shared" ca="1" si="0"/>
        <v>226.64606360106396</v>
      </c>
      <c r="F4" s="12">
        <f t="shared" ca="1" si="0"/>
        <v>226.64606360106396</v>
      </c>
      <c r="H4">
        <f ca="1">-1/ГЕН_а*LN(RAND())</f>
        <v>86.443435569876542</v>
      </c>
      <c r="I4">
        <f ca="1">-1/ГЕН_а*LN(RAND())</f>
        <v>92.910475044117149</v>
      </c>
      <c r="J4">
        <f ca="1">-1/ГЕН_а*LN(RAND())</f>
        <v>47.292152987070274</v>
      </c>
    </row>
    <row r="5" spans="1:10">
      <c r="D5">
        <v>4</v>
      </c>
      <c r="E5" s="12">
        <f t="shared" ca="1" si="0"/>
        <v>117.94323051852091</v>
      </c>
      <c r="F5" s="12">
        <f t="shared" ca="1" si="0"/>
        <v>117.94323051852091</v>
      </c>
      <c r="H5">
        <f ca="1">-1/ГЕН_а*LN(RAND())</f>
        <v>39.709924994908576</v>
      </c>
      <c r="I5">
        <f ca="1">-1/ГЕН_а*LN(RAND())</f>
        <v>58.299363413714772</v>
      </c>
      <c r="J5">
        <f ca="1">-1/ГЕН_а*LN(RAND())</f>
        <v>19.933942109897554</v>
      </c>
    </row>
    <row r="6" spans="1:10">
      <c r="D6">
        <v>5</v>
      </c>
      <c r="E6" s="12">
        <f t="shared" ca="1" si="0"/>
        <v>157.42667440032596</v>
      </c>
      <c r="F6" s="12">
        <f t="shared" ca="1" si="0"/>
        <v>157.42667440032596</v>
      </c>
      <c r="H6">
        <f ca="1">-1/ГЕН_а*LN(RAND())</f>
        <v>57.834956786961939</v>
      </c>
      <c r="I6">
        <f ca="1">-1/ГЕН_а*LN(RAND())</f>
        <v>90.817629601993445</v>
      </c>
      <c r="J6">
        <f ca="1">-1/ГЕН_а*LN(RAND())</f>
        <v>8.7740880113705657</v>
      </c>
    </row>
    <row r="7" spans="1:10">
      <c r="D7">
        <v>6</v>
      </c>
      <c r="E7" s="12">
        <f t="shared" ca="1" si="0"/>
        <v>503.07849664904762</v>
      </c>
      <c r="F7" s="12">
        <f t="shared" ca="1" si="0"/>
        <v>503.07849664904762</v>
      </c>
      <c r="H7">
        <f ca="1">-1/ГЕН_а*LN(RAND())</f>
        <v>90.545095589582601</v>
      </c>
      <c r="I7">
        <f ca="1">-1/ГЕН_а*LN(RAND())</f>
        <v>28.035722530678214</v>
      </c>
      <c r="J7">
        <f ca="1">-1/ГЕН_а*LN(RAND())</f>
        <v>384.49767852878682</v>
      </c>
    </row>
    <row r="8" spans="1:10">
      <c r="D8">
        <v>7</v>
      </c>
      <c r="E8" s="12">
        <f t="shared" ca="1" si="0"/>
        <v>91.378575966660534</v>
      </c>
      <c r="F8" s="12">
        <f t="shared" ca="1" si="0"/>
        <v>91.378575966660534</v>
      </c>
      <c r="H8">
        <f ca="1">-1/ГЕН_а*LN(RAND())</f>
        <v>41.317121758189366</v>
      </c>
      <c r="I8">
        <f ca="1">-1/ГЕН_а*LN(RAND())</f>
        <v>43.758548886096406</v>
      </c>
      <c r="J8">
        <f ca="1">-1/ГЕН_а*LN(RAND())</f>
        <v>6.302905322374774</v>
      </c>
    </row>
    <row r="9" spans="1:10">
      <c r="D9">
        <v>8</v>
      </c>
      <c r="E9" s="12">
        <f t="shared" ca="1" si="0"/>
        <v>118.84367274378417</v>
      </c>
      <c r="F9" s="12">
        <f t="shared" ca="1" si="0"/>
        <v>118.84367274378417</v>
      </c>
      <c r="H9">
        <f ca="1">-1/ГЕН_а*LN(RAND())</f>
        <v>97.840230750573852</v>
      </c>
      <c r="I9">
        <f ca="1">-1/ГЕН_а*LN(RAND())</f>
        <v>13.872999193725857</v>
      </c>
      <c r="J9">
        <f ca="1">-1/ГЕН_а*LN(RAND())</f>
        <v>7.1304427994844568</v>
      </c>
    </row>
    <row r="10" spans="1:10">
      <c r="D10">
        <v>9</v>
      </c>
      <c r="E10" s="12">
        <f t="shared" ca="1" si="0"/>
        <v>578.07579505484682</v>
      </c>
      <c r="F10" s="12">
        <f t="shared" ca="1" si="0"/>
        <v>578.07579505484682</v>
      </c>
      <c r="H10">
        <f ca="1">-1/ГЕН_а*LN(RAND())</f>
        <v>53.715775157135454</v>
      </c>
      <c r="I10">
        <f ca="1">-1/ГЕН_а*LN(RAND())</f>
        <v>254.70254452121611</v>
      </c>
      <c r="J10">
        <f ca="1">-1/ГЕН_а*LN(RAND())</f>
        <v>269.6574753764952</v>
      </c>
    </row>
    <row r="11" spans="1:10">
      <c r="D11">
        <v>10</v>
      </c>
      <c r="E11" s="12">
        <f t="shared" ca="1" si="0"/>
        <v>70.875623823386078</v>
      </c>
      <c r="F11" s="12">
        <f t="shared" ca="1" si="0"/>
        <v>70.875623823386078</v>
      </c>
      <c r="H11">
        <f ca="1">-1/ГЕН_а*LN(RAND())</f>
        <v>13.493798104290402</v>
      </c>
      <c r="I11">
        <f ca="1">-1/ГЕН_а*LN(RAND())</f>
        <v>16.873729714160866</v>
      </c>
      <c r="J11">
        <f ca="1">-1/ГЕН_а*LN(RAND())</f>
        <v>40.508096004934806</v>
      </c>
    </row>
    <row r="12" spans="1:10">
      <c r="D12">
        <v>11</v>
      </c>
      <c r="E12" s="12">
        <f t="shared" ca="1" si="0"/>
        <v>185.43671884063821</v>
      </c>
      <c r="F12" s="12">
        <f t="shared" ca="1" si="0"/>
        <v>185.43671884063821</v>
      </c>
      <c r="H12">
        <f ca="1">-1/ГЕН_а*LN(RAND())</f>
        <v>133.66684087584403</v>
      </c>
      <c r="I12">
        <f ca="1">-1/ГЕН_а*LN(RAND())</f>
        <v>45.905291908481281</v>
      </c>
      <c r="J12">
        <f ca="1">-1/ГЕН_а*LN(RAND())</f>
        <v>5.8645860563129162</v>
      </c>
    </row>
    <row r="13" spans="1:10">
      <c r="D13">
        <v>12</v>
      </c>
      <c r="E13" s="12">
        <f t="shared" ca="1" si="0"/>
        <v>789.55634415490113</v>
      </c>
      <c r="F13" s="12">
        <f t="shared" ca="1" si="0"/>
        <v>789.55634415490113</v>
      </c>
      <c r="H13">
        <f ca="1">-1/ГЕН_а*LN(RAND())</f>
        <v>161.3175013721725</v>
      </c>
      <c r="I13">
        <f ca="1">-1/ГЕН_а*LN(RAND())</f>
        <v>202.46000167734545</v>
      </c>
      <c r="J13">
        <f ca="1">-1/ГЕН_а*LN(RAND())</f>
        <v>425.77884110538326</v>
      </c>
    </row>
    <row r="14" spans="1:10">
      <c r="D14">
        <v>13</v>
      </c>
      <c r="E14" s="12">
        <f t="shared" ca="1" si="0"/>
        <v>82.399479751131153</v>
      </c>
      <c r="F14" s="12">
        <f t="shared" ca="1" si="0"/>
        <v>82.399479751131153</v>
      </c>
      <c r="H14">
        <f ca="1">-1/ГЕН_а*LN(RAND())</f>
        <v>27.062560654976679</v>
      </c>
      <c r="I14">
        <f ca="1">-1/ГЕН_а*LN(RAND())</f>
        <v>9.4773194717577631</v>
      </c>
      <c r="J14">
        <f ca="1">-1/ГЕН_а*LN(RAND())</f>
        <v>45.859599624396708</v>
      </c>
    </row>
    <row r="15" spans="1:10">
      <c r="D15">
        <v>14</v>
      </c>
      <c r="E15" s="12">
        <f t="shared" ca="1" si="0"/>
        <v>183.19143520182357</v>
      </c>
      <c r="F15" s="12">
        <f t="shared" ca="1" si="0"/>
        <v>183.19143520182357</v>
      </c>
      <c r="H15">
        <f ca="1">-1/ГЕН_а*LN(RAND())</f>
        <v>148.03324104821681</v>
      </c>
      <c r="I15">
        <f ca="1">-1/ГЕН_а*LN(RAND())</f>
        <v>23.136261832808209</v>
      </c>
      <c r="J15">
        <f ca="1">-1/ГЕН_а*LN(RAND())</f>
        <v>12.021932320798555</v>
      </c>
    </row>
    <row r="16" spans="1:10">
      <c r="D16">
        <v>15</v>
      </c>
      <c r="E16" s="12">
        <f t="shared" ca="1" si="0"/>
        <v>466.85961168377673</v>
      </c>
      <c r="F16" s="12">
        <f t="shared" ca="1" si="0"/>
        <v>466.85961168377673</v>
      </c>
      <c r="H16">
        <f ca="1">-1/ГЕН_а*LN(RAND())</f>
        <v>188.84217685502631</v>
      </c>
      <c r="I16">
        <f ca="1">-1/ГЕН_а*LN(RAND())</f>
        <v>86.636194789695111</v>
      </c>
      <c r="J16">
        <f ca="1">-1/ГЕН_а*LN(RAND())</f>
        <v>191.38124003905531</v>
      </c>
    </row>
    <row r="17" spans="4:10">
      <c r="D17">
        <v>16</v>
      </c>
      <c r="E17" s="12">
        <f t="shared" ca="1" si="0"/>
        <v>390.77994400046742</v>
      </c>
      <c r="F17" s="12">
        <f t="shared" ca="1" si="0"/>
        <v>390.77994400046742</v>
      </c>
      <c r="H17">
        <f ca="1">-1/ГЕН_а*LN(RAND())</f>
        <v>333.20351238612284</v>
      </c>
      <c r="I17">
        <f ca="1">-1/ГЕН_а*LN(RAND())</f>
        <v>29.452847742003467</v>
      </c>
      <c r="J17">
        <f ca="1">-1/ГЕН_а*LN(RAND())</f>
        <v>28.123583872341115</v>
      </c>
    </row>
    <row r="18" spans="4:10">
      <c r="D18">
        <v>17</v>
      </c>
      <c r="E18" s="12">
        <f t="shared" ca="1" si="0"/>
        <v>158.86550299209893</v>
      </c>
      <c r="F18" s="12">
        <f t="shared" ca="1" si="0"/>
        <v>158.86550299209893</v>
      </c>
      <c r="H18">
        <f ca="1">-1/ГЕН_а*LN(RAND())</f>
        <v>3.8449931400213764</v>
      </c>
      <c r="I18">
        <f ca="1">-1/ГЕН_а*LN(RAND())</f>
        <v>142.15120916292315</v>
      </c>
      <c r="J18">
        <f ca="1">-1/ГЕН_а*LN(RAND())</f>
        <v>12.869300689154398</v>
      </c>
    </row>
    <row r="19" spans="4:10">
      <c r="D19">
        <v>18</v>
      </c>
      <c r="E19" s="12">
        <f t="shared" ca="1" si="0"/>
        <v>158.10282783706981</v>
      </c>
      <c r="F19" s="12">
        <f t="shared" ca="1" si="0"/>
        <v>158.10282783706981</v>
      </c>
      <c r="H19">
        <f ca="1">-1/ГЕН_а*LN(RAND())</f>
        <v>30.605248420320663</v>
      </c>
      <c r="I19">
        <f ca="1">-1/ГЕН_а*LN(RAND())</f>
        <v>14.076353790629804</v>
      </c>
      <c r="J19">
        <f ca="1">-1/ГЕН_а*LN(RAND())</f>
        <v>113.42122562611934</v>
      </c>
    </row>
    <row r="20" spans="4:10">
      <c r="D20">
        <v>19</v>
      </c>
      <c r="E20" s="12">
        <f t="shared" ca="1" si="0"/>
        <v>117.38772223383515</v>
      </c>
      <c r="F20" s="12">
        <f t="shared" ca="1" si="0"/>
        <v>117.38772223383515</v>
      </c>
      <c r="H20">
        <f ca="1">-1/ГЕН_а*LN(RAND())</f>
        <v>13.773620547161602</v>
      </c>
      <c r="I20">
        <f ca="1">-1/ГЕН_а*LN(RAND())</f>
        <v>59.325102375766477</v>
      </c>
      <c r="J20">
        <f ca="1">-1/ГЕН_а*LN(RAND())</f>
        <v>44.288999310907073</v>
      </c>
    </row>
    <row r="21" spans="4:10">
      <c r="D21">
        <v>20</v>
      </c>
      <c r="E21" s="12">
        <f t="shared" ca="1" si="0"/>
        <v>296.83542921508166</v>
      </c>
      <c r="F21" s="12">
        <f t="shared" ca="1" si="0"/>
        <v>296.83542921508166</v>
      </c>
      <c r="H21">
        <f ca="1">-1/ГЕН_а*LN(RAND())</f>
        <v>12.412660338693273</v>
      </c>
      <c r="I21">
        <f ca="1">-1/ГЕН_а*LN(RAND())</f>
        <v>231.0410375011005</v>
      </c>
      <c r="J21">
        <f ca="1">-1/ГЕН_а*LN(RAND())</f>
        <v>53.381731375287877</v>
      </c>
    </row>
    <row r="22" spans="4:10">
      <c r="D22">
        <v>21</v>
      </c>
      <c r="E22" s="12">
        <f t="shared" ca="1" si="0"/>
        <v>383.89882114667273</v>
      </c>
      <c r="F22" s="12">
        <f t="shared" ca="1" si="0"/>
        <v>383.89882114667273</v>
      </c>
      <c r="H22">
        <f ca="1">-1/ГЕН_а*LN(RAND())</f>
        <v>94.20461191020479</v>
      </c>
      <c r="I22">
        <f ca="1">-1/ГЕН_а*LN(RAND())</f>
        <v>35.859205019404868</v>
      </c>
      <c r="J22">
        <f ca="1">-1/ГЕН_а*LN(RAND())</f>
        <v>253.8350042170631</v>
      </c>
    </row>
    <row r="23" spans="4:10">
      <c r="D23">
        <v>22</v>
      </c>
      <c r="E23" s="12">
        <f t="shared" ca="1" si="0"/>
        <v>99.730787895751163</v>
      </c>
      <c r="F23" s="12">
        <f t="shared" ca="1" si="0"/>
        <v>99.730787895751163</v>
      </c>
      <c r="H23">
        <f ca="1">-1/ГЕН_а*LN(RAND())</f>
        <v>8.7385270664839751</v>
      </c>
      <c r="I23">
        <f ca="1">-1/ГЕН_а*LN(RAND())</f>
        <v>85.370990941743656</v>
      </c>
      <c r="J23">
        <f ca="1">-1/ГЕН_а*LN(RAND())</f>
        <v>5.6212698875235221</v>
      </c>
    </row>
    <row r="24" spans="4:10">
      <c r="D24">
        <v>23</v>
      </c>
      <c r="E24" s="12">
        <f t="shared" ca="1" si="0"/>
        <v>552.31288015425491</v>
      </c>
      <c r="F24" s="12">
        <f t="shared" ca="1" si="0"/>
        <v>552.31288015425491</v>
      </c>
      <c r="H24">
        <f ca="1">-1/ГЕН_а*LN(RAND())</f>
        <v>145.64280821613849</v>
      </c>
      <c r="I24">
        <f ca="1">-1/ГЕН_а*LN(RAND())</f>
        <v>335.56217632646832</v>
      </c>
      <c r="J24">
        <f ca="1">-1/ГЕН_а*LN(RAND())</f>
        <v>71.107895611648132</v>
      </c>
    </row>
    <row r="25" spans="4:10">
      <c r="D25">
        <v>24</v>
      </c>
      <c r="E25" s="12">
        <f t="shared" ca="1" si="0"/>
        <v>81.651928236987928</v>
      </c>
      <c r="F25" s="12">
        <f t="shared" ca="1" si="0"/>
        <v>81.651928236987928</v>
      </c>
      <c r="H25">
        <f ca="1">-1/ГЕН_а*LN(RAND())</f>
        <v>3.2318330534547948</v>
      </c>
      <c r="I25">
        <f ca="1">-1/ГЕН_а*LN(RAND())</f>
        <v>34.061171829330974</v>
      </c>
      <c r="J25">
        <f ca="1">-1/ГЕН_а*LN(RAND())</f>
        <v>44.358923354202162</v>
      </c>
    </row>
    <row r="26" spans="4:10">
      <c r="D26">
        <v>25</v>
      </c>
      <c r="E26" s="12">
        <f t="shared" ca="1" si="0"/>
        <v>360.90715498012383</v>
      </c>
      <c r="F26" s="12">
        <f t="shared" ca="1" si="0"/>
        <v>360.90715498012383</v>
      </c>
      <c r="H26">
        <f ca="1">-1/ГЕН_а*LN(RAND())</f>
        <v>32.909566753832472</v>
      </c>
      <c r="I26">
        <f ca="1">-1/ГЕН_а*LN(RAND())</f>
        <v>325.10580408967775</v>
      </c>
      <c r="J26">
        <f ca="1">-1/ГЕН_а*LN(RAND())</f>
        <v>2.8917841366136634</v>
      </c>
    </row>
    <row r="27" spans="4:10">
      <c r="D27">
        <v>26</v>
      </c>
      <c r="E27" s="12">
        <f t="shared" ca="1" si="0"/>
        <v>130.77291956634704</v>
      </c>
      <c r="F27" s="12">
        <f t="shared" ca="1" si="0"/>
        <v>130.77291956634704</v>
      </c>
      <c r="H27">
        <f ca="1">-1/ГЕН_а*LN(RAND())</f>
        <v>68.372826685662446</v>
      </c>
      <c r="I27">
        <f ca="1">-1/ГЕН_а*LN(RAND())</f>
        <v>35.168444097355653</v>
      </c>
      <c r="J27">
        <f ca="1">-1/ГЕН_а*LN(RAND())</f>
        <v>27.231648783328946</v>
      </c>
    </row>
    <row r="28" spans="4:10">
      <c r="D28">
        <v>27</v>
      </c>
      <c r="E28" s="12">
        <f t="shared" ca="1" si="0"/>
        <v>425.15079565350663</v>
      </c>
      <c r="F28" s="12">
        <f t="shared" ca="1" si="0"/>
        <v>425.15079565350663</v>
      </c>
      <c r="H28">
        <f ca="1">-1/ГЕН_а*LN(RAND())</f>
        <v>151.07855246473548</v>
      </c>
      <c r="I28">
        <f ca="1">-1/ГЕН_а*LN(RAND())</f>
        <v>258.59398623404701</v>
      </c>
      <c r="J28">
        <f ca="1">-1/ГЕН_а*LN(RAND())</f>
        <v>15.478256954724131</v>
      </c>
    </row>
    <row r="29" spans="4:10">
      <c r="D29">
        <v>28</v>
      </c>
      <c r="E29" s="12">
        <f t="shared" ca="1" si="0"/>
        <v>80.551615409171305</v>
      </c>
      <c r="F29" s="12">
        <f t="shared" ca="1" si="0"/>
        <v>80.551615409171305</v>
      </c>
      <c r="H29">
        <f ca="1">-1/ГЕН_а*LN(RAND())</f>
        <v>34.488123790631825</v>
      </c>
      <c r="I29">
        <f ca="1">-1/ГЕН_а*LN(RAND())</f>
        <v>10.932806378593574</v>
      </c>
      <c r="J29">
        <f ca="1">-1/ГЕН_а*LN(RAND())</f>
        <v>35.130685239945905</v>
      </c>
    </row>
    <row r="30" spans="4:10">
      <c r="D30">
        <v>29</v>
      </c>
      <c r="E30" s="12">
        <f t="shared" ca="1" si="0"/>
        <v>107.76044735045642</v>
      </c>
      <c r="F30" s="12">
        <f t="shared" ca="1" si="0"/>
        <v>107.76044735045642</v>
      </c>
      <c r="H30">
        <f ca="1">-1/ГЕН_а*LN(RAND())</f>
        <v>37.554804651004424</v>
      </c>
      <c r="I30">
        <f ca="1">-1/ГЕН_а*LN(RAND())</f>
        <v>32.422767992917905</v>
      </c>
      <c r="J30">
        <f ca="1">-1/ГЕН_а*LN(RAND())</f>
        <v>37.782874706534095</v>
      </c>
    </row>
    <row r="31" spans="4:10">
      <c r="D31">
        <v>30</v>
      </c>
      <c r="E31" s="12">
        <f t="shared" ca="1" si="0"/>
        <v>258.28227796853707</v>
      </c>
      <c r="F31" s="12">
        <f t="shared" ca="1" si="0"/>
        <v>258.28227796853707</v>
      </c>
      <c r="H31">
        <f ca="1">-1/ГЕН_а*LN(RAND())</f>
        <v>142.80963580239214</v>
      </c>
      <c r="I31">
        <f ca="1">-1/ГЕН_а*LN(RAND())</f>
        <v>6.7813659125992487</v>
      </c>
      <c r="J31">
        <f ca="1">-1/ГЕН_а*LN(RAND())</f>
        <v>108.69127625354567</v>
      </c>
    </row>
    <row r="32" spans="4:10">
      <c r="D32">
        <v>31</v>
      </c>
      <c r="E32" s="12">
        <f t="shared" ca="1" si="0"/>
        <v>208.48483872757612</v>
      </c>
      <c r="F32" s="12">
        <f t="shared" ca="1" si="0"/>
        <v>208.48483872757612</v>
      </c>
      <c r="H32">
        <f ca="1">-1/ГЕН_а*LN(RAND())</f>
        <v>26.938172709380336</v>
      </c>
      <c r="I32">
        <f ca="1">-1/ГЕН_а*LN(RAND())</f>
        <v>67.394746027629296</v>
      </c>
      <c r="J32">
        <f ca="1">-1/ГЕН_а*LN(RAND())</f>
        <v>114.15191999056648</v>
      </c>
    </row>
    <row r="33" spans="4:10">
      <c r="D33">
        <v>32</v>
      </c>
      <c r="E33" s="12">
        <f t="shared" ca="1" si="0"/>
        <v>344.26207525743251</v>
      </c>
      <c r="F33" s="12">
        <f t="shared" ca="1" si="0"/>
        <v>344.26207525743251</v>
      </c>
      <c r="H33">
        <f ca="1">-1/ГЕН_а*LN(RAND())</f>
        <v>111.65209596903922</v>
      </c>
      <c r="I33">
        <f ca="1">-1/ГЕН_а*LN(RAND())</f>
        <v>221.9456111503147</v>
      </c>
      <c r="J33">
        <f ca="1">-1/ГЕН_а*LN(RAND())</f>
        <v>10.664368138078615</v>
      </c>
    </row>
    <row r="34" spans="4:10">
      <c r="D34">
        <v>33</v>
      </c>
      <c r="E34" s="12">
        <f t="shared" ca="1" si="0"/>
        <v>252.98904050710712</v>
      </c>
      <c r="F34" s="12">
        <f t="shared" ca="1" si="0"/>
        <v>252.98904050710712</v>
      </c>
      <c r="H34">
        <f ca="1">-1/ГЕН_а*LN(RAND())</f>
        <v>152.20873433250063</v>
      </c>
      <c r="I34">
        <f ca="1">-1/ГЕН_а*LN(RAND())</f>
        <v>77.904974267125581</v>
      </c>
      <c r="J34">
        <f ca="1">-1/ГЕН_а*LN(RAND())</f>
        <v>22.87533190748093</v>
      </c>
    </row>
    <row r="35" spans="4:10">
      <c r="D35">
        <v>34</v>
      </c>
      <c r="E35" s="12">
        <f t="shared" ca="1" si="0"/>
        <v>124.64403758501034</v>
      </c>
      <c r="F35" s="12">
        <f t="shared" ca="1" si="0"/>
        <v>124.64403758501034</v>
      </c>
      <c r="H35">
        <f ca="1">-1/ГЕН_а*LN(RAND())</f>
        <v>34.10237598129558</v>
      </c>
      <c r="I35">
        <f ca="1">-1/ГЕН_а*LN(RAND())</f>
        <v>52.038499261933318</v>
      </c>
      <c r="J35">
        <f ca="1">-1/ГЕН_а*LN(RAND())</f>
        <v>38.503162341781447</v>
      </c>
    </row>
    <row r="36" spans="4:10">
      <c r="D36">
        <v>35</v>
      </c>
      <c r="E36" s="12">
        <f t="shared" ca="1" si="0"/>
        <v>332.98991498678379</v>
      </c>
      <c r="F36" s="12">
        <f t="shared" ca="1" si="0"/>
        <v>332.98991498678379</v>
      </c>
      <c r="H36">
        <f ca="1">-1/ГЕН_а*LN(RAND())</f>
        <v>79.487350818734868</v>
      </c>
      <c r="I36">
        <f ca="1">-1/ГЕН_а*LN(RAND())</f>
        <v>139.87662192121314</v>
      </c>
      <c r="J36">
        <f ca="1">-1/ГЕН_а*LN(RAND())</f>
        <v>113.62594224683579</v>
      </c>
    </row>
    <row r="37" spans="4:10">
      <c r="D37">
        <v>36</v>
      </c>
      <c r="E37" s="12">
        <f t="shared" ca="1" si="0"/>
        <v>198.7574330451225</v>
      </c>
      <c r="F37" s="12">
        <f t="shared" ca="1" si="0"/>
        <v>198.7574330451225</v>
      </c>
      <c r="H37">
        <f ca="1">-1/ГЕН_а*LN(RAND())</f>
        <v>163.95342792031656</v>
      </c>
      <c r="I37">
        <f ca="1">-1/ГЕН_а*LN(RAND())</f>
        <v>5.3800810731645203</v>
      </c>
      <c r="J37">
        <f ca="1">-1/ГЕН_а*LN(RAND())</f>
        <v>29.423924051641414</v>
      </c>
    </row>
    <row r="38" spans="4:10">
      <c r="D38">
        <v>37</v>
      </c>
      <c r="E38" s="12">
        <f t="shared" ca="1" si="0"/>
        <v>310.1223776642754</v>
      </c>
      <c r="F38" s="12">
        <f t="shared" ca="1" si="0"/>
        <v>310.1223776642754</v>
      </c>
      <c r="H38">
        <f ca="1">-1/ГЕН_а*LN(RAND())</f>
        <v>118.03299711903828</v>
      </c>
      <c r="I38">
        <f ca="1">-1/ГЕН_а*LN(RAND())</f>
        <v>124.53406391211418</v>
      </c>
      <c r="J38">
        <f ca="1">-1/ГЕН_а*LN(RAND())</f>
        <v>67.555316633122928</v>
      </c>
    </row>
    <row r="39" spans="4:10">
      <c r="D39">
        <v>38</v>
      </c>
      <c r="E39" s="12">
        <f t="shared" ca="1" si="0"/>
        <v>349.75130155112981</v>
      </c>
      <c r="F39" s="12">
        <f t="shared" ca="1" si="0"/>
        <v>349.75130155112981</v>
      </c>
      <c r="H39">
        <f ca="1">-1/ГЕН_а*LN(RAND())</f>
        <v>103.98117244928042</v>
      </c>
      <c r="I39">
        <f ca="1">-1/ГЕН_а*LN(RAND())</f>
        <v>234.93966512069127</v>
      </c>
      <c r="J39">
        <f ca="1">-1/ГЕН_а*LN(RAND())</f>
        <v>10.830463981158147</v>
      </c>
    </row>
    <row r="40" spans="4:10">
      <c r="D40">
        <v>39</v>
      </c>
      <c r="E40" s="12">
        <f t="shared" ca="1" si="0"/>
        <v>145.26771324063435</v>
      </c>
      <c r="F40" s="12">
        <f t="shared" ca="1" si="0"/>
        <v>145.26771324063435</v>
      </c>
      <c r="H40">
        <f ca="1">-1/ГЕН_а*LN(RAND())</f>
        <v>48.468945853499363</v>
      </c>
      <c r="I40">
        <f ca="1">-1/ГЕН_а*LN(RAND())</f>
        <v>21.148453120938704</v>
      </c>
      <c r="J40">
        <f ca="1">-1/ГЕН_а*LN(RAND())</f>
        <v>75.650314266196304</v>
      </c>
    </row>
    <row r="41" spans="4:10">
      <c r="D41">
        <v>40</v>
      </c>
      <c r="E41" s="12">
        <f t="shared" ca="1" si="0"/>
        <v>255.29500145918436</v>
      </c>
      <c r="F41" s="12">
        <f t="shared" ca="1" si="0"/>
        <v>255.29500145918436</v>
      </c>
      <c r="H41">
        <f ca="1">-1/ГЕН_а*LN(RAND())</f>
        <v>68.509941970808242</v>
      </c>
      <c r="I41">
        <f ca="1">-1/ГЕН_а*LN(RAND())</f>
        <v>66.609250995702439</v>
      </c>
      <c r="J41">
        <f ca="1">-1/ГЕН_а*LN(RAND())</f>
        <v>120.17580849267367</v>
      </c>
    </row>
    <row r="42" spans="4:10">
      <c r="D42">
        <v>41</v>
      </c>
      <c r="E42" s="12">
        <f t="shared" ca="1" si="0"/>
        <v>345.33330268800273</v>
      </c>
      <c r="F42" s="12">
        <f t="shared" ca="1" si="0"/>
        <v>345.33330268800273</v>
      </c>
      <c r="H42">
        <f ca="1">-1/ГЕН_а*LN(RAND())</f>
        <v>140.71321507043581</v>
      </c>
      <c r="I42">
        <f ca="1">-1/ГЕН_а*LN(RAND())</f>
        <v>113.5515565750795</v>
      </c>
      <c r="J42">
        <f ca="1">-1/ГЕН_а*LN(RAND())</f>
        <v>91.06853104248745</v>
      </c>
    </row>
    <row r="43" spans="4:10">
      <c r="D43">
        <v>42</v>
      </c>
      <c r="E43" s="12">
        <f t="shared" ca="1" si="0"/>
        <v>702.75912266368482</v>
      </c>
      <c r="F43" s="12">
        <f t="shared" ca="1" si="0"/>
        <v>702.75912266368482</v>
      </c>
      <c r="H43">
        <f ca="1">-1/ГЕН_а*LN(RAND())</f>
        <v>28.499191418606987</v>
      </c>
      <c r="I43">
        <f ca="1">-1/ГЕН_а*LN(RAND())</f>
        <v>89.093029603275696</v>
      </c>
      <c r="J43">
        <f ca="1">-1/ГЕН_а*LN(RAND())</f>
        <v>585.16690164180216</v>
      </c>
    </row>
    <row r="44" spans="4:10">
      <c r="D44">
        <v>43</v>
      </c>
      <c r="E44" s="12">
        <f t="shared" ca="1" si="0"/>
        <v>199.53762048104738</v>
      </c>
      <c r="F44" s="12">
        <f t="shared" ca="1" si="0"/>
        <v>199.53762048104738</v>
      </c>
      <c r="H44">
        <f ca="1">-1/ГЕН_а*LN(RAND())</f>
        <v>21.340035302094858</v>
      </c>
      <c r="I44">
        <f ca="1">-1/ГЕН_а*LN(RAND())</f>
        <v>89.396713181185021</v>
      </c>
      <c r="J44">
        <f ca="1">-1/ГЕН_а*LN(RAND())</f>
        <v>88.800871997767501</v>
      </c>
    </row>
    <row r="45" spans="4:10">
      <c r="D45">
        <v>44</v>
      </c>
      <c r="E45" s="12">
        <f t="shared" ca="1" si="0"/>
        <v>540.9203326243271</v>
      </c>
      <c r="F45" s="12">
        <f t="shared" ca="1" si="0"/>
        <v>540.9203326243271</v>
      </c>
      <c r="H45">
        <f ca="1">-1/ГЕН_а*LN(RAND())</f>
        <v>379.74464700798933</v>
      </c>
      <c r="I45">
        <f ca="1">-1/ГЕН_а*LN(RAND())</f>
        <v>44.754638130843333</v>
      </c>
      <c r="J45">
        <f ca="1">-1/ГЕН_а*LN(RAND())</f>
        <v>116.42104748549441</v>
      </c>
    </row>
    <row r="46" spans="4:10">
      <c r="D46">
        <v>45</v>
      </c>
      <c r="E46" s="12">
        <f t="shared" ca="1" si="0"/>
        <v>347.15317934105798</v>
      </c>
      <c r="F46" s="12">
        <f t="shared" ca="1" si="0"/>
        <v>347.15317934105798</v>
      </c>
      <c r="H46">
        <f ca="1">-1/ГЕН_а*LN(RAND())</f>
        <v>249.82594951983052</v>
      </c>
      <c r="I46">
        <f ca="1">-1/ГЕН_а*LN(RAND())</f>
        <v>9.9927066975761765</v>
      </c>
      <c r="J46">
        <f ca="1">-1/ГЕН_а*LN(RAND())</f>
        <v>87.334523123651309</v>
      </c>
    </row>
    <row r="47" spans="4:10">
      <c r="D47">
        <v>46</v>
      </c>
      <c r="E47" s="12">
        <f t="shared" ca="1" si="0"/>
        <v>250.67417238060676</v>
      </c>
      <c r="F47" s="12">
        <f t="shared" ca="1" si="0"/>
        <v>250.67417238060676</v>
      </c>
      <c r="H47">
        <f ca="1">-1/ГЕН_а*LN(RAND())</f>
        <v>156.12491899908696</v>
      </c>
      <c r="I47">
        <f ca="1">-1/ГЕН_а*LN(RAND())</f>
        <v>25.82715699414916</v>
      </c>
      <c r="J47">
        <f ca="1">-1/ГЕН_а*LN(RAND())</f>
        <v>68.722096387370627</v>
      </c>
    </row>
    <row r="48" spans="4:10">
      <c r="D48">
        <v>47</v>
      </c>
      <c r="E48" s="12">
        <f t="shared" ca="1" si="0"/>
        <v>376.13292066733084</v>
      </c>
      <c r="F48" s="12">
        <f t="shared" ca="1" si="0"/>
        <v>376.13292066733084</v>
      </c>
      <c r="H48">
        <f ca="1">-1/ГЕН_а*LN(RAND())</f>
        <v>43.404195744688018</v>
      </c>
      <c r="I48">
        <f ca="1">-1/ГЕН_а*LN(RAND())</f>
        <v>327.94304594448772</v>
      </c>
      <c r="J48">
        <f ca="1">-1/ГЕН_а*LN(RAND())</f>
        <v>4.7856789781550884</v>
      </c>
    </row>
    <row r="49" spans="4:10">
      <c r="D49">
        <v>48</v>
      </c>
      <c r="E49" s="12">
        <f t="shared" ca="1" si="0"/>
        <v>128.69544440514647</v>
      </c>
      <c r="F49" s="12">
        <f t="shared" ca="1" si="0"/>
        <v>128.69544440514647</v>
      </c>
      <c r="H49">
        <f ca="1">-1/ГЕН_а*LN(RAND())</f>
        <v>14.479722607383327</v>
      </c>
      <c r="I49">
        <f ca="1">-1/ГЕН_а*LN(RAND())</f>
        <v>21.245584709962806</v>
      </c>
      <c r="J49">
        <f ca="1">-1/ГЕН_а*LN(RAND())</f>
        <v>92.970137087800325</v>
      </c>
    </row>
    <row r="50" spans="4:10">
      <c r="D50">
        <v>49</v>
      </c>
      <c r="E50" s="12">
        <f t="shared" ca="1" si="0"/>
        <v>159.20165430923853</v>
      </c>
      <c r="F50" s="12">
        <f t="shared" ca="1" si="0"/>
        <v>159.20165430923853</v>
      </c>
      <c r="H50">
        <f ca="1">-1/ГЕН_а*LN(RAND())</f>
        <v>123.11559618090895</v>
      </c>
      <c r="I50">
        <f ca="1">-1/ГЕН_а*LN(RAND())</f>
        <v>18.467062136023891</v>
      </c>
      <c r="J50">
        <f ca="1">-1/ГЕН_а*LN(RAND())</f>
        <v>17.618995992305674</v>
      </c>
    </row>
    <row r="51" spans="4:10">
      <c r="D51">
        <v>50</v>
      </c>
      <c r="E51" s="12">
        <f t="shared" ca="1" si="0"/>
        <v>370.42171684840571</v>
      </c>
      <c r="F51" s="12">
        <f t="shared" ca="1" si="0"/>
        <v>370.42171684840571</v>
      </c>
      <c r="H51">
        <f ca="1">-1/ГЕН_а*LN(RAND())</f>
        <v>237.2292749270901</v>
      </c>
      <c r="I51">
        <f ca="1">-1/ГЕН_а*LN(RAND())</f>
        <v>119.01817975212512</v>
      </c>
      <c r="J51">
        <f ca="1">-1/ГЕН_а*LN(RAND())</f>
        <v>14.174262169190484</v>
      </c>
    </row>
    <row r="52" spans="4:10">
      <c r="D52">
        <v>51</v>
      </c>
      <c r="E52" s="12">
        <f t="shared" ca="1" si="0"/>
        <v>352.11701657832134</v>
      </c>
      <c r="F52" s="12">
        <f t="shared" ca="1" si="0"/>
        <v>352.11701657832134</v>
      </c>
      <c r="H52">
        <f ca="1">-1/ГЕН_а*LN(RAND())</f>
        <v>2.1789532240777887</v>
      </c>
      <c r="I52">
        <f ca="1">-1/ГЕН_а*LN(RAND())</f>
        <v>315.16172610884678</v>
      </c>
      <c r="J52">
        <f ca="1">-1/ГЕН_а*LN(RAND())</f>
        <v>34.776337245396746</v>
      </c>
    </row>
    <row r="53" spans="4:10">
      <c r="D53">
        <v>52</v>
      </c>
      <c r="E53" s="12">
        <f t="shared" ca="1" si="0"/>
        <v>270.94761846284649</v>
      </c>
      <c r="F53" s="12">
        <f t="shared" ca="1" si="0"/>
        <v>270.94761846284649</v>
      </c>
      <c r="H53">
        <f ca="1">-1/ГЕН_а*LN(RAND())</f>
        <v>152.89535326511424</v>
      </c>
      <c r="I53">
        <f ca="1">-1/ГЕН_а*LN(RAND())</f>
        <v>36.249619047684732</v>
      </c>
      <c r="J53">
        <f ca="1">-1/ГЕН_а*LN(RAND())</f>
        <v>81.802646150047494</v>
      </c>
    </row>
    <row r="54" spans="4:10">
      <c r="D54">
        <v>53</v>
      </c>
      <c r="E54" s="12">
        <f t="shared" ca="1" si="0"/>
        <v>126.64397845887876</v>
      </c>
      <c r="F54" s="12">
        <f t="shared" ca="1" si="0"/>
        <v>126.64397845887876</v>
      </c>
      <c r="H54">
        <f ca="1">-1/ГЕН_а*LN(RAND())</f>
        <v>43.832744704852779</v>
      </c>
      <c r="I54">
        <f ca="1">-1/ГЕН_а*LN(RAND())</f>
        <v>35.085194916645264</v>
      </c>
      <c r="J54">
        <f ca="1">-1/ГЕН_а*LN(RAND())</f>
        <v>47.72603883738072</v>
      </c>
    </row>
    <row r="55" spans="4:10">
      <c r="D55">
        <v>54</v>
      </c>
      <c r="E55" s="12">
        <f t="shared" ca="1" si="0"/>
        <v>457.21869392883809</v>
      </c>
      <c r="F55" s="12">
        <f t="shared" ca="1" si="0"/>
        <v>457.21869392883809</v>
      </c>
      <c r="H55">
        <f ca="1">-1/ГЕН_а*LN(RAND())</f>
        <v>146.74326554680553</v>
      </c>
      <c r="I55">
        <f ca="1">-1/ГЕН_а*LN(RAND())</f>
        <v>154.82256880793233</v>
      </c>
      <c r="J55">
        <f ca="1">-1/ГЕН_а*LN(RAND())</f>
        <v>155.65285957410023</v>
      </c>
    </row>
    <row r="56" spans="4:10">
      <c r="D56">
        <v>55</v>
      </c>
      <c r="E56" s="12">
        <f t="shared" ca="1" si="0"/>
        <v>599.9451821532308</v>
      </c>
      <c r="F56" s="12">
        <f t="shared" ca="1" si="0"/>
        <v>599.9451821532308</v>
      </c>
      <c r="H56">
        <f ca="1">-1/ГЕН_а*LN(RAND())</f>
        <v>392.7669157873201</v>
      </c>
      <c r="I56">
        <f ca="1">-1/ГЕН_а*LN(RAND())</f>
        <v>3.9242401014361774</v>
      </c>
      <c r="J56">
        <f ca="1">-1/ГЕН_а*LN(RAND())</f>
        <v>203.25402626447456</v>
      </c>
    </row>
    <row r="57" spans="4:10">
      <c r="D57">
        <v>56</v>
      </c>
      <c r="E57" s="12">
        <f t="shared" ca="1" si="0"/>
        <v>335.22050160971753</v>
      </c>
      <c r="F57" s="12">
        <f t="shared" ca="1" si="0"/>
        <v>335.22050160971753</v>
      </c>
      <c r="H57">
        <f ca="1">-1/ГЕН_а*LN(RAND())</f>
        <v>132.46159157447292</v>
      </c>
      <c r="I57">
        <f ca="1">-1/ГЕН_а*LN(RAND())</f>
        <v>106.85754754395487</v>
      </c>
      <c r="J57">
        <f ca="1">-1/ГЕН_а*LN(RAND())</f>
        <v>95.901362491289731</v>
      </c>
    </row>
    <row r="58" spans="4:10">
      <c r="D58">
        <v>57</v>
      </c>
      <c r="E58" s="12">
        <f t="shared" ca="1" si="0"/>
        <v>137.34881534742803</v>
      </c>
      <c r="F58" s="12">
        <f t="shared" ca="1" si="0"/>
        <v>137.34881534742803</v>
      </c>
      <c r="H58">
        <f ca="1">-1/ГЕН_а*LN(RAND())</f>
        <v>18.983823696508299</v>
      </c>
      <c r="I58">
        <f ca="1">-1/ГЕН_а*LN(RAND())</f>
        <v>53.475563035389079</v>
      </c>
      <c r="J58">
        <f ca="1">-1/ГЕН_а*LN(RAND())</f>
        <v>64.889428615530647</v>
      </c>
    </row>
    <row r="59" spans="4:10">
      <c r="D59">
        <v>58</v>
      </c>
      <c r="E59" s="12">
        <f t="shared" ca="1" si="0"/>
        <v>360.16385641558185</v>
      </c>
      <c r="F59" s="12">
        <f t="shared" ca="1" si="0"/>
        <v>360.16385641558185</v>
      </c>
      <c r="H59">
        <f ca="1">-1/ГЕН_а*LN(RAND())</f>
        <v>27.416357017620303</v>
      </c>
      <c r="I59">
        <f ca="1">-1/ГЕН_а*LN(RAND())</f>
        <v>283.38266457828439</v>
      </c>
      <c r="J59">
        <f ca="1">-1/ГЕН_а*LN(RAND())</f>
        <v>49.364834819677114</v>
      </c>
    </row>
    <row r="60" spans="4:10">
      <c r="D60">
        <v>59</v>
      </c>
      <c r="E60" s="12">
        <f t="shared" ca="1" si="0"/>
        <v>450.56214183406678</v>
      </c>
      <c r="F60" s="12">
        <f t="shared" ca="1" si="0"/>
        <v>450.56214183406678</v>
      </c>
      <c r="H60">
        <f ca="1">-1/ГЕН_а*LN(RAND())</f>
        <v>231.61478321571201</v>
      </c>
      <c r="I60">
        <f ca="1">-1/ГЕН_а*LN(RAND())</f>
        <v>129.36242564029524</v>
      </c>
      <c r="J60">
        <f ca="1">-1/ГЕН_а*LN(RAND())</f>
        <v>89.584932978059584</v>
      </c>
    </row>
    <row r="61" spans="4:10">
      <c r="D61">
        <v>60</v>
      </c>
      <c r="E61" s="12">
        <f t="shared" ca="1" si="0"/>
        <v>329.59462235668155</v>
      </c>
      <c r="F61" s="12">
        <f t="shared" ca="1" si="0"/>
        <v>329.59462235668155</v>
      </c>
      <c r="H61">
        <f ca="1">-1/ГЕН_а*LN(RAND())</f>
        <v>6.0002950762659566</v>
      </c>
      <c r="I61">
        <f ca="1">-1/ГЕН_а*LN(RAND())</f>
        <v>97.092998042800858</v>
      </c>
      <c r="J61">
        <f ca="1">-1/ГЕН_а*LN(RAND())</f>
        <v>226.50132923761475</v>
      </c>
    </row>
    <row r="62" spans="4:10">
      <c r="D62">
        <v>61</v>
      </c>
      <c r="E62" s="12">
        <f t="shared" ca="1" si="0"/>
        <v>348.48085566468819</v>
      </c>
      <c r="F62" s="12">
        <f t="shared" ca="1" si="0"/>
        <v>348.48085566468819</v>
      </c>
      <c r="H62">
        <f ca="1">-1/ГЕН_а*LN(RAND())</f>
        <v>10.91943990721221</v>
      </c>
      <c r="I62">
        <f ca="1">-1/ГЕН_а*LN(RAND())</f>
        <v>221.61239641438232</v>
      </c>
      <c r="J62">
        <f ca="1">-1/ГЕН_а*LN(RAND())</f>
        <v>115.94901934309362</v>
      </c>
    </row>
    <row r="63" spans="4:10">
      <c r="D63">
        <v>62</v>
      </c>
      <c r="E63" s="12">
        <f t="shared" ca="1" si="0"/>
        <v>101.39493615225678</v>
      </c>
      <c r="F63" s="12">
        <f t="shared" ca="1" si="0"/>
        <v>101.39493615225678</v>
      </c>
      <c r="H63">
        <f ca="1">-1/ГЕН_а*LN(RAND())</f>
        <v>35.044136162655491</v>
      </c>
      <c r="I63">
        <f ca="1">-1/ГЕН_а*LN(RAND())</f>
        <v>20.817074503961237</v>
      </c>
      <c r="J63">
        <f ca="1">-1/ГЕН_а*LN(RAND())</f>
        <v>45.533725485640048</v>
      </c>
    </row>
    <row r="64" spans="4:10">
      <c r="D64">
        <v>63</v>
      </c>
      <c r="E64" s="12">
        <f t="shared" ca="1" si="0"/>
        <v>711.15901745916892</v>
      </c>
      <c r="F64" s="12">
        <f t="shared" ca="1" si="0"/>
        <v>711.15901745916892</v>
      </c>
      <c r="H64">
        <f ca="1">-1/ГЕН_а*LN(RAND())</f>
        <v>293.1374092084119</v>
      </c>
      <c r="I64">
        <f ca="1">-1/ГЕН_а*LN(RAND())</f>
        <v>362.92897813439254</v>
      </c>
      <c r="J64">
        <f ca="1">-1/ГЕН_а*LN(RAND())</f>
        <v>55.092630116364461</v>
      </c>
    </row>
    <row r="65" spans="4:10">
      <c r="D65">
        <v>64</v>
      </c>
      <c r="E65" s="12">
        <f t="shared" ca="1" si="0"/>
        <v>272.67529252069835</v>
      </c>
      <c r="F65" s="12">
        <f t="shared" ca="1" si="0"/>
        <v>272.67529252069835</v>
      </c>
      <c r="H65">
        <f ca="1">-1/ГЕН_а*LN(RAND())</f>
        <v>91.932347761753391</v>
      </c>
      <c r="I65">
        <f ca="1">-1/ГЕН_а*LN(RAND())</f>
        <v>48.470413190364219</v>
      </c>
      <c r="J65">
        <f ca="1">-1/ГЕН_а*LN(RAND())</f>
        <v>132.27253156858072</v>
      </c>
    </row>
    <row r="66" spans="4:10">
      <c r="D66">
        <v>65</v>
      </c>
      <c r="E66" s="12">
        <f t="shared" ca="1" si="0"/>
        <v>228.09889501293424</v>
      </c>
      <c r="F66" s="12">
        <f t="shared" ca="1" si="0"/>
        <v>228.09889501293424</v>
      </c>
      <c r="H66">
        <f ca="1">-1/ГЕН_а*LN(RAND())</f>
        <v>101.93924049012563</v>
      </c>
      <c r="I66">
        <f ca="1">-1/ГЕН_а*LN(RAND())</f>
        <v>52.328797950284788</v>
      </c>
      <c r="J66">
        <f ca="1">-1/ГЕН_а*LN(RAND())</f>
        <v>73.830856572523842</v>
      </c>
    </row>
    <row r="67" spans="4:10">
      <c r="D67">
        <v>66</v>
      </c>
      <c r="E67" s="12">
        <f t="shared" ref="E67:F130" ca="1" si="1">SUM($H67:$J67)</f>
        <v>95.437225175695161</v>
      </c>
      <c r="F67" s="12">
        <f t="shared" ca="1" si="1"/>
        <v>95.437225175695161</v>
      </c>
      <c r="H67">
        <f ca="1">-1/ГЕН_а*LN(RAND())</f>
        <v>7.8420986768022924</v>
      </c>
      <c r="I67">
        <f ca="1">-1/ГЕН_а*LN(RAND())</f>
        <v>5.4591909645091246</v>
      </c>
      <c r="J67">
        <f ca="1">-1/ГЕН_а*LN(RAND())</f>
        <v>82.135935534383748</v>
      </c>
    </row>
    <row r="68" spans="4:10">
      <c r="D68">
        <v>67</v>
      </c>
      <c r="E68" s="12">
        <f t="shared" ca="1" si="1"/>
        <v>85.797934041312089</v>
      </c>
      <c r="F68" s="12">
        <f t="shared" ca="1" si="1"/>
        <v>85.797934041312089</v>
      </c>
      <c r="H68">
        <f ca="1">-1/ГЕН_а*LN(RAND())</f>
        <v>74.973937456855751</v>
      </c>
      <c r="I68">
        <f ca="1">-1/ГЕН_а*LN(RAND())</f>
        <v>6.8172416381194871</v>
      </c>
      <c r="J68">
        <f ca="1">-1/ГЕН_а*LN(RAND())</f>
        <v>4.0067549463368568</v>
      </c>
    </row>
    <row r="69" spans="4:10">
      <c r="D69">
        <v>68</v>
      </c>
      <c r="E69" s="12">
        <f t="shared" ca="1" si="1"/>
        <v>138.98102659103768</v>
      </c>
      <c r="F69" s="12">
        <f t="shared" ca="1" si="1"/>
        <v>138.98102659103768</v>
      </c>
      <c r="H69">
        <f ca="1">-1/ГЕН_а*LN(RAND())</f>
        <v>50.902737574251816</v>
      </c>
      <c r="I69">
        <f ca="1">-1/ГЕН_а*LN(RAND())</f>
        <v>61.59546760897917</v>
      </c>
      <c r="J69">
        <f ca="1">-1/ГЕН_а*LN(RAND())</f>
        <v>26.482821407806689</v>
      </c>
    </row>
    <row r="70" spans="4:10">
      <c r="D70">
        <v>69</v>
      </c>
      <c r="E70" s="12">
        <f t="shared" ca="1" si="1"/>
        <v>115.13454708172429</v>
      </c>
      <c r="F70" s="12">
        <f t="shared" ca="1" si="1"/>
        <v>115.13454708172429</v>
      </c>
      <c r="H70">
        <f ca="1">-1/ГЕН_а*LN(RAND())</f>
        <v>70.882426624952643</v>
      </c>
      <c r="I70">
        <f ca="1">-1/ГЕН_а*LN(RAND())</f>
        <v>16.224758874129751</v>
      </c>
      <c r="J70">
        <f ca="1">-1/ГЕН_а*LN(RAND())</f>
        <v>28.027361582641895</v>
      </c>
    </row>
    <row r="71" spans="4:10">
      <c r="D71">
        <v>70</v>
      </c>
      <c r="E71" s="12">
        <f t="shared" ca="1" si="1"/>
        <v>221.62178366574022</v>
      </c>
      <c r="F71" s="12">
        <f t="shared" ca="1" si="1"/>
        <v>221.62178366574022</v>
      </c>
      <c r="H71">
        <f ca="1">-1/ГЕН_а*LN(RAND())</f>
        <v>1.1623785920012371</v>
      </c>
      <c r="I71">
        <f ca="1">-1/ГЕН_а*LN(RAND())</f>
        <v>94.137587685487816</v>
      </c>
      <c r="J71">
        <f ca="1">-1/ГЕН_а*LN(RAND())</f>
        <v>126.32181738825116</v>
      </c>
    </row>
    <row r="72" spans="4:10">
      <c r="D72">
        <v>71</v>
      </c>
      <c r="E72" s="12">
        <f t="shared" ca="1" si="1"/>
        <v>26.056470758802149</v>
      </c>
      <c r="F72" s="12">
        <f t="shared" ca="1" si="1"/>
        <v>26.056470758802149</v>
      </c>
      <c r="H72">
        <f ca="1">-1/ГЕН_а*LN(RAND())</f>
        <v>13.936746511300083</v>
      </c>
      <c r="I72">
        <f ca="1">-1/ГЕН_а*LN(RAND())</f>
        <v>10.624857529714728</v>
      </c>
      <c r="J72">
        <f ca="1">-1/ГЕН_а*LN(RAND())</f>
        <v>1.4948667177873376</v>
      </c>
    </row>
    <row r="73" spans="4:10">
      <c r="D73">
        <v>72</v>
      </c>
      <c r="E73" s="12">
        <f t="shared" ca="1" si="1"/>
        <v>203.1518146120722</v>
      </c>
      <c r="F73" s="12">
        <f t="shared" ca="1" si="1"/>
        <v>203.1518146120722</v>
      </c>
      <c r="H73">
        <f ca="1">-1/ГЕН_а*LN(RAND())</f>
        <v>123.19685839930806</v>
      </c>
      <c r="I73">
        <f ca="1">-1/ГЕН_а*LN(RAND())</f>
        <v>31.031365883553189</v>
      </c>
      <c r="J73">
        <f ca="1">-1/ГЕН_а*LN(RAND())</f>
        <v>48.923590329210967</v>
      </c>
    </row>
    <row r="74" spans="4:10">
      <c r="D74">
        <v>73</v>
      </c>
      <c r="E74" s="12">
        <f t="shared" ca="1" si="1"/>
        <v>105.74008452298094</v>
      </c>
      <c r="F74" s="12">
        <f t="shared" ca="1" si="1"/>
        <v>105.74008452298094</v>
      </c>
      <c r="H74">
        <f ca="1">-1/ГЕН_а*LN(RAND())</f>
        <v>68.676181150451086</v>
      </c>
      <c r="I74">
        <f ca="1">-1/ГЕН_а*LN(RAND())</f>
        <v>36.791248258120852</v>
      </c>
      <c r="J74">
        <f ca="1">-1/ГЕН_а*LN(RAND())</f>
        <v>0.27265511440899093</v>
      </c>
    </row>
    <row r="75" spans="4:10">
      <c r="D75">
        <v>74</v>
      </c>
      <c r="E75" s="12">
        <f t="shared" ca="1" si="1"/>
        <v>374.91284632544705</v>
      </c>
      <c r="F75" s="12">
        <f t="shared" ca="1" si="1"/>
        <v>374.91284632544705</v>
      </c>
      <c r="H75">
        <f ca="1">-1/ГЕН_а*LN(RAND())</f>
        <v>4.5061278558668896</v>
      </c>
      <c r="I75">
        <f ca="1">-1/ГЕН_а*LN(RAND())</f>
        <v>323.32774044271787</v>
      </c>
      <c r="J75">
        <f ca="1">-1/ГЕН_а*LN(RAND())</f>
        <v>47.078978026862281</v>
      </c>
    </row>
    <row r="76" spans="4:10">
      <c r="D76">
        <v>75</v>
      </c>
      <c r="E76" s="12">
        <f t="shared" ca="1" si="1"/>
        <v>451.80223977236602</v>
      </c>
      <c r="F76" s="12">
        <f t="shared" ca="1" si="1"/>
        <v>451.80223977236602</v>
      </c>
      <c r="H76">
        <f ca="1">-1/ГЕН_а*LN(RAND())</f>
        <v>192.82187861464911</v>
      </c>
      <c r="I76">
        <f ca="1">-1/ГЕН_а*LN(RAND())</f>
        <v>128.96999481118493</v>
      </c>
      <c r="J76">
        <f ca="1">-1/ГЕН_а*LN(RAND())</f>
        <v>130.01036634653195</v>
      </c>
    </row>
    <row r="77" spans="4:10">
      <c r="D77">
        <v>76</v>
      </c>
      <c r="E77" s="12">
        <f t="shared" ca="1" si="1"/>
        <v>190.76127154752305</v>
      </c>
      <c r="F77" s="12">
        <f t="shared" ca="1" si="1"/>
        <v>190.76127154752305</v>
      </c>
      <c r="H77">
        <f ca="1">-1/ГЕН_а*LN(RAND())</f>
        <v>67.822445310225618</v>
      </c>
      <c r="I77">
        <f ca="1">-1/ГЕН_а*LN(RAND())</f>
        <v>75.701449040991307</v>
      </c>
      <c r="J77">
        <f ca="1">-1/ГЕН_а*LN(RAND())</f>
        <v>47.237377196306099</v>
      </c>
    </row>
    <row r="78" spans="4:10">
      <c r="D78">
        <v>77</v>
      </c>
      <c r="E78" s="12">
        <f t="shared" ca="1" si="1"/>
        <v>264.20049827127451</v>
      </c>
      <c r="F78" s="12">
        <f t="shared" ca="1" si="1"/>
        <v>264.20049827127451</v>
      </c>
      <c r="H78">
        <f ca="1">-1/ГЕН_а*LN(RAND())</f>
        <v>11.475534272129636</v>
      </c>
      <c r="I78">
        <f ca="1">-1/ГЕН_а*LN(RAND())</f>
        <v>181.6353379441058</v>
      </c>
      <c r="J78">
        <f ca="1">-1/ГЕН_а*LN(RAND())</f>
        <v>71.089626055039091</v>
      </c>
    </row>
    <row r="79" spans="4:10">
      <c r="D79">
        <v>78</v>
      </c>
      <c r="E79" s="12">
        <f t="shared" ca="1" si="1"/>
        <v>305.68481121490225</v>
      </c>
      <c r="F79" s="12">
        <f t="shared" ca="1" si="1"/>
        <v>305.68481121490225</v>
      </c>
      <c r="H79">
        <f ca="1">-1/ГЕН_а*LN(RAND())</f>
        <v>101.09076501734998</v>
      </c>
      <c r="I79">
        <f ca="1">-1/ГЕН_а*LN(RAND())</f>
        <v>108.89187507356603</v>
      </c>
      <c r="J79">
        <f ca="1">-1/ГЕН_а*LN(RAND())</f>
        <v>95.702171123986275</v>
      </c>
    </row>
    <row r="80" spans="4:10">
      <c r="D80">
        <v>79</v>
      </c>
      <c r="E80" s="12">
        <f t="shared" ca="1" si="1"/>
        <v>394.46925065316407</v>
      </c>
      <c r="F80" s="12">
        <f t="shared" ca="1" si="1"/>
        <v>394.46925065316407</v>
      </c>
      <c r="H80">
        <f ca="1">-1/ГЕН_а*LN(RAND())</f>
        <v>187.61754676092795</v>
      </c>
      <c r="I80">
        <f ca="1">-1/ГЕН_а*LN(RAND())</f>
        <v>137.16681835158286</v>
      </c>
      <c r="J80">
        <f ca="1">-1/ГЕН_а*LN(RAND())</f>
        <v>69.684885540653227</v>
      </c>
    </row>
    <row r="81" spans="4:10">
      <c r="D81">
        <v>80</v>
      </c>
      <c r="E81" s="12">
        <f t="shared" ca="1" si="1"/>
        <v>166.55734960699047</v>
      </c>
      <c r="F81" s="12">
        <f t="shared" ca="1" si="1"/>
        <v>166.55734960699047</v>
      </c>
      <c r="H81">
        <f ca="1">-1/ГЕН_а*LN(RAND())</f>
        <v>73.718851541930576</v>
      </c>
      <c r="I81">
        <f ca="1">-1/ГЕН_а*LN(RAND())</f>
        <v>19.982918024791136</v>
      </c>
      <c r="J81">
        <f ca="1">-1/ГЕН_а*LN(RAND())</f>
        <v>72.855580040268762</v>
      </c>
    </row>
    <row r="82" spans="4:10">
      <c r="D82">
        <v>81</v>
      </c>
      <c r="E82" s="12">
        <f t="shared" ca="1" si="1"/>
        <v>171.28584475335794</v>
      </c>
      <c r="F82" s="12">
        <f t="shared" ca="1" si="1"/>
        <v>171.28584475335794</v>
      </c>
      <c r="H82">
        <f ca="1">-1/ГЕН_а*LN(RAND())</f>
        <v>53.829573007220738</v>
      </c>
      <c r="I82">
        <f ca="1">-1/ГЕН_а*LN(RAND())</f>
        <v>92.762933135712387</v>
      </c>
      <c r="J82">
        <f ca="1">-1/ГЕН_а*LN(RAND())</f>
        <v>24.693338610424806</v>
      </c>
    </row>
    <row r="83" spans="4:10">
      <c r="D83">
        <v>82</v>
      </c>
      <c r="E83" s="12">
        <f t="shared" ca="1" si="1"/>
        <v>35.523767697102421</v>
      </c>
      <c r="F83" s="12">
        <f t="shared" ca="1" si="1"/>
        <v>35.523767697102421</v>
      </c>
      <c r="H83">
        <f ca="1">-1/ГЕН_а*LN(RAND())</f>
        <v>3.0623613325097998</v>
      </c>
      <c r="I83">
        <f ca="1">-1/ГЕН_а*LN(RAND())</f>
        <v>0.82816062577629357</v>
      </c>
      <c r="J83">
        <f ca="1">-1/ГЕН_а*LN(RAND())</f>
        <v>31.633245738816331</v>
      </c>
    </row>
    <row r="84" spans="4:10">
      <c r="D84">
        <v>83</v>
      </c>
      <c r="E84" s="12">
        <f t="shared" ca="1" si="1"/>
        <v>410.3986471592994</v>
      </c>
      <c r="F84" s="12">
        <f t="shared" ca="1" si="1"/>
        <v>410.3986471592994</v>
      </c>
      <c r="H84">
        <f ca="1">-1/ГЕН_а*LN(RAND())</f>
        <v>146.95321098329319</v>
      </c>
      <c r="I84">
        <f ca="1">-1/ГЕН_а*LN(RAND())</f>
        <v>184.51905186706713</v>
      </c>
      <c r="J84">
        <f ca="1">-1/ГЕН_а*LN(RAND())</f>
        <v>78.926384308939063</v>
      </c>
    </row>
    <row r="85" spans="4:10">
      <c r="D85">
        <v>84</v>
      </c>
      <c r="E85" s="12">
        <f t="shared" ca="1" si="1"/>
        <v>202.89247817263205</v>
      </c>
      <c r="F85" s="12">
        <f t="shared" ca="1" si="1"/>
        <v>202.89247817263205</v>
      </c>
      <c r="H85">
        <f ca="1">-1/ГЕН_а*LN(RAND())</f>
        <v>8.0897835765036543</v>
      </c>
      <c r="I85">
        <f ca="1">-1/ГЕН_а*LN(RAND())</f>
        <v>104.33862153997241</v>
      </c>
      <c r="J85">
        <f ca="1">-1/ГЕН_а*LN(RAND())</f>
        <v>90.464073056155996</v>
      </c>
    </row>
    <row r="86" spans="4:10">
      <c r="D86">
        <v>85</v>
      </c>
      <c r="E86" s="12">
        <f t="shared" ca="1" si="1"/>
        <v>323.3304604193425</v>
      </c>
      <c r="F86" s="12">
        <f t="shared" ca="1" si="1"/>
        <v>323.3304604193425</v>
      </c>
      <c r="H86">
        <f ca="1">-1/ГЕН_а*LN(RAND())</f>
        <v>69.04655740140096</v>
      </c>
      <c r="I86">
        <f ca="1">-1/ГЕН_а*LN(RAND())</f>
        <v>220.65790084558276</v>
      </c>
      <c r="J86">
        <f ca="1">-1/ГЕН_а*LN(RAND())</f>
        <v>33.626002172358767</v>
      </c>
    </row>
    <row r="87" spans="4:10">
      <c r="D87">
        <v>86</v>
      </c>
      <c r="E87" s="12">
        <f t="shared" ca="1" si="1"/>
        <v>165.74040725863358</v>
      </c>
      <c r="F87" s="12">
        <f t="shared" ca="1" si="1"/>
        <v>165.74040725863358</v>
      </c>
      <c r="H87">
        <f ca="1">-1/ГЕН_а*LN(RAND())</f>
        <v>101.5510730786234</v>
      </c>
      <c r="I87">
        <f ca="1">-1/ГЕН_а*LN(RAND())</f>
        <v>42.196814776231676</v>
      </c>
      <c r="J87">
        <f ca="1">-1/ГЕН_а*LN(RAND())</f>
        <v>21.992519403778481</v>
      </c>
    </row>
    <row r="88" spans="4:10">
      <c r="D88">
        <v>87</v>
      </c>
      <c r="E88" s="12">
        <f t="shared" ca="1" si="1"/>
        <v>63.276239597688111</v>
      </c>
      <c r="F88" s="12">
        <f t="shared" ca="1" si="1"/>
        <v>63.276239597688111</v>
      </c>
      <c r="H88">
        <f ca="1">-1/ГЕН_а*LN(RAND())</f>
        <v>5.0829536089182126</v>
      </c>
      <c r="I88">
        <f ca="1">-1/ГЕН_а*LN(RAND())</f>
        <v>29.928329199124885</v>
      </c>
      <c r="J88">
        <f ca="1">-1/ГЕН_а*LN(RAND())</f>
        <v>28.264956789645012</v>
      </c>
    </row>
    <row r="89" spans="4:10">
      <c r="D89">
        <v>88</v>
      </c>
      <c r="E89" s="12">
        <f t="shared" ca="1" si="1"/>
        <v>242.01895285796343</v>
      </c>
      <c r="F89" s="12">
        <f t="shared" ca="1" si="1"/>
        <v>242.01895285796343</v>
      </c>
      <c r="H89">
        <f ca="1">-1/ГЕН_а*LN(RAND())</f>
        <v>1.7428292522984143</v>
      </c>
      <c r="I89">
        <f ca="1">-1/ГЕН_а*LN(RAND())</f>
        <v>48.730794646704368</v>
      </c>
      <c r="J89">
        <f ca="1">-1/ГЕН_а*LN(RAND())</f>
        <v>191.54532895896065</v>
      </c>
    </row>
    <row r="90" spans="4:10">
      <c r="D90">
        <v>89</v>
      </c>
      <c r="E90" s="12">
        <f t="shared" ca="1" si="1"/>
        <v>264.14939333931545</v>
      </c>
      <c r="F90" s="12">
        <f t="shared" ca="1" si="1"/>
        <v>264.14939333931545</v>
      </c>
      <c r="H90">
        <f ca="1">-1/ГЕН_а*LN(RAND())</f>
        <v>9.37063522921901</v>
      </c>
      <c r="I90">
        <f ca="1">-1/ГЕН_а*LN(RAND())</f>
        <v>31.24597674819551</v>
      </c>
      <c r="J90">
        <f ca="1">-1/ГЕН_а*LN(RAND())</f>
        <v>223.5327813619009</v>
      </c>
    </row>
    <row r="91" spans="4:10">
      <c r="D91">
        <v>90</v>
      </c>
      <c r="E91" s="12">
        <f t="shared" ca="1" si="1"/>
        <v>95.012388094880549</v>
      </c>
      <c r="F91" s="12">
        <f t="shared" ca="1" si="1"/>
        <v>95.012388094880549</v>
      </c>
      <c r="H91">
        <f ca="1">-1/ГЕН_а*LN(RAND())</f>
        <v>2.0834513536494579</v>
      </c>
      <c r="I91">
        <f ca="1">-1/ГЕН_а*LN(RAND())</f>
        <v>67.753905089916444</v>
      </c>
      <c r="J91">
        <f ca="1">-1/ГЕН_а*LN(RAND())</f>
        <v>25.175031651314647</v>
      </c>
    </row>
    <row r="92" spans="4:10">
      <c r="D92">
        <v>91</v>
      </c>
      <c r="E92" s="12">
        <f t="shared" ca="1" si="1"/>
        <v>200.27497623814355</v>
      </c>
      <c r="F92" s="12">
        <f t="shared" ca="1" si="1"/>
        <v>200.27497623814355</v>
      </c>
      <c r="H92">
        <f ca="1">-1/ГЕН_а*LN(RAND())</f>
        <v>160.65561265420024</v>
      </c>
      <c r="I92">
        <f ca="1">-1/ГЕН_а*LN(RAND())</f>
        <v>7.2544669404183066</v>
      </c>
      <c r="J92">
        <f ca="1">-1/ГЕН_а*LN(RAND())</f>
        <v>32.364896643525022</v>
      </c>
    </row>
    <row r="93" spans="4:10">
      <c r="D93">
        <v>92</v>
      </c>
      <c r="E93" s="12">
        <f t="shared" ca="1" si="1"/>
        <v>221.17263186407615</v>
      </c>
      <c r="F93" s="12">
        <f t="shared" ca="1" si="1"/>
        <v>221.17263186407615</v>
      </c>
      <c r="H93">
        <f ca="1">-1/ГЕН_а*LN(RAND())</f>
        <v>0.35045015512165167</v>
      </c>
      <c r="I93">
        <f ca="1">-1/ГЕН_а*LN(RAND())</f>
        <v>167.13227136269813</v>
      </c>
      <c r="J93">
        <f ca="1">-1/ГЕН_а*LN(RAND())</f>
        <v>53.689910346256369</v>
      </c>
    </row>
    <row r="94" spans="4:10">
      <c r="D94">
        <v>93</v>
      </c>
      <c r="E94" s="12">
        <f t="shared" ca="1" si="1"/>
        <v>173.36681126478811</v>
      </c>
      <c r="F94" s="12">
        <f t="shared" ca="1" si="1"/>
        <v>173.36681126478811</v>
      </c>
      <c r="H94">
        <f ca="1">-1/ГЕН_а*LN(RAND())</f>
        <v>118.84244427415207</v>
      </c>
      <c r="I94">
        <f ca="1">-1/ГЕН_а*LN(RAND())</f>
        <v>36.651015241250647</v>
      </c>
      <c r="J94">
        <f ca="1">-1/ГЕН_а*LN(RAND())</f>
        <v>17.873351749385392</v>
      </c>
    </row>
    <row r="95" spans="4:10">
      <c r="D95">
        <v>94</v>
      </c>
      <c r="E95" s="12">
        <f t="shared" ca="1" si="1"/>
        <v>99.627449813943187</v>
      </c>
      <c r="F95" s="12">
        <f t="shared" ca="1" si="1"/>
        <v>99.627449813943187</v>
      </c>
      <c r="H95">
        <f ca="1">-1/ГЕН_а*LN(RAND())</f>
        <v>6.3722322882547111</v>
      </c>
      <c r="I95">
        <f ca="1">-1/ГЕН_а*LN(RAND())</f>
        <v>34.116269555851773</v>
      </c>
      <c r="J95">
        <f ca="1">-1/ГЕН_а*LN(RAND())</f>
        <v>59.138947969836707</v>
      </c>
    </row>
    <row r="96" spans="4:10">
      <c r="D96">
        <v>95</v>
      </c>
      <c r="E96" s="12">
        <f t="shared" ca="1" si="1"/>
        <v>302.09496574158197</v>
      </c>
      <c r="F96" s="12">
        <f t="shared" ca="1" si="1"/>
        <v>302.09496574158197</v>
      </c>
      <c r="H96">
        <f ca="1">-1/ГЕН_а*LN(RAND())</f>
        <v>24.896655815757676</v>
      </c>
      <c r="I96">
        <f ca="1">-1/ГЕН_а*LN(RAND())</f>
        <v>63.430549273477951</v>
      </c>
      <c r="J96">
        <f ca="1">-1/ГЕН_а*LN(RAND())</f>
        <v>213.76776065234634</v>
      </c>
    </row>
    <row r="97" spans="4:10">
      <c r="D97">
        <v>96</v>
      </c>
      <c r="E97" s="12">
        <f t="shared" ca="1" si="1"/>
        <v>123.02516612335884</v>
      </c>
      <c r="F97" s="12">
        <f t="shared" ca="1" si="1"/>
        <v>123.02516612335884</v>
      </c>
      <c r="H97">
        <f ca="1">-1/ГЕН_а*LN(RAND())</f>
        <v>10.484871023215623</v>
      </c>
      <c r="I97">
        <f ca="1">-1/ГЕН_а*LN(RAND())</f>
        <v>92.099892970205744</v>
      </c>
      <c r="J97">
        <f ca="1">-1/ГЕН_а*LN(RAND())</f>
        <v>20.440402129937475</v>
      </c>
    </row>
    <row r="98" spans="4:10">
      <c r="D98">
        <v>97</v>
      </c>
      <c r="E98" s="12">
        <f t="shared" ca="1" si="1"/>
        <v>299.84463862035932</v>
      </c>
      <c r="F98" s="12">
        <f t="shared" ca="1" si="1"/>
        <v>299.84463862035932</v>
      </c>
      <c r="H98">
        <f ca="1">-1/ГЕН_а*LN(RAND())</f>
        <v>192.51475082697985</v>
      </c>
      <c r="I98">
        <f ca="1">-1/ГЕН_а*LN(RAND())</f>
        <v>13.303367239220711</v>
      </c>
      <c r="J98">
        <f ca="1">-1/ГЕН_а*LN(RAND())</f>
        <v>94.026520554158736</v>
      </c>
    </row>
    <row r="99" spans="4:10">
      <c r="D99">
        <v>98</v>
      </c>
      <c r="E99" s="12">
        <f t="shared" ca="1" si="1"/>
        <v>292.41100759964695</v>
      </c>
      <c r="F99" s="12">
        <f t="shared" ca="1" si="1"/>
        <v>292.41100759964695</v>
      </c>
      <c r="H99">
        <f ca="1">-1/ГЕН_а*LN(RAND())</f>
        <v>72.045428505012907</v>
      </c>
      <c r="I99">
        <f ca="1">-1/ГЕН_а*LN(RAND())</f>
        <v>59.021013010945943</v>
      </c>
      <c r="J99">
        <f ca="1">-1/ГЕН_а*LN(RAND())</f>
        <v>161.34456608368814</v>
      </c>
    </row>
    <row r="100" spans="4:10">
      <c r="D100">
        <v>99</v>
      </c>
      <c r="E100" s="12">
        <f t="shared" ca="1" si="1"/>
        <v>145.28822178108345</v>
      </c>
      <c r="F100" s="12">
        <f t="shared" ca="1" si="1"/>
        <v>145.28822178108345</v>
      </c>
      <c r="H100">
        <f ca="1">-1/ГЕН_а*LN(RAND())</f>
        <v>17.50923925492587</v>
      </c>
      <c r="I100">
        <f ca="1">-1/ГЕН_а*LN(RAND())</f>
        <v>98.023398642200831</v>
      </c>
      <c r="J100">
        <f ca="1">-1/ГЕН_а*LN(RAND())</f>
        <v>29.755583883956756</v>
      </c>
    </row>
    <row r="101" spans="4:10">
      <c r="D101">
        <v>100</v>
      </c>
      <c r="E101" s="12">
        <f t="shared" ca="1" si="1"/>
        <v>173.06287466388079</v>
      </c>
      <c r="F101" s="12">
        <f t="shared" ca="1" si="1"/>
        <v>173.06287466388079</v>
      </c>
      <c r="H101">
        <f ca="1">-1/ГЕН_а*LN(RAND())</f>
        <v>80.009014436860753</v>
      </c>
      <c r="I101">
        <f ca="1">-1/ГЕН_а*LN(RAND())</f>
        <v>70.66703718983328</v>
      </c>
      <c r="J101">
        <f ca="1">-1/ГЕН_а*LN(RAND())</f>
        <v>22.386823037186772</v>
      </c>
    </row>
    <row r="102" spans="4:10">
      <c r="D102">
        <v>101</v>
      </c>
      <c r="E102" s="12">
        <f t="shared" ca="1" si="1"/>
        <v>248.73310139949294</v>
      </c>
      <c r="F102" s="12">
        <f t="shared" ca="1" si="1"/>
        <v>248.73310139949294</v>
      </c>
      <c r="H102">
        <f ca="1">-1/ГЕН_а*LN(RAND())</f>
        <v>154.84595519734233</v>
      </c>
      <c r="I102">
        <f ca="1">-1/ГЕН_а*LN(RAND())</f>
        <v>42.124009194653425</v>
      </c>
      <c r="J102">
        <f ca="1">-1/ГЕН_а*LN(RAND())</f>
        <v>51.763137007497185</v>
      </c>
    </row>
    <row r="103" spans="4:10">
      <c r="D103">
        <v>102</v>
      </c>
      <c r="E103" s="12">
        <f t="shared" ca="1" si="1"/>
        <v>80.67671797016223</v>
      </c>
      <c r="F103" s="12">
        <f t="shared" ca="1" si="1"/>
        <v>80.67671797016223</v>
      </c>
      <c r="H103">
        <f ca="1">-1/ГЕН_а*LN(RAND())</f>
        <v>0.7452958706734325</v>
      </c>
      <c r="I103">
        <f ca="1">-1/ГЕН_а*LN(RAND())</f>
        <v>7.5501824094070891</v>
      </c>
      <c r="J103">
        <f ca="1">-1/ГЕН_а*LN(RAND())</f>
        <v>72.381239690081713</v>
      </c>
    </row>
    <row r="104" spans="4:10">
      <c r="D104">
        <v>103</v>
      </c>
      <c r="E104" s="12">
        <f t="shared" ca="1" si="1"/>
        <v>200.88926571453555</v>
      </c>
      <c r="F104" s="12">
        <f t="shared" ca="1" si="1"/>
        <v>200.88926571453555</v>
      </c>
      <c r="H104">
        <f ca="1">-1/ГЕН_а*LN(RAND())</f>
        <v>26.52157652315681</v>
      </c>
      <c r="I104">
        <f ca="1">-1/ГЕН_а*LN(RAND())</f>
        <v>118.91226412009561</v>
      </c>
      <c r="J104">
        <f ca="1">-1/ГЕН_а*LN(RAND())</f>
        <v>55.455425071283116</v>
      </c>
    </row>
    <row r="105" spans="4:10">
      <c r="D105">
        <v>104</v>
      </c>
      <c r="E105" s="12">
        <f t="shared" ca="1" si="1"/>
        <v>46.579066123796778</v>
      </c>
      <c r="F105" s="12">
        <f t="shared" ca="1" si="1"/>
        <v>46.579066123796778</v>
      </c>
      <c r="H105">
        <f ca="1">-1/ГЕН_а*LN(RAND())</f>
        <v>19.509484299982049</v>
      </c>
      <c r="I105">
        <f ca="1">-1/ГЕН_а*LN(RAND())</f>
        <v>26.397932475332365</v>
      </c>
      <c r="J105">
        <f ca="1">-1/ГЕН_а*LN(RAND())</f>
        <v>0.67164934848235935</v>
      </c>
    </row>
    <row r="106" spans="4:10">
      <c r="D106">
        <v>105</v>
      </c>
      <c r="E106" s="12">
        <f t="shared" ca="1" si="1"/>
        <v>191.93290728613633</v>
      </c>
      <c r="F106" s="12">
        <f t="shared" ca="1" si="1"/>
        <v>191.93290728613633</v>
      </c>
      <c r="H106">
        <f ca="1">-1/ГЕН_а*LN(RAND())</f>
        <v>27.965890657922383</v>
      </c>
      <c r="I106">
        <f ca="1">-1/ГЕН_а*LN(RAND())</f>
        <v>138.10154412795671</v>
      </c>
      <c r="J106">
        <f ca="1">-1/ГЕН_а*LN(RAND())</f>
        <v>25.865472500257223</v>
      </c>
    </row>
    <row r="107" spans="4:10">
      <c r="D107">
        <v>106</v>
      </c>
      <c r="E107" s="12">
        <f t="shared" ca="1" si="1"/>
        <v>44.68386532019818</v>
      </c>
      <c r="F107" s="12">
        <f t="shared" ca="1" si="1"/>
        <v>44.68386532019818</v>
      </c>
      <c r="H107">
        <f ca="1">-1/ГЕН_а*LN(RAND())</f>
        <v>19.712632992878753</v>
      </c>
      <c r="I107">
        <f ca="1">-1/ГЕН_а*LN(RAND())</f>
        <v>14.555721311138377</v>
      </c>
      <c r="J107">
        <f ca="1">-1/ГЕН_а*LN(RAND())</f>
        <v>10.415511016181052</v>
      </c>
    </row>
    <row r="108" spans="4:10">
      <c r="D108">
        <v>107</v>
      </c>
      <c r="E108" s="12">
        <f t="shared" ca="1" si="1"/>
        <v>482.86024018824588</v>
      </c>
      <c r="F108" s="12">
        <f t="shared" ca="1" si="1"/>
        <v>482.86024018824588</v>
      </c>
      <c r="H108">
        <f ca="1">-1/ГЕН_а*LN(RAND())</f>
        <v>146.20907618430024</v>
      </c>
      <c r="I108">
        <f ca="1">-1/ГЕН_а*LN(RAND())</f>
        <v>324.95849817964194</v>
      </c>
      <c r="J108">
        <f ca="1">-1/ГЕН_а*LN(RAND())</f>
        <v>11.692665824303695</v>
      </c>
    </row>
    <row r="109" spans="4:10">
      <c r="D109">
        <v>108</v>
      </c>
      <c r="E109" s="12">
        <f t="shared" ca="1" si="1"/>
        <v>260.89086689347437</v>
      </c>
      <c r="F109" s="12">
        <f t="shared" ca="1" si="1"/>
        <v>260.89086689347437</v>
      </c>
      <c r="H109">
        <f ca="1">-1/ГЕН_а*LN(RAND())</f>
        <v>127.62259759275152</v>
      </c>
      <c r="I109">
        <f ca="1">-1/ГЕН_а*LN(RAND())</f>
        <v>125.79095947086432</v>
      </c>
      <c r="J109">
        <f ca="1">-1/ГЕН_а*LN(RAND())</f>
        <v>7.4773098298585348</v>
      </c>
    </row>
    <row r="110" spans="4:10">
      <c r="D110">
        <v>109</v>
      </c>
      <c r="E110" s="12">
        <f t="shared" ca="1" si="1"/>
        <v>158.92250887518583</v>
      </c>
      <c r="F110" s="12">
        <f t="shared" ca="1" si="1"/>
        <v>158.92250887518583</v>
      </c>
      <c r="H110">
        <f ca="1">-1/ГЕН_а*LN(RAND())</f>
        <v>91.590284476007056</v>
      </c>
      <c r="I110">
        <f ca="1">-1/ГЕН_а*LN(RAND())</f>
        <v>35.635257040850234</v>
      </c>
      <c r="J110">
        <f ca="1">-1/ГЕН_а*LN(RAND())</f>
        <v>31.696967358328536</v>
      </c>
    </row>
    <row r="111" spans="4:10">
      <c r="D111">
        <v>110</v>
      </c>
      <c r="E111" s="12">
        <f t="shared" ca="1" si="1"/>
        <v>628.98905569148064</v>
      </c>
      <c r="F111" s="12">
        <f t="shared" ca="1" si="1"/>
        <v>628.98905569148064</v>
      </c>
      <c r="H111">
        <f ca="1">-1/ГЕН_а*LN(RAND())</f>
        <v>66.047339574628623</v>
      </c>
      <c r="I111">
        <f ca="1">-1/ГЕН_а*LN(RAND())</f>
        <v>358.38897167249496</v>
      </c>
      <c r="J111">
        <f ca="1">-1/ГЕН_а*LN(RAND())</f>
        <v>204.5527444443571</v>
      </c>
    </row>
    <row r="112" spans="4:10">
      <c r="D112">
        <v>111</v>
      </c>
      <c r="E112" s="12">
        <f t="shared" ca="1" si="1"/>
        <v>412.07927886739401</v>
      </c>
      <c r="F112" s="12">
        <f t="shared" ca="1" si="1"/>
        <v>412.07927886739401</v>
      </c>
      <c r="H112">
        <f ca="1">-1/ГЕН_а*LN(RAND())</f>
        <v>335.67619185859218</v>
      </c>
      <c r="I112">
        <f ca="1">-1/ГЕН_а*LN(RAND())</f>
        <v>59.408510159105006</v>
      </c>
      <c r="J112">
        <f ca="1">-1/ГЕН_а*LN(RAND())</f>
        <v>16.994576849696827</v>
      </c>
    </row>
    <row r="113" spans="4:10">
      <c r="D113">
        <v>112</v>
      </c>
      <c r="E113" s="12">
        <f t="shared" ca="1" si="1"/>
        <v>171.51496170785566</v>
      </c>
      <c r="F113" s="12">
        <f t="shared" ca="1" si="1"/>
        <v>171.51496170785566</v>
      </c>
      <c r="H113">
        <f ca="1">-1/ГЕН_а*LN(RAND())</f>
        <v>54.946311070157456</v>
      </c>
      <c r="I113">
        <f ca="1">-1/ГЕН_а*LN(RAND())</f>
        <v>69.410066258920907</v>
      </c>
      <c r="J113">
        <f ca="1">-1/ГЕН_а*LN(RAND())</f>
        <v>47.158584378777299</v>
      </c>
    </row>
    <row r="114" spans="4:10">
      <c r="D114">
        <v>113</v>
      </c>
      <c r="E114" s="12">
        <f t="shared" ca="1" si="1"/>
        <v>86.225957581450842</v>
      </c>
      <c r="F114" s="12">
        <f t="shared" ca="1" si="1"/>
        <v>86.225957581450842</v>
      </c>
      <c r="H114">
        <f ca="1">-1/ГЕН_а*LN(RAND())</f>
        <v>58.183457898970197</v>
      </c>
      <c r="I114">
        <f ca="1">-1/ГЕН_а*LN(RAND())</f>
        <v>15.490644056060729</v>
      </c>
      <c r="J114">
        <f ca="1">-1/ГЕН_а*LN(RAND())</f>
        <v>12.551855626419924</v>
      </c>
    </row>
    <row r="115" spans="4:10">
      <c r="D115">
        <v>114</v>
      </c>
      <c r="E115" s="12">
        <f t="shared" ca="1" si="1"/>
        <v>174.8671212450908</v>
      </c>
      <c r="F115" s="12">
        <f t="shared" ca="1" si="1"/>
        <v>174.8671212450908</v>
      </c>
      <c r="H115">
        <f ca="1">-1/ГЕН_а*LN(RAND())</f>
        <v>35.757123196938586</v>
      </c>
      <c r="I115">
        <f ca="1">-1/ГЕН_а*LN(RAND())</f>
        <v>64.940793184567923</v>
      </c>
      <c r="J115">
        <f ca="1">-1/ГЕН_а*LN(RAND())</f>
        <v>74.169204863584312</v>
      </c>
    </row>
    <row r="116" spans="4:10">
      <c r="D116">
        <v>115</v>
      </c>
      <c r="E116" s="12">
        <f t="shared" ca="1" si="1"/>
        <v>112.42389653940791</v>
      </c>
      <c r="F116" s="12">
        <f t="shared" ca="1" si="1"/>
        <v>112.42389653940791</v>
      </c>
      <c r="H116">
        <f ca="1">-1/ГЕН_а*LN(RAND())</f>
        <v>70.989691895592969</v>
      </c>
      <c r="I116">
        <f ca="1">-1/ГЕН_а*LN(RAND())</f>
        <v>26.05452091626162</v>
      </c>
      <c r="J116">
        <f ca="1">-1/ГЕН_а*LN(RAND())</f>
        <v>15.379683727553306</v>
      </c>
    </row>
    <row r="117" spans="4:10">
      <c r="D117">
        <v>116</v>
      </c>
      <c r="E117" s="12">
        <f t="shared" ca="1" si="1"/>
        <v>533.62956504284159</v>
      </c>
      <c r="F117" s="12">
        <f t="shared" ca="1" si="1"/>
        <v>533.62956504284159</v>
      </c>
      <c r="H117">
        <f ca="1">-1/ГЕН_а*LN(RAND())</f>
        <v>59.021718039874855</v>
      </c>
      <c r="I117">
        <f ca="1">-1/ГЕН_а*LN(RAND())</f>
        <v>297.69287445668937</v>
      </c>
      <c r="J117">
        <f ca="1">-1/ГЕН_а*LN(RAND())</f>
        <v>176.91497254627737</v>
      </c>
    </row>
    <row r="118" spans="4:10">
      <c r="D118">
        <v>117</v>
      </c>
      <c r="E118" s="12">
        <f t="shared" ca="1" si="1"/>
        <v>207.1208540432113</v>
      </c>
      <c r="F118" s="12">
        <f t="shared" ca="1" si="1"/>
        <v>207.1208540432113</v>
      </c>
      <c r="H118">
        <f ca="1">-1/ГЕН_а*LN(RAND())</f>
        <v>57.339555513324548</v>
      </c>
      <c r="I118">
        <f ca="1">-1/ГЕН_а*LN(RAND())</f>
        <v>78.945289911122117</v>
      </c>
      <c r="J118">
        <f ca="1">-1/ГЕН_а*LN(RAND())</f>
        <v>70.836008618764609</v>
      </c>
    </row>
    <row r="119" spans="4:10">
      <c r="D119">
        <v>118</v>
      </c>
      <c r="E119" s="12">
        <f t="shared" ca="1" si="1"/>
        <v>238.37461966955198</v>
      </c>
      <c r="F119" s="12">
        <f t="shared" ca="1" si="1"/>
        <v>238.37461966955198</v>
      </c>
      <c r="H119">
        <f ca="1">-1/ГЕН_а*LN(RAND())</f>
        <v>144.94314935496908</v>
      </c>
      <c r="I119">
        <f ca="1">-1/ГЕН_а*LN(RAND())</f>
        <v>51.251711346038569</v>
      </c>
      <c r="J119">
        <f ca="1">-1/ГЕН_а*LN(RAND())</f>
        <v>42.179758968544313</v>
      </c>
    </row>
    <row r="120" spans="4:10">
      <c r="D120">
        <v>119</v>
      </c>
      <c r="E120" s="12">
        <f t="shared" ca="1" si="1"/>
        <v>83.967947485525031</v>
      </c>
      <c r="F120" s="12">
        <f t="shared" ca="1" si="1"/>
        <v>83.967947485525031</v>
      </c>
      <c r="H120">
        <f ca="1">-1/ГЕН_а*LN(RAND())</f>
        <v>33.868335601616046</v>
      </c>
      <c r="I120">
        <f ca="1">-1/ГЕН_а*LN(RAND())</f>
        <v>38.984060999578247</v>
      </c>
      <c r="J120">
        <f ca="1">-1/ГЕН_а*LN(RAND())</f>
        <v>11.11555088433073</v>
      </c>
    </row>
    <row r="121" spans="4:10">
      <c r="D121">
        <v>120</v>
      </c>
      <c r="E121" s="12">
        <f t="shared" ca="1" si="1"/>
        <v>265.59417413676488</v>
      </c>
      <c r="F121" s="12">
        <f t="shared" ca="1" si="1"/>
        <v>265.59417413676488</v>
      </c>
      <c r="H121">
        <f ca="1">-1/ГЕН_а*LN(RAND())</f>
        <v>100.29448464405169</v>
      </c>
      <c r="I121">
        <f ca="1">-1/ГЕН_а*LN(RAND())</f>
        <v>77.808689382037983</v>
      </c>
      <c r="J121">
        <f ca="1">-1/ГЕН_а*LN(RAND())</f>
        <v>87.491000110675188</v>
      </c>
    </row>
    <row r="122" spans="4:10">
      <c r="D122">
        <v>121</v>
      </c>
      <c r="E122" s="12">
        <f t="shared" ca="1" si="1"/>
        <v>216.53145250077171</v>
      </c>
      <c r="F122" s="12">
        <f t="shared" ca="1" si="1"/>
        <v>216.53145250077171</v>
      </c>
      <c r="H122">
        <f ca="1">-1/ГЕН_а*LN(RAND())</f>
        <v>8.85825604208617</v>
      </c>
      <c r="I122">
        <f ca="1">-1/ГЕН_а*LN(RAND())</f>
        <v>100.50390679770979</v>
      </c>
      <c r="J122">
        <f ca="1">-1/ГЕН_а*LN(RAND())</f>
        <v>107.16928966097576</v>
      </c>
    </row>
    <row r="123" spans="4:10">
      <c r="D123">
        <v>122</v>
      </c>
      <c r="E123" s="12">
        <f t="shared" ca="1" si="1"/>
        <v>599.6485749128318</v>
      </c>
      <c r="F123" s="12">
        <f t="shared" ca="1" si="1"/>
        <v>599.6485749128318</v>
      </c>
      <c r="H123">
        <f ca="1">-1/ГЕН_а*LN(RAND())</f>
        <v>216.48495519617597</v>
      </c>
      <c r="I123">
        <f ca="1">-1/ГЕН_а*LN(RAND())</f>
        <v>381.34710631676785</v>
      </c>
      <c r="J123">
        <f ca="1">-1/ГЕН_а*LN(RAND())</f>
        <v>1.8165133998879277</v>
      </c>
    </row>
    <row r="124" spans="4:10">
      <c r="D124">
        <v>123</v>
      </c>
      <c r="E124" s="12">
        <f t="shared" ca="1" si="1"/>
        <v>296.6896556093468</v>
      </c>
      <c r="F124" s="12">
        <f t="shared" ca="1" si="1"/>
        <v>296.6896556093468</v>
      </c>
      <c r="H124">
        <f ca="1">-1/ГЕН_а*LN(RAND())</f>
        <v>155.30763860682455</v>
      </c>
      <c r="I124">
        <f ca="1">-1/ГЕН_а*LN(RAND())</f>
        <v>14.199187825802676</v>
      </c>
      <c r="J124">
        <f ca="1">-1/ГЕН_а*LN(RAND())</f>
        <v>127.18282917671959</v>
      </c>
    </row>
    <row r="125" spans="4:10">
      <c r="D125">
        <v>124</v>
      </c>
      <c r="E125" s="12">
        <f t="shared" ca="1" si="1"/>
        <v>128.92971247950999</v>
      </c>
      <c r="F125" s="12">
        <f t="shared" ca="1" si="1"/>
        <v>128.92971247950999</v>
      </c>
      <c r="H125">
        <f ca="1">-1/ГЕН_а*LN(RAND())</f>
        <v>67.940688614540477</v>
      </c>
      <c r="I125">
        <f ca="1">-1/ГЕН_а*LN(RAND())</f>
        <v>60.234524989574233</v>
      </c>
      <c r="J125">
        <f ca="1">-1/ГЕН_а*LN(RAND())</f>
        <v>0.75449887539529481</v>
      </c>
    </row>
    <row r="126" spans="4:10">
      <c r="D126">
        <v>125</v>
      </c>
      <c r="E126" s="12">
        <f t="shared" ca="1" si="1"/>
        <v>193.25749706528444</v>
      </c>
      <c r="F126" s="12">
        <f t="shared" ca="1" si="1"/>
        <v>193.25749706528444</v>
      </c>
      <c r="H126">
        <f ca="1">-1/ГЕН_а*LN(RAND())</f>
        <v>34.125907162301758</v>
      </c>
      <c r="I126">
        <f ca="1">-1/ГЕН_а*LN(RAND())</f>
        <v>146.62198635009153</v>
      </c>
      <c r="J126">
        <f ca="1">-1/ГЕН_а*LN(RAND())</f>
        <v>12.509603552891143</v>
      </c>
    </row>
    <row r="127" spans="4:10">
      <c r="D127">
        <v>126</v>
      </c>
      <c r="E127" s="12">
        <f t="shared" ca="1" si="1"/>
        <v>685.37190636505363</v>
      </c>
      <c r="F127" s="12">
        <f t="shared" ca="1" si="1"/>
        <v>685.37190636505363</v>
      </c>
      <c r="H127">
        <f ca="1">-1/ГЕН_а*LN(RAND())</f>
        <v>184.57471082387849</v>
      </c>
      <c r="I127">
        <f ca="1">-1/ГЕН_а*LN(RAND())</f>
        <v>343.23982473727625</v>
      </c>
      <c r="J127">
        <f ca="1">-1/ГЕН_а*LN(RAND())</f>
        <v>157.55737080389883</v>
      </c>
    </row>
    <row r="128" spans="4:10">
      <c r="D128">
        <v>127</v>
      </c>
      <c r="E128" s="12">
        <f t="shared" ca="1" si="1"/>
        <v>220.64356775676782</v>
      </c>
      <c r="F128" s="12">
        <f t="shared" ca="1" si="1"/>
        <v>220.64356775676782</v>
      </c>
      <c r="H128">
        <f ca="1">-1/ГЕН_а*LN(RAND())</f>
        <v>67.969732528291445</v>
      </c>
      <c r="I128">
        <f ca="1">-1/ГЕН_а*LN(RAND())</f>
        <v>136.82437966003505</v>
      </c>
      <c r="J128">
        <f ca="1">-1/ГЕН_а*LN(RAND())</f>
        <v>15.849455568441323</v>
      </c>
    </row>
    <row r="129" spans="4:10">
      <c r="D129">
        <v>128</v>
      </c>
      <c r="E129" s="12">
        <f t="shared" ca="1" si="1"/>
        <v>282.87444276283719</v>
      </c>
      <c r="F129" s="12">
        <f t="shared" ca="1" si="1"/>
        <v>282.87444276283719</v>
      </c>
      <c r="H129">
        <f ca="1">-1/ГЕН_а*LN(RAND())</f>
        <v>73.490558683358401</v>
      </c>
      <c r="I129">
        <f ca="1">-1/ГЕН_а*LN(RAND())</f>
        <v>70.528396799359896</v>
      </c>
      <c r="J129">
        <f ca="1">-1/ГЕН_а*LN(RAND())</f>
        <v>138.85548728011889</v>
      </c>
    </row>
    <row r="130" spans="4:10">
      <c r="D130">
        <v>129</v>
      </c>
      <c r="E130" s="12">
        <f t="shared" ca="1" si="1"/>
        <v>337.43625903079896</v>
      </c>
      <c r="F130" s="12">
        <f t="shared" ca="1" si="1"/>
        <v>337.43625903079896</v>
      </c>
      <c r="H130">
        <f ca="1">-1/ГЕН_а*LN(RAND())</f>
        <v>139.22778411492354</v>
      </c>
      <c r="I130">
        <f ca="1">-1/ГЕН_а*LN(RAND())</f>
        <v>186.72307744736511</v>
      </c>
      <c r="J130">
        <f ca="1">-1/ГЕН_а*LN(RAND())</f>
        <v>11.4853974685103</v>
      </c>
    </row>
    <row r="131" spans="4:10">
      <c r="D131">
        <v>130</v>
      </c>
      <c r="E131" s="12">
        <f t="shared" ref="E131:F194" ca="1" si="2">SUM($H131:$J131)</f>
        <v>450.93699029053892</v>
      </c>
      <c r="F131" s="12">
        <f t="shared" ca="1" si="2"/>
        <v>450.93699029053892</v>
      </c>
      <c r="H131">
        <f ca="1">-1/ГЕН_а*LN(RAND())</f>
        <v>185.55610554813211</v>
      </c>
      <c r="I131">
        <f ca="1">-1/ГЕН_а*LN(RAND())</f>
        <v>136.3716057820788</v>
      </c>
      <c r="J131">
        <f ca="1">-1/ГЕН_а*LN(RAND())</f>
        <v>129.009278960328</v>
      </c>
    </row>
    <row r="132" spans="4:10">
      <c r="D132">
        <v>131</v>
      </c>
      <c r="E132" s="12">
        <f t="shared" ca="1" si="2"/>
        <v>336.13737444044273</v>
      </c>
      <c r="F132" s="12">
        <f t="shared" ca="1" si="2"/>
        <v>336.13737444044273</v>
      </c>
      <c r="H132">
        <f ca="1">-1/ГЕН_а*LN(RAND())</f>
        <v>15.493578141243557</v>
      </c>
      <c r="I132">
        <f ca="1">-1/ГЕН_а*LN(RAND())</f>
        <v>77.74627646509164</v>
      </c>
      <c r="J132">
        <f ca="1">-1/ГЕН_а*LN(RAND())</f>
        <v>242.8975198341075</v>
      </c>
    </row>
    <row r="133" spans="4:10">
      <c r="D133">
        <v>132</v>
      </c>
      <c r="E133" s="12">
        <f t="shared" ca="1" si="2"/>
        <v>203.57648557179152</v>
      </c>
      <c r="F133" s="12">
        <f t="shared" ca="1" si="2"/>
        <v>203.57648557179152</v>
      </c>
      <c r="H133">
        <f ca="1">-1/ГЕН_а*LN(RAND())</f>
        <v>88.870223401008872</v>
      </c>
      <c r="I133">
        <f ca="1">-1/ГЕН_а*LN(RAND())</f>
        <v>73.230388104322699</v>
      </c>
      <c r="J133">
        <f ca="1">-1/ГЕН_а*LN(RAND())</f>
        <v>41.475874066459944</v>
      </c>
    </row>
    <row r="134" spans="4:10">
      <c r="D134">
        <v>133</v>
      </c>
      <c r="E134" s="12">
        <f t="shared" ca="1" si="2"/>
        <v>114.27328454690094</v>
      </c>
      <c r="F134" s="12">
        <f t="shared" ca="1" si="2"/>
        <v>114.27328454690094</v>
      </c>
      <c r="H134">
        <f ca="1">-1/ГЕН_а*LN(RAND())</f>
        <v>28.851765764129993</v>
      </c>
      <c r="I134">
        <f ca="1">-1/ГЕН_а*LN(RAND())</f>
        <v>38.505936484177042</v>
      </c>
      <c r="J134">
        <f ca="1">-1/ГЕН_а*LN(RAND())</f>
        <v>46.915582298593904</v>
      </c>
    </row>
    <row r="135" spans="4:10">
      <c r="D135">
        <v>134</v>
      </c>
      <c r="E135" s="12">
        <f t="shared" ca="1" si="2"/>
        <v>379.5252317773564</v>
      </c>
      <c r="F135" s="12">
        <f t="shared" ca="1" si="2"/>
        <v>379.5252317773564</v>
      </c>
      <c r="H135">
        <f ca="1">-1/ГЕН_а*LN(RAND())</f>
        <v>68.894205920562641</v>
      </c>
      <c r="I135">
        <f ca="1">-1/ГЕН_а*LN(RAND())</f>
        <v>86.983142084572634</v>
      </c>
      <c r="J135">
        <f ca="1">-1/ГЕН_а*LN(RAND())</f>
        <v>223.64788377222112</v>
      </c>
    </row>
    <row r="136" spans="4:10">
      <c r="D136">
        <v>135</v>
      </c>
      <c r="E136" s="12">
        <f t="shared" ca="1" si="2"/>
        <v>214.3018549815192</v>
      </c>
      <c r="F136" s="12">
        <f t="shared" ca="1" si="2"/>
        <v>214.3018549815192</v>
      </c>
      <c r="H136">
        <f ca="1">-1/ГЕН_а*LN(RAND())</f>
        <v>46.23336643265867</v>
      </c>
      <c r="I136">
        <f ca="1">-1/ГЕН_а*LN(RAND())</f>
        <v>129.4799617783427</v>
      </c>
      <c r="J136">
        <f ca="1">-1/ГЕН_а*LN(RAND())</f>
        <v>38.588526770517838</v>
      </c>
    </row>
    <row r="137" spans="4:10">
      <c r="D137">
        <v>136</v>
      </c>
      <c r="E137" s="12">
        <f t="shared" ca="1" si="2"/>
        <v>667.13297667408563</v>
      </c>
      <c r="F137" s="12">
        <f t="shared" ca="1" si="2"/>
        <v>667.13297667408563</v>
      </c>
      <c r="H137">
        <f ca="1">-1/ГЕН_а*LN(RAND())</f>
        <v>475.72961496417867</v>
      </c>
      <c r="I137">
        <f ca="1">-1/ГЕН_а*LN(RAND())</f>
        <v>116.21874559906129</v>
      </c>
      <c r="J137">
        <f ca="1">-1/ГЕН_а*LN(RAND())</f>
        <v>75.184616110845695</v>
      </c>
    </row>
    <row r="138" spans="4:10">
      <c r="D138">
        <v>137</v>
      </c>
      <c r="E138" s="12">
        <f t="shared" ca="1" si="2"/>
        <v>169.38511315993426</v>
      </c>
      <c r="F138" s="12">
        <f t="shared" ca="1" si="2"/>
        <v>169.38511315993426</v>
      </c>
      <c r="H138">
        <f ca="1">-1/ГЕН_а*LN(RAND())</f>
        <v>17.282006424534462</v>
      </c>
      <c r="I138">
        <f ca="1">-1/ГЕН_а*LN(RAND())</f>
        <v>109.66068264223863</v>
      </c>
      <c r="J138">
        <f ca="1">-1/ГЕН_а*LN(RAND())</f>
        <v>42.442424093161179</v>
      </c>
    </row>
    <row r="139" spans="4:10">
      <c r="D139">
        <v>138</v>
      </c>
      <c r="E139" s="12">
        <f t="shared" ca="1" si="2"/>
        <v>260.08329899168598</v>
      </c>
      <c r="F139" s="12">
        <f t="shared" ca="1" si="2"/>
        <v>260.08329899168598</v>
      </c>
      <c r="H139">
        <f ca="1">-1/ГЕН_а*LN(RAND())</f>
        <v>201.72594558776552</v>
      </c>
      <c r="I139">
        <f ca="1">-1/ГЕН_а*LN(RAND())</f>
        <v>51.779495271536199</v>
      </c>
      <c r="J139">
        <f ca="1">-1/ГЕН_а*LN(RAND())</f>
        <v>6.5778581323842662</v>
      </c>
    </row>
    <row r="140" spans="4:10">
      <c r="D140">
        <v>139</v>
      </c>
      <c r="E140" s="12">
        <f t="shared" ca="1" si="2"/>
        <v>399.63282244188576</v>
      </c>
      <c r="F140" s="12">
        <f t="shared" ca="1" si="2"/>
        <v>399.63282244188576</v>
      </c>
      <c r="H140">
        <f ca="1">-1/ГЕН_а*LN(RAND())</f>
        <v>311.19210625303839</v>
      </c>
      <c r="I140">
        <f ca="1">-1/ГЕН_а*LN(RAND())</f>
        <v>13.871417818132542</v>
      </c>
      <c r="J140">
        <f ca="1">-1/ГЕН_а*LN(RAND())</f>
        <v>74.569298370714847</v>
      </c>
    </row>
    <row r="141" spans="4:10">
      <c r="D141">
        <v>140</v>
      </c>
      <c r="E141" s="12">
        <f t="shared" ca="1" si="2"/>
        <v>114.24494453344113</v>
      </c>
      <c r="F141" s="12">
        <f t="shared" ca="1" si="2"/>
        <v>114.24494453344113</v>
      </c>
      <c r="H141">
        <f ca="1">-1/ГЕН_а*LN(RAND())</f>
        <v>52.12827021577008</v>
      </c>
      <c r="I141">
        <f ca="1">-1/ГЕН_а*LN(RAND())</f>
        <v>24.243408489297263</v>
      </c>
      <c r="J141">
        <f ca="1">-1/ГЕН_а*LN(RAND())</f>
        <v>37.873265828373796</v>
      </c>
    </row>
    <row r="142" spans="4:10">
      <c r="D142">
        <v>141</v>
      </c>
      <c r="E142" s="12">
        <f t="shared" ca="1" si="2"/>
        <v>529.1572594420644</v>
      </c>
      <c r="F142" s="12">
        <f t="shared" ca="1" si="2"/>
        <v>529.1572594420644</v>
      </c>
      <c r="H142">
        <f ca="1">-1/ГЕН_а*LN(RAND())</f>
        <v>264.96070014929421</v>
      </c>
      <c r="I142">
        <f ca="1">-1/ГЕН_а*LN(RAND())</f>
        <v>200.86848237016898</v>
      </c>
      <c r="J142">
        <f ca="1">-1/ГЕН_а*LN(RAND())</f>
        <v>63.328076922601227</v>
      </c>
    </row>
    <row r="143" spans="4:10">
      <c r="D143">
        <v>142</v>
      </c>
      <c r="E143" s="12">
        <f t="shared" ca="1" si="2"/>
        <v>24.328198120973351</v>
      </c>
      <c r="F143" s="12">
        <f t="shared" ca="1" si="2"/>
        <v>24.328198120973351</v>
      </c>
      <c r="H143">
        <f ca="1">-1/ГЕН_а*LN(RAND())</f>
        <v>10.440876330215429</v>
      </c>
      <c r="I143">
        <f ca="1">-1/ГЕН_а*LN(RAND())</f>
        <v>7.49684707774583</v>
      </c>
      <c r="J143">
        <f ca="1">-1/ГЕН_а*LN(RAND())</f>
        <v>6.3904747130120922</v>
      </c>
    </row>
    <row r="144" spans="4:10">
      <c r="D144">
        <v>143</v>
      </c>
      <c r="E144" s="12">
        <f t="shared" ca="1" si="2"/>
        <v>166.22909617721064</v>
      </c>
      <c r="F144" s="12">
        <f t="shared" ca="1" si="2"/>
        <v>166.22909617721064</v>
      </c>
      <c r="H144">
        <f ca="1">-1/ГЕН_а*LN(RAND())</f>
        <v>86.651119453856367</v>
      </c>
      <c r="I144">
        <f ca="1">-1/ГЕН_а*LN(RAND())</f>
        <v>0.12653102880708325</v>
      </c>
      <c r="J144">
        <f ca="1">-1/ГЕН_а*LN(RAND())</f>
        <v>79.451445694547175</v>
      </c>
    </row>
    <row r="145" spans="4:10">
      <c r="D145">
        <v>144</v>
      </c>
      <c r="E145" s="12">
        <f t="shared" ca="1" si="2"/>
        <v>374.13558544299525</v>
      </c>
      <c r="F145" s="12">
        <f t="shared" ca="1" si="2"/>
        <v>374.13558544299525</v>
      </c>
      <c r="H145">
        <f ca="1">-1/ГЕН_а*LN(RAND())</f>
        <v>196.93269783251372</v>
      </c>
      <c r="I145">
        <f ca="1">-1/ГЕН_а*LN(RAND())</f>
        <v>163.2459864253328</v>
      </c>
      <c r="J145">
        <f ca="1">-1/ГЕН_а*LN(RAND())</f>
        <v>13.956901185148766</v>
      </c>
    </row>
    <row r="146" spans="4:10">
      <c r="D146">
        <v>145</v>
      </c>
      <c r="E146" s="12">
        <f t="shared" ca="1" si="2"/>
        <v>154.01017694936814</v>
      </c>
      <c r="F146" s="12">
        <f t="shared" ca="1" si="2"/>
        <v>154.01017694936814</v>
      </c>
      <c r="H146">
        <f ca="1">-1/ГЕН_а*LN(RAND())</f>
        <v>54.514032346262226</v>
      </c>
      <c r="I146">
        <f ca="1">-1/ГЕН_а*LN(RAND())</f>
        <v>31.429971952023323</v>
      </c>
      <c r="J146">
        <f ca="1">-1/ГЕН_а*LN(RAND())</f>
        <v>68.06617265108261</v>
      </c>
    </row>
    <row r="147" spans="4:10">
      <c r="D147">
        <v>146</v>
      </c>
      <c r="E147" s="12">
        <f t="shared" ca="1" si="2"/>
        <v>158.00216941929904</v>
      </c>
      <c r="F147" s="12">
        <f t="shared" ca="1" si="2"/>
        <v>158.00216941929904</v>
      </c>
      <c r="H147">
        <f ca="1">-1/ГЕН_а*LN(RAND())</f>
        <v>35.556938422098916</v>
      </c>
      <c r="I147">
        <f ca="1">-1/ГЕН_а*LN(RAND())</f>
        <v>86.579446558884143</v>
      </c>
      <c r="J147">
        <f ca="1">-1/ГЕН_а*LN(RAND())</f>
        <v>35.865784438315984</v>
      </c>
    </row>
    <row r="148" spans="4:10">
      <c r="D148">
        <v>147</v>
      </c>
      <c r="E148" s="12">
        <f t="shared" ca="1" si="2"/>
        <v>237.90780930040577</v>
      </c>
      <c r="F148" s="12">
        <f t="shared" ca="1" si="2"/>
        <v>237.90780930040577</v>
      </c>
      <c r="H148">
        <f ca="1">-1/ГЕН_а*LN(RAND())</f>
        <v>81.950785080667856</v>
      </c>
      <c r="I148">
        <f ca="1">-1/ГЕН_а*LN(RAND())</f>
        <v>64.960793657550298</v>
      </c>
      <c r="J148">
        <f ca="1">-1/ГЕН_а*LN(RAND())</f>
        <v>90.996230562187606</v>
      </c>
    </row>
    <row r="149" spans="4:10">
      <c r="D149">
        <v>148</v>
      </c>
      <c r="E149" s="12">
        <f t="shared" ca="1" si="2"/>
        <v>128.4841142732862</v>
      </c>
      <c r="F149" s="12">
        <f t="shared" ca="1" si="2"/>
        <v>128.4841142732862</v>
      </c>
      <c r="H149">
        <f ca="1">-1/ГЕН_а*LN(RAND())</f>
        <v>19.954037829770172</v>
      </c>
      <c r="I149">
        <f ca="1">-1/ГЕН_а*LN(RAND())</f>
        <v>5.5024206861956113</v>
      </c>
      <c r="J149">
        <f ca="1">-1/ГЕН_а*LN(RAND())</f>
        <v>103.0276557573204</v>
      </c>
    </row>
    <row r="150" spans="4:10">
      <c r="D150">
        <v>149</v>
      </c>
      <c r="E150" s="12">
        <f t="shared" ca="1" si="2"/>
        <v>237.11620248658497</v>
      </c>
      <c r="F150" s="12">
        <f t="shared" ca="1" si="2"/>
        <v>237.11620248658497</v>
      </c>
      <c r="H150">
        <f ca="1">-1/ГЕН_а*LN(RAND())</f>
        <v>115.74253232749456</v>
      </c>
      <c r="I150">
        <f ca="1">-1/ГЕН_а*LN(RAND())</f>
        <v>51.93789226827294</v>
      </c>
      <c r="J150">
        <f ca="1">-1/ГЕН_а*LN(RAND())</f>
        <v>69.435777890817462</v>
      </c>
    </row>
    <row r="151" spans="4:10">
      <c r="D151">
        <v>150</v>
      </c>
      <c r="E151" s="12">
        <f t="shared" ca="1" si="2"/>
        <v>111.21400239205791</v>
      </c>
      <c r="F151" s="12">
        <f t="shared" ca="1" si="2"/>
        <v>111.21400239205791</v>
      </c>
      <c r="H151">
        <f ca="1">-1/ГЕН_а*LN(RAND())</f>
        <v>90.723164694028242</v>
      </c>
      <c r="I151">
        <f ca="1">-1/ГЕН_а*LN(RAND())</f>
        <v>3.8032828861726857</v>
      </c>
      <c r="J151">
        <f ca="1">-1/ГЕН_а*LN(RAND())</f>
        <v>16.68755481185698</v>
      </c>
    </row>
    <row r="152" spans="4:10">
      <c r="D152">
        <v>151</v>
      </c>
      <c r="E152" s="12">
        <f t="shared" ca="1" si="2"/>
        <v>97.0196171538865</v>
      </c>
      <c r="F152" s="12">
        <f t="shared" ca="1" si="2"/>
        <v>97.0196171538865</v>
      </c>
      <c r="H152">
        <f ca="1">-1/ГЕН_а*LN(RAND())</f>
        <v>52.937215167893783</v>
      </c>
      <c r="I152">
        <f ca="1">-1/ГЕН_а*LN(RAND())</f>
        <v>42.945625465137574</v>
      </c>
      <c r="J152">
        <f ca="1">-1/ГЕН_а*LN(RAND())</f>
        <v>1.1367765208551457</v>
      </c>
    </row>
    <row r="153" spans="4:10">
      <c r="D153">
        <v>152</v>
      </c>
      <c r="E153" s="12">
        <f t="shared" ca="1" si="2"/>
        <v>219.33926054182805</v>
      </c>
      <c r="F153" s="12">
        <f t="shared" ca="1" si="2"/>
        <v>219.33926054182805</v>
      </c>
      <c r="H153">
        <f ca="1">-1/ГЕН_а*LN(RAND())</f>
        <v>173.49526850574307</v>
      </c>
      <c r="I153">
        <f ca="1">-1/ГЕН_а*LN(RAND())</f>
        <v>8.9549727296506081</v>
      </c>
      <c r="J153">
        <f ca="1">-1/ГЕН_а*LN(RAND())</f>
        <v>36.889019306434363</v>
      </c>
    </row>
    <row r="154" spans="4:10">
      <c r="D154">
        <v>153</v>
      </c>
      <c r="E154" s="12">
        <f t="shared" ca="1" si="2"/>
        <v>51.265514301666641</v>
      </c>
      <c r="F154" s="12">
        <f t="shared" ca="1" si="2"/>
        <v>51.265514301666641</v>
      </c>
      <c r="H154">
        <f ca="1">-1/ГЕН_а*LN(RAND())</f>
        <v>2.6297766612502227</v>
      </c>
      <c r="I154">
        <f ca="1">-1/ГЕН_а*LN(RAND())</f>
        <v>21.087382422180287</v>
      </c>
      <c r="J154">
        <f ca="1">-1/ГЕН_а*LN(RAND())</f>
        <v>27.548355218236129</v>
      </c>
    </row>
    <row r="155" spans="4:10">
      <c r="D155">
        <v>154</v>
      </c>
      <c r="E155" s="12">
        <f t="shared" ca="1" si="2"/>
        <v>76.109989577893657</v>
      </c>
      <c r="F155" s="12">
        <f t="shared" ca="1" si="2"/>
        <v>76.109989577893657</v>
      </c>
      <c r="H155">
        <f ca="1">-1/ГЕН_а*LN(RAND())</f>
        <v>11.242592650617325</v>
      </c>
      <c r="I155">
        <f ca="1">-1/ГЕН_а*LN(RAND())</f>
        <v>60.969935367735388</v>
      </c>
      <c r="J155">
        <f ca="1">-1/ГЕН_а*LN(RAND())</f>
        <v>3.8974615595409419</v>
      </c>
    </row>
    <row r="156" spans="4:10">
      <c r="D156">
        <v>155</v>
      </c>
      <c r="E156" s="12">
        <f t="shared" ca="1" si="2"/>
        <v>401.17273724566411</v>
      </c>
      <c r="F156" s="12">
        <f t="shared" ca="1" si="2"/>
        <v>401.17273724566411</v>
      </c>
      <c r="H156">
        <f ca="1">-1/ГЕН_а*LN(RAND())</f>
        <v>32.780232885568331</v>
      </c>
      <c r="I156">
        <f ca="1">-1/ГЕН_а*LN(RAND())</f>
        <v>16.588165638130235</v>
      </c>
      <c r="J156">
        <f ca="1">-1/ГЕН_а*LN(RAND())</f>
        <v>351.80433872196556</v>
      </c>
    </row>
    <row r="157" spans="4:10">
      <c r="D157">
        <v>156</v>
      </c>
      <c r="E157" s="12">
        <f t="shared" ca="1" si="2"/>
        <v>269.16390313532912</v>
      </c>
      <c r="F157" s="12">
        <f t="shared" ca="1" si="2"/>
        <v>269.16390313532912</v>
      </c>
      <c r="H157">
        <f ca="1">-1/ГЕН_а*LN(RAND())</f>
        <v>20.049043431565497</v>
      </c>
      <c r="I157">
        <f ca="1">-1/ГЕН_а*LN(RAND())</f>
        <v>20.040741506854133</v>
      </c>
      <c r="J157">
        <f ca="1">-1/ГЕН_а*LN(RAND())</f>
        <v>229.0741181969095</v>
      </c>
    </row>
    <row r="158" spans="4:10">
      <c r="D158">
        <v>157</v>
      </c>
      <c r="E158" s="12">
        <f t="shared" ca="1" si="2"/>
        <v>43.518410269043784</v>
      </c>
      <c r="F158" s="12">
        <f t="shared" ca="1" si="2"/>
        <v>43.518410269043784</v>
      </c>
      <c r="H158">
        <f ca="1">-1/ГЕН_а*LN(RAND())</f>
        <v>2.0581200991560546</v>
      </c>
      <c r="I158">
        <f ca="1">-1/ГЕН_а*LN(RAND())</f>
        <v>17.122640117575255</v>
      </c>
      <c r="J158">
        <f ca="1">-1/ГЕН_а*LN(RAND())</f>
        <v>24.33765005231248</v>
      </c>
    </row>
    <row r="159" spans="4:10">
      <c r="D159">
        <v>158</v>
      </c>
      <c r="E159" s="12">
        <f t="shared" ca="1" si="2"/>
        <v>178.14157204216815</v>
      </c>
      <c r="F159" s="12">
        <f t="shared" ca="1" si="2"/>
        <v>178.14157204216815</v>
      </c>
      <c r="H159">
        <f ca="1">-1/ГЕН_а*LN(RAND())</f>
        <v>15.653427432183495</v>
      </c>
      <c r="I159">
        <f ca="1">-1/ГЕН_а*LN(RAND())</f>
        <v>34.465127333890997</v>
      </c>
      <c r="J159">
        <f ca="1">-1/ГЕН_а*LN(RAND())</f>
        <v>128.02301727609364</v>
      </c>
    </row>
    <row r="160" spans="4:10">
      <c r="D160">
        <v>159</v>
      </c>
      <c r="E160" s="12">
        <f t="shared" ca="1" si="2"/>
        <v>119.30987463086994</v>
      </c>
      <c r="F160" s="12">
        <f t="shared" ca="1" si="2"/>
        <v>119.30987463086994</v>
      </c>
      <c r="H160">
        <f ca="1">-1/ГЕН_а*LN(RAND())</f>
        <v>67.248664298928631</v>
      </c>
      <c r="I160">
        <f ca="1">-1/ГЕН_а*LN(RAND())</f>
        <v>14.429123994655194</v>
      </c>
      <c r="J160">
        <f ca="1">-1/ГЕН_а*LN(RAND())</f>
        <v>37.632086337286111</v>
      </c>
    </row>
    <row r="161" spans="4:10">
      <c r="D161">
        <v>160</v>
      </c>
      <c r="E161" s="12">
        <f t="shared" ca="1" si="2"/>
        <v>425.22002867704055</v>
      </c>
      <c r="F161" s="12">
        <f t="shared" ca="1" si="2"/>
        <v>425.22002867704055</v>
      </c>
      <c r="H161">
        <f ca="1">-1/ГЕН_а*LN(RAND())</f>
        <v>267.53105173481919</v>
      </c>
      <c r="I161">
        <f ca="1">-1/ГЕН_а*LN(RAND())</f>
        <v>47.334081152108666</v>
      </c>
      <c r="J161">
        <f ca="1">-1/ГЕН_а*LN(RAND())</f>
        <v>110.35489579011269</v>
      </c>
    </row>
    <row r="162" spans="4:10">
      <c r="D162">
        <v>161</v>
      </c>
      <c r="E162" s="12">
        <f t="shared" ca="1" si="2"/>
        <v>179.47157716092786</v>
      </c>
      <c r="F162" s="12">
        <f t="shared" ca="1" si="2"/>
        <v>179.47157716092786</v>
      </c>
      <c r="H162">
        <f ca="1">-1/ГЕН_а*LN(RAND())</f>
        <v>140.66754104591041</v>
      </c>
      <c r="I162">
        <f ca="1">-1/ГЕН_а*LN(RAND())</f>
        <v>14.701425019776853</v>
      </c>
      <c r="J162">
        <f ca="1">-1/ГЕН_а*LN(RAND())</f>
        <v>24.102611095240604</v>
      </c>
    </row>
    <row r="163" spans="4:10">
      <c r="D163">
        <v>162</v>
      </c>
      <c r="E163" s="12">
        <f t="shared" ca="1" si="2"/>
        <v>379.2110385060613</v>
      </c>
      <c r="F163" s="12">
        <f t="shared" ca="1" si="2"/>
        <v>379.2110385060613</v>
      </c>
      <c r="H163">
        <f ca="1">-1/ГЕН_а*LN(RAND())</f>
        <v>98.343974724185586</v>
      </c>
      <c r="I163">
        <f ca="1">-1/ГЕН_а*LN(RAND())</f>
        <v>161.24943838554339</v>
      </c>
      <c r="J163">
        <f ca="1">-1/ГЕН_а*LN(RAND())</f>
        <v>119.6176253963323</v>
      </c>
    </row>
    <row r="164" spans="4:10">
      <c r="D164">
        <v>163</v>
      </c>
      <c r="E164" s="12">
        <f t="shared" ca="1" si="2"/>
        <v>143.20419277781224</v>
      </c>
      <c r="F164" s="12">
        <f t="shared" ca="1" si="2"/>
        <v>143.20419277781224</v>
      </c>
      <c r="H164">
        <f ca="1">-1/ГЕН_а*LN(RAND())</f>
        <v>68.785031812968811</v>
      </c>
      <c r="I164">
        <f ca="1">-1/ГЕН_а*LN(RAND())</f>
        <v>53.629199826994004</v>
      </c>
      <c r="J164">
        <f ca="1">-1/ГЕН_а*LN(RAND())</f>
        <v>20.789961137849414</v>
      </c>
    </row>
    <row r="165" spans="4:10">
      <c r="D165">
        <v>164</v>
      </c>
      <c r="E165" s="12">
        <f t="shared" ca="1" si="2"/>
        <v>274.18925309254553</v>
      </c>
      <c r="F165" s="12">
        <f t="shared" ca="1" si="2"/>
        <v>274.18925309254553</v>
      </c>
      <c r="H165">
        <f ca="1">-1/ГЕН_а*LN(RAND())</f>
        <v>4.9348441152527052</v>
      </c>
      <c r="I165">
        <f ca="1">-1/ГЕН_а*LN(RAND())</f>
        <v>199.64440838759893</v>
      </c>
      <c r="J165">
        <f ca="1">-1/ГЕН_а*LN(RAND())</f>
        <v>69.610000589693897</v>
      </c>
    </row>
    <row r="166" spans="4:10">
      <c r="D166">
        <v>165</v>
      </c>
      <c r="E166" s="12">
        <f t="shared" ca="1" si="2"/>
        <v>216.75039451268287</v>
      </c>
      <c r="F166" s="12">
        <f t="shared" ca="1" si="2"/>
        <v>216.75039451268287</v>
      </c>
      <c r="H166">
        <f ca="1">-1/ГЕН_а*LN(RAND())</f>
        <v>16.311263498719896</v>
      </c>
      <c r="I166">
        <f ca="1">-1/ГЕН_а*LN(RAND())</f>
        <v>27.468214495059129</v>
      </c>
      <c r="J166">
        <f ca="1">-1/ГЕН_а*LN(RAND())</f>
        <v>172.97091651890386</v>
      </c>
    </row>
    <row r="167" spans="4:10">
      <c r="D167">
        <v>166</v>
      </c>
      <c r="E167" s="12">
        <f t="shared" ca="1" si="2"/>
        <v>207.61830800490455</v>
      </c>
      <c r="F167" s="12">
        <f t="shared" ca="1" si="2"/>
        <v>207.61830800490455</v>
      </c>
      <c r="H167">
        <f ca="1">-1/ГЕН_а*LN(RAND())</f>
        <v>30.984948047012633</v>
      </c>
      <c r="I167">
        <f ca="1">-1/ГЕН_а*LN(RAND())</f>
        <v>84.285741687318335</v>
      </c>
      <c r="J167">
        <f ca="1">-1/ГЕН_а*LN(RAND())</f>
        <v>92.347618270573577</v>
      </c>
    </row>
    <row r="168" spans="4:10">
      <c r="D168">
        <v>167</v>
      </c>
      <c r="E168" s="12">
        <f t="shared" ca="1" si="2"/>
        <v>258.54129682314175</v>
      </c>
      <c r="F168" s="12">
        <f t="shared" ca="1" si="2"/>
        <v>258.54129682314175</v>
      </c>
      <c r="H168">
        <f ca="1">-1/ГЕН_а*LN(RAND())</f>
        <v>135.26086810714622</v>
      </c>
      <c r="I168">
        <f ca="1">-1/ГЕН_а*LN(RAND())</f>
        <v>97.187209088069167</v>
      </c>
      <c r="J168">
        <f ca="1">-1/ГЕН_а*LN(RAND())</f>
        <v>26.093219627926391</v>
      </c>
    </row>
    <row r="169" spans="4:10">
      <c r="D169">
        <v>168</v>
      </c>
      <c r="E169" s="12">
        <f t="shared" ca="1" si="2"/>
        <v>220.11578112661928</v>
      </c>
      <c r="F169" s="12">
        <f t="shared" ca="1" si="2"/>
        <v>220.11578112661928</v>
      </c>
      <c r="H169">
        <f ca="1">-1/ГЕН_а*LN(RAND())</f>
        <v>182.56053818025109</v>
      </c>
      <c r="I169">
        <f ca="1">-1/ГЕН_а*LN(RAND())</f>
        <v>13.569183393101449</v>
      </c>
      <c r="J169">
        <f ca="1">-1/ГЕН_а*LN(RAND())</f>
        <v>23.986059553266752</v>
      </c>
    </row>
    <row r="170" spans="4:10">
      <c r="D170">
        <v>169</v>
      </c>
      <c r="E170" s="12">
        <f t="shared" ca="1" si="2"/>
        <v>137.5820446098885</v>
      </c>
      <c r="F170" s="12">
        <f t="shared" ca="1" si="2"/>
        <v>137.5820446098885</v>
      </c>
      <c r="H170">
        <f ca="1">-1/ГЕН_а*LN(RAND())</f>
        <v>17.556825308196732</v>
      </c>
      <c r="I170">
        <f ca="1">-1/ГЕН_а*LN(RAND())</f>
        <v>29.226968361592551</v>
      </c>
      <c r="J170">
        <f ca="1">-1/ГЕН_а*LN(RAND())</f>
        <v>90.798250940099209</v>
      </c>
    </row>
    <row r="171" spans="4:10">
      <c r="D171">
        <v>170</v>
      </c>
      <c r="E171" s="12">
        <f t="shared" ca="1" si="2"/>
        <v>164.75836484309409</v>
      </c>
      <c r="F171" s="12">
        <f t="shared" ca="1" si="2"/>
        <v>164.75836484309409</v>
      </c>
      <c r="H171">
        <f ca="1">-1/ГЕН_а*LN(RAND())</f>
        <v>68.707304493322127</v>
      </c>
      <c r="I171">
        <f ca="1">-1/ГЕН_а*LN(RAND())</f>
        <v>95.559919109178026</v>
      </c>
      <c r="J171">
        <f ca="1">-1/ГЕН_а*LN(RAND())</f>
        <v>0.491141240593925</v>
      </c>
    </row>
    <row r="172" spans="4:10">
      <c r="D172">
        <v>171</v>
      </c>
      <c r="E172" s="12">
        <f t="shared" ca="1" si="2"/>
        <v>425.88500124750476</v>
      </c>
      <c r="F172" s="12">
        <f t="shared" ca="1" si="2"/>
        <v>425.88500124750476</v>
      </c>
      <c r="H172">
        <f ca="1">-1/ГЕН_а*LN(RAND())</f>
        <v>53.716343571630659</v>
      </c>
      <c r="I172">
        <f ca="1">-1/ГЕН_а*LN(RAND())</f>
        <v>188.92831019435042</v>
      </c>
      <c r="J172">
        <f ca="1">-1/ГЕН_а*LN(RAND())</f>
        <v>183.24034748152368</v>
      </c>
    </row>
    <row r="173" spans="4:10">
      <c r="D173">
        <v>172</v>
      </c>
      <c r="E173" s="12">
        <f t="shared" ca="1" si="2"/>
        <v>26.671252377258032</v>
      </c>
      <c r="F173" s="12">
        <f t="shared" ca="1" si="2"/>
        <v>26.671252377258032</v>
      </c>
      <c r="H173">
        <f ca="1">-1/ГЕН_а*LN(RAND())</f>
        <v>0.46840765558228331</v>
      </c>
      <c r="I173">
        <f ca="1">-1/ГЕН_а*LN(RAND())</f>
        <v>23.899473019694707</v>
      </c>
      <c r="J173">
        <f ca="1">-1/ГЕН_а*LN(RAND())</f>
        <v>2.3033717019810416</v>
      </c>
    </row>
    <row r="174" spans="4:10">
      <c r="D174">
        <v>173</v>
      </c>
      <c r="E174" s="12">
        <f t="shared" ca="1" si="2"/>
        <v>605.0741888132934</v>
      </c>
      <c r="F174" s="12">
        <f t="shared" ca="1" si="2"/>
        <v>605.0741888132934</v>
      </c>
      <c r="H174">
        <f ca="1">-1/ГЕН_а*LN(RAND())</f>
        <v>204.86745683180135</v>
      </c>
      <c r="I174">
        <f ca="1">-1/ГЕН_а*LN(RAND())</f>
        <v>176.29184823078958</v>
      </c>
      <c r="J174">
        <f ca="1">-1/ГЕН_а*LN(RAND())</f>
        <v>223.91488375070244</v>
      </c>
    </row>
    <row r="175" spans="4:10">
      <c r="D175">
        <v>174</v>
      </c>
      <c r="E175" s="12">
        <f t="shared" ca="1" si="2"/>
        <v>104.13180527621847</v>
      </c>
      <c r="F175" s="12">
        <f t="shared" ca="1" si="2"/>
        <v>104.13180527621847</v>
      </c>
      <c r="H175">
        <f ca="1">-1/ГЕН_а*LN(RAND())</f>
        <v>77.14213703665763</v>
      </c>
      <c r="I175">
        <f ca="1">-1/ГЕН_а*LN(RAND())</f>
        <v>2.2268395295833159</v>
      </c>
      <c r="J175">
        <f ca="1">-1/ГЕН_а*LN(RAND())</f>
        <v>24.762828709977519</v>
      </c>
    </row>
    <row r="176" spans="4:10">
      <c r="D176">
        <v>175</v>
      </c>
      <c r="E176" s="12">
        <f t="shared" ca="1" si="2"/>
        <v>267.23589974909783</v>
      </c>
      <c r="F176" s="12">
        <f t="shared" ca="1" si="2"/>
        <v>267.23589974909783</v>
      </c>
      <c r="H176">
        <f ca="1">-1/ГЕН_а*LN(RAND())</f>
        <v>4.9494960198200397</v>
      </c>
      <c r="I176">
        <f ca="1">-1/ГЕН_а*LN(RAND())</f>
        <v>226.994875821872</v>
      </c>
      <c r="J176">
        <f ca="1">-1/ГЕН_а*LN(RAND())</f>
        <v>35.291527907405815</v>
      </c>
    </row>
    <row r="177" spans="4:10">
      <c r="D177">
        <v>176</v>
      </c>
      <c r="E177" s="12">
        <f t="shared" ca="1" si="2"/>
        <v>478.45127611588379</v>
      </c>
      <c r="F177" s="12">
        <f t="shared" ca="1" si="2"/>
        <v>478.45127611588379</v>
      </c>
      <c r="H177">
        <f ca="1">-1/ГЕН_а*LN(RAND())</f>
        <v>200.65882370773159</v>
      </c>
      <c r="I177">
        <f ca="1">-1/ГЕН_а*LN(RAND())</f>
        <v>195.77318733509469</v>
      </c>
      <c r="J177">
        <f ca="1">-1/ГЕН_а*LN(RAND())</f>
        <v>82.019265073057511</v>
      </c>
    </row>
    <row r="178" spans="4:10">
      <c r="D178">
        <v>177</v>
      </c>
      <c r="E178" s="12">
        <f t="shared" ca="1" si="2"/>
        <v>311.67721846135754</v>
      </c>
      <c r="F178" s="12">
        <f t="shared" ca="1" si="2"/>
        <v>311.67721846135754</v>
      </c>
      <c r="H178">
        <f ca="1">-1/ГЕН_а*LN(RAND())</f>
        <v>263.32822354310218</v>
      </c>
      <c r="I178">
        <f ca="1">-1/ГЕН_а*LN(RAND())</f>
        <v>36.787605396377508</v>
      </c>
      <c r="J178">
        <f ca="1">-1/ГЕН_а*LN(RAND())</f>
        <v>11.561389521877848</v>
      </c>
    </row>
    <row r="179" spans="4:10">
      <c r="D179">
        <v>178</v>
      </c>
      <c r="E179" s="12">
        <f t="shared" ca="1" si="2"/>
        <v>412.22994681972466</v>
      </c>
      <c r="F179" s="12">
        <f t="shared" ca="1" si="2"/>
        <v>412.22994681972466</v>
      </c>
      <c r="H179">
        <f ca="1">-1/ГЕН_а*LN(RAND())</f>
        <v>189.22848622621794</v>
      </c>
      <c r="I179">
        <f ca="1">-1/ГЕН_а*LN(RAND())</f>
        <v>22.078565004250198</v>
      </c>
      <c r="J179">
        <f ca="1">-1/ГЕН_а*LN(RAND())</f>
        <v>200.92289558925654</v>
      </c>
    </row>
    <row r="180" spans="4:10">
      <c r="D180">
        <v>179</v>
      </c>
      <c r="E180" s="12">
        <f t="shared" ca="1" si="2"/>
        <v>154.40152261418876</v>
      </c>
      <c r="F180" s="12">
        <f t="shared" ca="1" si="2"/>
        <v>154.40152261418876</v>
      </c>
      <c r="H180">
        <f ca="1">-1/ГЕН_а*LN(RAND())</f>
        <v>66.51594518464124</v>
      </c>
      <c r="I180">
        <f ca="1">-1/ГЕН_а*LN(RAND())</f>
        <v>49.05085835422291</v>
      </c>
      <c r="J180">
        <f ca="1">-1/ГЕН_а*LN(RAND())</f>
        <v>38.834719075324628</v>
      </c>
    </row>
    <row r="181" spans="4:10">
      <c r="D181">
        <v>180</v>
      </c>
      <c r="E181" s="12">
        <f t="shared" ca="1" si="2"/>
        <v>309.8098508469684</v>
      </c>
      <c r="F181" s="12">
        <f t="shared" ca="1" si="2"/>
        <v>309.8098508469684</v>
      </c>
      <c r="H181">
        <f ca="1">-1/ГЕН_а*LN(RAND())</f>
        <v>35.230520069946152</v>
      </c>
      <c r="I181">
        <f ca="1">-1/ГЕН_а*LN(RAND())</f>
        <v>125.23875447327416</v>
      </c>
      <c r="J181">
        <f ca="1">-1/ГЕН_а*LN(RAND())</f>
        <v>149.34057630374809</v>
      </c>
    </row>
    <row r="182" spans="4:10">
      <c r="D182">
        <v>181</v>
      </c>
      <c r="E182" s="12">
        <f t="shared" ca="1" si="2"/>
        <v>201.90529424101481</v>
      </c>
      <c r="F182" s="12">
        <f t="shared" ca="1" si="2"/>
        <v>201.90529424101481</v>
      </c>
      <c r="H182">
        <f ca="1">-1/ГЕН_а*LN(RAND())</f>
        <v>45.286043825838732</v>
      </c>
      <c r="I182">
        <f ca="1">-1/ГЕН_а*LN(RAND())</f>
        <v>5.7624274052825717</v>
      </c>
      <c r="J182">
        <f ca="1">-1/ГЕН_а*LN(RAND())</f>
        <v>150.8568230098935</v>
      </c>
    </row>
    <row r="183" spans="4:10">
      <c r="D183">
        <v>182</v>
      </c>
      <c r="E183" s="12">
        <f t="shared" ca="1" si="2"/>
        <v>246.3641506023591</v>
      </c>
      <c r="F183" s="12">
        <f t="shared" ca="1" si="2"/>
        <v>246.3641506023591</v>
      </c>
      <c r="H183">
        <f ca="1">-1/ГЕН_а*LN(RAND())</f>
        <v>8.2311969515766457</v>
      </c>
      <c r="I183">
        <f ca="1">-1/ГЕН_а*LN(RAND())</f>
        <v>220.82419771904227</v>
      </c>
      <c r="J183">
        <f ca="1">-1/ГЕН_а*LN(RAND())</f>
        <v>17.30875593174019</v>
      </c>
    </row>
    <row r="184" spans="4:10">
      <c r="D184">
        <v>183</v>
      </c>
      <c r="E184" s="12">
        <f t="shared" ca="1" si="2"/>
        <v>153.34138847939556</v>
      </c>
      <c r="F184" s="12">
        <f t="shared" ca="1" si="2"/>
        <v>153.34138847939556</v>
      </c>
      <c r="H184">
        <f ca="1">-1/ГЕН_а*LN(RAND())</f>
        <v>13.360162549125876</v>
      </c>
      <c r="I184">
        <f ca="1">-1/ГЕН_а*LN(RAND())</f>
        <v>132.88467531553195</v>
      </c>
      <c r="J184">
        <f ca="1">-1/ГЕН_а*LN(RAND())</f>
        <v>7.0965506147377413</v>
      </c>
    </row>
    <row r="185" spans="4:10">
      <c r="D185">
        <v>184</v>
      </c>
      <c r="E185" s="12">
        <f t="shared" ca="1" si="2"/>
        <v>57.695832155675191</v>
      </c>
      <c r="F185" s="12">
        <f t="shared" ca="1" si="2"/>
        <v>57.695832155675191</v>
      </c>
      <c r="H185">
        <f ca="1">-1/ГЕН_а*LN(RAND())</f>
        <v>0.62803017923699289</v>
      </c>
      <c r="I185">
        <f ca="1">-1/ГЕН_а*LN(RAND())</f>
        <v>13.431026633176062</v>
      </c>
      <c r="J185">
        <f ca="1">-1/ГЕН_а*LN(RAND())</f>
        <v>43.636775343262137</v>
      </c>
    </row>
    <row r="186" spans="4:10">
      <c r="D186">
        <v>185</v>
      </c>
      <c r="E186" s="12">
        <f t="shared" ca="1" si="2"/>
        <v>163.51688104215523</v>
      </c>
      <c r="F186" s="12">
        <f t="shared" ca="1" si="2"/>
        <v>163.51688104215523</v>
      </c>
      <c r="H186">
        <f ca="1">-1/ГЕН_а*LN(RAND())</f>
        <v>38.614869297572199</v>
      </c>
      <c r="I186">
        <f ca="1">-1/ГЕН_а*LN(RAND())</f>
        <v>104.98441181050552</v>
      </c>
      <c r="J186">
        <f ca="1">-1/ГЕН_а*LN(RAND())</f>
        <v>19.917599934077508</v>
      </c>
    </row>
    <row r="187" spans="4:10">
      <c r="D187">
        <v>186</v>
      </c>
      <c r="E187" s="12">
        <f t="shared" ca="1" si="2"/>
        <v>230.80273430066663</v>
      </c>
      <c r="F187" s="12">
        <f t="shared" ca="1" si="2"/>
        <v>230.80273430066663</v>
      </c>
      <c r="H187">
        <f ca="1">-1/ГЕН_а*LN(RAND())</f>
        <v>152.87869979889732</v>
      </c>
      <c r="I187">
        <f ca="1">-1/ГЕН_а*LN(RAND())</f>
        <v>46.032435713154847</v>
      </c>
      <c r="J187">
        <f ca="1">-1/ГЕН_а*LN(RAND())</f>
        <v>31.891598788614466</v>
      </c>
    </row>
    <row r="188" spans="4:10">
      <c r="D188">
        <v>187</v>
      </c>
      <c r="E188" s="12">
        <f t="shared" ca="1" si="2"/>
        <v>358.25110833717002</v>
      </c>
      <c r="F188" s="12">
        <f t="shared" ca="1" si="2"/>
        <v>358.25110833717002</v>
      </c>
      <c r="H188">
        <f ca="1">-1/ГЕН_а*LN(RAND())</f>
        <v>180.91191145841941</v>
      </c>
      <c r="I188">
        <f ca="1">-1/ГЕН_а*LN(RAND())</f>
        <v>107.30119448124175</v>
      </c>
      <c r="J188">
        <f ca="1">-1/ГЕН_а*LN(RAND())</f>
        <v>70.03800239750889</v>
      </c>
    </row>
    <row r="189" spans="4:10">
      <c r="D189">
        <v>188</v>
      </c>
      <c r="E189" s="12">
        <f t="shared" ca="1" si="2"/>
        <v>201.99648616446606</v>
      </c>
      <c r="F189" s="12">
        <f t="shared" ca="1" si="2"/>
        <v>201.99648616446606</v>
      </c>
      <c r="H189">
        <f ca="1">-1/ГЕН_а*LN(RAND())</f>
        <v>66.513213357187269</v>
      </c>
      <c r="I189">
        <f ca="1">-1/ГЕН_а*LN(RAND())</f>
        <v>36.599100006621057</v>
      </c>
      <c r="J189">
        <f ca="1">-1/ГЕН_а*LN(RAND())</f>
        <v>98.884172800657737</v>
      </c>
    </row>
    <row r="190" spans="4:10">
      <c r="D190">
        <v>189</v>
      </c>
      <c r="E190" s="12">
        <f t="shared" ca="1" si="2"/>
        <v>242.90855639421488</v>
      </c>
      <c r="F190" s="12">
        <f t="shared" ca="1" si="2"/>
        <v>242.90855639421488</v>
      </c>
      <c r="H190">
        <f ca="1">-1/ГЕН_а*LN(RAND())</f>
        <v>36.922393896737248</v>
      </c>
      <c r="I190">
        <f ca="1">-1/ГЕН_а*LN(RAND())</f>
        <v>23.641346126924439</v>
      </c>
      <c r="J190">
        <f ca="1">-1/ГЕН_а*LN(RAND())</f>
        <v>182.34481637055319</v>
      </c>
    </row>
    <row r="191" spans="4:10">
      <c r="D191">
        <v>190</v>
      </c>
      <c r="E191" s="12">
        <f t="shared" ca="1" si="2"/>
        <v>433.93545371749167</v>
      </c>
      <c r="F191" s="12">
        <f t="shared" ca="1" si="2"/>
        <v>433.93545371749167</v>
      </c>
      <c r="H191">
        <f ca="1">-1/ГЕН_а*LN(RAND())</f>
        <v>223.21697519615441</v>
      </c>
      <c r="I191">
        <f ca="1">-1/ГЕН_а*LN(RAND())</f>
        <v>97.934846522955468</v>
      </c>
      <c r="J191">
        <f ca="1">-1/ГЕН_а*LN(RAND())</f>
        <v>112.78363199838181</v>
      </c>
    </row>
    <row r="192" spans="4:10">
      <c r="D192">
        <v>191</v>
      </c>
      <c r="E192" s="12">
        <f t="shared" ca="1" si="2"/>
        <v>481.39737797433065</v>
      </c>
      <c r="F192" s="12">
        <f t="shared" ca="1" si="2"/>
        <v>481.39737797433065</v>
      </c>
      <c r="H192">
        <f ca="1">-1/ГЕН_а*LN(RAND())</f>
        <v>235.57308963895468</v>
      </c>
      <c r="I192">
        <f ca="1">-1/ГЕН_а*LN(RAND())</f>
        <v>145.97872285241658</v>
      </c>
      <c r="J192">
        <f ca="1">-1/ГЕН_а*LN(RAND())</f>
        <v>99.845565482959373</v>
      </c>
    </row>
    <row r="193" spans="4:10">
      <c r="D193">
        <v>192</v>
      </c>
      <c r="E193" s="12">
        <f t="shared" ca="1" si="2"/>
        <v>895.69844749122808</v>
      </c>
      <c r="F193" s="12">
        <f t="shared" ca="1" si="2"/>
        <v>895.69844749122808</v>
      </c>
      <c r="H193">
        <f ca="1">-1/ГЕН_а*LN(RAND())</f>
        <v>73.865704359165932</v>
      </c>
      <c r="I193">
        <f ca="1">-1/ГЕН_а*LN(RAND())</f>
        <v>766.94594167533012</v>
      </c>
      <c r="J193">
        <f ca="1">-1/ГЕН_а*LN(RAND())</f>
        <v>54.886801456731952</v>
      </c>
    </row>
    <row r="194" spans="4:10">
      <c r="D194">
        <v>193</v>
      </c>
      <c r="E194" s="12">
        <f t="shared" ca="1" si="2"/>
        <v>524.42905147160207</v>
      </c>
      <c r="F194" s="12">
        <f t="shared" ca="1" si="2"/>
        <v>524.42905147160207</v>
      </c>
      <c r="H194">
        <f ca="1">-1/ГЕН_а*LN(RAND())</f>
        <v>389.75072886451886</v>
      </c>
      <c r="I194">
        <f ca="1">-1/ГЕН_а*LN(RAND())</f>
        <v>111.10414836149968</v>
      </c>
      <c r="J194">
        <f ca="1">-1/ГЕН_а*LN(RAND())</f>
        <v>23.574174245583499</v>
      </c>
    </row>
    <row r="195" spans="4:10">
      <c r="D195">
        <v>194</v>
      </c>
      <c r="E195" s="12">
        <f t="shared" ref="E195:F258" ca="1" si="3">SUM($H195:$J195)</f>
        <v>346.63796532331008</v>
      </c>
      <c r="F195" s="12">
        <f t="shared" ca="1" si="3"/>
        <v>346.63796532331008</v>
      </c>
      <c r="H195">
        <f ca="1">-1/ГЕН_а*LN(RAND())</f>
        <v>132.7589808436891</v>
      </c>
      <c r="I195">
        <f ca="1">-1/ГЕН_а*LN(RAND())</f>
        <v>155.21496112930998</v>
      </c>
      <c r="J195">
        <f ca="1">-1/ГЕН_а*LN(RAND())</f>
        <v>58.664023350310977</v>
      </c>
    </row>
    <row r="196" spans="4:10">
      <c r="D196">
        <v>195</v>
      </c>
      <c r="E196" s="12">
        <f t="shared" ca="1" si="3"/>
        <v>118.51885233391491</v>
      </c>
      <c r="F196" s="12">
        <f t="shared" ca="1" si="3"/>
        <v>118.51885233391491</v>
      </c>
      <c r="H196">
        <f ca="1">-1/ГЕН_а*LN(RAND())</f>
        <v>25.665157782168546</v>
      </c>
      <c r="I196">
        <f ca="1">-1/ГЕН_а*LN(RAND())</f>
        <v>21.890924936805302</v>
      </c>
      <c r="J196">
        <f ca="1">-1/ГЕН_а*LN(RAND())</f>
        <v>70.962769614941067</v>
      </c>
    </row>
    <row r="197" spans="4:10">
      <c r="D197">
        <v>196</v>
      </c>
      <c r="E197" s="12">
        <f t="shared" ca="1" si="3"/>
        <v>437.44260519564108</v>
      </c>
      <c r="F197" s="12">
        <f t="shared" ca="1" si="3"/>
        <v>437.44260519564108</v>
      </c>
      <c r="H197">
        <f ca="1">-1/ГЕН_а*LN(RAND())</f>
        <v>81.926109567244382</v>
      </c>
      <c r="I197">
        <f ca="1">-1/ГЕН_а*LN(RAND())</f>
        <v>219.37064289904669</v>
      </c>
      <c r="J197">
        <f ca="1">-1/ГЕН_а*LN(RAND())</f>
        <v>136.14585272935</v>
      </c>
    </row>
    <row r="198" spans="4:10">
      <c r="D198">
        <v>197</v>
      </c>
      <c r="E198" s="12">
        <f t="shared" ca="1" si="3"/>
        <v>437.82525006170175</v>
      </c>
      <c r="F198" s="12">
        <f t="shared" ca="1" si="3"/>
        <v>437.82525006170175</v>
      </c>
      <c r="H198">
        <f ca="1">-1/ГЕН_а*LN(RAND())</f>
        <v>70.116028710532873</v>
      </c>
      <c r="I198">
        <f ca="1">-1/ГЕН_а*LN(RAND())</f>
        <v>82.038592795550187</v>
      </c>
      <c r="J198">
        <f ca="1">-1/ГЕН_а*LN(RAND())</f>
        <v>285.67062855561869</v>
      </c>
    </row>
    <row r="199" spans="4:10">
      <c r="D199">
        <v>198</v>
      </c>
      <c r="E199" s="12">
        <f t="shared" ca="1" si="3"/>
        <v>243.86081729412666</v>
      </c>
      <c r="F199" s="12">
        <f t="shared" ca="1" si="3"/>
        <v>243.86081729412666</v>
      </c>
      <c r="H199">
        <f ca="1">-1/ГЕН_а*LN(RAND())</f>
        <v>129.00296867476254</v>
      </c>
      <c r="I199">
        <f ca="1">-1/ГЕН_а*LN(RAND())</f>
        <v>49.141765923634765</v>
      </c>
      <c r="J199">
        <f ca="1">-1/ГЕН_а*LN(RAND())</f>
        <v>65.716082695729355</v>
      </c>
    </row>
    <row r="200" spans="4:10">
      <c r="D200">
        <v>199</v>
      </c>
      <c r="E200" s="12">
        <f t="shared" ca="1" si="3"/>
        <v>374.92758279687064</v>
      </c>
      <c r="F200" s="12">
        <f t="shared" ca="1" si="3"/>
        <v>374.92758279687064</v>
      </c>
      <c r="H200">
        <f ca="1">-1/ГЕН_а*LN(RAND())</f>
        <v>202.28906487829531</v>
      </c>
      <c r="I200">
        <f ca="1">-1/ГЕН_а*LN(RAND())</f>
        <v>15.371005647273188</v>
      </c>
      <c r="J200">
        <f ca="1">-1/ГЕН_а*LN(RAND())</f>
        <v>157.26751227130211</v>
      </c>
    </row>
    <row r="201" spans="4:10">
      <c r="D201">
        <v>200</v>
      </c>
      <c r="E201" s="12">
        <f t="shared" ca="1" si="3"/>
        <v>244.40826581431523</v>
      </c>
      <c r="F201" s="12">
        <f t="shared" ca="1" si="3"/>
        <v>244.40826581431523</v>
      </c>
      <c r="H201">
        <f ca="1">-1/ГЕН_а*LN(RAND())</f>
        <v>56.058104903610811</v>
      </c>
      <c r="I201">
        <f ca="1">-1/ГЕН_а*LN(RAND())</f>
        <v>160.97990058956387</v>
      </c>
      <c r="J201">
        <f ca="1">-1/ГЕН_а*LN(RAND())</f>
        <v>27.370260321140538</v>
      </c>
    </row>
    <row r="202" spans="4:10">
      <c r="D202">
        <v>201</v>
      </c>
      <c r="E202" s="12">
        <f t="shared" ca="1" si="3"/>
        <v>557.87756782278723</v>
      </c>
      <c r="F202" s="12">
        <f t="shared" ca="1" si="3"/>
        <v>557.87756782278723</v>
      </c>
      <c r="H202">
        <f ca="1">-1/ГЕН_а*LN(RAND())</f>
        <v>239.10201721318322</v>
      </c>
      <c r="I202">
        <f ca="1">-1/ГЕН_а*LN(RAND())</f>
        <v>163.00233713401744</v>
      </c>
      <c r="J202">
        <f ca="1">-1/ГЕН_а*LN(RAND())</f>
        <v>155.77321347558652</v>
      </c>
    </row>
    <row r="203" spans="4:10">
      <c r="D203">
        <v>202</v>
      </c>
      <c r="E203" s="12">
        <f t="shared" ca="1" si="3"/>
        <v>574.15253226509253</v>
      </c>
      <c r="F203" s="12">
        <f t="shared" ca="1" si="3"/>
        <v>574.15253226509253</v>
      </c>
      <c r="H203">
        <f ca="1">-1/ГЕН_а*LN(RAND())</f>
        <v>147.98618554114256</v>
      </c>
      <c r="I203">
        <f ca="1">-1/ГЕН_а*LN(RAND())</f>
        <v>101.37850730012009</v>
      </c>
      <c r="J203">
        <f ca="1">-1/ГЕН_а*LN(RAND())</f>
        <v>324.78783942382984</v>
      </c>
    </row>
    <row r="204" spans="4:10">
      <c r="D204">
        <v>203</v>
      </c>
      <c r="E204" s="12">
        <f t="shared" ca="1" si="3"/>
        <v>368.08896722223147</v>
      </c>
      <c r="F204" s="12">
        <f t="shared" ca="1" si="3"/>
        <v>368.08896722223147</v>
      </c>
      <c r="H204">
        <f ca="1">-1/ГЕН_а*LN(RAND())</f>
        <v>177.26022042892643</v>
      </c>
      <c r="I204">
        <f ca="1">-1/ГЕН_а*LN(RAND())</f>
        <v>106.66200077857243</v>
      </c>
      <c r="J204">
        <f ca="1">-1/ГЕН_а*LN(RAND())</f>
        <v>84.166746014732595</v>
      </c>
    </row>
    <row r="205" spans="4:10">
      <c r="D205">
        <v>204</v>
      </c>
      <c r="E205" s="12">
        <f t="shared" ca="1" si="3"/>
        <v>193.22950283748685</v>
      </c>
      <c r="F205" s="12">
        <f t="shared" ca="1" si="3"/>
        <v>193.22950283748685</v>
      </c>
      <c r="H205">
        <f ca="1">-1/ГЕН_а*LN(RAND())</f>
        <v>78.379943443366358</v>
      </c>
      <c r="I205">
        <f ca="1">-1/ГЕН_а*LN(RAND())</f>
        <v>3.9948616868690707</v>
      </c>
      <c r="J205">
        <f ca="1">-1/ГЕН_а*LN(RAND())</f>
        <v>110.85469770725143</v>
      </c>
    </row>
    <row r="206" spans="4:10">
      <c r="D206">
        <v>205</v>
      </c>
      <c r="E206" s="12">
        <f t="shared" ca="1" si="3"/>
        <v>197.71558393605326</v>
      </c>
      <c r="F206" s="12">
        <f t="shared" ca="1" si="3"/>
        <v>197.71558393605326</v>
      </c>
      <c r="H206">
        <f ca="1">-1/ГЕН_а*LN(RAND())</f>
        <v>81.587118704716403</v>
      </c>
      <c r="I206">
        <f ca="1">-1/ГЕН_а*LN(RAND())</f>
        <v>104.89752081803975</v>
      </c>
      <c r="J206">
        <f ca="1">-1/ГЕН_а*LN(RAND())</f>
        <v>11.230944413297131</v>
      </c>
    </row>
    <row r="207" spans="4:10">
      <c r="D207">
        <v>206</v>
      </c>
      <c r="E207" s="12">
        <f t="shared" ca="1" si="3"/>
        <v>562.37648445226012</v>
      </c>
      <c r="F207" s="12">
        <f t="shared" ca="1" si="3"/>
        <v>562.37648445226012</v>
      </c>
      <c r="H207">
        <f ca="1">-1/ГЕН_а*LN(RAND())</f>
        <v>95.73090248237321</v>
      </c>
      <c r="I207">
        <f ca="1">-1/ГЕН_а*LN(RAND())</f>
        <v>28.159914000548071</v>
      </c>
      <c r="J207">
        <f ca="1">-1/ГЕН_а*LN(RAND())</f>
        <v>438.48566796933886</v>
      </c>
    </row>
    <row r="208" spans="4:10">
      <c r="D208">
        <v>207</v>
      </c>
      <c r="E208" s="12">
        <f t="shared" ca="1" si="3"/>
        <v>282.23524144075782</v>
      </c>
      <c r="F208" s="12">
        <f t="shared" ca="1" si="3"/>
        <v>282.23524144075782</v>
      </c>
      <c r="H208">
        <f ca="1">-1/ГЕН_а*LN(RAND())</f>
        <v>95.729254217738273</v>
      </c>
      <c r="I208">
        <f ca="1">-1/ГЕН_а*LN(RAND())</f>
        <v>169.48016184693887</v>
      </c>
      <c r="J208">
        <f ca="1">-1/ГЕН_а*LN(RAND())</f>
        <v>17.025825376080657</v>
      </c>
    </row>
    <row r="209" spans="4:10">
      <c r="D209">
        <v>208</v>
      </c>
      <c r="E209" s="12">
        <f t="shared" ca="1" si="3"/>
        <v>432.90492785809488</v>
      </c>
      <c r="F209" s="12">
        <f t="shared" ca="1" si="3"/>
        <v>432.90492785809488</v>
      </c>
      <c r="H209">
        <f ca="1">-1/ГЕН_а*LN(RAND())</f>
        <v>89.050367220877831</v>
      </c>
      <c r="I209">
        <f ca="1">-1/ГЕН_а*LN(RAND())</f>
        <v>165.35403648813147</v>
      </c>
      <c r="J209">
        <f ca="1">-1/ГЕН_а*LN(RAND())</f>
        <v>178.50052414908558</v>
      </c>
    </row>
    <row r="210" spans="4:10">
      <c r="D210">
        <v>209</v>
      </c>
      <c r="E210" s="12">
        <f t="shared" ca="1" si="3"/>
        <v>378.42125406238677</v>
      </c>
      <c r="F210" s="12">
        <f t="shared" ca="1" si="3"/>
        <v>378.42125406238677</v>
      </c>
      <c r="H210">
        <f ca="1">-1/ГЕН_а*LN(RAND())</f>
        <v>27.012654756650704</v>
      </c>
      <c r="I210">
        <f ca="1">-1/ГЕН_а*LN(RAND())</f>
        <v>5.4905196911851659</v>
      </c>
      <c r="J210">
        <f ca="1">-1/ГЕН_а*LN(RAND())</f>
        <v>345.91807961455089</v>
      </c>
    </row>
    <row r="211" spans="4:10">
      <c r="D211">
        <v>210</v>
      </c>
      <c r="E211" s="12">
        <f t="shared" ca="1" si="3"/>
        <v>175.81468434174585</v>
      </c>
      <c r="F211" s="12">
        <f t="shared" ca="1" si="3"/>
        <v>175.81468434174585</v>
      </c>
      <c r="H211">
        <f ca="1">-1/ГЕН_а*LN(RAND())</f>
        <v>55.701696712365312</v>
      </c>
      <c r="I211">
        <f ca="1">-1/ГЕН_а*LN(RAND())</f>
        <v>55.977462374144615</v>
      </c>
      <c r="J211">
        <f ca="1">-1/ГЕН_а*LN(RAND())</f>
        <v>64.135525255235919</v>
      </c>
    </row>
    <row r="212" spans="4:10">
      <c r="D212">
        <v>211</v>
      </c>
      <c r="E212" s="12">
        <f t="shared" ca="1" si="3"/>
        <v>118.13260916505219</v>
      </c>
      <c r="F212" s="12">
        <f t="shared" ca="1" si="3"/>
        <v>118.13260916505219</v>
      </c>
      <c r="H212">
        <f ca="1">-1/ГЕН_а*LN(RAND())</f>
        <v>71.506807905953281</v>
      </c>
      <c r="I212">
        <f ca="1">-1/ГЕН_а*LN(RAND())</f>
        <v>42.98607047968023</v>
      </c>
      <c r="J212">
        <f ca="1">-1/ГЕН_а*LN(RAND())</f>
        <v>3.6397307794186817</v>
      </c>
    </row>
    <row r="213" spans="4:10">
      <c r="D213">
        <v>212</v>
      </c>
      <c r="E213" s="12">
        <f t="shared" ca="1" si="3"/>
        <v>141.21391570977318</v>
      </c>
      <c r="F213" s="12">
        <f t="shared" ca="1" si="3"/>
        <v>141.21391570977318</v>
      </c>
      <c r="H213">
        <f ca="1">-1/ГЕН_а*LN(RAND())</f>
        <v>98.537324089482738</v>
      </c>
      <c r="I213">
        <f ca="1">-1/ГЕН_а*LN(RAND())</f>
        <v>6.9336586002029152</v>
      </c>
      <c r="J213">
        <f ca="1">-1/ГЕН_а*LN(RAND())</f>
        <v>35.742933020087534</v>
      </c>
    </row>
    <row r="214" spans="4:10">
      <c r="D214">
        <v>213</v>
      </c>
      <c r="E214" s="12">
        <f t="shared" ca="1" si="3"/>
        <v>117.79003489992665</v>
      </c>
      <c r="F214" s="12">
        <f t="shared" ca="1" si="3"/>
        <v>117.79003489992665</v>
      </c>
      <c r="H214">
        <f ca="1">-1/ГЕН_а*LN(RAND())</f>
        <v>0.71337817932504144</v>
      </c>
      <c r="I214">
        <f ca="1">-1/ГЕН_а*LN(RAND())</f>
        <v>77.018289959619253</v>
      </c>
      <c r="J214">
        <f ca="1">-1/ГЕН_а*LN(RAND())</f>
        <v>40.058366760982352</v>
      </c>
    </row>
    <row r="215" spans="4:10">
      <c r="D215">
        <v>214</v>
      </c>
      <c r="E215" s="12">
        <f t="shared" ca="1" si="3"/>
        <v>172.43632633160826</v>
      </c>
      <c r="F215" s="12">
        <f t="shared" ca="1" si="3"/>
        <v>172.43632633160826</v>
      </c>
      <c r="H215">
        <f ca="1">-1/ГЕН_а*LN(RAND())</f>
        <v>52.32121562536679</v>
      </c>
      <c r="I215">
        <f ca="1">-1/ГЕН_а*LN(RAND())</f>
        <v>50.026674473020144</v>
      </c>
      <c r="J215">
        <f ca="1">-1/ГЕН_а*LN(RAND())</f>
        <v>70.08843623322133</v>
      </c>
    </row>
    <row r="216" spans="4:10">
      <c r="D216">
        <v>215</v>
      </c>
      <c r="E216" s="12">
        <f t="shared" ca="1" si="3"/>
        <v>588.98888770356234</v>
      </c>
      <c r="F216" s="12">
        <f t="shared" ca="1" si="3"/>
        <v>588.98888770356234</v>
      </c>
      <c r="H216">
        <f ca="1">-1/ГЕН_а*LN(RAND())</f>
        <v>25.246374038245719</v>
      </c>
      <c r="I216">
        <f ca="1">-1/ГЕН_а*LN(RAND())</f>
        <v>226.54045317446455</v>
      </c>
      <c r="J216">
        <f ca="1">-1/ГЕН_а*LN(RAND())</f>
        <v>337.20206049085209</v>
      </c>
    </row>
    <row r="217" spans="4:10">
      <c r="D217">
        <v>216</v>
      </c>
      <c r="E217" s="12">
        <f t="shared" ca="1" si="3"/>
        <v>273.59905267730437</v>
      </c>
      <c r="F217" s="12">
        <f t="shared" ca="1" si="3"/>
        <v>273.59905267730437</v>
      </c>
      <c r="H217">
        <f ca="1">-1/ГЕН_а*LN(RAND())</f>
        <v>33.730010076737535</v>
      </c>
      <c r="I217">
        <f ca="1">-1/ГЕН_а*LN(RAND())</f>
        <v>19.517802723576306</v>
      </c>
      <c r="J217">
        <f ca="1">-1/ГЕН_а*LN(RAND())</f>
        <v>220.35123987699055</v>
      </c>
    </row>
    <row r="218" spans="4:10">
      <c r="D218">
        <v>217</v>
      </c>
      <c r="E218" s="12">
        <f t="shared" ca="1" si="3"/>
        <v>171.21125999717481</v>
      </c>
      <c r="F218" s="12">
        <f t="shared" ca="1" si="3"/>
        <v>171.21125999717481</v>
      </c>
      <c r="H218">
        <f ca="1">-1/ГЕН_а*LN(RAND())</f>
        <v>57.529916412100725</v>
      </c>
      <c r="I218">
        <f ca="1">-1/ГЕН_а*LN(RAND())</f>
        <v>4.1012235329077322</v>
      </c>
      <c r="J218">
        <f ca="1">-1/ГЕН_а*LN(RAND())</f>
        <v>109.58012005216634</v>
      </c>
    </row>
    <row r="219" spans="4:10">
      <c r="D219">
        <v>218</v>
      </c>
      <c r="E219" s="12">
        <f t="shared" ca="1" si="3"/>
        <v>426.54120249028392</v>
      </c>
      <c r="F219" s="12">
        <f t="shared" ca="1" si="3"/>
        <v>426.54120249028392</v>
      </c>
      <c r="H219">
        <f ca="1">-1/ГЕН_а*LN(RAND())</f>
        <v>364.8164769995131</v>
      </c>
      <c r="I219">
        <f ca="1">-1/ГЕН_а*LN(RAND())</f>
        <v>24.312043069357326</v>
      </c>
      <c r="J219">
        <f ca="1">-1/ГЕН_а*LN(RAND())</f>
        <v>37.412682421413464</v>
      </c>
    </row>
    <row r="220" spans="4:10">
      <c r="D220">
        <v>219</v>
      </c>
      <c r="E220" s="12">
        <f t="shared" ca="1" si="3"/>
        <v>162.07782405239502</v>
      </c>
      <c r="F220" s="12">
        <f t="shared" ca="1" si="3"/>
        <v>162.07782405239502</v>
      </c>
      <c r="H220">
        <f ca="1">-1/ГЕН_а*LN(RAND())</f>
        <v>49.894772989675694</v>
      </c>
      <c r="I220">
        <f ca="1">-1/ГЕН_а*LN(RAND())</f>
        <v>41.039171649785942</v>
      </c>
      <c r="J220">
        <f ca="1">-1/ГЕН_а*LN(RAND())</f>
        <v>71.143879412933387</v>
      </c>
    </row>
    <row r="221" spans="4:10">
      <c r="D221">
        <v>220</v>
      </c>
      <c r="E221" s="12">
        <f t="shared" ca="1" si="3"/>
        <v>112.18469361940828</v>
      </c>
      <c r="F221" s="12">
        <f t="shared" ca="1" si="3"/>
        <v>112.18469361940828</v>
      </c>
      <c r="H221">
        <f ca="1">-1/ГЕН_а*LN(RAND())</f>
        <v>47.252067535957664</v>
      </c>
      <c r="I221">
        <f ca="1">-1/ГЕН_а*LN(RAND())</f>
        <v>23.165575699938024</v>
      </c>
      <c r="J221">
        <f ca="1">-1/ГЕН_а*LN(RAND())</f>
        <v>41.767050383512583</v>
      </c>
    </row>
    <row r="222" spans="4:10">
      <c r="D222">
        <v>221</v>
      </c>
      <c r="E222" s="12">
        <f t="shared" ca="1" si="3"/>
        <v>171.57906152802923</v>
      </c>
      <c r="F222" s="12">
        <f t="shared" ca="1" si="3"/>
        <v>171.57906152802923</v>
      </c>
      <c r="H222">
        <f ca="1">-1/ГЕН_а*LN(RAND())</f>
        <v>53.089250539047278</v>
      </c>
      <c r="I222">
        <f ca="1">-1/ГЕН_а*LN(RAND())</f>
        <v>59.927105214495981</v>
      </c>
      <c r="J222">
        <f ca="1">-1/ГЕН_а*LN(RAND())</f>
        <v>58.562705774485977</v>
      </c>
    </row>
    <row r="223" spans="4:10">
      <c r="D223">
        <v>222</v>
      </c>
      <c r="E223" s="12">
        <f t="shared" ca="1" si="3"/>
        <v>336.97516584610082</v>
      </c>
      <c r="F223" s="12">
        <f t="shared" ca="1" si="3"/>
        <v>336.97516584610082</v>
      </c>
      <c r="H223">
        <f ca="1">-1/ГЕН_а*LN(RAND())</f>
        <v>5.0458644529917294</v>
      </c>
      <c r="I223">
        <f ca="1">-1/ГЕН_а*LN(RAND())</f>
        <v>295.80484518746795</v>
      </c>
      <c r="J223">
        <f ca="1">-1/ГЕН_а*LN(RAND())</f>
        <v>36.12445620564116</v>
      </c>
    </row>
    <row r="224" spans="4:10">
      <c r="D224">
        <v>223</v>
      </c>
      <c r="E224" s="12">
        <f t="shared" ca="1" si="3"/>
        <v>141.64258742674741</v>
      </c>
      <c r="F224" s="12">
        <f t="shared" ca="1" si="3"/>
        <v>141.64258742674741</v>
      </c>
      <c r="H224">
        <f ca="1">-1/ГЕН_а*LN(RAND())</f>
        <v>39.244801787590461</v>
      </c>
      <c r="I224">
        <f ca="1">-1/ГЕН_а*LN(RAND())</f>
        <v>19.685065772363096</v>
      </c>
      <c r="J224">
        <f ca="1">-1/ГЕН_а*LN(RAND())</f>
        <v>82.712719866793861</v>
      </c>
    </row>
    <row r="225" spans="4:10">
      <c r="D225">
        <v>224</v>
      </c>
      <c r="E225" s="12">
        <f t="shared" ca="1" si="3"/>
        <v>92.868669455706566</v>
      </c>
      <c r="F225" s="12">
        <f t="shared" ca="1" si="3"/>
        <v>92.868669455706566</v>
      </c>
      <c r="H225">
        <f ca="1">-1/ГЕН_а*LN(RAND())</f>
        <v>9.9197817792410117</v>
      </c>
      <c r="I225">
        <f ca="1">-1/ГЕН_а*LN(RAND())</f>
        <v>32.388518437016593</v>
      </c>
      <c r="J225">
        <f ca="1">-1/ГЕН_а*LN(RAND())</f>
        <v>50.560369239448967</v>
      </c>
    </row>
    <row r="226" spans="4:10">
      <c r="D226">
        <v>225</v>
      </c>
      <c r="E226" s="12">
        <f t="shared" ca="1" si="3"/>
        <v>708.63566756048908</v>
      </c>
      <c r="F226" s="12">
        <f t="shared" ca="1" si="3"/>
        <v>708.63566756048908</v>
      </c>
      <c r="H226">
        <f ca="1">-1/ГЕН_а*LN(RAND())</f>
        <v>41.234448822907609</v>
      </c>
      <c r="I226">
        <f ca="1">-1/ГЕН_а*LN(RAND())</f>
        <v>124.90776478242488</v>
      </c>
      <c r="J226">
        <f ca="1">-1/ГЕН_а*LN(RAND())</f>
        <v>542.49345395515661</v>
      </c>
    </row>
    <row r="227" spans="4:10">
      <c r="D227">
        <v>226</v>
      </c>
      <c r="E227" s="12">
        <f t="shared" ca="1" si="3"/>
        <v>210.16515896568623</v>
      </c>
      <c r="F227" s="12">
        <f t="shared" ca="1" si="3"/>
        <v>210.16515896568623</v>
      </c>
      <c r="H227">
        <f ca="1">-1/ГЕН_а*LN(RAND())</f>
        <v>0.15575077738361368</v>
      </c>
      <c r="I227">
        <f ca="1">-1/ГЕН_а*LN(RAND())</f>
        <v>205.51021733716027</v>
      </c>
      <c r="J227">
        <f ca="1">-1/ГЕН_а*LN(RAND())</f>
        <v>4.4991908511423526</v>
      </c>
    </row>
    <row r="228" spans="4:10">
      <c r="D228">
        <v>227</v>
      </c>
      <c r="E228" s="12">
        <f t="shared" ca="1" si="3"/>
        <v>221.8533257105006</v>
      </c>
      <c r="F228" s="12">
        <f t="shared" ca="1" si="3"/>
        <v>221.8533257105006</v>
      </c>
      <c r="H228">
        <f ca="1">-1/ГЕН_а*LN(RAND())</f>
        <v>42.018129355716162</v>
      </c>
      <c r="I228">
        <f ca="1">-1/ГЕН_а*LN(RAND())</f>
        <v>118.09508521697144</v>
      </c>
      <c r="J228">
        <f ca="1">-1/ГЕН_а*LN(RAND())</f>
        <v>61.740111137812995</v>
      </c>
    </row>
    <row r="229" spans="4:10">
      <c r="D229">
        <v>228</v>
      </c>
      <c r="E229" s="12">
        <f t="shared" ca="1" si="3"/>
        <v>59.323311379581391</v>
      </c>
      <c r="F229" s="12">
        <f t="shared" ca="1" si="3"/>
        <v>59.323311379581391</v>
      </c>
      <c r="H229">
        <f ca="1">-1/ГЕН_а*LN(RAND())</f>
        <v>19.462839918680331</v>
      </c>
      <c r="I229">
        <f ca="1">-1/ГЕН_а*LN(RAND())</f>
        <v>2.4020054393985015</v>
      </c>
      <c r="J229">
        <f ca="1">-1/ГЕН_а*LN(RAND())</f>
        <v>37.458466021502559</v>
      </c>
    </row>
    <row r="230" spans="4:10">
      <c r="D230">
        <v>229</v>
      </c>
      <c r="E230" s="12">
        <f t="shared" ca="1" si="3"/>
        <v>198.55178486386677</v>
      </c>
      <c r="F230" s="12">
        <f t="shared" ca="1" si="3"/>
        <v>198.55178486386677</v>
      </c>
      <c r="H230">
        <f ca="1">-1/ГЕН_а*LN(RAND())</f>
        <v>73.510060606703988</v>
      </c>
      <c r="I230">
        <f ca="1">-1/ГЕН_а*LN(RAND())</f>
        <v>79.39438995875814</v>
      </c>
      <c r="J230">
        <f ca="1">-1/ГЕН_а*LN(RAND())</f>
        <v>45.647334298404637</v>
      </c>
    </row>
    <row r="231" spans="4:10">
      <c r="D231">
        <v>230</v>
      </c>
      <c r="E231" s="12">
        <f t="shared" ca="1" si="3"/>
        <v>262.09628383340095</v>
      </c>
      <c r="F231" s="12">
        <f t="shared" ca="1" si="3"/>
        <v>262.09628383340095</v>
      </c>
      <c r="H231">
        <f ca="1">-1/ГЕН_а*LN(RAND())</f>
        <v>48.800352572205369</v>
      </c>
      <c r="I231">
        <f ca="1">-1/ГЕН_а*LN(RAND())</f>
        <v>92.037137129625719</v>
      </c>
      <c r="J231">
        <f ca="1">-1/ГЕН_а*LN(RAND())</f>
        <v>121.25879413156986</v>
      </c>
    </row>
    <row r="232" spans="4:10">
      <c r="D232">
        <v>231</v>
      </c>
      <c r="E232" s="12">
        <f t="shared" ca="1" si="3"/>
        <v>465.50904770717261</v>
      </c>
      <c r="F232" s="12">
        <f t="shared" ca="1" si="3"/>
        <v>465.50904770717261</v>
      </c>
      <c r="H232">
        <f ca="1">-1/ГЕН_а*LN(RAND())</f>
        <v>181.53154052126914</v>
      </c>
      <c r="I232">
        <f ca="1">-1/ГЕН_а*LN(RAND())</f>
        <v>175.66583907724615</v>
      </c>
      <c r="J232">
        <f ca="1">-1/ГЕН_а*LN(RAND())</f>
        <v>108.3116681086573</v>
      </c>
    </row>
    <row r="233" spans="4:10">
      <c r="D233">
        <v>232</v>
      </c>
      <c r="E233" s="12">
        <f t="shared" ca="1" si="3"/>
        <v>452.10876732438857</v>
      </c>
      <c r="F233" s="12">
        <f t="shared" ca="1" si="3"/>
        <v>452.10876732438857</v>
      </c>
      <c r="H233">
        <f ca="1">-1/ГЕН_а*LN(RAND())</f>
        <v>51.130694404647208</v>
      </c>
      <c r="I233">
        <f ca="1">-1/ГЕН_а*LN(RAND())</f>
        <v>375.83998552990579</v>
      </c>
      <c r="J233">
        <f ca="1">-1/ГЕН_а*LN(RAND())</f>
        <v>25.138087389835565</v>
      </c>
    </row>
    <row r="234" spans="4:10">
      <c r="D234">
        <v>233</v>
      </c>
      <c r="E234" s="12">
        <f t="shared" ca="1" si="3"/>
        <v>283.84166247254336</v>
      </c>
      <c r="F234" s="12">
        <f t="shared" ca="1" si="3"/>
        <v>283.84166247254336</v>
      </c>
      <c r="H234">
        <f ca="1">-1/ГЕН_а*LN(RAND())</f>
        <v>35.538311128211987</v>
      </c>
      <c r="I234">
        <f ca="1">-1/ГЕН_а*LN(RAND())</f>
        <v>25.074625463454698</v>
      </c>
      <c r="J234">
        <f ca="1">-1/ГЕН_а*LN(RAND())</f>
        <v>223.22872588087671</v>
      </c>
    </row>
    <row r="235" spans="4:10">
      <c r="D235">
        <v>234</v>
      </c>
      <c r="E235" s="12">
        <f t="shared" ca="1" si="3"/>
        <v>189.00340378881117</v>
      </c>
      <c r="F235" s="12">
        <f t="shared" ca="1" si="3"/>
        <v>189.00340378881117</v>
      </c>
      <c r="H235">
        <f ca="1">-1/ГЕН_а*LN(RAND())</f>
        <v>100.20937358505218</v>
      </c>
      <c r="I235">
        <f ca="1">-1/ГЕН_а*LN(RAND())</f>
        <v>58.37514661484655</v>
      </c>
      <c r="J235">
        <f ca="1">-1/ГЕН_а*LN(RAND())</f>
        <v>30.418883588912447</v>
      </c>
    </row>
    <row r="236" spans="4:10">
      <c r="D236">
        <v>235</v>
      </c>
      <c r="E236" s="12">
        <f t="shared" ca="1" si="3"/>
        <v>217.77507070109399</v>
      </c>
      <c r="F236" s="12">
        <f t="shared" ca="1" si="3"/>
        <v>217.77507070109399</v>
      </c>
      <c r="H236">
        <f ca="1">-1/ГЕН_а*LN(RAND())</f>
        <v>57.937355596782595</v>
      </c>
      <c r="I236">
        <f ca="1">-1/ГЕН_а*LN(RAND())</f>
        <v>112.58869421199039</v>
      </c>
      <c r="J236">
        <f ca="1">-1/ГЕН_а*LN(RAND())</f>
        <v>47.249020892320999</v>
      </c>
    </row>
    <row r="237" spans="4:10">
      <c r="D237">
        <v>236</v>
      </c>
      <c r="E237" s="12">
        <f t="shared" ca="1" si="3"/>
        <v>276.78230890639304</v>
      </c>
      <c r="F237" s="12">
        <f t="shared" ca="1" si="3"/>
        <v>276.78230890639304</v>
      </c>
      <c r="H237">
        <f ca="1">-1/ГЕН_а*LN(RAND())</f>
        <v>9.929213540679779</v>
      </c>
      <c r="I237">
        <f ca="1">-1/ГЕН_а*LN(RAND())</f>
        <v>212.99874388860559</v>
      </c>
      <c r="J237">
        <f ca="1">-1/ГЕН_а*LN(RAND())</f>
        <v>53.854351477107684</v>
      </c>
    </row>
    <row r="238" spans="4:10">
      <c r="D238">
        <v>237</v>
      </c>
      <c r="E238" s="12">
        <f t="shared" ca="1" si="3"/>
        <v>130.41734143593811</v>
      </c>
      <c r="F238" s="12">
        <f t="shared" ca="1" si="3"/>
        <v>130.41734143593811</v>
      </c>
      <c r="H238">
        <f ca="1">-1/ГЕН_а*LN(RAND())</f>
        <v>40.085378056174804</v>
      </c>
      <c r="I238">
        <f ca="1">-1/ГЕН_а*LN(RAND())</f>
        <v>54.436781192923</v>
      </c>
      <c r="J238">
        <f ca="1">-1/ГЕН_а*LN(RAND())</f>
        <v>35.895182186840309</v>
      </c>
    </row>
    <row r="239" spans="4:10">
      <c r="D239">
        <v>238</v>
      </c>
      <c r="E239" s="12">
        <f t="shared" ca="1" si="3"/>
        <v>253.51692083779548</v>
      </c>
      <c r="F239" s="12">
        <f t="shared" ca="1" si="3"/>
        <v>253.51692083779548</v>
      </c>
      <c r="H239">
        <f ca="1">-1/ГЕН_а*LN(RAND())</f>
        <v>167.81957460691893</v>
      </c>
      <c r="I239">
        <f ca="1">-1/ГЕН_а*LN(RAND())</f>
        <v>25.730008533193551</v>
      </c>
      <c r="J239">
        <f ca="1">-1/ГЕН_а*LN(RAND())</f>
        <v>59.967337697683007</v>
      </c>
    </row>
    <row r="240" spans="4:10">
      <c r="D240">
        <v>239</v>
      </c>
      <c r="E240" s="12">
        <f t="shared" ca="1" si="3"/>
        <v>106.64213208259743</v>
      </c>
      <c r="F240" s="12">
        <f t="shared" ca="1" si="3"/>
        <v>106.64213208259743</v>
      </c>
      <c r="H240">
        <f ca="1">-1/ГЕН_а*LN(RAND())</f>
        <v>17.940940425460301</v>
      </c>
      <c r="I240">
        <f ca="1">-1/ГЕН_а*LN(RAND())</f>
        <v>22.018950112086536</v>
      </c>
      <c r="J240">
        <f ca="1">-1/ГЕН_а*LN(RAND())</f>
        <v>66.682241545050587</v>
      </c>
    </row>
    <row r="241" spans="4:10">
      <c r="D241">
        <v>240</v>
      </c>
      <c r="E241" s="12">
        <f t="shared" ca="1" si="3"/>
        <v>276.35689469531997</v>
      </c>
      <c r="F241" s="12">
        <f t="shared" ca="1" si="3"/>
        <v>276.35689469531997</v>
      </c>
      <c r="H241">
        <f ca="1">-1/ГЕН_а*LN(RAND())</f>
        <v>52.308203774460125</v>
      </c>
      <c r="I241">
        <f ca="1">-1/ГЕН_а*LN(RAND())</f>
        <v>179.85988113743818</v>
      </c>
      <c r="J241">
        <f ca="1">-1/ГЕН_а*LN(RAND())</f>
        <v>44.188809783421647</v>
      </c>
    </row>
    <row r="242" spans="4:10">
      <c r="D242">
        <v>241</v>
      </c>
      <c r="E242" s="12">
        <f t="shared" ca="1" si="3"/>
        <v>316.56745195080163</v>
      </c>
      <c r="F242" s="12">
        <f t="shared" ca="1" si="3"/>
        <v>316.56745195080163</v>
      </c>
      <c r="H242">
        <f ca="1">-1/ГЕН_а*LN(RAND())</f>
        <v>115.43871741346847</v>
      </c>
      <c r="I242">
        <f ca="1">-1/ГЕН_а*LN(RAND())</f>
        <v>149.12565825757699</v>
      </c>
      <c r="J242">
        <f ca="1">-1/ГЕН_а*LN(RAND())</f>
        <v>52.003076279756158</v>
      </c>
    </row>
    <row r="243" spans="4:10">
      <c r="D243">
        <v>242</v>
      </c>
      <c r="E243" s="12">
        <f t="shared" ca="1" si="3"/>
        <v>132.62887040501926</v>
      </c>
      <c r="F243" s="12">
        <f t="shared" ca="1" si="3"/>
        <v>132.62887040501926</v>
      </c>
      <c r="H243">
        <f ca="1">-1/ГЕН_а*LN(RAND())</f>
        <v>62.272286962419138</v>
      </c>
      <c r="I243">
        <f ca="1">-1/ГЕН_а*LN(RAND())</f>
        <v>14.525944067708654</v>
      </c>
      <c r="J243">
        <f ca="1">-1/ГЕН_а*LN(RAND())</f>
        <v>55.830639374891462</v>
      </c>
    </row>
    <row r="244" spans="4:10">
      <c r="D244">
        <v>243</v>
      </c>
      <c r="E244" s="12">
        <f t="shared" ca="1" si="3"/>
        <v>169.61542226804895</v>
      </c>
      <c r="F244" s="12">
        <f t="shared" ca="1" si="3"/>
        <v>169.61542226804895</v>
      </c>
      <c r="H244">
        <f ca="1">-1/ГЕН_а*LN(RAND())</f>
        <v>96.587373786143374</v>
      </c>
      <c r="I244">
        <f ca="1">-1/ГЕН_а*LN(RAND())</f>
        <v>0.73565621785165636</v>
      </c>
      <c r="J244">
        <f ca="1">-1/ГЕН_а*LN(RAND())</f>
        <v>72.292392264053916</v>
      </c>
    </row>
    <row r="245" spans="4:10">
      <c r="D245">
        <v>244</v>
      </c>
      <c r="E245" s="12">
        <f t="shared" ca="1" si="3"/>
        <v>485.23263059242458</v>
      </c>
      <c r="F245" s="12">
        <f t="shared" ca="1" si="3"/>
        <v>485.23263059242458</v>
      </c>
      <c r="H245">
        <f ca="1">-1/ГЕН_а*LN(RAND())</f>
        <v>89.65776148315328</v>
      </c>
      <c r="I245">
        <f ca="1">-1/ГЕН_а*LN(RAND())</f>
        <v>127.14113456340166</v>
      </c>
      <c r="J245">
        <f ca="1">-1/ГЕН_а*LN(RAND())</f>
        <v>268.43373454586964</v>
      </c>
    </row>
    <row r="246" spans="4:10">
      <c r="D246">
        <v>245</v>
      </c>
      <c r="E246" s="12">
        <f t="shared" ca="1" si="3"/>
        <v>221.96210764258191</v>
      </c>
      <c r="F246" s="12">
        <f t="shared" ca="1" si="3"/>
        <v>221.96210764258191</v>
      </c>
      <c r="H246">
        <f ca="1">-1/ГЕН_а*LN(RAND())</f>
        <v>19.657159491098099</v>
      </c>
      <c r="I246">
        <f ca="1">-1/ГЕН_а*LN(RAND())</f>
        <v>127.94748319511162</v>
      </c>
      <c r="J246">
        <f ca="1">-1/ГЕН_а*LN(RAND())</f>
        <v>74.357464956372183</v>
      </c>
    </row>
    <row r="247" spans="4:10">
      <c r="D247">
        <v>246</v>
      </c>
      <c r="E247" s="12">
        <f t="shared" ca="1" si="3"/>
        <v>263.28443761677835</v>
      </c>
      <c r="F247" s="12">
        <f t="shared" ca="1" si="3"/>
        <v>263.28443761677835</v>
      </c>
      <c r="H247">
        <f ca="1">-1/ГЕН_а*LN(RAND())</f>
        <v>225.58807137020892</v>
      </c>
      <c r="I247">
        <f ca="1">-1/ГЕН_а*LN(RAND())</f>
        <v>14.000546519269729</v>
      </c>
      <c r="J247">
        <f ca="1">-1/ГЕН_а*LN(RAND())</f>
        <v>23.695819727299686</v>
      </c>
    </row>
    <row r="248" spans="4:10">
      <c r="D248">
        <v>247</v>
      </c>
      <c r="E248" s="12">
        <f t="shared" ca="1" si="3"/>
        <v>520.13683313892807</v>
      </c>
      <c r="F248" s="12">
        <f t="shared" ca="1" si="3"/>
        <v>520.13683313892807</v>
      </c>
      <c r="H248">
        <f ca="1">-1/ГЕН_а*LN(RAND())</f>
        <v>87.759453493025262</v>
      </c>
      <c r="I248">
        <f ca="1">-1/ГЕН_а*LN(RAND())</f>
        <v>402.46464501310135</v>
      </c>
      <c r="J248">
        <f ca="1">-1/ГЕН_а*LN(RAND())</f>
        <v>29.91273463280141</v>
      </c>
    </row>
    <row r="249" spans="4:10">
      <c r="D249">
        <v>248</v>
      </c>
      <c r="E249" s="12">
        <f t="shared" ca="1" si="3"/>
        <v>308.73985076497229</v>
      </c>
      <c r="F249" s="12">
        <f t="shared" ca="1" si="3"/>
        <v>308.73985076497229</v>
      </c>
      <c r="H249">
        <f ca="1">-1/ГЕН_а*LN(RAND())</f>
        <v>55.030075221976482</v>
      </c>
      <c r="I249">
        <f ca="1">-1/ГЕН_а*LN(RAND())</f>
        <v>46.985954873247778</v>
      </c>
      <c r="J249">
        <f ca="1">-1/ГЕН_а*LN(RAND())</f>
        <v>206.72382066974805</v>
      </c>
    </row>
    <row r="250" spans="4:10">
      <c r="D250">
        <v>249</v>
      </c>
      <c r="E250" s="12">
        <f t="shared" ca="1" si="3"/>
        <v>96.126845324862927</v>
      </c>
      <c r="F250" s="12">
        <f t="shared" ca="1" si="3"/>
        <v>96.126845324862927</v>
      </c>
      <c r="H250">
        <f ca="1">-1/ГЕН_а*LN(RAND())</f>
        <v>32.337420092480741</v>
      </c>
      <c r="I250">
        <f ca="1">-1/ГЕН_а*LN(RAND())</f>
        <v>42.973079677408457</v>
      </c>
      <c r="J250">
        <f ca="1">-1/ГЕН_а*LN(RAND())</f>
        <v>20.816345554973744</v>
      </c>
    </row>
    <row r="251" spans="4:10">
      <c r="D251">
        <v>250</v>
      </c>
      <c r="E251" s="12">
        <f t="shared" ca="1" si="3"/>
        <v>194.80419253224412</v>
      </c>
      <c r="F251" s="12">
        <f t="shared" ca="1" si="3"/>
        <v>194.80419253224412</v>
      </c>
      <c r="H251">
        <f ca="1">-1/ГЕН_а*LN(RAND())</f>
        <v>14.753839542882206</v>
      </c>
      <c r="I251">
        <f ca="1">-1/ГЕН_а*LN(RAND())</f>
        <v>47.221071248111244</v>
      </c>
      <c r="J251">
        <f ca="1">-1/ГЕН_а*LN(RAND())</f>
        <v>132.82928174125067</v>
      </c>
    </row>
    <row r="252" spans="4:10">
      <c r="D252">
        <v>251</v>
      </c>
      <c r="E252" s="12">
        <f t="shared" ca="1" si="3"/>
        <v>397.76940703588457</v>
      </c>
      <c r="F252" s="12">
        <f t="shared" ca="1" si="3"/>
        <v>397.76940703588457</v>
      </c>
      <c r="H252">
        <f ca="1">-1/ГЕН_а*LN(RAND())</f>
        <v>10.187140763220766</v>
      </c>
      <c r="I252">
        <f ca="1">-1/ГЕН_а*LN(RAND())</f>
        <v>64.006451337595081</v>
      </c>
      <c r="J252">
        <f ca="1">-1/ГЕН_а*LN(RAND())</f>
        <v>323.57581493506871</v>
      </c>
    </row>
    <row r="253" spans="4:10">
      <c r="D253">
        <v>252</v>
      </c>
      <c r="E253" s="12">
        <f t="shared" ca="1" si="3"/>
        <v>137.98289297062459</v>
      </c>
      <c r="F253" s="12">
        <f t="shared" ca="1" si="3"/>
        <v>137.98289297062459</v>
      </c>
      <c r="H253">
        <f ca="1">-1/ГЕН_а*LN(RAND())</f>
        <v>65.148181946127082</v>
      </c>
      <c r="I253">
        <f ca="1">-1/ГЕН_а*LN(RAND())</f>
        <v>10.456024201016774</v>
      </c>
      <c r="J253">
        <f ca="1">-1/ГЕН_а*LN(RAND())</f>
        <v>62.378686823480741</v>
      </c>
    </row>
    <row r="254" spans="4:10">
      <c r="D254">
        <v>253</v>
      </c>
      <c r="E254" s="12">
        <f t="shared" ca="1" si="3"/>
        <v>163.29957482850665</v>
      </c>
      <c r="F254" s="12">
        <f t="shared" ca="1" si="3"/>
        <v>163.29957482850665</v>
      </c>
      <c r="H254">
        <f ca="1">-1/ГЕН_а*LN(RAND())</f>
        <v>51.074083706142126</v>
      </c>
      <c r="I254">
        <f ca="1">-1/ГЕН_а*LN(RAND())</f>
        <v>21.935897061906818</v>
      </c>
      <c r="J254">
        <f ca="1">-1/ГЕН_а*LN(RAND())</f>
        <v>90.289594060457716</v>
      </c>
    </row>
    <row r="255" spans="4:10">
      <c r="D255">
        <v>254</v>
      </c>
      <c r="E255" s="12">
        <f t="shared" ca="1" si="3"/>
        <v>213.47008534301182</v>
      </c>
      <c r="F255" s="12">
        <f t="shared" ca="1" si="3"/>
        <v>213.47008534301182</v>
      </c>
      <c r="H255">
        <f ca="1">-1/ГЕН_а*LN(RAND())</f>
        <v>89.863971613047028</v>
      </c>
      <c r="I255">
        <f ca="1">-1/ГЕН_а*LN(RAND())</f>
        <v>52.296304637318002</v>
      </c>
      <c r="J255">
        <f ca="1">-1/ГЕН_а*LN(RAND())</f>
        <v>71.309809092646788</v>
      </c>
    </row>
    <row r="256" spans="4:10">
      <c r="D256">
        <v>255</v>
      </c>
      <c r="E256" s="12">
        <f t="shared" ca="1" si="3"/>
        <v>301.45436877571279</v>
      </c>
      <c r="F256" s="12">
        <f t="shared" ca="1" si="3"/>
        <v>301.45436877571279</v>
      </c>
      <c r="H256">
        <f ca="1">-1/ГЕН_а*LN(RAND())</f>
        <v>198.5917562700904</v>
      </c>
      <c r="I256">
        <f ca="1">-1/ГЕН_а*LN(RAND())</f>
        <v>89.03981317817528</v>
      </c>
      <c r="J256">
        <f ca="1">-1/ГЕН_а*LN(RAND())</f>
        <v>13.822799327447111</v>
      </c>
    </row>
    <row r="257" spans="4:10">
      <c r="D257">
        <v>256</v>
      </c>
      <c r="E257" s="12">
        <f t="shared" ca="1" si="3"/>
        <v>262.77209315480394</v>
      </c>
      <c r="F257" s="12">
        <f t="shared" ca="1" si="3"/>
        <v>262.77209315480394</v>
      </c>
      <c r="H257">
        <f ca="1">-1/ГЕН_а*LN(RAND())</f>
        <v>9.3828858064514922</v>
      </c>
      <c r="I257">
        <f ca="1">-1/ГЕН_а*LN(RAND())</f>
        <v>25.181836802814338</v>
      </c>
      <c r="J257">
        <f ca="1">-1/ГЕН_а*LN(RAND())</f>
        <v>228.20737054553811</v>
      </c>
    </row>
    <row r="258" spans="4:10">
      <c r="D258">
        <v>257</v>
      </c>
      <c r="E258" s="12">
        <f t="shared" ca="1" si="3"/>
        <v>248.74895961746915</v>
      </c>
      <c r="F258" s="12">
        <f t="shared" ca="1" si="3"/>
        <v>248.74895961746915</v>
      </c>
      <c r="H258">
        <f ca="1">-1/ГЕН_а*LN(RAND())</f>
        <v>110.92337126104901</v>
      </c>
      <c r="I258">
        <f ca="1">-1/ГЕН_а*LN(RAND())</f>
        <v>24.860649440854537</v>
      </c>
      <c r="J258">
        <f ca="1">-1/ГЕН_а*LN(RAND())</f>
        <v>112.96493891556561</v>
      </c>
    </row>
    <row r="259" spans="4:10">
      <c r="D259">
        <v>258</v>
      </c>
      <c r="E259" s="12">
        <f t="shared" ref="E259:F301" ca="1" si="4">SUM($H259:$J259)</f>
        <v>158.27398057311655</v>
      </c>
      <c r="F259" s="12">
        <f t="shared" ca="1" si="4"/>
        <v>158.27398057311655</v>
      </c>
      <c r="H259">
        <f ca="1">-1/ГЕН_а*LN(RAND())</f>
        <v>20.218598677090984</v>
      </c>
      <c r="I259">
        <f ca="1">-1/ГЕН_а*LN(RAND())</f>
        <v>3.7037481998390591</v>
      </c>
      <c r="J259">
        <f ca="1">-1/ГЕН_а*LN(RAND())</f>
        <v>134.3516336961865</v>
      </c>
    </row>
    <row r="260" spans="4:10">
      <c r="D260">
        <v>259</v>
      </c>
      <c r="E260" s="12">
        <f t="shared" ca="1" si="4"/>
        <v>899.1087099859426</v>
      </c>
      <c r="F260" s="12">
        <f t="shared" ca="1" si="4"/>
        <v>899.1087099859426</v>
      </c>
      <c r="H260">
        <f ca="1">-1/ГЕН_а*LN(RAND())</f>
        <v>5.4846101444506683</v>
      </c>
      <c r="I260">
        <f ca="1">-1/ГЕН_а*LN(RAND())</f>
        <v>94.478151928512261</v>
      </c>
      <c r="J260">
        <f ca="1">-1/ГЕН_а*LN(RAND())</f>
        <v>799.14594791297964</v>
      </c>
    </row>
    <row r="261" spans="4:10">
      <c r="D261">
        <v>260</v>
      </c>
      <c r="E261" s="12">
        <f t="shared" ca="1" si="4"/>
        <v>444.48041119387801</v>
      </c>
      <c r="F261" s="12">
        <f t="shared" ca="1" si="4"/>
        <v>444.48041119387801</v>
      </c>
      <c r="H261">
        <f ca="1">-1/ГЕН_а*LN(RAND())</f>
        <v>77.771083117209258</v>
      </c>
      <c r="I261">
        <f ca="1">-1/ГЕН_а*LN(RAND())</f>
        <v>173.40371089175025</v>
      </c>
      <c r="J261">
        <f ca="1">-1/ГЕН_а*LN(RAND())</f>
        <v>193.30561718491848</v>
      </c>
    </row>
    <row r="262" spans="4:10">
      <c r="D262">
        <v>261</v>
      </c>
      <c r="E262" s="12">
        <f t="shared" ca="1" si="4"/>
        <v>96.354626637069728</v>
      </c>
      <c r="F262" s="12">
        <f t="shared" ca="1" si="4"/>
        <v>96.354626637069728</v>
      </c>
      <c r="H262">
        <f ca="1">-1/ГЕН_а*LN(RAND())</f>
        <v>13.486936930861905</v>
      </c>
      <c r="I262">
        <f ca="1">-1/ГЕН_а*LN(RAND())</f>
        <v>53.86614749720021</v>
      </c>
      <c r="J262">
        <f ca="1">-1/ГЕН_а*LN(RAND())</f>
        <v>29.001542209007606</v>
      </c>
    </row>
    <row r="263" spans="4:10">
      <c r="D263">
        <v>262</v>
      </c>
      <c r="E263" s="12">
        <f t="shared" ca="1" si="4"/>
        <v>389.52059740255982</v>
      </c>
      <c r="F263" s="12">
        <f t="shared" ca="1" si="4"/>
        <v>389.52059740255982</v>
      </c>
      <c r="H263">
        <f ca="1">-1/ГЕН_а*LN(RAND())</f>
        <v>29.416843764709036</v>
      </c>
      <c r="I263">
        <f ca="1">-1/ГЕН_а*LN(RAND())</f>
        <v>93.296425237788029</v>
      </c>
      <c r="J263">
        <f ca="1">-1/ГЕН_а*LN(RAND())</f>
        <v>266.80732840006272</v>
      </c>
    </row>
    <row r="264" spans="4:10">
      <c r="D264">
        <v>263</v>
      </c>
      <c r="E264" s="12">
        <f t="shared" ca="1" si="4"/>
        <v>189.95827177208315</v>
      </c>
      <c r="F264" s="12">
        <f t="shared" ca="1" si="4"/>
        <v>189.95827177208315</v>
      </c>
      <c r="H264">
        <f ca="1">-1/ГЕН_а*LN(RAND())</f>
        <v>77.873032814071536</v>
      </c>
      <c r="I264">
        <f ca="1">-1/ГЕН_а*LN(RAND())</f>
        <v>79.402348013611714</v>
      </c>
      <c r="J264">
        <f ca="1">-1/ГЕН_а*LN(RAND())</f>
        <v>32.682890944399908</v>
      </c>
    </row>
    <row r="265" spans="4:10">
      <c r="D265">
        <v>264</v>
      </c>
      <c r="E265" s="12">
        <f t="shared" ca="1" si="4"/>
        <v>312.0893430593257</v>
      </c>
      <c r="F265" s="12">
        <f t="shared" ca="1" si="4"/>
        <v>312.0893430593257</v>
      </c>
      <c r="H265">
        <f ca="1">-1/ГЕН_а*LN(RAND())</f>
        <v>12.898703391629386</v>
      </c>
      <c r="I265">
        <f ca="1">-1/ГЕН_а*LN(RAND())</f>
        <v>130.17108468609047</v>
      </c>
      <c r="J265">
        <f ca="1">-1/ГЕН_а*LN(RAND())</f>
        <v>169.01955498160584</v>
      </c>
    </row>
    <row r="266" spans="4:10">
      <c r="D266">
        <v>265</v>
      </c>
      <c r="E266" s="12">
        <f t="shared" ca="1" si="4"/>
        <v>378.79568935031563</v>
      </c>
      <c r="F266" s="12">
        <f t="shared" ca="1" si="4"/>
        <v>378.79568935031563</v>
      </c>
      <c r="H266">
        <f ca="1">-1/ГЕН_а*LN(RAND())</f>
        <v>10.030288594160199</v>
      </c>
      <c r="I266">
        <f ca="1">-1/ГЕН_а*LN(RAND())</f>
        <v>266.31603310185761</v>
      </c>
      <c r="J266">
        <f ca="1">-1/ГЕН_а*LN(RAND())</f>
        <v>102.44936765429782</v>
      </c>
    </row>
    <row r="267" spans="4:10">
      <c r="D267">
        <v>266</v>
      </c>
      <c r="E267" s="12">
        <f t="shared" ca="1" si="4"/>
        <v>69.441184560821</v>
      </c>
      <c r="F267" s="12">
        <f t="shared" ca="1" si="4"/>
        <v>69.441184560821</v>
      </c>
      <c r="H267">
        <f ca="1">-1/ГЕН_а*LN(RAND())</f>
        <v>5.9325425502728315</v>
      </c>
      <c r="I267">
        <f ca="1">-1/ГЕН_а*LN(RAND())</f>
        <v>44.798165299231869</v>
      </c>
      <c r="J267">
        <f ca="1">-1/ГЕН_а*LN(RAND())</f>
        <v>18.7104767113163</v>
      </c>
    </row>
    <row r="268" spans="4:10">
      <c r="D268">
        <v>267</v>
      </c>
      <c r="E268" s="12">
        <f t="shared" ca="1" si="4"/>
        <v>294.19440473197449</v>
      </c>
      <c r="F268" s="12">
        <f t="shared" ca="1" si="4"/>
        <v>294.19440473197449</v>
      </c>
      <c r="H268">
        <f ca="1">-1/ГЕН_а*LN(RAND())</f>
        <v>234.66410437026815</v>
      </c>
      <c r="I268">
        <f ca="1">-1/ГЕН_а*LN(RAND())</f>
        <v>49.9233658748282</v>
      </c>
      <c r="J268">
        <f ca="1">-1/ГЕН_а*LN(RAND())</f>
        <v>9.6069344868781119</v>
      </c>
    </row>
    <row r="269" spans="4:10">
      <c r="D269">
        <v>268</v>
      </c>
      <c r="E269" s="12">
        <f t="shared" ca="1" si="4"/>
        <v>168.60788465993642</v>
      </c>
      <c r="F269" s="12">
        <f t="shared" ca="1" si="4"/>
        <v>168.60788465993642</v>
      </c>
      <c r="H269">
        <f ca="1">-1/ГЕН_а*LN(RAND())</f>
        <v>39.653436777723186</v>
      </c>
      <c r="I269">
        <f ca="1">-1/ГЕН_а*LN(RAND())</f>
        <v>24.350462862486257</v>
      </c>
      <c r="J269">
        <f ca="1">-1/ГЕН_а*LN(RAND())</f>
        <v>104.60398501972696</v>
      </c>
    </row>
    <row r="270" spans="4:10">
      <c r="D270">
        <v>269</v>
      </c>
      <c r="E270" s="12">
        <f t="shared" ca="1" si="4"/>
        <v>358.21528007444448</v>
      </c>
      <c r="F270" s="12">
        <f t="shared" ca="1" si="4"/>
        <v>358.21528007444448</v>
      </c>
      <c r="H270">
        <f ca="1">-1/ГЕН_а*LN(RAND())</f>
        <v>92.882313472721549</v>
      </c>
      <c r="I270">
        <f ca="1">-1/ГЕН_а*LN(RAND())</f>
        <v>148.60453987748457</v>
      </c>
      <c r="J270">
        <f ca="1">-1/ГЕН_а*LN(RAND())</f>
        <v>116.72842672423839</v>
      </c>
    </row>
    <row r="271" spans="4:10">
      <c r="D271">
        <v>270</v>
      </c>
      <c r="E271" s="12">
        <f t="shared" ca="1" si="4"/>
        <v>190.36401060928472</v>
      </c>
      <c r="F271" s="12">
        <f t="shared" ca="1" si="4"/>
        <v>190.36401060928472</v>
      </c>
      <c r="H271">
        <f ca="1">-1/ГЕН_а*LN(RAND())</f>
        <v>24.125100439747694</v>
      </c>
      <c r="I271">
        <f ca="1">-1/ГЕН_а*LN(RAND())</f>
        <v>91.900382978911537</v>
      </c>
      <c r="J271">
        <f ca="1">-1/ГЕН_а*LN(RAND())</f>
        <v>74.338527190625484</v>
      </c>
    </row>
    <row r="272" spans="4:10">
      <c r="D272">
        <v>271</v>
      </c>
      <c r="E272" s="12">
        <f t="shared" ca="1" si="4"/>
        <v>495.49933203111175</v>
      </c>
      <c r="F272" s="12">
        <f t="shared" ca="1" si="4"/>
        <v>495.49933203111175</v>
      </c>
      <c r="H272">
        <f ca="1">-1/ГЕН_а*LN(RAND())</f>
        <v>422.58873124507755</v>
      </c>
      <c r="I272">
        <f ca="1">-1/ГЕН_а*LN(RAND())</f>
        <v>16.209283417783691</v>
      </c>
      <c r="J272">
        <f ca="1">-1/ГЕН_а*LN(RAND())</f>
        <v>56.701317368250471</v>
      </c>
    </row>
    <row r="273" spans="4:10">
      <c r="D273">
        <v>272</v>
      </c>
      <c r="E273" s="12">
        <f t="shared" ca="1" si="4"/>
        <v>226.88867768839816</v>
      </c>
      <c r="F273" s="12">
        <f t="shared" ca="1" si="4"/>
        <v>226.88867768839816</v>
      </c>
      <c r="H273">
        <f ca="1">-1/ГЕН_а*LN(RAND())</f>
        <v>114.44007834677743</v>
      </c>
      <c r="I273">
        <f ca="1">-1/ГЕН_а*LN(RAND())</f>
        <v>41.192730756332487</v>
      </c>
      <c r="J273">
        <f ca="1">-1/ГЕН_а*LN(RAND())</f>
        <v>71.255868585288241</v>
      </c>
    </row>
    <row r="274" spans="4:10">
      <c r="D274">
        <v>273</v>
      </c>
      <c r="E274" s="12">
        <f t="shared" ca="1" si="4"/>
        <v>191.89612905101046</v>
      </c>
      <c r="F274" s="12">
        <f t="shared" ca="1" si="4"/>
        <v>191.89612905101046</v>
      </c>
      <c r="H274">
        <f ca="1">-1/ГЕН_а*LN(RAND())</f>
        <v>4.3245691135133582</v>
      </c>
      <c r="I274">
        <f ca="1">-1/ГЕН_а*LN(RAND())</f>
        <v>87.941948790114466</v>
      </c>
      <c r="J274">
        <f ca="1">-1/ГЕН_а*LN(RAND())</f>
        <v>99.629611147382619</v>
      </c>
    </row>
    <row r="275" spans="4:10">
      <c r="D275">
        <v>274</v>
      </c>
      <c r="E275" s="12">
        <f t="shared" ca="1" si="4"/>
        <v>964.75361575070008</v>
      </c>
      <c r="F275" s="12">
        <f t="shared" ca="1" si="4"/>
        <v>964.75361575070008</v>
      </c>
      <c r="H275">
        <f ca="1">-1/ГЕН_а*LN(RAND())</f>
        <v>208.10582208880109</v>
      </c>
      <c r="I275">
        <f ca="1">-1/ГЕН_а*LN(RAND())</f>
        <v>754.41865029923053</v>
      </c>
      <c r="J275">
        <f ca="1">-1/ГЕН_а*LN(RAND())</f>
        <v>2.229143362668446</v>
      </c>
    </row>
    <row r="276" spans="4:10">
      <c r="D276">
        <v>275</v>
      </c>
      <c r="E276" s="12">
        <f t="shared" ca="1" si="4"/>
        <v>19.733691108518805</v>
      </c>
      <c r="F276" s="12">
        <f t="shared" ca="1" si="4"/>
        <v>19.733691108518805</v>
      </c>
      <c r="H276">
        <f ca="1">-1/ГЕН_а*LN(RAND())</f>
        <v>7.3851137183184843</v>
      </c>
      <c r="I276">
        <f ca="1">-1/ГЕН_а*LN(RAND())</f>
        <v>6.9575980749973949</v>
      </c>
      <c r="J276">
        <f ca="1">-1/ГЕН_а*LN(RAND())</f>
        <v>5.3909793152029275</v>
      </c>
    </row>
    <row r="277" spans="4:10">
      <c r="D277">
        <v>276</v>
      </c>
      <c r="E277" s="12">
        <f t="shared" ca="1" si="4"/>
        <v>142.76272691836752</v>
      </c>
      <c r="F277" s="12">
        <f t="shared" ca="1" si="4"/>
        <v>142.76272691836752</v>
      </c>
      <c r="H277">
        <f ca="1">-1/ГЕН_а*LN(RAND())</f>
        <v>108.26196708413863</v>
      </c>
      <c r="I277">
        <f ca="1">-1/ГЕН_а*LN(RAND())</f>
        <v>25.357237916514698</v>
      </c>
      <c r="J277">
        <f ca="1">-1/ГЕН_а*LN(RAND())</f>
        <v>9.1435219177142084</v>
      </c>
    </row>
    <row r="278" spans="4:10">
      <c r="D278">
        <v>277</v>
      </c>
      <c r="E278" s="12">
        <f t="shared" ca="1" si="4"/>
        <v>204.35882336689849</v>
      </c>
      <c r="F278" s="12">
        <f t="shared" ca="1" si="4"/>
        <v>204.35882336689849</v>
      </c>
      <c r="H278">
        <f ca="1">-1/ГЕН_а*LN(RAND())</f>
        <v>57.615970728803312</v>
      </c>
      <c r="I278">
        <f ca="1">-1/ГЕН_а*LN(RAND())</f>
        <v>98.924133777595884</v>
      </c>
      <c r="J278">
        <f ca="1">-1/ГЕН_а*LN(RAND())</f>
        <v>47.818718860499295</v>
      </c>
    </row>
    <row r="279" spans="4:10">
      <c r="D279">
        <v>278</v>
      </c>
      <c r="E279" s="12">
        <f t="shared" ca="1" si="4"/>
        <v>180.16172177763062</v>
      </c>
      <c r="F279" s="12">
        <f t="shared" ca="1" si="4"/>
        <v>180.16172177763062</v>
      </c>
      <c r="H279">
        <f ca="1">-1/ГЕН_а*LN(RAND())</f>
        <v>67.032026657938815</v>
      </c>
      <c r="I279">
        <f ca="1">-1/ГЕН_а*LN(RAND())</f>
        <v>81.559795332907299</v>
      </c>
      <c r="J279">
        <f ca="1">-1/ГЕН_а*LN(RAND())</f>
        <v>31.569899786784497</v>
      </c>
    </row>
    <row r="280" spans="4:10">
      <c r="D280">
        <v>279</v>
      </c>
      <c r="E280" s="12">
        <f t="shared" ca="1" si="4"/>
        <v>116.42393641164594</v>
      </c>
      <c r="F280" s="12">
        <f t="shared" ca="1" si="4"/>
        <v>116.42393641164594</v>
      </c>
      <c r="H280">
        <f ca="1">-1/ГЕН_а*LN(RAND())</f>
        <v>45.969470204995808</v>
      </c>
      <c r="I280">
        <f ca="1">-1/ГЕН_а*LN(RAND())</f>
        <v>17.120291168714036</v>
      </c>
      <c r="J280">
        <f ca="1">-1/ГЕН_а*LN(RAND())</f>
        <v>53.334175037936092</v>
      </c>
    </row>
    <row r="281" spans="4:10">
      <c r="D281">
        <v>280</v>
      </c>
      <c r="E281" s="12">
        <f t="shared" ca="1" si="4"/>
        <v>431.87658203766841</v>
      </c>
      <c r="F281" s="12">
        <f t="shared" ca="1" si="4"/>
        <v>431.87658203766841</v>
      </c>
      <c r="H281">
        <f ca="1">-1/ГЕН_а*LN(RAND())</f>
        <v>262.08839747614041</v>
      </c>
      <c r="I281">
        <f ca="1">-1/ГЕН_а*LN(RAND())</f>
        <v>75.721525088451756</v>
      </c>
      <c r="J281">
        <f ca="1">-1/ГЕН_а*LN(RAND())</f>
        <v>94.066659473076243</v>
      </c>
    </row>
    <row r="282" spans="4:10">
      <c r="D282">
        <v>281</v>
      </c>
      <c r="E282" s="12">
        <f t="shared" ca="1" si="4"/>
        <v>302.22490505581226</v>
      </c>
      <c r="F282" s="12">
        <f t="shared" ca="1" si="4"/>
        <v>302.22490505581226</v>
      </c>
      <c r="H282">
        <f ca="1">-1/ГЕН_а*LN(RAND())</f>
        <v>224.71346660124209</v>
      </c>
      <c r="I282">
        <f ca="1">-1/ГЕН_а*LN(RAND())</f>
        <v>54.619036680858066</v>
      </c>
      <c r="J282">
        <f ca="1">-1/ГЕН_а*LN(RAND())</f>
        <v>22.892401773712113</v>
      </c>
    </row>
    <row r="283" spans="4:10">
      <c r="D283">
        <v>282</v>
      </c>
      <c r="E283" s="12">
        <f t="shared" ca="1" si="4"/>
        <v>204.89634868637501</v>
      </c>
      <c r="F283" s="12">
        <f t="shared" ca="1" si="4"/>
        <v>204.89634868637501</v>
      </c>
      <c r="H283">
        <f ca="1">-1/ГЕН_а*LN(RAND())</f>
        <v>99.82220168124455</v>
      </c>
      <c r="I283">
        <f ca="1">-1/ГЕН_а*LN(RAND())</f>
        <v>39.307207568329353</v>
      </c>
      <c r="J283">
        <f ca="1">-1/ГЕН_а*LN(RAND())</f>
        <v>65.766939436801081</v>
      </c>
    </row>
    <row r="284" spans="4:10">
      <c r="D284">
        <v>283</v>
      </c>
      <c r="E284" s="12">
        <f t="shared" ca="1" si="4"/>
        <v>142.4744031749286</v>
      </c>
      <c r="F284" s="12">
        <f t="shared" ca="1" si="4"/>
        <v>142.4744031749286</v>
      </c>
      <c r="H284">
        <f ca="1">-1/ГЕН_а*LN(RAND())</f>
        <v>57.504635215928197</v>
      </c>
      <c r="I284">
        <f ca="1">-1/ГЕН_а*LN(RAND())</f>
        <v>41.984619470079629</v>
      </c>
      <c r="J284">
        <f ca="1">-1/ГЕН_а*LN(RAND())</f>
        <v>42.985148488920771</v>
      </c>
    </row>
    <row r="285" spans="4:10">
      <c r="D285">
        <v>284</v>
      </c>
      <c r="E285" s="12">
        <f t="shared" ca="1" si="4"/>
        <v>211.3614759162177</v>
      </c>
      <c r="F285" s="12">
        <f t="shared" ca="1" si="4"/>
        <v>211.3614759162177</v>
      </c>
      <c r="H285">
        <f ca="1">-1/ГЕН_а*LN(RAND())</f>
        <v>109.14791157975469</v>
      </c>
      <c r="I285">
        <f ca="1">-1/ГЕН_а*LN(RAND())</f>
        <v>53.817158759689768</v>
      </c>
      <c r="J285">
        <f ca="1">-1/ГЕН_а*LN(RAND())</f>
        <v>48.39640557677324</v>
      </c>
    </row>
    <row r="286" spans="4:10">
      <c r="D286">
        <v>285</v>
      </c>
      <c r="E286" s="12">
        <f t="shared" ca="1" si="4"/>
        <v>134.78764319875381</v>
      </c>
      <c r="F286" s="12">
        <f t="shared" ca="1" si="4"/>
        <v>134.78764319875381</v>
      </c>
      <c r="H286">
        <f ca="1">-1/ГЕН_а*LN(RAND())</f>
        <v>67.831640333840681</v>
      </c>
      <c r="I286">
        <f ca="1">-1/ГЕН_а*LN(RAND())</f>
        <v>34.918748889652498</v>
      </c>
      <c r="J286">
        <f ca="1">-1/ГЕН_а*LN(RAND())</f>
        <v>32.037253975260612</v>
      </c>
    </row>
    <row r="287" spans="4:10">
      <c r="D287">
        <v>286</v>
      </c>
      <c r="E287" s="12">
        <f t="shared" ca="1" si="4"/>
        <v>332.10627638013511</v>
      </c>
      <c r="F287" s="12">
        <f t="shared" ca="1" si="4"/>
        <v>332.10627638013511</v>
      </c>
      <c r="H287">
        <f ca="1">-1/ГЕН_а*LN(RAND())</f>
        <v>87.191745632985686</v>
      </c>
      <c r="I287">
        <f ca="1">-1/ГЕН_а*LN(RAND())</f>
        <v>34.186426906169764</v>
      </c>
      <c r="J287">
        <f ca="1">-1/ГЕН_а*LN(RAND())</f>
        <v>210.72810384097963</v>
      </c>
    </row>
    <row r="288" spans="4:10">
      <c r="D288">
        <v>287</v>
      </c>
      <c r="E288" s="12">
        <f t="shared" ca="1" si="4"/>
        <v>157.82306466860743</v>
      </c>
      <c r="F288" s="12">
        <f t="shared" ca="1" si="4"/>
        <v>157.82306466860743</v>
      </c>
      <c r="H288">
        <f ca="1">-1/ГЕН_а*LN(RAND())</f>
        <v>22.174297882629737</v>
      </c>
      <c r="I288">
        <f ca="1">-1/ГЕН_а*LN(RAND())</f>
        <v>71.935518236062663</v>
      </c>
      <c r="J288">
        <f ca="1">-1/ГЕН_а*LN(RAND())</f>
        <v>63.713248549915015</v>
      </c>
    </row>
    <row r="289" spans="4:10">
      <c r="D289">
        <v>288</v>
      </c>
      <c r="E289" s="12">
        <f t="shared" ca="1" si="4"/>
        <v>283.43691282937976</v>
      </c>
      <c r="F289" s="12">
        <f t="shared" ca="1" si="4"/>
        <v>283.43691282937976</v>
      </c>
      <c r="H289">
        <f ca="1">-1/ГЕН_а*LN(RAND())</f>
        <v>77.152021278766696</v>
      </c>
      <c r="I289">
        <f ca="1">-1/ГЕН_а*LN(RAND())</f>
        <v>63.172119729640677</v>
      </c>
      <c r="J289">
        <f ca="1">-1/ГЕН_а*LN(RAND())</f>
        <v>143.1127718209724</v>
      </c>
    </row>
    <row r="290" spans="4:10">
      <c r="D290">
        <v>289</v>
      </c>
      <c r="E290" s="12">
        <f t="shared" ca="1" si="4"/>
        <v>88.423397259161447</v>
      </c>
      <c r="F290" s="12">
        <f t="shared" ca="1" si="4"/>
        <v>88.423397259161447</v>
      </c>
      <c r="H290">
        <f ca="1">-1/ГЕН_а*LN(RAND())</f>
        <v>31.751812977437833</v>
      </c>
      <c r="I290">
        <f ca="1">-1/ГЕН_а*LN(RAND())</f>
        <v>42.4960251504327</v>
      </c>
      <c r="J290">
        <f ca="1">-1/ГЕН_а*LN(RAND())</f>
        <v>14.175559131290909</v>
      </c>
    </row>
    <row r="291" spans="4:10">
      <c r="D291">
        <v>290</v>
      </c>
      <c r="E291" s="12">
        <f t="shared" ca="1" si="4"/>
        <v>426.92152436135194</v>
      </c>
      <c r="F291" s="12">
        <f t="shared" ca="1" si="4"/>
        <v>426.92152436135194</v>
      </c>
      <c r="H291">
        <f ca="1">-1/ГЕН_а*LN(RAND())</f>
        <v>40.704801956820141</v>
      </c>
      <c r="I291">
        <f ca="1">-1/ГЕН_а*LN(RAND())</f>
        <v>288.98084216401759</v>
      </c>
      <c r="J291">
        <f ca="1">-1/ГЕН_а*LN(RAND())</f>
        <v>97.235880240514234</v>
      </c>
    </row>
    <row r="292" spans="4:10">
      <c r="D292">
        <v>291</v>
      </c>
      <c r="E292" s="12">
        <f t="shared" ca="1" si="4"/>
        <v>1407.597602089224</v>
      </c>
      <c r="F292" s="12">
        <f t="shared" ca="1" si="4"/>
        <v>1407.597602089224</v>
      </c>
      <c r="H292">
        <f ca="1">-1/ГЕН_а*LN(RAND())</f>
        <v>160.36182562196086</v>
      </c>
      <c r="I292">
        <f ca="1">-1/ГЕН_а*LN(RAND())</f>
        <v>351.231522252432</v>
      </c>
      <c r="J292">
        <f ca="1">-1/ГЕН_а*LN(RAND())</f>
        <v>896.00425421483101</v>
      </c>
    </row>
    <row r="293" spans="4:10">
      <c r="D293">
        <v>292</v>
      </c>
      <c r="E293" s="12">
        <f t="shared" ca="1" si="4"/>
        <v>244.62032564000666</v>
      </c>
      <c r="F293" s="12">
        <f t="shared" ca="1" si="4"/>
        <v>244.62032564000666</v>
      </c>
      <c r="H293">
        <f ca="1">-1/ГЕН_а*LN(RAND())</f>
        <v>92.728793727202657</v>
      </c>
      <c r="I293">
        <f ca="1">-1/ГЕН_а*LN(RAND())</f>
        <v>122.36097423910056</v>
      </c>
      <c r="J293">
        <f ca="1">-1/ГЕН_а*LN(RAND())</f>
        <v>29.530557673703434</v>
      </c>
    </row>
    <row r="294" spans="4:10">
      <c r="D294">
        <v>293</v>
      </c>
      <c r="E294" s="12">
        <f t="shared" ca="1" si="4"/>
        <v>186.13387555138024</v>
      </c>
      <c r="F294" s="12">
        <f t="shared" ca="1" si="4"/>
        <v>186.13387555138024</v>
      </c>
      <c r="H294">
        <f ca="1">-1/ГЕН_а*LN(RAND())</f>
        <v>126.76314839265088</v>
      </c>
      <c r="I294">
        <f ca="1">-1/ГЕН_а*LN(RAND())</f>
        <v>11.240166698646188</v>
      </c>
      <c r="J294">
        <f ca="1">-1/ГЕН_а*LN(RAND())</f>
        <v>48.130560460083174</v>
      </c>
    </row>
    <row r="295" spans="4:10">
      <c r="D295">
        <v>294</v>
      </c>
      <c r="E295" s="12">
        <f t="shared" ca="1" si="4"/>
        <v>94.012509816303677</v>
      </c>
      <c r="F295" s="12">
        <f t="shared" ca="1" si="4"/>
        <v>94.012509816303677</v>
      </c>
      <c r="H295">
        <f ca="1">-1/ГЕН_а*LN(RAND())</f>
        <v>17.815637856324479</v>
      </c>
      <c r="I295">
        <f ca="1">-1/ГЕН_а*LN(RAND())</f>
        <v>50.625474603103257</v>
      </c>
      <c r="J295">
        <f ca="1">-1/ГЕН_а*LN(RAND())</f>
        <v>25.571397356875952</v>
      </c>
    </row>
    <row r="296" spans="4:10">
      <c r="D296">
        <v>295</v>
      </c>
      <c r="E296" s="12">
        <f t="shared" ca="1" si="4"/>
        <v>162.90588151276927</v>
      </c>
      <c r="F296" s="12">
        <f t="shared" ca="1" si="4"/>
        <v>162.90588151276927</v>
      </c>
      <c r="H296">
        <f ca="1">-1/ГЕН_а*LN(RAND())</f>
        <v>74.208023166879244</v>
      </c>
      <c r="I296">
        <f ca="1">-1/ГЕН_а*LN(RAND())</f>
        <v>44.604340449130135</v>
      </c>
      <c r="J296">
        <f ca="1">-1/ГЕН_а*LN(RAND())</f>
        <v>44.093517896759877</v>
      </c>
    </row>
    <row r="297" spans="4:10">
      <c r="D297">
        <v>296</v>
      </c>
      <c r="E297" s="12">
        <f t="shared" ca="1" si="4"/>
        <v>299.05430124994319</v>
      </c>
      <c r="F297" s="12">
        <f t="shared" ca="1" si="4"/>
        <v>299.05430124994319</v>
      </c>
      <c r="H297">
        <f ca="1">-1/ГЕН_а*LN(RAND())</f>
        <v>139.37346227643164</v>
      </c>
      <c r="I297">
        <f ca="1">-1/ГЕН_а*LN(RAND())</f>
        <v>75.214263377756254</v>
      </c>
      <c r="J297">
        <f ca="1">-1/ГЕН_а*LN(RAND())</f>
        <v>84.466575595755316</v>
      </c>
    </row>
    <row r="298" spans="4:10">
      <c r="D298">
        <v>297</v>
      </c>
      <c r="E298" s="12">
        <f t="shared" ca="1" si="4"/>
        <v>534.59865923369057</v>
      </c>
      <c r="F298" s="12">
        <f t="shared" ca="1" si="4"/>
        <v>534.59865923369057</v>
      </c>
      <c r="H298">
        <f ca="1">-1/ГЕН_а*LN(RAND())</f>
        <v>249.58362453687138</v>
      </c>
      <c r="I298">
        <f ca="1">-1/ГЕН_а*LN(RAND())</f>
        <v>183.63046763495285</v>
      </c>
      <c r="J298">
        <f ca="1">-1/ГЕН_а*LN(RAND())</f>
        <v>101.38456706186633</v>
      </c>
    </row>
    <row r="299" spans="4:10">
      <c r="D299">
        <v>298</v>
      </c>
      <c r="E299" s="12">
        <f t="shared" ca="1" si="4"/>
        <v>353.9924396329526</v>
      </c>
      <c r="F299" s="12">
        <f t="shared" ca="1" si="4"/>
        <v>353.9924396329526</v>
      </c>
      <c r="H299">
        <f ca="1">-1/ГЕН_а*LN(RAND())</f>
        <v>21.178212139438738</v>
      </c>
      <c r="I299">
        <f ca="1">-1/ГЕН_а*LN(RAND())</f>
        <v>76.814846921731075</v>
      </c>
      <c r="J299">
        <f ca="1">-1/ГЕН_а*LN(RAND())</f>
        <v>255.99938057178281</v>
      </c>
    </row>
    <row r="300" spans="4:10">
      <c r="D300">
        <v>299</v>
      </c>
      <c r="E300" s="12">
        <f t="shared" ca="1" si="4"/>
        <v>418.60122465336485</v>
      </c>
      <c r="F300" s="12">
        <f t="shared" ca="1" si="4"/>
        <v>418.60122465336485</v>
      </c>
      <c r="H300">
        <f ca="1">-1/ГЕН_а*LN(RAND())</f>
        <v>9.5108364962361129</v>
      </c>
      <c r="I300">
        <f ca="1">-1/ГЕН_а*LN(RAND())</f>
        <v>234.95168296790752</v>
      </c>
      <c r="J300">
        <f ca="1">-1/ГЕН_а*LN(RAND())</f>
        <v>174.13870518922121</v>
      </c>
    </row>
    <row r="301" spans="4:10">
      <c r="D301">
        <v>300</v>
      </c>
      <c r="E301" s="12">
        <f t="shared" ca="1" si="4"/>
        <v>868.31858514695557</v>
      </c>
      <c r="F301" s="12">
        <f t="shared" ca="1" si="4"/>
        <v>868.31858514695557</v>
      </c>
      <c r="H301">
        <f ca="1">-1/ГЕН_а*LN(RAND())</f>
        <v>443.5164835758813</v>
      </c>
      <c r="I301">
        <f ca="1">-1/ГЕН_а*LN(RAND())</f>
        <v>164.4631337114582</v>
      </c>
      <c r="J301">
        <f ca="1">-1/ГЕН_а*LN(RAND())</f>
        <v>260.3389678596161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Uliana Shpineva</dc:creator>
  <cp:keywords/>
  <dc:description/>
  <cp:lastModifiedBy/>
  <cp:revision/>
  <dcterms:created xsi:type="dcterms:W3CDTF">2015-06-05T18:17:20Z</dcterms:created>
  <dcterms:modified xsi:type="dcterms:W3CDTF">2025-02-26T22:03:21Z</dcterms:modified>
  <cp:category/>
  <cp:contentStatus/>
</cp:coreProperties>
</file>