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Shams\OneDrive\Desktop\Practise Datasets\"/>
    </mc:Choice>
  </mc:AlternateContent>
  <xr:revisionPtr revIDLastSave="0" documentId="13_ncr:1_{C7124768-EC5E-4078-826D-DAD7D439410F}" xr6:coauthVersionLast="47" xr6:coauthVersionMax="47" xr10:uidLastSave="{00000000-0000-0000-0000-000000000000}"/>
  <bookViews>
    <workbookView xWindow="-108" yWindow="-108" windowWidth="23256" windowHeight="12576" xr2:uid="{00000000-000D-0000-FFFF-FFFF00000000}"/>
  </bookViews>
  <sheets>
    <sheet name="Dashboard" sheetId="3" r:id="rId1"/>
    <sheet name="bike_buyers" sheetId="1" r:id="rId2"/>
    <sheet name="Working Sheet" sheetId="2" r:id="rId3"/>
    <sheet name="Pivot Table" sheetId="4" state="hidden" r:id="rId4"/>
  </sheets>
  <definedNames>
    <definedName name="_xlnm._FilterDatabase" localSheetId="1"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<sst xmlns="http://schemas.openxmlformats.org/spreadsheetml/2006/main" count="16264" uniqueCount="51">
  <si>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</si>
  <si>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</si>
  <si>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</si>
  <si>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</si>
  <si>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</si>
  <si>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</si>
  <si>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</si>
  <si>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</si>
  <si>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</si>
  <si>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</si>
  <si>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</si>
  <si>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</si>
  <si>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</si>
  <si>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</si>
  <si>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</si>
  <si>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</si>
  <si>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</si>
  <si>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</si>
  <si>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</si>
  <si>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</si>
  <si>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</si>
  <si>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</si>
  <si>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</si>
  <si>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</si>
  <si>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</si>
  <si>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</si>
  <si>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</si>
  <si>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</si>
  <si>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</si>
  <si>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</si>
  <si>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</si>
  <si>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</si>
  <si>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</si>
  <si>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</si>
  <si>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</si>
  <si>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</si>
  <si>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</si>
  <si>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</si>
  <si>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</si>
  <si>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Male</t>
  </si>
  <si>
    <t>Female</t>
  </si>
  <si>
    <t>Age Brackets</t>
  </si>
  <si>
    <t>Row Labels</t>
  </si>
  <si>
    <t>Grand Total</t>
  </si>
  <si>
    <t>Column Labels</t>
  </si>
  <si>
    <t>Average of Income</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</si>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</sst>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9" formatCode="_-[$$-409]* #,##0_ ;_-[$$-409]* \-#,##0\ ;_-[$$-409]* &quot;-&quot;??_ ;_-@_ "/>
    <numFmt numFmtId="173"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pivotButton="1"/>
    <xf numFmtId="0" fontId="0" fillId="0" borderId="0" xfId="0" applyAlignment="1">
      <alignment horizontal="left"/>
    </xf>
    <xf numFmtId="0" fontId="0" fillId="0" borderId="0" xfId="0" applyNumberFormat="1"/>
    <xf numFmtId="173"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Table'!$E$43:$E$44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Table'!$D$45:$D$47</c:f>
              <c:strCache>
                <c:ptCount val="2"/>
                <c:pt idx="0">
                  <c:v>Middle Age</c:v>
                </c:pt>
                <c:pt idx="1">
                  <c:v>Old</c:v>
                </c:pt>
              </c:strCache>
            </c:strRef>
          </c:cat>
          <c:val>
            <c:numRef>
              <c:f>'Pivot Table'!$E$45:$E$47</c:f>
              <c:numCache>
                <c:formatCode>General</c:formatCode>
                <c:ptCount val="2"/>
                <c:pt idx="1">
                  <c:v>2</c:v>
                </c:pt>
              </c:numCache>
            </c:numRef>
          </c:val>
          <c:smooth val="0"/>
          <c:extLst>
            <c:ext xmlns:c16="http://schemas.microsoft.com/office/drawing/2014/chart" uri="{C3380CC4-5D6E-409C-BE32-E72D297353CC}">
              <c16:uniqueId val="{00000000-7814-4DE8-B290-84F65EB4F937}"/>
            </c:ext>
          </c:extLst>
        </c:ser>
        <c:ser>
          <c:idx val="1"/>
          <c:order val="1"/>
          <c:tx>
            <c:strRef>
              <c:f>'Pivot Table'!$F$43:$F$44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Table'!$D$45:$D$47</c:f>
              <c:strCache>
                <c:ptCount val="2"/>
                <c:pt idx="0">
                  <c:v>Middle Age</c:v>
                </c:pt>
                <c:pt idx="1">
                  <c:v>Old</c:v>
                </c:pt>
              </c:strCache>
            </c:strRef>
          </c:cat>
          <c:val>
            <c:numRef>
              <c:f>'Pivot Table'!$F$45:$F$47</c:f>
              <c:numCache>
                <c:formatCode>General</c:formatCode>
                <c:ptCount val="2"/>
                <c:pt idx="0">
                  <c:v>2</c:v>
                </c:pt>
                <c:pt idx="1">
                  <c:v>1</c:v>
                </c:pt>
              </c:numCache>
            </c:numRef>
          </c:val>
          <c:smooth val="0"/>
          <c:extLst>
            <c:ext xmlns:c16="http://schemas.microsoft.com/office/drawing/2014/chart" uri="{C3380CC4-5D6E-409C-BE32-E72D297353CC}">
              <c16:uniqueId val="{00000001-7814-4DE8-B290-84F65EB4F937}"/>
            </c:ext>
          </c:extLst>
        </c:ser>
        <c:dLbls>
          <c:showLegendKey val="0"/>
          <c:showVal val="0"/>
          <c:showCatName val="0"/>
          <c:showSerName val="0"/>
          <c:showPercent val="0"/>
          <c:showBubbleSize val="0"/>
        </c:dLbls>
        <c:marker val="1"/>
        <c:smooth val="0"/>
        <c:axId val="384774543"/>
        <c:axId val="275817919"/>
      </c:lineChart>
      <c:catAx>
        <c:axId val="384774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817919"/>
        <c:crosses val="autoZero"/>
        <c:auto val="1"/>
        <c:lblAlgn val="ctr"/>
        <c:lblOffset val="100"/>
        <c:noMultiLvlLbl val="0"/>
      </c:catAx>
      <c:valAx>
        <c:axId val="275817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774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Table'!$E$23:$E$24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Table'!$D$25:$D$27</c:f>
              <c:strCache>
                <c:ptCount val="2"/>
                <c:pt idx="0">
                  <c:v>5-10 Miles</c:v>
                </c:pt>
                <c:pt idx="1">
                  <c:v>More than 10 Miles</c:v>
                </c:pt>
              </c:strCache>
            </c:strRef>
          </c:cat>
          <c:val>
            <c:numRef>
              <c:f>'Pivot Table'!$E$25:$E$27</c:f>
              <c:numCache>
                <c:formatCode>General</c:formatCode>
                <c:ptCount val="2"/>
                <c:pt idx="0">
                  <c:v>2</c:v>
                </c:pt>
              </c:numCache>
            </c:numRef>
          </c:val>
          <c:smooth val="0"/>
          <c:extLst>
            <c:ext xmlns:c16="http://schemas.microsoft.com/office/drawing/2014/chart" uri="{C3380CC4-5D6E-409C-BE32-E72D297353CC}">
              <c16:uniqueId val="{00000000-F35F-48E9-A3CB-0AD3B7EB417F}"/>
            </c:ext>
          </c:extLst>
        </c:ser>
        <c:ser>
          <c:idx val="1"/>
          <c:order val="1"/>
          <c:tx>
            <c:strRef>
              <c:f>'Pivot Table'!$F$23:$F$24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Table'!$D$25:$D$27</c:f>
              <c:strCache>
                <c:ptCount val="2"/>
                <c:pt idx="0">
                  <c:v>5-10 Miles</c:v>
                </c:pt>
                <c:pt idx="1">
                  <c:v>More than 10 Miles</c:v>
                </c:pt>
              </c:strCache>
            </c:strRef>
          </c:cat>
          <c:val>
            <c:numRef>
              <c:f>'Pivot Table'!$F$25:$F$27</c:f>
              <c:numCache>
                <c:formatCode>General</c:formatCode>
                <c:ptCount val="2"/>
                <c:pt idx="0">
                  <c:v>2</c:v>
                </c:pt>
                <c:pt idx="1">
                  <c:v>1</c:v>
                </c:pt>
              </c:numCache>
            </c:numRef>
          </c:val>
          <c:smooth val="0"/>
          <c:extLst>
            <c:ext xmlns:c16="http://schemas.microsoft.com/office/drawing/2014/chart" uri="{C3380CC4-5D6E-409C-BE32-E72D297353CC}">
              <c16:uniqueId val="{00000001-F35F-48E9-A3CB-0AD3B7EB417F}"/>
            </c:ext>
          </c:extLst>
        </c:ser>
        <c:dLbls>
          <c:showLegendKey val="0"/>
          <c:showVal val="0"/>
          <c:showCatName val="0"/>
          <c:showSerName val="0"/>
          <c:showPercent val="0"/>
          <c:showBubbleSize val="0"/>
        </c:dLbls>
        <c:marker val="1"/>
        <c:smooth val="0"/>
        <c:axId val="385365391"/>
        <c:axId val="385259279"/>
      </c:lineChart>
      <c:catAx>
        <c:axId val="38536539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85259279"/>
        <c:crosses val="autoZero"/>
        <c:auto val="1"/>
        <c:lblAlgn val="ctr"/>
        <c:lblOffset val="100"/>
        <c:noMultiLvlLbl val="0"/>
      </c:catAx>
      <c:valAx>
        <c:axId val="38525927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85365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Table'!$E$4:$E$5</c:f>
              <c:strCache>
                <c:ptCount val="1"/>
                <c:pt idx="0">
                  <c:v>No</c:v>
                </c:pt>
              </c:strCache>
            </c:strRef>
          </c:tx>
          <c:spPr>
            <a:solidFill>
              <a:schemeClr val="accent1"/>
            </a:solidFill>
            <a:ln>
              <a:noFill/>
            </a:ln>
            <a:effectLst/>
          </c:spPr>
          <c:invertIfNegative val="0"/>
          <c:cat>
            <c:strRef>
              <c:f>'Pivot Table'!$D$6:$D$8</c:f>
              <c:strCache>
                <c:ptCount val="2"/>
                <c:pt idx="0">
                  <c:v>Female</c:v>
                </c:pt>
                <c:pt idx="1">
                  <c:v>Male</c:v>
                </c:pt>
              </c:strCache>
            </c:strRef>
          </c:cat>
          <c:val>
            <c:numRef>
              <c:f>'Pivot Table'!$E$6:$E$8</c:f>
              <c:numCache>
                <c:formatCode>_-* #,##0_-;\-* #,##0_-;_-* "-"??_-;_-@_-</c:formatCode>
                <c:ptCount val="2"/>
                <c:pt idx="1">
                  <c:v>15000</c:v>
                </c:pt>
              </c:numCache>
            </c:numRef>
          </c:val>
          <c:extLst>
            <c:ext xmlns:c16="http://schemas.microsoft.com/office/drawing/2014/chart" uri="{C3380CC4-5D6E-409C-BE32-E72D297353CC}">
              <c16:uniqueId val="{00000000-60A7-4F44-8566-1DB21141AD1D}"/>
            </c:ext>
          </c:extLst>
        </c:ser>
        <c:ser>
          <c:idx val="1"/>
          <c:order val="1"/>
          <c:tx>
            <c:strRef>
              <c:f>'Pivot Table'!$F$4:$F$5</c:f>
              <c:strCache>
                <c:ptCount val="1"/>
                <c:pt idx="0">
                  <c:v>Yes</c:v>
                </c:pt>
              </c:strCache>
            </c:strRef>
          </c:tx>
          <c:spPr>
            <a:solidFill>
              <a:schemeClr val="accent2"/>
            </a:solidFill>
            <a:ln>
              <a:noFill/>
            </a:ln>
            <a:effectLst/>
          </c:spPr>
          <c:invertIfNegative val="0"/>
          <c:cat>
            <c:strRef>
              <c:f>'Pivot Table'!$D$6:$D$8</c:f>
              <c:strCache>
                <c:ptCount val="2"/>
                <c:pt idx="0">
                  <c:v>Female</c:v>
                </c:pt>
                <c:pt idx="1">
                  <c:v>Male</c:v>
                </c:pt>
              </c:strCache>
            </c:strRef>
          </c:cat>
          <c:val>
            <c:numRef>
              <c:f>'Pivot Table'!$F$6:$F$8</c:f>
              <c:numCache>
                <c:formatCode>_-* #,##0_-;\-* #,##0_-;_-* "-"??_-;_-@_-</c:formatCode>
                <c:ptCount val="2"/>
                <c:pt idx="0">
                  <c:v>120000</c:v>
                </c:pt>
                <c:pt idx="1">
                  <c:v>30000</c:v>
                </c:pt>
              </c:numCache>
            </c:numRef>
          </c:val>
          <c:extLst>
            <c:ext xmlns:c16="http://schemas.microsoft.com/office/drawing/2014/chart" uri="{C3380CC4-5D6E-409C-BE32-E72D297353CC}">
              <c16:uniqueId val="{00000001-60A7-4F44-8566-1DB21141AD1D}"/>
            </c:ext>
          </c:extLst>
        </c:ser>
        <c:dLbls>
          <c:showLegendKey val="0"/>
          <c:showVal val="0"/>
          <c:showCatName val="0"/>
          <c:showSerName val="0"/>
          <c:showPercent val="0"/>
          <c:showBubbleSize val="0"/>
        </c:dLbls>
        <c:gapWidth val="219"/>
        <c:overlap val="-27"/>
        <c:axId val="2121302639"/>
        <c:axId val="1418809743"/>
      </c:barChart>
      <c:catAx>
        <c:axId val="2121302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809743"/>
        <c:crosses val="autoZero"/>
        <c:auto val="1"/>
        <c:lblAlgn val="ctr"/>
        <c:lblOffset val="100"/>
        <c:noMultiLvlLbl val="0"/>
      </c:catAx>
      <c:valAx>
        <c:axId val="1418809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3026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Table'!$E$4:$E$5</c:f>
              <c:strCache>
                <c:ptCount val="1"/>
                <c:pt idx="0">
                  <c:v>No</c:v>
                </c:pt>
              </c:strCache>
            </c:strRef>
          </c:tx>
          <c:spPr>
            <a:solidFill>
              <a:schemeClr val="accent1"/>
            </a:solidFill>
            <a:ln>
              <a:noFill/>
            </a:ln>
            <a:effectLst/>
          </c:spPr>
          <c:invertIfNegative val="0"/>
          <c:cat>
            <c:strRef>
              <c:f>'Pivot Table'!$D$6:$D$8</c:f>
              <c:strCache>
                <c:ptCount val="2"/>
                <c:pt idx="0">
                  <c:v>Female</c:v>
                </c:pt>
                <c:pt idx="1">
                  <c:v>Male</c:v>
                </c:pt>
              </c:strCache>
            </c:strRef>
          </c:cat>
          <c:val>
            <c:numRef>
              <c:f>'Pivot Table'!$E$6:$E$8</c:f>
              <c:numCache>
                <c:formatCode>_-* #,##0_-;\-* #,##0_-;_-* "-"??_-;_-@_-</c:formatCode>
                <c:ptCount val="2"/>
                <c:pt idx="1">
                  <c:v>15000</c:v>
                </c:pt>
              </c:numCache>
            </c:numRef>
          </c:val>
          <c:extLst>
            <c:ext xmlns:c16="http://schemas.microsoft.com/office/drawing/2014/chart" uri="{C3380CC4-5D6E-409C-BE32-E72D297353CC}">
              <c16:uniqueId val="{00000000-54A7-42F7-8649-37BDE754B231}"/>
            </c:ext>
          </c:extLst>
        </c:ser>
        <c:ser>
          <c:idx val="1"/>
          <c:order val="1"/>
          <c:tx>
            <c:strRef>
              <c:f>'Pivot Table'!$F$4:$F$5</c:f>
              <c:strCache>
                <c:ptCount val="1"/>
                <c:pt idx="0">
                  <c:v>Yes</c:v>
                </c:pt>
              </c:strCache>
            </c:strRef>
          </c:tx>
          <c:spPr>
            <a:solidFill>
              <a:schemeClr val="accent2"/>
            </a:solidFill>
            <a:ln>
              <a:noFill/>
            </a:ln>
            <a:effectLst/>
          </c:spPr>
          <c:invertIfNegative val="0"/>
          <c:cat>
            <c:strRef>
              <c:f>'Pivot Table'!$D$6:$D$8</c:f>
              <c:strCache>
                <c:ptCount val="2"/>
                <c:pt idx="0">
                  <c:v>Female</c:v>
                </c:pt>
                <c:pt idx="1">
                  <c:v>Male</c:v>
                </c:pt>
              </c:strCache>
            </c:strRef>
          </c:cat>
          <c:val>
            <c:numRef>
              <c:f>'Pivot Table'!$F$6:$F$8</c:f>
              <c:numCache>
                <c:formatCode>_-* #,##0_-;\-* #,##0_-;_-* "-"??_-;_-@_-</c:formatCode>
                <c:ptCount val="2"/>
                <c:pt idx="0">
                  <c:v>120000</c:v>
                </c:pt>
                <c:pt idx="1">
                  <c:v>30000</c:v>
                </c:pt>
              </c:numCache>
            </c:numRef>
          </c:val>
          <c:extLst>
            <c:ext xmlns:c16="http://schemas.microsoft.com/office/drawing/2014/chart" uri="{C3380CC4-5D6E-409C-BE32-E72D297353CC}">
              <c16:uniqueId val="{00000001-54A7-42F7-8649-37BDE754B231}"/>
            </c:ext>
          </c:extLst>
        </c:ser>
        <c:dLbls>
          <c:showLegendKey val="0"/>
          <c:showVal val="0"/>
          <c:showCatName val="0"/>
          <c:showSerName val="0"/>
          <c:showPercent val="0"/>
          <c:showBubbleSize val="0"/>
        </c:dLbls>
        <c:gapWidth val="219"/>
        <c:overlap val="-27"/>
        <c:axId val="2121302639"/>
        <c:axId val="1418809743"/>
      </c:barChart>
      <c:catAx>
        <c:axId val="2121302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809743"/>
        <c:crosses val="autoZero"/>
        <c:auto val="1"/>
        <c:lblAlgn val="ctr"/>
        <c:lblOffset val="100"/>
        <c:noMultiLvlLbl val="0"/>
      </c:catAx>
      <c:valAx>
        <c:axId val="1418809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3026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Table'!$E$23:$E$24</c:f>
              <c:strCache>
                <c:ptCount val="1"/>
                <c:pt idx="0">
                  <c:v>No</c:v>
                </c:pt>
              </c:strCache>
            </c:strRef>
          </c:tx>
          <c:spPr>
            <a:ln w="28575" cap="rnd">
              <a:solidFill>
                <a:schemeClr val="accent1"/>
              </a:solidFill>
              <a:round/>
            </a:ln>
            <a:effectLst/>
          </c:spPr>
          <c:marker>
            <c:symbol val="none"/>
          </c:marker>
          <c:cat>
            <c:strRef>
              <c:f>'Pivot Table'!$D$25:$D$27</c:f>
              <c:strCache>
                <c:ptCount val="2"/>
                <c:pt idx="0">
                  <c:v>5-10 Miles</c:v>
                </c:pt>
                <c:pt idx="1">
                  <c:v>More than 10 Miles</c:v>
                </c:pt>
              </c:strCache>
            </c:strRef>
          </c:cat>
          <c:val>
            <c:numRef>
              <c:f>'Pivot Table'!$E$25:$E$27</c:f>
              <c:numCache>
                <c:formatCode>General</c:formatCode>
                <c:ptCount val="2"/>
                <c:pt idx="0">
                  <c:v>2</c:v>
                </c:pt>
              </c:numCache>
            </c:numRef>
          </c:val>
          <c:smooth val="0"/>
          <c:extLst>
            <c:ext xmlns:c16="http://schemas.microsoft.com/office/drawing/2014/chart" uri="{C3380CC4-5D6E-409C-BE32-E72D297353CC}">
              <c16:uniqueId val="{00000000-087E-41EA-9C7D-916B65D63FF0}"/>
            </c:ext>
          </c:extLst>
        </c:ser>
        <c:ser>
          <c:idx val="1"/>
          <c:order val="1"/>
          <c:tx>
            <c:strRef>
              <c:f>'Pivot Table'!$F$23:$F$24</c:f>
              <c:strCache>
                <c:ptCount val="1"/>
                <c:pt idx="0">
                  <c:v>Yes</c:v>
                </c:pt>
              </c:strCache>
            </c:strRef>
          </c:tx>
          <c:spPr>
            <a:ln w="28575" cap="rnd">
              <a:solidFill>
                <a:schemeClr val="accent2"/>
              </a:solidFill>
              <a:round/>
            </a:ln>
            <a:effectLst/>
          </c:spPr>
          <c:marker>
            <c:symbol val="none"/>
          </c:marker>
          <c:cat>
            <c:strRef>
              <c:f>'Pivot Table'!$D$25:$D$27</c:f>
              <c:strCache>
                <c:ptCount val="2"/>
                <c:pt idx="0">
                  <c:v>5-10 Miles</c:v>
                </c:pt>
                <c:pt idx="1">
                  <c:v>More than 10 Miles</c:v>
                </c:pt>
              </c:strCache>
            </c:strRef>
          </c:cat>
          <c:val>
            <c:numRef>
              <c:f>'Pivot Table'!$F$25:$F$27</c:f>
              <c:numCache>
                <c:formatCode>General</c:formatCode>
                <c:ptCount val="2"/>
                <c:pt idx="0">
                  <c:v>2</c:v>
                </c:pt>
                <c:pt idx="1">
                  <c:v>1</c:v>
                </c:pt>
              </c:numCache>
            </c:numRef>
          </c:val>
          <c:smooth val="0"/>
          <c:extLst>
            <c:ext xmlns:c16="http://schemas.microsoft.com/office/drawing/2014/chart" uri="{C3380CC4-5D6E-409C-BE32-E72D297353CC}">
              <c16:uniqueId val="{00000001-087E-41EA-9C7D-916B65D63FF0}"/>
            </c:ext>
          </c:extLst>
        </c:ser>
        <c:dLbls>
          <c:showLegendKey val="0"/>
          <c:showVal val="0"/>
          <c:showCatName val="0"/>
          <c:showSerName val="0"/>
          <c:showPercent val="0"/>
          <c:showBubbleSize val="0"/>
        </c:dLbls>
        <c:smooth val="0"/>
        <c:axId val="385365391"/>
        <c:axId val="385259279"/>
      </c:lineChart>
      <c:catAx>
        <c:axId val="385365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259279"/>
        <c:crosses val="autoZero"/>
        <c:auto val="1"/>
        <c:lblAlgn val="ctr"/>
        <c:lblOffset val="100"/>
        <c:noMultiLvlLbl val="0"/>
      </c:catAx>
      <c:valAx>
        <c:axId val="385259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365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Table'!$E$43:$E$44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Table'!$D$45:$D$47</c:f>
              <c:strCache>
                <c:ptCount val="2"/>
                <c:pt idx="0">
                  <c:v>Middle Age</c:v>
                </c:pt>
                <c:pt idx="1">
                  <c:v>Old</c:v>
                </c:pt>
              </c:strCache>
            </c:strRef>
          </c:cat>
          <c:val>
            <c:numRef>
              <c:f>'Pivot Table'!$E$45:$E$47</c:f>
              <c:numCache>
                <c:formatCode>General</c:formatCode>
                <c:ptCount val="2"/>
                <c:pt idx="1">
                  <c:v>2</c:v>
                </c:pt>
              </c:numCache>
            </c:numRef>
          </c:val>
          <c:smooth val="0"/>
          <c:extLst>
            <c:ext xmlns:c16="http://schemas.microsoft.com/office/drawing/2014/chart" uri="{C3380CC4-5D6E-409C-BE32-E72D297353CC}">
              <c16:uniqueId val="{00000000-BF6A-4B79-A174-381087BB706C}"/>
            </c:ext>
          </c:extLst>
        </c:ser>
        <c:ser>
          <c:idx val="1"/>
          <c:order val="1"/>
          <c:tx>
            <c:strRef>
              <c:f>'Pivot Table'!$F$43:$F$44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Table'!$D$45:$D$47</c:f>
              <c:strCache>
                <c:ptCount val="2"/>
                <c:pt idx="0">
                  <c:v>Middle Age</c:v>
                </c:pt>
                <c:pt idx="1">
                  <c:v>Old</c:v>
                </c:pt>
              </c:strCache>
            </c:strRef>
          </c:cat>
          <c:val>
            <c:numRef>
              <c:f>'Pivot Table'!$F$45:$F$47</c:f>
              <c:numCache>
                <c:formatCode>General</c:formatCode>
                <c:ptCount val="2"/>
                <c:pt idx="0">
                  <c:v>2</c:v>
                </c:pt>
                <c:pt idx="1">
                  <c:v>1</c:v>
                </c:pt>
              </c:numCache>
            </c:numRef>
          </c:val>
          <c:smooth val="0"/>
          <c:extLst>
            <c:ext xmlns:c16="http://schemas.microsoft.com/office/drawing/2014/chart" uri="{C3380CC4-5D6E-409C-BE32-E72D297353CC}">
              <c16:uniqueId val="{00000001-BF6A-4B79-A174-381087BB706C}"/>
            </c:ext>
          </c:extLst>
        </c:ser>
        <c:dLbls>
          <c:showLegendKey val="0"/>
          <c:showVal val="0"/>
          <c:showCatName val="0"/>
          <c:showSerName val="0"/>
          <c:showPercent val="0"/>
          <c:showBubbleSize val="0"/>
        </c:dLbls>
        <c:marker val="1"/>
        <c:smooth val="0"/>
        <c:axId val="384774543"/>
        <c:axId val="275817919"/>
      </c:lineChart>
      <c:catAx>
        <c:axId val="384774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817919"/>
        <c:crosses val="autoZero"/>
        <c:auto val="1"/>
        <c:lblAlgn val="ctr"/>
        <c:lblOffset val="100"/>
        <c:noMultiLvlLbl val="0"/>
      </c:catAx>
      <c:valAx>
        <c:axId val="275817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774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220981</xdr:colOff>
      <xdr:row>6</xdr:row>
      <xdr:rowOff>15240</xdr:rowOff>
    </xdr:from>
    <xdr:to>
      <xdr:col>15</xdr:col>
      <xdr:colOff>1</xdr:colOff>
      <xdr:row>20</xdr:row>
      <xdr:rowOff>15240</xdr:rowOff>
    </xdr:to>
    <xdr:graphicFrame macro="">
      <xdr:nvGraphicFramePr>
        <xdr:cNvPr id="2" name="Chart 1">
          <a:extLst>
            <a:ext uri="{FF2B5EF4-FFF2-40B4-BE49-F238E27FC236}">
              <a16:creationId xmlns:a16="http://schemas.microsoft.com/office/drawing/2014/main" id="{AA743690-5ED8-473D-A0F7-E07969C2CA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390939</xdr:colOff>
      <xdr:row>20</xdr:row>
      <xdr:rowOff>42738</xdr:rowOff>
    </xdr:from>
    <xdr:to>
      <xdr:col>15</xdr:col>
      <xdr:colOff>0</xdr:colOff>
      <xdr:row>35</xdr:row>
      <xdr:rowOff>42738</xdr:rowOff>
    </xdr:to>
    <xdr:graphicFrame macro="">
      <xdr:nvGraphicFramePr>
        <xdr:cNvPr id="3" name="Chart 2">
          <a:extLst>
            <a:ext uri="{FF2B5EF4-FFF2-40B4-BE49-F238E27FC236}">
              <a16:creationId xmlns:a16="http://schemas.microsoft.com/office/drawing/2014/main" id="{2FB3E3BA-AA15-4786-9F47-9186D54678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388620</xdr:colOff>
      <xdr:row>6</xdr:row>
      <xdr:rowOff>15240</xdr:rowOff>
    </xdr:from>
    <xdr:to>
      <xdr:col>9</xdr:col>
      <xdr:colOff>205740</xdr:colOff>
      <xdr:row>20</xdr:row>
      <xdr:rowOff>15240</xdr:rowOff>
    </xdr:to>
    <xdr:graphicFrame macro="">
      <xdr:nvGraphicFramePr>
        <xdr:cNvPr id="4" name="Chart 3">
          <a:extLst>
            <a:ext uri="{FF2B5EF4-FFF2-40B4-BE49-F238E27FC236}">
              <a16:creationId xmlns:a16="http://schemas.microsoft.com/office/drawing/2014/main" id="{402129CF-18A6-475A-A58F-762C1AD9DD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32657</xdr:rowOff>
    </xdr:from>
    <xdr:to>
      <xdr:col>2</xdr:col>
      <xdr:colOff>365760</xdr:colOff>
      <xdr:row>11</xdr:row>
      <xdr:rowOff>7620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62D5437-59EB-BC71-C24C-9B138B99B29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29937"/>
              <a:ext cx="1584960" cy="8893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85104</xdr:rowOff>
    </xdr:from>
    <xdr:to>
      <xdr:col>2</xdr:col>
      <xdr:colOff>371707</xdr:colOff>
      <xdr:row>26</xdr:row>
      <xdr:rowOff>152400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6A9E6A6-F860-8344-21F2-C221A2F809B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94064"/>
              <a:ext cx="1590907" cy="17132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7621</xdr:colOff>
      <xdr:row>11</xdr:row>
      <xdr:rowOff>15241</xdr:rowOff>
    </xdr:from>
    <xdr:to>
      <xdr:col>2</xdr:col>
      <xdr:colOff>367991</xdr:colOff>
      <xdr:row>17</xdr:row>
      <xdr:rowOff>76201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B5661BE-DA16-2EA2-B22C-AAEC830A067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1" y="2026921"/>
              <a:ext cx="1579570" cy="11582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83820</xdr:colOff>
      <xdr:row>2</xdr:row>
      <xdr:rowOff>163830</xdr:rowOff>
    </xdr:from>
    <xdr:to>
      <xdr:col>14</xdr:col>
      <xdr:colOff>388620</xdr:colOff>
      <xdr:row>17</xdr:row>
      <xdr:rowOff>163830</xdr:rowOff>
    </xdr:to>
    <xdr:graphicFrame macro="">
      <xdr:nvGraphicFramePr>
        <xdr:cNvPr id="2" name="Chart 1">
          <a:extLst>
            <a:ext uri="{FF2B5EF4-FFF2-40B4-BE49-F238E27FC236}">
              <a16:creationId xmlns:a16="http://schemas.microsoft.com/office/drawing/2014/main" id="{76890607-CEBC-8DE0-3E05-68904FAF64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129540</xdr:colOff>
      <xdr:row>21</xdr:row>
      <xdr:rowOff>148590</xdr:rowOff>
    </xdr:from>
    <xdr:to>
      <xdr:col>14</xdr:col>
      <xdr:colOff>434340</xdr:colOff>
      <xdr:row>36</xdr:row>
      <xdr:rowOff>148590</xdr:rowOff>
    </xdr:to>
    <xdr:graphicFrame macro="">
      <xdr:nvGraphicFramePr>
        <xdr:cNvPr id="3" name="Chart 2">
          <a:extLst>
            <a:ext uri="{FF2B5EF4-FFF2-40B4-BE49-F238E27FC236}">
              <a16:creationId xmlns:a16="http://schemas.microsoft.com/office/drawing/2014/main" id="{1A6A3EFF-847F-557F-F999-370C68451F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91440</xdr:colOff>
      <xdr:row>41</xdr:row>
      <xdr:rowOff>148590</xdr:rowOff>
    </xdr:from>
    <xdr:to>
      <xdr:col>14</xdr:col>
      <xdr:colOff>396240</xdr:colOff>
      <xdr:row>56</xdr:row>
      <xdr:rowOff>148590</xdr:rowOff>
    </xdr:to>
    <xdr:graphicFrame macro="">
      <xdr:nvGraphicFramePr>
        <xdr:cNvPr id="4" name="Chart 3">
          <a:extLst>
            <a:ext uri="{FF2B5EF4-FFF2-40B4-BE49-F238E27FC236}">
              <a16:creationId xmlns:a16="http://schemas.microsoft.com/office/drawing/2014/main" id="{CA3958F8-E11E-29C5-6D0D-BEFCDF70F1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ed Shams Junaid" refreshedDate="45185.068787268516" createdVersion="8" refreshedVersion="8" minRefreshableVersion="3" recordCount="1000" xr:uid="{58778921-C53E-46E7-B247-65681A0667D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886464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BE00B4-C302-4273-9D9C-C02398FDDFAA}"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43:G47" firstHeaderRow="1" firstDataRow="2" firstDataCol="1"/>
  <pivotFields count="14">
    <pivotField showAll="0"/>
    <pivotField showAll="0">
      <items count="3">
        <item h="1" x="0"/>
        <item x="1"/>
        <item t="default"/>
      </items>
    </pivotField>
    <pivotField showAll="0"/>
    <pivotField numFmtId="169"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F3C041-9D94-4565-B8B5-CCC656FA9F2A}"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23:G27" firstHeaderRow="1" firstDataRow="2" firstDataCol="1"/>
  <pivotFields count="14">
    <pivotField showAll="0"/>
    <pivotField showAll="0">
      <items count="3">
        <item h="1" x="0"/>
        <item x="1"/>
        <item t="default"/>
      </items>
    </pivotField>
    <pivotField showAll="0"/>
    <pivotField numFmtId="169"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3">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1482A3-67D8-4FBF-9F45-0328A6E65449}"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4:G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9"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34EC00D-C726-4023-8C88-FEE021CAE895}" sourceName="Marital Status">
  <pivotTables>
    <pivotTable tabId="4" name="PivotTable1"/>
    <pivotTable tabId="4" name="PivotTable2"/>
    <pivotTable tabId="4" name="PivotTable3"/>
  </pivotTables>
  <data>
    <tabular pivotCacheId="38864643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C615566-BE93-4991-9FAA-CB1846FD9648}" sourceName="Education">
  <pivotTables>
    <pivotTable tabId="4" name="PivotTable1"/>
    <pivotTable tabId="4" name="PivotTable2"/>
    <pivotTable tabId="4" name="PivotTable3"/>
  </pivotTables>
  <data>
    <tabular pivotCacheId="388646432">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148FE66-DAFB-4EF4-A085-791EA74712F9}" sourceName="Region">
  <pivotTables>
    <pivotTable tabId="4" name="PivotTable1"/>
    <pivotTable tabId="4" name="PivotTable2"/>
    <pivotTable tabId="4" name="PivotTable3"/>
  </pivotTables>
  <data>
    <tabular pivotCacheId="388646432">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2CD5627-4A25-4552-9DBE-D71A9F7C231F}" cache="Slicer_Marital_Status" caption="Marital Status" rowHeight="234950"/>
  <slicer name="Education" xr10:uid="{CC4885E4-61B3-4E49-95E7-96E37B76D033}" cache="Slicer_Education" caption="Education" rowHeight="234950"/>
  <slicer name="Region" xr10:uid="{E4EEC6FD-D0DC-4E07-A29F-8AF2A92D624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4D070-EA90-42FE-AF92-61C837642574}">
  <dimension ref="A1:O6"/>
  <sheetViews>
    <sheetView showGridLines="0" tabSelected="1" zoomScaleNormal="100" workbookViewId="0">
      <selection activeCell="Q13" sqref="Q13"/>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horizontalDpi="360" verticalDpi="36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9" sqref="D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25303-7BBA-41C5-BC39-2EE853BA3A0D}">
  <dimension ref="A1:N1001"/>
  <sheetViews>
    <sheetView topLeftCell="I1" workbookViewId="0">
      <selection activeCell="O8" sqref="O8"/>
    </sheetView>
  </sheetViews>
  <sheetFormatPr defaultColWidth="16.33203125" defaultRowHeight="14.4" x14ac:dyDescent="0.3"/>
  <cols>
    <col min="1" max="1" width="11.21875" customWidth="1"/>
    <col min="4" max="4" width="16.33203125" style="3"/>
  </cols>
  <sheetData>
    <row r="1" spans="1:14" x14ac:dyDescent="0.3">
      <c r="A1" t="s">
        <v>0</v>
      </c>
      <c r="B1" t="s">
        <v>1</v>
      </c>
      <c r="C1" t="s">
        <v>2</v>
      </c>
      <c r="D1" s="3" t="s">
        <v>3</v>
      </c>
      <c r="E1" t="s">
        <v>4</v>
      </c>
      <c r="F1" t="s">
        <v>5</v>
      </c>
      <c r="G1" t="s">
        <v>6</v>
      </c>
      <c r="H1" t="s">
        <v>7</v>
      </c>
      <c r="I1" t="s">
        <v>8</v>
      </c>
      <c r="J1" t="s">
        <v>9</v>
      </c>
      <c r="K1" t="s">
        <v>10</v>
      </c>
      <c r="L1" t="s">
        <v>11</v>
      </c>
      <c r="M1" t="s">
        <v>41</v>
      </c>
      <c r="N1" t="s">
        <v>12</v>
      </c>
    </row>
    <row r="2" spans="1:14" x14ac:dyDescent="0.3">
      <c r="A2">
        <v>12496</v>
      </c>
      <c r="B2" t="s">
        <v>37</v>
      </c>
      <c r="C2" t="s">
        <v>40</v>
      </c>
      <c r="D2" s="3">
        <v>40000</v>
      </c>
      <c r="E2">
        <v>1</v>
      </c>
      <c r="F2" t="s">
        <v>13</v>
      </c>
      <c r="G2" t="s">
        <v>14</v>
      </c>
      <c r="H2" t="s">
        <v>15</v>
      </c>
      <c r="I2">
        <v>0</v>
      </c>
      <c r="J2" t="s">
        <v>16</v>
      </c>
      <c r="K2" t="s">
        <v>17</v>
      </c>
      <c r="L2">
        <v>42</v>
      </c>
      <c r="M2" t="str">
        <f>IF(L2&gt;54,"Old",IF(L2&gt;= 31,"Middle Age",IF(L2 &lt; 31, "Adolescent", "Invalid")))</f>
        <v>Middle Age</v>
      </c>
      <c r="N2" t="s">
        <v>18</v>
      </c>
    </row>
    <row r="3" spans="1:14" x14ac:dyDescent="0.3">
      <c r="A3">
        <v>24107</v>
      </c>
      <c r="B3" t="s">
        <v>37</v>
      </c>
      <c r="C3" t="s">
        <v>39</v>
      </c>
      <c r="D3" s="3">
        <v>30000</v>
      </c>
      <c r="E3">
        <v>3</v>
      </c>
      <c r="F3" t="s">
        <v>19</v>
      </c>
      <c r="G3" t="s">
        <v>20</v>
      </c>
      <c r="H3" t="s">
        <v>15</v>
      </c>
      <c r="I3">
        <v>1</v>
      </c>
      <c r="J3" t="s">
        <v>16</v>
      </c>
      <c r="K3" t="s">
        <v>17</v>
      </c>
      <c r="L3">
        <v>43</v>
      </c>
      <c r="M3" t="str">
        <f t="shared" ref="M3:M66" si="0">IF(L3&gt;54,"Old",IF(L3&gt;= 31,"Middle Age",IF(L3 &lt; 31, "Adolescent", "Invalid")))</f>
        <v>Middle Age</v>
      </c>
      <c r="N3" t="s">
        <v>18</v>
      </c>
    </row>
    <row r="4" spans="1:14" x14ac:dyDescent="0.3">
      <c r="A4">
        <v>14177</v>
      </c>
      <c r="B4" t="s">
        <v>37</v>
      </c>
      <c r="C4" t="s">
        <v>39</v>
      </c>
      <c r="D4" s="3">
        <v>80000</v>
      </c>
      <c r="E4">
        <v>5</v>
      </c>
      <c r="F4" t="s">
        <v>19</v>
      </c>
      <c r="G4" t="s">
        <v>21</v>
      </c>
      <c r="H4" t="s">
        <v>18</v>
      </c>
      <c r="I4">
        <v>2</v>
      </c>
      <c r="J4" t="s">
        <v>22</v>
      </c>
      <c r="K4" t="s">
        <v>17</v>
      </c>
      <c r="L4">
        <v>60</v>
      </c>
      <c r="M4" t="str">
        <f t="shared" si="0"/>
        <v>Old</v>
      </c>
      <c r="N4" t="s">
        <v>18</v>
      </c>
    </row>
    <row r="5" spans="1:14" x14ac:dyDescent="0.3">
      <c r="A5">
        <v>24381</v>
      </c>
      <c r="B5" t="s">
        <v>38</v>
      </c>
      <c r="C5" t="s">
        <v>39</v>
      </c>
      <c r="D5" s="3">
        <v>70000</v>
      </c>
      <c r="E5">
        <v>0</v>
      </c>
      <c r="F5" t="s">
        <v>13</v>
      </c>
      <c r="G5" t="s">
        <v>21</v>
      </c>
      <c r="H5" t="s">
        <v>15</v>
      </c>
      <c r="I5">
        <v>1</v>
      </c>
      <c r="J5" t="s">
        <v>23</v>
      </c>
      <c r="K5" t="s">
        <v>24</v>
      </c>
      <c r="L5">
        <v>41</v>
      </c>
      <c r="M5" t="str">
        <f t="shared" si="0"/>
        <v>Middle Age</v>
      </c>
      <c r="N5" t="s">
        <v>15</v>
      </c>
    </row>
    <row r="6" spans="1:14" x14ac:dyDescent="0.3">
      <c r="A6">
        <v>25597</v>
      </c>
      <c r="B6" t="s">
        <v>38</v>
      </c>
      <c r="C6" t="s">
        <v>39</v>
      </c>
      <c r="D6" s="3">
        <v>30000</v>
      </c>
      <c r="E6">
        <v>0</v>
      </c>
      <c r="F6" t="s">
        <v>13</v>
      </c>
      <c r="G6" t="s">
        <v>20</v>
      </c>
      <c r="H6" t="s">
        <v>18</v>
      </c>
      <c r="I6">
        <v>0</v>
      </c>
      <c r="J6" t="s">
        <v>16</v>
      </c>
      <c r="K6" t="s">
        <v>17</v>
      </c>
      <c r="L6">
        <v>36</v>
      </c>
      <c r="M6" t="str">
        <f t="shared" si="0"/>
        <v>Middle Age</v>
      </c>
      <c r="N6" t="s">
        <v>15</v>
      </c>
    </row>
    <row r="7" spans="1:14" x14ac:dyDescent="0.3">
      <c r="A7">
        <v>13507</v>
      </c>
      <c r="B7" t="s">
        <v>37</v>
      </c>
      <c r="C7" t="s">
        <v>40</v>
      </c>
      <c r="D7" s="3">
        <v>10000</v>
      </c>
      <c r="E7">
        <v>2</v>
      </c>
      <c r="F7" t="s">
        <v>19</v>
      </c>
      <c r="G7" t="s">
        <v>25</v>
      </c>
      <c r="H7" t="s">
        <v>15</v>
      </c>
      <c r="I7">
        <v>0</v>
      </c>
      <c r="J7" t="s">
        <v>26</v>
      </c>
      <c r="K7" t="s">
        <v>17</v>
      </c>
      <c r="L7">
        <v>50</v>
      </c>
      <c r="M7" t="str">
        <f t="shared" si="0"/>
        <v>Middle Age</v>
      </c>
      <c r="N7" t="s">
        <v>18</v>
      </c>
    </row>
    <row r="8" spans="1:14" x14ac:dyDescent="0.3">
      <c r="A8">
        <v>27974</v>
      </c>
      <c r="B8" t="s">
        <v>38</v>
      </c>
      <c r="C8" t="s">
        <v>39</v>
      </c>
      <c r="D8" s="3">
        <v>160000</v>
      </c>
      <c r="E8">
        <v>2</v>
      </c>
      <c r="F8" t="s">
        <v>27</v>
      </c>
      <c r="G8" t="s">
        <v>28</v>
      </c>
      <c r="H8" t="s">
        <v>15</v>
      </c>
      <c r="I8">
        <v>4</v>
      </c>
      <c r="J8" t="s">
        <v>16</v>
      </c>
      <c r="K8" t="s">
        <v>24</v>
      </c>
      <c r="L8">
        <v>33</v>
      </c>
      <c r="M8" t="str">
        <f t="shared" si="0"/>
        <v>Middle Age</v>
      </c>
      <c r="N8" t="s">
        <v>15</v>
      </c>
    </row>
    <row r="9" spans="1:14" x14ac:dyDescent="0.3">
      <c r="A9">
        <v>19364</v>
      </c>
      <c r="B9" t="s">
        <v>37</v>
      </c>
      <c r="C9" t="s">
        <v>39</v>
      </c>
      <c r="D9" s="3">
        <v>40000</v>
      </c>
      <c r="E9">
        <v>1</v>
      </c>
      <c r="F9" t="s">
        <v>13</v>
      </c>
      <c r="G9" t="s">
        <v>14</v>
      </c>
      <c r="H9" t="s">
        <v>15</v>
      </c>
      <c r="I9">
        <v>0</v>
      </c>
      <c r="J9" t="s">
        <v>16</v>
      </c>
      <c r="K9" t="s">
        <v>17</v>
      </c>
      <c r="L9">
        <v>43</v>
      </c>
      <c r="M9" t="str">
        <f t="shared" si="0"/>
        <v>Middle Age</v>
      </c>
      <c r="N9" t="s">
        <v>15</v>
      </c>
    </row>
    <row r="10" spans="1:14" x14ac:dyDescent="0.3">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40</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40</v>
      </c>
      <c r="D13" s="3">
        <v>90000</v>
      </c>
      <c r="E13">
        <v>0</v>
      </c>
      <c r="F13" t="s">
        <v>13</v>
      </c>
      <c r="G13" t="s">
        <v>21</v>
      </c>
      <c r="H13" t="s">
        <v>18</v>
      </c>
      <c r="I13">
        <v>4</v>
      </c>
      <c r="J13" t="s">
        <v>47</v>
      </c>
      <c r="K13" t="s">
        <v>24</v>
      </c>
      <c r="L13">
        <v>36</v>
      </c>
      <c r="M13" t="str">
        <f t="shared" si="0"/>
        <v>Middle Age</v>
      </c>
      <c r="N13" t="s">
        <v>18</v>
      </c>
    </row>
    <row r="14" spans="1:14" x14ac:dyDescent="0.3">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40</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40</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37</v>
      </c>
      <c r="C22" t="s">
        <v>40</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40</v>
      </c>
      <c r="D23" s="3">
        <v>80000</v>
      </c>
      <c r="E23">
        <v>0</v>
      </c>
      <c r="F23" t="s">
        <v>13</v>
      </c>
      <c r="G23" t="s">
        <v>21</v>
      </c>
      <c r="H23" t="s">
        <v>15</v>
      </c>
      <c r="I23">
        <v>4</v>
      </c>
      <c r="J23" t="s">
        <v>47</v>
      </c>
      <c r="K23" t="s">
        <v>24</v>
      </c>
      <c r="L23">
        <v>35</v>
      </c>
      <c r="M23" t="str">
        <f t="shared" si="0"/>
        <v>Middle Age</v>
      </c>
      <c r="N23" t="s">
        <v>18</v>
      </c>
    </row>
    <row r="24" spans="1:14" x14ac:dyDescent="0.3">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40</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40</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40</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40</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40</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40</v>
      </c>
      <c r="D39" s="3">
        <v>30000</v>
      </c>
      <c r="E39">
        <v>0</v>
      </c>
      <c r="F39" t="s">
        <v>19</v>
      </c>
      <c r="G39" t="s">
        <v>20</v>
      </c>
      <c r="H39" t="s">
        <v>18</v>
      </c>
      <c r="I39">
        <v>1</v>
      </c>
      <c r="J39" t="s">
        <v>22</v>
      </c>
      <c r="K39" t="s">
        <v>17</v>
      </c>
      <c r="L39">
        <v>30</v>
      </c>
      <c r="M39" t="str">
        <f t="shared" si="0"/>
        <v>Adolescent</v>
      </c>
      <c r="N39" t="s">
        <v>18</v>
      </c>
    </row>
    <row r="40" spans="1:14" x14ac:dyDescent="0.3">
      <c r="A40">
        <v>26863</v>
      </c>
      <c r="B40" t="s">
        <v>38</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40</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40</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40</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40</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40</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40</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40</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37</v>
      </c>
      <c r="C54" t="s">
        <v>40</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40</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40</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37</v>
      </c>
      <c r="C66" t="s">
        <v>40</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39</v>
      </c>
      <c r="D67" s="3">
        <v>30000</v>
      </c>
      <c r="E67">
        <v>2</v>
      </c>
      <c r="F67" t="s">
        <v>19</v>
      </c>
      <c r="G67" t="s">
        <v>20</v>
      </c>
      <c r="H67" t="s">
        <v>15</v>
      </c>
      <c r="I67">
        <v>2</v>
      </c>
      <c r="J67" t="s">
        <v>23</v>
      </c>
      <c r="K67" t="s">
        <v>24</v>
      </c>
      <c r="L67">
        <v>68</v>
      </c>
      <c r="M67" t="str">
        <f t="shared" ref="M67:M130" si="1">IF(L67&gt;54,"Old",IF(L67&gt;= 31,"Middle Age",IF(L67 &lt; 31, "Adolescent", "Invalid")))</f>
        <v>Old</v>
      </c>
      <c r="N67" t="s">
        <v>18</v>
      </c>
    </row>
    <row r="68" spans="1:14" x14ac:dyDescent="0.3">
      <c r="A68">
        <v>29355</v>
      </c>
      <c r="B68" t="s">
        <v>37</v>
      </c>
      <c r="C68" t="s">
        <v>40</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40</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38</v>
      </c>
      <c r="C73" t="s">
        <v>40</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40</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40</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40</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40</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40</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40</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40</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38</v>
      </c>
      <c r="C94" t="s">
        <v>40</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40</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40</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40</v>
      </c>
      <c r="D97" s="3">
        <v>90000</v>
      </c>
      <c r="E97">
        <v>5</v>
      </c>
      <c r="F97" t="s">
        <v>19</v>
      </c>
      <c r="G97" t="s">
        <v>21</v>
      </c>
      <c r="H97" t="s">
        <v>15</v>
      </c>
      <c r="I97">
        <v>2</v>
      </c>
      <c r="J97" t="s">
        <v>47</v>
      </c>
      <c r="K97" t="s">
        <v>17</v>
      </c>
      <c r="L97">
        <v>62</v>
      </c>
      <c r="M97" t="str">
        <f t="shared" si="1"/>
        <v>Old</v>
      </c>
      <c r="N97" t="s">
        <v>18</v>
      </c>
    </row>
    <row r="98" spans="1:14" x14ac:dyDescent="0.3">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40</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40</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40</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40</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40</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40</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40</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40</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39</v>
      </c>
      <c r="D131" s="3">
        <v>10000</v>
      </c>
      <c r="E131">
        <v>3</v>
      </c>
      <c r="F131" t="s">
        <v>27</v>
      </c>
      <c r="G131" t="s">
        <v>25</v>
      </c>
      <c r="H131" t="s">
        <v>15</v>
      </c>
      <c r="I131">
        <v>1</v>
      </c>
      <c r="J131" t="s">
        <v>16</v>
      </c>
      <c r="K131" t="s">
        <v>17</v>
      </c>
      <c r="L131">
        <v>39</v>
      </c>
      <c r="M131" t="str">
        <f t="shared" ref="M131:M194" si="2">IF(L131&gt;54,"Old",IF(L131&gt;= 31,"Middle Age",IF(L131 &lt; 31, "Adolescent", "Invalid")))</f>
        <v>Middle Age</v>
      </c>
      <c r="N131" t="s">
        <v>15</v>
      </c>
    </row>
    <row r="132" spans="1:14" x14ac:dyDescent="0.3">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40</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40</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40</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40</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40</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40</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40</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40</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40</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40</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40</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40</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40</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40</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40</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40</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37</v>
      </c>
      <c r="C181" t="s">
        <v>40</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40</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40</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40</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37</v>
      </c>
      <c r="C187" t="s">
        <v>40</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40</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37</v>
      </c>
      <c r="C190" t="s">
        <v>40</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40</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37</v>
      </c>
      <c r="C195" t="s">
        <v>40</v>
      </c>
      <c r="D195" s="3">
        <v>70000</v>
      </c>
      <c r="E195">
        <v>5</v>
      </c>
      <c r="F195" t="s">
        <v>13</v>
      </c>
      <c r="G195" t="s">
        <v>21</v>
      </c>
      <c r="H195" t="s">
        <v>15</v>
      </c>
      <c r="I195">
        <v>4</v>
      </c>
      <c r="J195" t="s">
        <v>47</v>
      </c>
      <c r="K195" t="s">
        <v>24</v>
      </c>
      <c r="L195">
        <v>41</v>
      </c>
      <c r="M195" t="str">
        <f t="shared" ref="M195:M258" si="3">IF(L195&gt;54,"Old",IF(L195&gt;= 31,"Middle Age",IF(L195 &lt; 31, "Adolescent", "Invalid")))</f>
        <v>Middle Age</v>
      </c>
      <c r="N195" t="s">
        <v>18</v>
      </c>
    </row>
    <row r="196" spans="1:14" x14ac:dyDescent="0.3">
      <c r="A196">
        <v>17843</v>
      </c>
      <c r="B196" t="s">
        <v>38</v>
      </c>
      <c r="C196" t="s">
        <v>40</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38</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40</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38</v>
      </c>
      <c r="C209" t="s">
        <v>40</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40</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40</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40</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40</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40</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40</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37</v>
      </c>
      <c r="C226" t="s">
        <v>40</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40</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37</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37</v>
      </c>
      <c r="C233" t="s">
        <v>40</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40</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37</v>
      </c>
      <c r="C237" t="s">
        <v>40</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40</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40</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40</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40</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40</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40</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40</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37</v>
      </c>
      <c r="C250" t="s">
        <v>40</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40</v>
      </c>
      <c r="D259" s="3">
        <v>50000</v>
      </c>
      <c r="E259">
        <v>0</v>
      </c>
      <c r="F259" t="s">
        <v>31</v>
      </c>
      <c r="G259" t="s">
        <v>14</v>
      </c>
      <c r="H259" t="s">
        <v>15</v>
      </c>
      <c r="I259">
        <v>0</v>
      </c>
      <c r="J259" t="s">
        <v>16</v>
      </c>
      <c r="K259" t="s">
        <v>17</v>
      </c>
      <c r="L259">
        <v>36</v>
      </c>
      <c r="M259" t="str">
        <f t="shared" ref="M259:M322" si="4">IF(L259&gt;54,"Old",IF(L259&gt;= 31,"Middle Age",IF(L259 &lt; 31, "Adolescent", "Invalid")))</f>
        <v>Middle Age</v>
      </c>
      <c r="N259" t="s">
        <v>15</v>
      </c>
    </row>
    <row r="260" spans="1:14" x14ac:dyDescent="0.3">
      <c r="A260">
        <v>14193</v>
      </c>
      <c r="B260" t="s">
        <v>38</v>
      </c>
      <c r="C260" t="s">
        <v>40</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40</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40</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40</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40</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40</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40</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40</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40</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40</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40</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40</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40</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40</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40</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40</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40</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40</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40</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40</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40</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37</v>
      </c>
      <c r="C321" t="s">
        <v>40</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40</v>
      </c>
      <c r="D323" s="3">
        <v>160000</v>
      </c>
      <c r="E323">
        <v>0</v>
      </c>
      <c r="F323" t="s">
        <v>31</v>
      </c>
      <c r="G323" t="s">
        <v>28</v>
      </c>
      <c r="H323" t="s">
        <v>18</v>
      </c>
      <c r="I323">
        <v>3</v>
      </c>
      <c r="J323" t="s">
        <v>16</v>
      </c>
      <c r="K323" t="s">
        <v>24</v>
      </c>
      <c r="L323">
        <v>47</v>
      </c>
      <c r="M323" t="str">
        <f t="shared" ref="M323:M386" si="5">IF(L323&gt;54,"Old",IF(L323&gt;= 31,"Middle Age",IF(L323 &lt; 31, "Adolescent", "Invalid")))</f>
        <v>Middle Age</v>
      </c>
      <c r="N323" t="s">
        <v>15</v>
      </c>
    </row>
    <row r="324" spans="1:14" x14ac:dyDescent="0.3">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40</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40</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40</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38</v>
      </c>
      <c r="C332" t="s">
        <v>40</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40</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40</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40</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40</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40</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37</v>
      </c>
      <c r="C358" t="s">
        <v>40</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40</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40</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40</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40</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40</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40</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40</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37</v>
      </c>
      <c r="C383" t="s">
        <v>40</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40</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39</v>
      </c>
      <c r="D387" s="3">
        <v>30000</v>
      </c>
      <c r="E387">
        <v>3</v>
      </c>
      <c r="F387" t="s">
        <v>19</v>
      </c>
      <c r="G387" t="s">
        <v>20</v>
      </c>
      <c r="H387" t="s">
        <v>15</v>
      </c>
      <c r="I387">
        <v>0</v>
      </c>
      <c r="J387" t="s">
        <v>16</v>
      </c>
      <c r="K387" t="s">
        <v>17</v>
      </c>
      <c r="L387">
        <v>43</v>
      </c>
      <c r="M387" t="str">
        <f t="shared" ref="M387:M450" si="6">IF(L387&gt;54,"Old",IF(L387&gt;= 31,"Middle Age",IF(L387 &lt; 31, "Adolescent", "Invalid")))</f>
        <v>Middle Age</v>
      </c>
      <c r="N387" t="s">
        <v>18</v>
      </c>
    </row>
    <row r="388" spans="1:14" x14ac:dyDescent="0.3">
      <c r="A388">
        <v>28957</v>
      </c>
      <c r="B388" t="s">
        <v>38</v>
      </c>
      <c r="C388" t="s">
        <v>40</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38</v>
      </c>
      <c r="C389" t="s">
        <v>40</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40</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40</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40</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40</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40</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40</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40</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37</v>
      </c>
      <c r="C403" t="s">
        <v>40</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40</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40</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40</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40</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40</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40</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40</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40</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40</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40</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40</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38</v>
      </c>
      <c r="C435" t="s">
        <v>40</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40</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40</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40</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40</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40</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40</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37</v>
      </c>
      <c r="C449" t="s">
        <v>40</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40</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40</v>
      </c>
      <c r="D451" s="3">
        <v>40000</v>
      </c>
      <c r="E451">
        <v>1</v>
      </c>
      <c r="F451" t="s">
        <v>13</v>
      </c>
      <c r="G451" t="s">
        <v>14</v>
      </c>
      <c r="H451" t="s">
        <v>15</v>
      </c>
      <c r="I451">
        <v>0</v>
      </c>
      <c r="J451" t="s">
        <v>16</v>
      </c>
      <c r="K451" t="s">
        <v>17</v>
      </c>
      <c r="L451">
        <v>42</v>
      </c>
      <c r="M451" t="str">
        <f t="shared" ref="M451:M514" si="7">IF(L451&gt;54,"Old",IF(L451&gt;= 31,"Middle Age",IF(L451 &lt; 31, "Adolescent", "Invalid")))</f>
        <v>Middle Age</v>
      </c>
      <c r="N451" t="s">
        <v>18</v>
      </c>
    </row>
    <row r="452" spans="1:14" x14ac:dyDescent="0.3">
      <c r="A452">
        <v>16559</v>
      </c>
      <c r="B452" t="s">
        <v>38</v>
      </c>
      <c r="C452" t="s">
        <v>40</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40</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40</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40</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40</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38</v>
      </c>
      <c r="C461" t="s">
        <v>40</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38</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40</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40</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40</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40</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40</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40</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40</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40</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40</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40</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40</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40</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40</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40</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40</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40</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40</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40</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40</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40</v>
      </c>
      <c r="D515" s="3">
        <v>60000</v>
      </c>
      <c r="E515">
        <v>4</v>
      </c>
      <c r="F515" t="s">
        <v>31</v>
      </c>
      <c r="G515" t="s">
        <v>28</v>
      </c>
      <c r="H515" t="s">
        <v>15</v>
      </c>
      <c r="I515">
        <v>2</v>
      </c>
      <c r="J515" t="s">
        <v>47</v>
      </c>
      <c r="K515" t="s">
        <v>32</v>
      </c>
      <c r="L515">
        <v>61</v>
      </c>
      <c r="M515" t="str">
        <f t="shared" ref="M515:M578" si="8">IF(L515&gt;54,"Old",IF(L515&gt;= 31,"Middle Age",IF(L515 &lt; 31, "Adolescent", "Invalid")))</f>
        <v>Old</v>
      </c>
      <c r="N515" t="s">
        <v>15</v>
      </c>
    </row>
    <row r="516" spans="1:14" x14ac:dyDescent="0.3">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40</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40</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40</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37</v>
      </c>
      <c r="C528" t="s">
        <v>40</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40</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37</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37</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40</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40</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40</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40</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40</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40</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38</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40</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40</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40</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40</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37</v>
      </c>
      <c r="C562" t="s">
        <v>40</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40</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40</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40</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40</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40</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38</v>
      </c>
      <c r="C578" t="s">
        <v>40</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39</v>
      </c>
      <c r="D579" s="3">
        <v>120000</v>
      </c>
      <c r="E579">
        <v>1</v>
      </c>
      <c r="F579" t="s">
        <v>13</v>
      </c>
      <c r="G579" t="s">
        <v>28</v>
      </c>
      <c r="H579" t="s">
        <v>15</v>
      </c>
      <c r="I579">
        <v>4</v>
      </c>
      <c r="J579" t="s">
        <v>16</v>
      </c>
      <c r="K579" t="s">
        <v>32</v>
      </c>
      <c r="L579">
        <v>38</v>
      </c>
      <c r="M579" t="str">
        <f t="shared" ref="M579:M642" si="9">IF(L579&gt;54,"Old",IF(L579&gt;= 31,"Middle Age",IF(L579 &lt; 31, "Adolescent", "Invalid")))</f>
        <v>Middle Age</v>
      </c>
      <c r="N579" t="s">
        <v>18</v>
      </c>
    </row>
    <row r="580" spans="1:14" x14ac:dyDescent="0.3">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40</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40</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40</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40</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38</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37</v>
      </c>
      <c r="C592" t="s">
        <v>40</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40</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40</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40</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40</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40</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40</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40</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40</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40</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40</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40</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40</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40</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40</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40</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39</v>
      </c>
      <c r="D643" s="3">
        <v>50000</v>
      </c>
      <c r="E643">
        <v>4</v>
      </c>
      <c r="F643" t="s">
        <v>13</v>
      </c>
      <c r="G643" t="s">
        <v>28</v>
      </c>
      <c r="H643" t="s">
        <v>15</v>
      </c>
      <c r="I643">
        <v>2</v>
      </c>
      <c r="J643" t="s">
        <v>47</v>
      </c>
      <c r="K643" t="s">
        <v>32</v>
      </c>
      <c r="L643">
        <v>64</v>
      </c>
      <c r="M643" t="str">
        <f t="shared" ref="M643:M706" si="10">IF(L643&gt;54,"Old",IF(L643&gt;= 31,"Middle Age",IF(L643 &lt; 31, "Adolescent", "Invalid")))</f>
        <v>Old</v>
      </c>
      <c r="N643" t="s">
        <v>18</v>
      </c>
    </row>
    <row r="644" spans="1:14" x14ac:dyDescent="0.3">
      <c r="A644">
        <v>21741</v>
      </c>
      <c r="B644" t="s">
        <v>37</v>
      </c>
      <c r="C644" t="s">
        <v>40</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40</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40</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40</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40</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40</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37</v>
      </c>
      <c r="C662" t="s">
        <v>40</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40</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40</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40</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40</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37</v>
      </c>
      <c r="C670" t="s">
        <v>40</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40</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40</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40</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37</v>
      </c>
      <c r="C682" t="s">
        <v>40</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40</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40</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40</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40</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40</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40</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40</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40</v>
      </c>
      <c r="D707" s="3">
        <v>70000</v>
      </c>
      <c r="E707">
        <v>4</v>
      </c>
      <c r="F707" t="s">
        <v>13</v>
      </c>
      <c r="G707" t="s">
        <v>28</v>
      </c>
      <c r="H707" t="s">
        <v>15</v>
      </c>
      <c r="I707">
        <v>1</v>
      </c>
      <c r="J707" t="s">
        <v>47</v>
      </c>
      <c r="K707" t="s">
        <v>32</v>
      </c>
      <c r="L707">
        <v>59</v>
      </c>
      <c r="M707" t="str">
        <f t="shared" ref="M707:M770" si="11">IF(L707&gt;54,"Old",IF(L707&gt;= 31,"Middle Age",IF(L707 &lt; 31, "Adolescent", "Invalid")))</f>
        <v>Old</v>
      </c>
      <c r="N707" t="s">
        <v>18</v>
      </c>
    </row>
    <row r="708" spans="1:14" x14ac:dyDescent="0.3">
      <c r="A708">
        <v>20296</v>
      </c>
      <c r="B708" t="s">
        <v>38</v>
      </c>
      <c r="C708" t="s">
        <v>40</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40</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38</v>
      </c>
      <c r="C711" t="s">
        <v>40</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40</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37</v>
      </c>
      <c r="C714" t="s">
        <v>40</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40</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40</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40</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40</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40</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40</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40</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40</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40</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40</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40</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40</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40</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40</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40</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37</v>
      </c>
      <c r="C769" t="s">
        <v>40</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40</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40</v>
      </c>
      <c r="D771" s="3">
        <v>100000</v>
      </c>
      <c r="E771">
        <v>4</v>
      </c>
      <c r="F771" t="s">
        <v>13</v>
      </c>
      <c r="G771" t="s">
        <v>28</v>
      </c>
      <c r="H771" t="s">
        <v>15</v>
      </c>
      <c r="I771">
        <v>4</v>
      </c>
      <c r="J771" t="s">
        <v>16</v>
      </c>
      <c r="K771" t="s">
        <v>32</v>
      </c>
      <c r="L771">
        <v>40</v>
      </c>
      <c r="M771" t="str">
        <f t="shared" ref="M771:M834" si="12">IF(L771&gt;54,"Old",IF(L771&gt;= 31,"Middle Age",IF(L771 &lt; 31, "Adolescent", "Invalid")))</f>
        <v>Middle Age</v>
      </c>
      <c r="N771" t="s">
        <v>18</v>
      </c>
    </row>
    <row r="772" spans="1:14" x14ac:dyDescent="0.3">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40</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40</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40</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40</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40</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40</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40</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40</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40</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40</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40</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40</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40</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40</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37</v>
      </c>
      <c r="C815" t="s">
        <v>40</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40</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40</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40</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40</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40</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40</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40</v>
      </c>
      <c r="D835" s="3">
        <v>70000</v>
      </c>
      <c r="E835">
        <v>0</v>
      </c>
      <c r="F835" t="s">
        <v>13</v>
      </c>
      <c r="G835" t="s">
        <v>21</v>
      </c>
      <c r="H835" t="s">
        <v>18</v>
      </c>
      <c r="I835">
        <v>1</v>
      </c>
      <c r="J835" t="s">
        <v>16</v>
      </c>
      <c r="K835" t="s">
        <v>32</v>
      </c>
      <c r="L835">
        <v>37</v>
      </c>
      <c r="M835" t="str">
        <f t="shared" ref="M835:M898" si="13">IF(L835&gt;54,"Old",IF(L835&gt;= 31,"Middle Age",IF(L835 &lt; 31, "Adolescent", "Invalid")))</f>
        <v>Middle Age</v>
      </c>
      <c r="N835" t="s">
        <v>15</v>
      </c>
    </row>
    <row r="836" spans="1:14" x14ac:dyDescent="0.3">
      <c r="A836">
        <v>19889</v>
      </c>
      <c r="B836" t="s">
        <v>38</v>
      </c>
      <c r="C836" t="s">
        <v>40</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40</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40</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40</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40</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40</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40</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40</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40</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40</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40</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38</v>
      </c>
      <c r="C874" t="s">
        <v>40</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40</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40</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40</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40</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40</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40</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40</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40</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39</v>
      </c>
      <c r="D899" s="3">
        <v>30000</v>
      </c>
      <c r="E899">
        <v>0</v>
      </c>
      <c r="F899" t="s">
        <v>29</v>
      </c>
      <c r="G899" t="s">
        <v>20</v>
      </c>
      <c r="H899" t="s">
        <v>18</v>
      </c>
      <c r="I899">
        <v>2</v>
      </c>
      <c r="J899" t="s">
        <v>16</v>
      </c>
      <c r="K899" t="s">
        <v>32</v>
      </c>
      <c r="L899">
        <v>28</v>
      </c>
      <c r="M899" t="str">
        <f t="shared" ref="M899:M962" si="14">IF(L899&gt;54,"Old",IF(L899&gt;= 31,"Middle Age",IF(L899 &lt; 31, "Adolescent", "Invalid")))</f>
        <v>Adolescent</v>
      </c>
      <c r="N899" t="s">
        <v>18</v>
      </c>
    </row>
    <row r="900" spans="1:14" x14ac:dyDescent="0.3">
      <c r="A900">
        <v>18066</v>
      </c>
      <c r="B900" t="s">
        <v>38</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37</v>
      </c>
      <c r="C901" t="s">
        <v>40</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40</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40</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40</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40</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40</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40</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40</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37</v>
      </c>
      <c r="C929" t="s">
        <v>40</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37</v>
      </c>
      <c r="C933" t="s">
        <v>40</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40</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40</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40</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40</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40</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40</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40</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40</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40</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38</v>
      </c>
      <c r="C952" t="s">
        <v>40</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40</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40</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40</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40</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40</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40</v>
      </c>
      <c r="D963" s="3">
        <v>120000</v>
      </c>
      <c r="E963">
        <v>2</v>
      </c>
      <c r="F963" t="s">
        <v>13</v>
      </c>
      <c r="G963" t="s">
        <v>28</v>
      </c>
      <c r="H963" t="s">
        <v>15</v>
      </c>
      <c r="I963">
        <v>3</v>
      </c>
      <c r="J963" t="s">
        <v>23</v>
      </c>
      <c r="K963" t="s">
        <v>32</v>
      </c>
      <c r="L963">
        <v>62</v>
      </c>
      <c r="M963" t="str">
        <f t="shared" ref="M963:M1001" si="15">IF(L963&gt;54,"Old",IF(L963&gt;= 31,"Middle Age",IF(L963 &lt; 31, "Adolescent", "Invalid")))</f>
        <v>Old</v>
      </c>
      <c r="N963" t="s">
        <v>18</v>
      </c>
    </row>
    <row r="964" spans="1:14" x14ac:dyDescent="0.3">
      <c r="A964">
        <v>16813</v>
      </c>
      <c r="B964" t="s">
        <v>37</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37</v>
      </c>
      <c r="C965" t="s">
        <v>40</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40</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40</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40</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40</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40</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40</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38</v>
      </c>
      <c r="C989" t="s">
        <v>40</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37</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37</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38</v>
      </c>
      <c r="C992" t="s">
        <v>40</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A6925303-7BBA-41C5-BC39-2EE853BA3A0D}"/>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0C0DD-5B14-4D4F-91D2-AD96175147E7}">
  <dimension ref="A1:G47"/>
  <sheetViews>
    <sheetView topLeftCell="C1" workbookViewId="0">
      <selection activeCell="Q38" sqref="Q38"/>
    </sheetView>
  </sheetViews>
  <sheetFormatPr defaultRowHeight="14.4" x14ac:dyDescent="0.3"/>
  <cols>
    <col min="4" max="4" width="21.88671875" bestFit="1" customWidth="1"/>
    <col min="5" max="5" width="15.5546875" bestFit="1" customWidth="1"/>
    <col min="6" max="6" width="3.77734375" bestFit="1" customWidth="1"/>
    <col min="7" max="7" width="10.77734375" bestFit="1" customWidth="1"/>
  </cols>
  <sheetData>
    <row r="1" spans="1:7" x14ac:dyDescent="0.3">
      <c r="A1" t="s">
        <v>36</v>
      </c>
    </row>
    <row r="4" spans="1:7" x14ac:dyDescent="0.3">
      <c r="D4" s="4" t="s">
        <v>45</v>
      </c>
      <c r="E4" s="4" t="s">
        <v>44</v>
      </c>
    </row>
    <row r="5" spans="1:7" x14ac:dyDescent="0.3">
      <c r="D5" s="4" t="s">
        <v>42</v>
      </c>
      <c r="E5" t="s">
        <v>18</v>
      </c>
      <c r="F5" t="s">
        <v>15</v>
      </c>
      <c r="G5" t="s">
        <v>43</v>
      </c>
    </row>
    <row r="6" spans="1:7" x14ac:dyDescent="0.3">
      <c r="D6" s="5" t="s">
        <v>40</v>
      </c>
      <c r="E6" s="7"/>
      <c r="F6" s="7">
        <v>120000</v>
      </c>
      <c r="G6" s="7">
        <v>120000</v>
      </c>
    </row>
    <row r="7" spans="1:7" x14ac:dyDescent="0.3">
      <c r="D7" s="5" t="s">
        <v>39</v>
      </c>
      <c r="E7" s="7">
        <v>15000</v>
      </c>
      <c r="F7" s="7">
        <v>30000</v>
      </c>
      <c r="G7" s="7">
        <v>22500</v>
      </c>
    </row>
    <row r="8" spans="1:7" x14ac:dyDescent="0.3">
      <c r="D8" s="5" t="s">
        <v>43</v>
      </c>
      <c r="E8" s="6">
        <v>15000</v>
      </c>
      <c r="F8" s="6">
        <v>60000</v>
      </c>
      <c r="G8" s="6">
        <v>42000</v>
      </c>
    </row>
    <row r="23" spans="4:7" x14ac:dyDescent="0.3">
      <c r="D23" s="4" t="s">
        <v>46</v>
      </c>
      <c r="E23" s="4" t="s">
        <v>44</v>
      </c>
    </row>
    <row r="24" spans="4:7" x14ac:dyDescent="0.3">
      <c r="D24" s="4" t="s">
        <v>42</v>
      </c>
      <c r="E24" t="s">
        <v>18</v>
      </c>
      <c r="F24" t="s">
        <v>15</v>
      </c>
      <c r="G24" t="s">
        <v>43</v>
      </c>
    </row>
    <row r="25" spans="4:7" x14ac:dyDescent="0.3">
      <c r="D25" s="5" t="s">
        <v>23</v>
      </c>
      <c r="E25" s="6">
        <v>2</v>
      </c>
      <c r="F25" s="6">
        <v>2</v>
      </c>
      <c r="G25" s="6">
        <v>4</v>
      </c>
    </row>
    <row r="26" spans="4:7" x14ac:dyDescent="0.3">
      <c r="D26" s="5" t="s">
        <v>47</v>
      </c>
      <c r="E26" s="6"/>
      <c r="F26" s="6">
        <v>1</v>
      </c>
      <c r="G26" s="6">
        <v>1</v>
      </c>
    </row>
    <row r="27" spans="4:7" x14ac:dyDescent="0.3">
      <c r="D27" s="5" t="s">
        <v>43</v>
      </c>
      <c r="E27" s="6">
        <v>2</v>
      </c>
      <c r="F27" s="6">
        <v>3</v>
      </c>
      <c r="G27" s="6">
        <v>5</v>
      </c>
    </row>
    <row r="43" spans="4:7" x14ac:dyDescent="0.3">
      <c r="D43" s="4" t="s">
        <v>46</v>
      </c>
      <c r="E43" s="4" t="s">
        <v>44</v>
      </c>
    </row>
    <row r="44" spans="4:7" x14ac:dyDescent="0.3">
      <c r="D44" s="4" t="s">
        <v>42</v>
      </c>
      <c r="E44" t="s">
        <v>18</v>
      </c>
      <c r="F44" t="s">
        <v>15</v>
      </c>
      <c r="G44" t="s">
        <v>43</v>
      </c>
    </row>
    <row r="45" spans="4:7" x14ac:dyDescent="0.3">
      <c r="D45" s="5" t="s">
        <v>48</v>
      </c>
      <c r="E45" s="6"/>
      <c r="F45" s="6">
        <v>2</v>
      </c>
      <c r="G45" s="6">
        <v>2</v>
      </c>
    </row>
    <row r="46" spans="4:7" x14ac:dyDescent="0.3">
      <c r="D46" s="5" t="s">
        <v>49</v>
      </c>
      <c r="E46" s="6">
        <v>2</v>
      </c>
      <c r="F46" s="6">
        <v>1</v>
      </c>
      <c r="G46" s="6">
        <v>3</v>
      </c>
    </row>
    <row r="47" spans="4:7" x14ac:dyDescent="0.3">
      <c r="D47" s="5" t="s">
        <v>43</v>
      </c>
      <c r="E47" s="6">
        <v>2</v>
      </c>
      <c r="F47" s="6">
        <v>3</v>
      </c>
      <c r="G47" s="6">
        <v>5</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Syed Shams</cp:lastModifiedBy>
  <dcterms:created xsi:type="dcterms:W3CDTF">2022-03-18T02:50:57Z</dcterms:created>
  <dcterms:modified xsi:type="dcterms:W3CDTF">2023-09-15T20:37:46Z</dcterms:modified>
</cp:coreProperties>
</file>