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ilton.villalobos\Downloads\"/>
    </mc:Choice>
  </mc:AlternateContent>
  <xr:revisionPtr revIDLastSave="0" documentId="8_{52649906-037A-47EB-B9C1-0748DE82F78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FICHAS TECNICAS DE PROVEEDORES" sheetId="1" r:id="rId1"/>
    <sheet name="CALIFICACION DE PROVEEDORES" sheetId="8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8" l="1"/>
  <c r="H17" i="8"/>
  <c r="C17" i="8"/>
  <c r="S31" i="1"/>
  <c r="S64" i="1"/>
  <c r="S96" i="1"/>
</calcChain>
</file>

<file path=xl/sharedStrings.xml><?xml version="1.0" encoding="utf-8"?>
<sst xmlns="http://schemas.openxmlformats.org/spreadsheetml/2006/main" count="382" uniqueCount="97">
  <si>
    <t>1. DATOS DEL CLIENTE</t>
  </si>
  <si>
    <t>Nombre</t>
  </si>
  <si>
    <t>Documento</t>
  </si>
  <si>
    <t>Equipo #</t>
  </si>
  <si>
    <t>2. CONFIGURACIÓN ACTUAL DEL HARDWARE</t>
  </si>
  <si>
    <t>Marca PC</t>
  </si>
  <si>
    <t>Modelo PC</t>
  </si>
  <si>
    <t>Serial PC</t>
  </si>
  <si>
    <t>Procesador</t>
  </si>
  <si>
    <t>Velocidad GHz</t>
  </si>
  <si>
    <t>Serial Procesador</t>
  </si>
  <si>
    <t>Memoria RAM</t>
  </si>
  <si>
    <t>Serial RAM</t>
  </si>
  <si>
    <t>Serial H.D</t>
  </si>
  <si>
    <t>Tarjeta de Video</t>
  </si>
  <si>
    <t>Serial Video</t>
  </si>
  <si>
    <t>USB</t>
  </si>
  <si>
    <t>3. IMAGENES DEL PC</t>
  </si>
  <si>
    <t>4. SOFTWARE</t>
  </si>
  <si>
    <t>Sistema Operativo</t>
  </si>
  <si>
    <t>Windows 10 Pro</t>
  </si>
  <si>
    <t>Microsoft Office</t>
  </si>
  <si>
    <t>Suite de ofimática</t>
  </si>
  <si>
    <t>Software de seguridad</t>
  </si>
  <si>
    <t>Integrada</t>
  </si>
  <si>
    <t>Monitor</t>
  </si>
  <si>
    <t>Teclado</t>
  </si>
  <si>
    <t>Mouse</t>
  </si>
  <si>
    <t>Otros</t>
  </si>
  <si>
    <t>16 GB o más</t>
  </si>
  <si>
    <t>NVIDIA GeForce o AMD Radeon</t>
  </si>
  <si>
    <t>1 monitor de 24 pulgadas con resolución de 1920 x 1080 píxeles</t>
  </si>
  <si>
    <t>Suite de diseño gráfico</t>
  </si>
  <si>
    <t>Adobe Creative Suite, que incluye Photoshop, Illustrator e InDesign.</t>
  </si>
  <si>
    <t>CorelDRAW, Sketch o Figma</t>
  </si>
  <si>
    <t>Herramientas de videoconferencia, como Zoom o Microsoft Teams</t>
  </si>
  <si>
    <t>1 monitor de 21 pulgadas con resolución de 1920 x 1080 píxeles</t>
  </si>
  <si>
    <t>Lenovo ergonomico</t>
  </si>
  <si>
    <t>McAfee</t>
  </si>
  <si>
    <t>FORMATO FICHA TÉCNICA - EQUIPO DE CÓMPUTO COMPUCENTRO</t>
  </si>
  <si>
    <t>Antivirus</t>
  </si>
  <si>
    <t>Ofimática</t>
  </si>
  <si>
    <t>AZBAN</t>
  </si>
  <si>
    <t xml:space="preserve">80377689-3  </t>
  </si>
  <si>
    <t>CLON - PC</t>
  </si>
  <si>
    <t>Intel Core i5-1135G7</t>
  </si>
  <si>
    <t>2.40 GHz</t>
  </si>
  <si>
    <t>240 GB (SSD)
1 TB (HDD)</t>
  </si>
  <si>
    <t>Ergonomico</t>
  </si>
  <si>
    <t>DESARROLLO SOLICITADO</t>
  </si>
  <si>
    <t>Precio de equipo</t>
  </si>
  <si>
    <t>32 GB o más</t>
  </si>
  <si>
    <t>Intel Core i7-11850HE</t>
  </si>
  <si>
    <t>2.60 GHz</t>
  </si>
  <si>
    <t xml:space="preserve">Disco Duro </t>
  </si>
  <si>
    <t>PROVEDOR 1</t>
  </si>
  <si>
    <t>PROVEDOR 2</t>
  </si>
  <si>
    <t>PROVEDOR 3</t>
  </si>
  <si>
    <t>PRECIO DESARROLLO</t>
  </si>
  <si>
    <t>TOTAL</t>
  </si>
  <si>
    <t>FORMATO FICHA TÉCNICA - EQUIPO DE CÓMPUTO INTEGAL-DEVELOPMENT</t>
  </si>
  <si>
    <t>FORMATO FICHA TÉCNICA - EQUIPO DE CÓMPUTO ZION-SISTEMAS</t>
  </si>
  <si>
    <t>Se incluye software de desarollo  Mysq, se suministrara el software que requiera el cliente para el sofware de base de datos</t>
  </si>
  <si>
    <t>Bitdefender</t>
  </si>
  <si>
    <t>Kaspersky</t>
  </si>
  <si>
    <t>EVALUACION DE PROPUESTAS</t>
  </si>
  <si>
    <t>I. DATOS DE LA EVALUACION</t>
  </si>
  <si>
    <t>BIEN O SERVICIO A CONTRATAR</t>
  </si>
  <si>
    <t>GERENTE DE PROYECTO :Jorge Ivan Garcia Escobar</t>
  </si>
  <si>
    <t>HARDWARE</t>
  </si>
  <si>
    <t>PROVEEDOR 1</t>
  </si>
  <si>
    <t>PROVEEDOR 2</t>
  </si>
  <si>
    <t>PROVEEDOR 3</t>
  </si>
  <si>
    <t>DISPOSITIVOS</t>
  </si>
  <si>
    <t>MODELO</t>
  </si>
  <si>
    <t>PROCESADOR</t>
  </si>
  <si>
    <t>MEMORIA RAM</t>
  </si>
  <si>
    <t>DISCO DURO</t>
  </si>
  <si>
    <t>TARJETA DE VIDEO</t>
  </si>
  <si>
    <t>Valor:</t>
  </si>
  <si>
    <t>Comentarios</t>
  </si>
  <si>
    <t>Clon Pc</t>
  </si>
  <si>
    <t xml:space="preserve">Intel Core i5-1135G7
</t>
  </si>
  <si>
    <t>NVDIA GT730 4GB</t>
  </si>
  <si>
    <t>Pagina transaccional para el manejo de inventario y administracion de pedidos con licencia tipo LCC, el desarrollo incluye el servicio de desarrollo y hosting con ( Hosting Colombia)</t>
  </si>
  <si>
    <t>Pagina transaccional para el manejo de inventario y administracion de pedidos con licencia tipo LCC, se requiere servidor de alojamiento fisico con costo adiccional</t>
  </si>
  <si>
    <t>Calificacion de proveedores</t>
  </si>
  <si>
    <t>PUNTAJES PROVEEDOR 1</t>
  </si>
  <si>
    <t>DISTRIBUCION PC</t>
  </si>
  <si>
    <t>DESARROLLO</t>
  </si>
  <si>
    <t>SOFTWARE</t>
  </si>
  <si>
    <t>ENTREGA A TIEMPO</t>
  </si>
  <si>
    <t>PUNTAJES PROVEEDOR 2</t>
  </si>
  <si>
    <t>PUNTAJES PROVEEDOR 3</t>
  </si>
  <si>
    <t>Segun la discriminacion de items de las fichas tecnicas y el puntaje de cada proveedor y la calificacion se toma la decision de optar por la oferta del proveedor numero 1 con un puntaje total de 20 puntos</t>
  </si>
  <si>
    <t>CODIGO:05333</t>
  </si>
  <si>
    <t>NOMBRE PROYECTO: AZBAN SOLID BASE                                                    EMPRESA: AZBAN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</si>
</sst>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scheme val="minor"/>
    </font>
    <font>
      <b/>
      <sz val="2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theme="4" tint="0.39997558519241921"/>
      </left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84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7" fillId="0" borderId="1" xfId="1" applyNumberFormat="1" applyFont="1" applyBorder="1" applyAlignment="1">
      <alignment vertical="center" wrapText="1"/>
    </xf>
    <xf numFmtId="164" fontId="7" fillId="0" borderId="1" xfId="0" applyNumberFormat="1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0" fillId="0" borderId="0" xfId="0" applyBorder="1"/>
    <xf numFmtId="0" fontId="10" fillId="0" borderId="14" xfId="0" applyFont="1" applyBorder="1" applyAlignment="1">
      <alignment wrapText="1"/>
    </xf>
    <xf numFmtId="0" fontId="11" fillId="0" borderId="14" xfId="0" applyFont="1" applyBorder="1" applyAlignment="1">
      <alignment horizontal="center" wrapText="1"/>
    </xf>
    <xf numFmtId="0" fontId="11" fillId="0" borderId="14" xfId="0" applyFont="1" applyBorder="1" applyAlignment="1">
      <alignment wrapText="1"/>
    </xf>
    <xf numFmtId="0" fontId="11" fillId="6" borderId="14" xfId="0" applyFont="1" applyFill="1" applyBorder="1" applyAlignment="1">
      <alignment horizontal="center" wrapText="1"/>
    </xf>
    <xf numFmtId="0" fontId="11" fillId="6" borderId="14" xfId="0" applyFont="1" applyFill="1" applyBorder="1" applyAlignment="1">
      <alignment wrapText="1"/>
    </xf>
    <xf numFmtId="0" fontId="11" fillId="6" borderId="14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vertical="center" wrapText="1"/>
    </xf>
    <xf numFmtId="0" fontId="13" fillId="4" borderId="14" xfId="0" applyFont="1" applyFill="1" applyBorder="1" applyAlignment="1">
      <alignment vertical="center" wrapText="1"/>
    </xf>
    <xf numFmtId="164" fontId="10" fillId="0" borderId="14" xfId="0" applyNumberFormat="1" applyFont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164" fontId="10" fillId="0" borderId="14" xfId="0" applyNumberFormat="1" applyFont="1" applyBorder="1" applyAlignment="1">
      <alignment horizontal="center" vertical="center" wrapText="1"/>
    </xf>
    <xf numFmtId="0" fontId="10" fillId="0" borderId="14" xfId="0" applyNumberFormat="1" applyFont="1" applyBorder="1" applyAlignment="1">
      <alignment horizontal="center" vertical="center" wrapText="1"/>
    </xf>
    <xf numFmtId="0" fontId="10" fillId="5" borderId="14" xfId="0" applyNumberFormat="1" applyFont="1" applyFill="1" applyBorder="1" applyAlignment="1">
      <alignment horizontal="center" vertical="center" wrapText="1"/>
    </xf>
    <xf numFmtId="0" fontId="10" fillId="3" borderId="14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4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58796</xdr:colOff>
      <xdr:row>0</xdr:row>
      <xdr:rowOff>105833</xdr:rowOff>
    </xdr:from>
    <xdr:to>
      <xdr:col>1</xdr:col>
      <xdr:colOff>752592</xdr:colOff>
      <xdr:row>1</xdr:row>
      <xdr:rowOff>646759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ECF8DD-DB39-9566-CC75-D17995D5A5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39" t="5479" r="11589" b="8220"/>
        <a:stretch/>
      </xdr:blipFill>
      <xdr:spPr>
        <a:xfrm>
          <a:off x="58796" y="105833"/>
          <a:ext cx="1458148" cy="717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T97"/>
  <sheetViews>
    <sheetView topLeftCell="A77" zoomScale="86" zoomScaleNormal="100" workbookViewId="0">
      <selection activeCell="K98" sqref="K98"/>
    </sheetView>
  </sheetViews>
  <sheetFormatPr baseColWidth="10" defaultColWidth="12.5703125" defaultRowHeight="12.75" x14ac:dyDescent="0.2"/>
  <cols>
    <col min="1" max="1" width="5.5703125" style="3" customWidth="1"/>
    <col min="2" max="2" width="16.28515625" style="3" bestFit="1" customWidth="1"/>
    <col min="3" max="4" width="12.5703125" style="3"/>
    <col min="5" max="5" width="14.42578125" style="3" bestFit="1" customWidth="1"/>
    <col min="6" max="6" width="21" style="3" customWidth="1"/>
    <col min="7" max="7" width="13.42578125" style="3" customWidth="1"/>
    <col min="8" max="8" width="11.28515625" style="3" bestFit="1" customWidth="1"/>
    <col min="9" max="9" width="8.5703125" style="3" bestFit="1" customWidth="1"/>
    <col min="10" max="10" width="2.28515625" style="3" bestFit="1" customWidth="1"/>
    <col min="11" max="11" width="2.5703125" style="3" customWidth="1"/>
    <col min="12" max="12" width="16.28515625" style="3" bestFit="1" customWidth="1"/>
    <col min="13" max="15" width="12.5703125" style="3"/>
    <col min="16" max="16" width="20.5703125" style="3" customWidth="1"/>
    <col min="17" max="17" width="14.28515625" style="3" bestFit="1" customWidth="1"/>
    <col min="18" max="19" width="12.5703125" style="3"/>
    <col min="20" max="20" width="1.7109375" style="3" bestFit="1" customWidth="1"/>
    <col min="21" max="16384" width="12.5703125" style="3"/>
  </cols>
  <sheetData>
    <row r="1" spans="2:20" ht="25.9" customHeight="1" thickTop="1" thickBot="1" x14ac:dyDescent="0.45">
      <c r="B1" s="58" t="s">
        <v>55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</row>
    <row r="2" spans="2:20" ht="13.9" customHeight="1" thickTop="1" thickBot="1" x14ac:dyDescent="0.25">
      <c r="B2" s="57" t="s">
        <v>39</v>
      </c>
      <c r="C2" s="35"/>
      <c r="D2" s="35"/>
      <c r="E2" s="35"/>
      <c r="F2" s="35"/>
      <c r="G2" s="35"/>
      <c r="H2" s="35"/>
      <c r="I2" s="35"/>
      <c r="J2" s="35"/>
      <c r="L2" s="34" t="s">
        <v>39</v>
      </c>
      <c r="M2" s="35"/>
      <c r="N2" s="35"/>
      <c r="O2" s="35"/>
      <c r="P2" s="35"/>
      <c r="Q2" s="35"/>
      <c r="R2" s="35"/>
      <c r="S2" s="35"/>
      <c r="T2" s="35"/>
    </row>
    <row r="3" spans="2:20" ht="13.9" customHeight="1" thickTop="1" thickBot="1" x14ac:dyDescent="0.25">
      <c r="B3" s="27" t="s">
        <v>0</v>
      </c>
      <c r="C3" s="25"/>
      <c r="D3" s="25"/>
      <c r="E3" s="25"/>
      <c r="F3" s="25"/>
      <c r="G3" s="25"/>
      <c r="H3" s="25"/>
      <c r="I3" s="25"/>
      <c r="J3" s="25"/>
      <c r="L3" s="27" t="s">
        <v>0</v>
      </c>
      <c r="M3" s="25"/>
      <c r="N3" s="25"/>
      <c r="O3" s="25"/>
      <c r="P3" s="25"/>
      <c r="Q3" s="25"/>
      <c r="R3" s="25"/>
      <c r="S3" s="25"/>
      <c r="T3" s="25"/>
    </row>
    <row r="4" spans="2:20" ht="13.5" customHeight="1" thickTop="1" thickBot="1" x14ac:dyDescent="0.25">
      <c r="B4" s="31" t="s">
        <v>1</v>
      </c>
      <c r="C4" s="28" t="s">
        <v>42</v>
      </c>
      <c r="D4" s="29"/>
      <c r="E4" s="29"/>
      <c r="F4" s="29"/>
      <c r="G4" s="24" t="s">
        <v>2</v>
      </c>
      <c r="H4" s="28" t="s">
        <v>43</v>
      </c>
      <c r="I4" s="24" t="s">
        <v>3</v>
      </c>
      <c r="J4" s="32">
        <v>1</v>
      </c>
      <c r="L4" s="31" t="s">
        <v>1</v>
      </c>
      <c r="M4" s="28" t="s">
        <v>42</v>
      </c>
      <c r="N4" s="29"/>
      <c r="O4" s="29"/>
      <c r="P4" s="29"/>
      <c r="Q4" s="24" t="s">
        <v>2</v>
      </c>
      <c r="R4" s="28" t="s">
        <v>43</v>
      </c>
      <c r="S4" s="24" t="s">
        <v>3</v>
      </c>
      <c r="T4" s="32">
        <v>2</v>
      </c>
    </row>
    <row r="5" spans="2:20" ht="14.25" thickTop="1" thickBot="1" x14ac:dyDescent="0.25">
      <c r="B5" s="25"/>
      <c r="C5" s="29"/>
      <c r="D5" s="29"/>
      <c r="E5" s="29"/>
      <c r="F5" s="29"/>
      <c r="G5" s="25"/>
      <c r="H5" s="29"/>
      <c r="I5" s="25"/>
      <c r="J5" s="33"/>
      <c r="L5" s="25"/>
      <c r="M5" s="29"/>
      <c r="N5" s="29"/>
      <c r="O5" s="29"/>
      <c r="P5" s="29"/>
      <c r="Q5" s="25"/>
      <c r="R5" s="29"/>
      <c r="S5" s="25"/>
      <c r="T5" s="33"/>
    </row>
    <row r="6" spans="2:20" ht="13.9" customHeight="1" thickTop="1" thickBot="1" x14ac:dyDescent="0.25">
      <c r="B6" s="30"/>
      <c r="C6" s="30"/>
      <c r="D6" s="30"/>
      <c r="E6" s="30"/>
      <c r="F6" s="30"/>
      <c r="G6" s="30"/>
      <c r="H6" s="30"/>
      <c r="I6" s="30"/>
      <c r="J6" s="30"/>
      <c r="L6" s="30"/>
      <c r="M6" s="30"/>
      <c r="N6" s="30"/>
      <c r="O6" s="30"/>
      <c r="P6" s="30"/>
      <c r="Q6" s="30"/>
      <c r="R6" s="30"/>
      <c r="S6" s="30"/>
      <c r="T6" s="30"/>
    </row>
    <row r="7" spans="2:20" ht="14.25" thickTop="1" thickBot="1" x14ac:dyDescent="0.25">
      <c r="B7" s="27" t="s">
        <v>4</v>
      </c>
      <c r="C7" s="25"/>
      <c r="D7" s="25"/>
      <c r="E7" s="25"/>
      <c r="F7" s="25"/>
      <c r="G7" s="25"/>
      <c r="H7" s="25"/>
      <c r="I7" s="25"/>
      <c r="J7" s="25"/>
      <c r="L7" s="27" t="s">
        <v>4</v>
      </c>
      <c r="M7" s="25"/>
      <c r="N7" s="25"/>
      <c r="O7" s="25"/>
      <c r="P7" s="25"/>
      <c r="Q7" s="25"/>
      <c r="R7" s="25"/>
      <c r="S7" s="25"/>
      <c r="T7" s="25"/>
    </row>
    <row r="8" spans="2:20" ht="13.9" customHeight="1" thickTop="1" thickBot="1" x14ac:dyDescent="0.25">
      <c r="B8" s="1" t="s">
        <v>5</v>
      </c>
      <c r="C8" s="28" t="s">
        <v>44</v>
      </c>
      <c r="D8" s="29"/>
      <c r="E8" s="29"/>
      <c r="F8" s="29"/>
      <c r="G8" s="26"/>
      <c r="H8" s="25"/>
      <c r="I8" s="25"/>
      <c r="J8" s="25"/>
      <c r="L8" s="1" t="s">
        <v>5</v>
      </c>
      <c r="M8" s="28" t="s">
        <v>44</v>
      </c>
      <c r="N8" s="29"/>
      <c r="O8" s="29"/>
      <c r="P8" s="29"/>
      <c r="Q8" s="26"/>
      <c r="R8" s="25"/>
      <c r="S8" s="25"/>
      <c r="T8" s="25"/>
    </row>
    <row r="9" spans="2:20" ht="13.9" customHeight="1" thickTop="1" thickBot="1" x14ac:dyDescent="0.25">
      <c r="B9" s="1" t="s">
        <v>6</v>
      </c>
      <c r="C9" s="53" t="s">
        <v>44</v>
      </c>
      <c r="D9" s="25"/>
      <c r="E9" s="25"/>
      <c r="F9" s="25"/>
      <c r="G9" s="1" t="s">
        <v>7</v>
      </c>
      <c r="H9" s="28"/>
      <c r="I9" s="29"/>
      <c r="J9" s="29"/>
      <c r="L9" s="1" t="s">
        <v>6</v>
      </c>
      <c r="M9" s="53" t="s">
        <v>44</v>
      </c>
      <c r="N9" s="25"/>
      <c r="O9" s="25"/>
      <c r="P9" s="25"/>
      <c r="Q9" s="1" t="s">
        <v>7</v>
      </c>
      <c r="R9" s="28"/>
      <c r="S9" s="29"/>
      <c r="T9" s="29"/>
    </row>
    <row r="10" spans="2:20" ht="14.25" thickTop="1" thickBot="1" x14ac:dyDescent="0.25">
      <c r="B10" s="24" t="s">
        <v>8</v>
      </c>
      <c r="C10" s="28" t="s">
        <v>45</v>
      </c>
      <c r="D10" s="29"/>
      <c r="E10" s="24" t="s">
        <v>9</v>
      </c>
      <c r="F10" s="22" t="s">
        <v>46</v>
      </c>
      <c r="G10" s="24" t="s">
        <v>10</v>
      </c>
      <c r="H10" s="26"/>
      <c r="I10" s="25"/>
      <c r="J10" s="25"/>
      <c r="L10" s="24" t="s">
        <v>8</v>
      </c>
      <c r="M10" s="28" t="s">
        <v>52</v>
      </c>
      <c r="N10" s="29"/>
      <c r="O10" s="24" t="s">
        <v>9</v>
      </c>
      <c r="P10" s="22" t="s">
        <v>53</v>
      </c>
      <c r="Q10" s="24" t="s">
        <v>10</v>
      </c>
      <c r="R10" s="26"/>
      <c r="S10" s="25"/>
      <c r="T10" s="25"/>
    </row>
    <row r="11" spans="2:20" ht="13.5" customHeight="1" thickTop="1" thickBot="1" x14ac:dyDescent="0.25">
      <c r="B11" s="25"/>
      <c r="C11" s="29"/>
      <c r="D11" s="29"/>
      <c r="E11" s="25"/>
      <c r="F11" s="23"/>
      <c r="G11" s="25"/>
      <c r="H11" s="25"/>
      <c r="I11" s="25"/>
      <c r="J11" s="25"/>
      <c r="L11" s="25"/>
      <c r="M11" s="29"/>
      <c r="N11" s="29"/>
      <c r="O11" s="25"/>
      <c r="P11" s="23"/>
      <c r="Q11" s="25"/>
      <c r="R11" s="25"/>
      <c r="S11" s="25"/>
      <c r="T11" s="25"/>
    </row>
    <row r="12" spans="2:20" ht="30" customHeight="1" thickTop="1" thickBot="1" x14ac:dyDescent="0.25">
      <c r="B12" s="24" t="s">
        <v>11</v>
      </c>
      <c r="C12" s="28" t="s">
        <v>29</v>
      </c>
      <c r="D12" s="29"/>
      <c r="E12" s="37" t="s">
        <v>25</v>
      </c>
      <c r="F12" s="28" t="s">
        <v>36</v>
      </c>
      <c r="G12" s="24" t="s">
        <v>12</v>
      </c>
      <c r="H12" s="26"/>
      <c r="I12" s="25"/>
      <c r="J12" s="25"/>
      <c r="L12" s="24" t="s">
        <v>11</v>
      </c>
      <c r="M12" s="28" t="s">
        <v>51</v>
      </c>
      <c r="N12" s="29"/>
      <c r="O12" s="37" t="s">
        <v>25</v>
      </c>
      <c r="P12" s="22" t="s">
        <v>31</v>
      </c>
      <c r="Q12" s="24" t="s">
        <v>12</v>
      </c>
      <c r="R12" s="26"/>
      <c r="S12" s="25"/>
      <c r="T12" s="25"/>
    </row>
    <row r="13" spans="2:20" ht="30" customHeight="1" thickTop="1" thickBot="1" x14ac:dyDescent="0.25">
      <c r="B13" s="25"/>
      <c r="C13" s="29"/>
      <c r="D13" s="29"/>
      <c r="E13" s="25"/>
      <c r="F13" s="29"/>
      <c r="G13" s="25"/>
      <c r="H13" s="25"/>
      <c r="I13" s="25"/>
      <c r="J13" s="25"/>
      <c r="L13" s="25"/>
      <c r="M13" s="29"/>
      <c r="N13" s="29"/>
      <c r="O13" s="25"/>
      <c r="P13" s="23"/>
      <c r="Q13" s="25"/>
      <c r="R13" s="25"/>
      <c r="S13" s="25"/>
      <c r="T13" s="25"/>
    </row>
    <row r="14" spans="2:20" ht="13.5" customHeight="1" thickTop="1" thickBot="1" x14ac:dyDescent="0.25">
      <c r="B14" s="37" t="s">
        <v>54</v>
      </c>
      <c r="C14" s="28" t="s">
        <v>47</v>
      </c>
      <c r="D14" s="29"/>
      <c r="E14" s="37" t="s">
        <v>26</v>
      </c>
      <c r="F14" s="28" t="s">
        <v>48</v>
      </c>
      <c r="G14" s="24" t="s">
        <v>13</v>
      </c>
      <c r="H14" s="26"/>
      <c r="I14" s="25"/>
      <c r="J14" s="25"/>
      <c r="L14" s="37" t="s">
        <v>54</v>
      </c>
      <c r="M14" s="28" t="s">
        <v>47</v>
      </c>
      <c r="N14" s="29"/>
      <c r="O14" s="37" t="s">
        <v>26</v>
      </c>
      <c r="P14" s="28" t="s">
        <v>37</v>
      </c>
      <c r="Q14" s="24" t="s">
        <v>13</v>
      </c>
      <c r="R14" s="26"/>
      <c r="S14" s="25"/>
      <c r="T14" s="25"/>
    </row>
    <row r="15" spans="2:20" ht="14.25" thickTop="1" thickBot="1" x14ac:dyDescent="0.25">
      <c r="B15" s="25"/>
      <c r="C15" s="29"/>
      <c r="D15" s="29"/>
      <c r="E15" s="25"/>
      <c r="F15" s="29"/>
      <c r="G15" s="25"/>
      <c r="H15" s="25"/>
      <c r="I15" s="25"/>
      <c r="J15" s="25"/>
      <c r="L15" s="25"/>
      <c r="M15" s="29"/>
      <c r="N15" s="29"/>
      <c r="O15" s="25"/>
      <c r="P15" s="29"/>
      <c r="Q15" s="25"/>
      <c r="R15" s="25"/>
      <c r="S15" s="25"/>
      <c r="T15" s="25"/>
    </row>
    <row r="16" spans="2:20" ht="14.25" thickTop="1" thickBot="1" x14ac:dyDescent="0.25">
      <c r="B16" s="24" t="s">
        <v>14</v>
      </c>
      <c r="C16" s="28" t="s">
        <v>24</v>
      </c>
      <c r="D16" s="29"/>
      <c r="E16" s="37" t="s">
        <v>27</v>
      </c>
      <c r="F16" s="28" t="s">
        <v>48</v>
      </c>
      <c r="G16" s="24" t="s">
        <v>15</v>
      </c>
      <c r="H16" s="26"/>
      <c r="I16" s="25"/>
      <c r="J16" s="25"/>
      <c r="L16" s="24" t="s">
        <v>14</v>
      </c>
      <c r="M16" s="28" t="s">
        <v>30</v>
      </c>
      <c r="N16" s="29"/>
      <c r="O16" s="37" t="s">
        <v>27</v>
      </c>
      <c r="P16" s="28" t="s">
        <v>37</v>
      </c>
      <c r="Q16" s="24" t="s">
        <v>16</v>
      </c>
      <c r="R16" s="26"/>
      <c r="S16" s="25"/>
      <c r="T16" s="25"/>
    </row>
    <row r="17" spans="2:20" ht="14.25" thickTop="1" thickBot="1" x14ac:dyDescent="0.25">
      <c r="B17" s="25"/>
      <c r="C17" s="29"/>
      <c r="D17" s="29"/>
      <c r="E17" s="25"/>
      <c r="F17" s="29"/>
      <c r="G17" s="25"/>
      <c r="H17" s="25"/>
      <c r="I17" s="25"/>
      <c r="J17" s="25"/>
      <c r="L17" s="25"/>
      <c r="M17" s="29"/>
      <c r="N17" s="29"/>
      <c r="O17" s="25"/>
      <c r="P17" s="29"/>
      <c r="Q17" s="25"/>
      <c r="R17" s="25"/>
      <c r="S17" s="25"/>
      <c r="T17" s="25"/>
    </row>
    <row r="18" spans="2:20" ht="13.9" customHeight="1" thickTop="1" thickBot="1" x14ac:dyDescent="0.25">
      <c r="B18" s="19"/>
      <c r="C18" s="20"/>
      <c r="D18" s="20"/>
      <c r="E18" s="21"/>
      <c r="F18" s="19"/>
      <c r="G18" s="20"/>
      <c r="H18" s="20"/>
      <c r="I18" s="20"/>
      <c r="J18" s="21"/>
      <c r="L18" s="19"/>
      <c r="M18" s="20"/>
      <c r="N18" s="20"/>
      <c r="O18" s="21"/>
      <c r="P18" s="19"/>
      <c r="Q18" s="20"/>
      <c r="R18" s="20"/>
      <c r="S18" s="20"/>
      <c r="T18" s="21"/>
    </row>
    <row r="19" spans="2:20" ht="13.9" customHeight="1" thickTop="1" thickBot="1" x14ac:dyDescent="0.25">
      <c r="B19" s="27" t="s">
        <v>17</v>
      </c>
      <c r="C19" s="25"/>
      <c r="D19" s="25"/>
      <c r="E19" s="25"/>
      <c r="F19" s="27" t="s">
        <v>18</v>
      </c>
      <c r="G19" s="25"/>
      <c r="H19" s="25"/>
      <c r="I19" s="25"/>
      <c r="J19" s="25"/>
      <c r="L19" s="27" t="s">
        <v>17</v>
      </c>
      <c r="M19" s="25"/>
      <c r="N19" s="25"/>
      <c r="O19" s="25"/>
      <c r="P19" s="27" t="s">
        <v>18</v>
      </c>
      <c r="Q19" s="25"/>
      <c r="R19" s="25"/>
      <c r="S19" s="25"/>
      <c r="T19" s="25"/>
    </row>
    <row r="20" spans="2:20" ht="14.25" thickTop="1" thickBot="1" x14ac:dyDescent="0.25">
      <c r="B20" s="26"/>
      <c r="C20" s="25"/>
      <c r="D20" s="25"/>
      <c r="E20" s="25"/>
      <c r="F20" s="36" t="s">
        <v>19</v>
      </c>
      <c r="G20" s="25"/>
      <c r="H20" s="28" t="s">
        <v>20</v>
      </c>
      <c r="I20" s="29"/>
      <c r="J20" s="29"/>
      <c r="L20" s="26"/>
      <c r="M20" s="25"/>
      <c r="N20" s="25"/>
      <c r="O20" s="25"/>
      <c r="P20" s="36" t="s">
        <v>19</v>
      </c>
      <c r="Q20" s="25"/>
      <c r="R20" s="28" t="s">
        <v>20</v>
      </c>
      <c r="S20" s="29"/>
      <c r="T20" s="29"/>
    </row>
    <row r="21" spans="2:20" ht="13.5" customHeight="1" thickTop="1" thickBot="1" x14ac:dyDescent="0.25">
      <c r="B21" s="25"/>
      <c r="C21" s="30"/>
      <c r="D21" s="30"/>
      <c r="E21" s="25"/>
      <c r="F21" s="25"/>
      <c r="G21" s="25"/>
      <c r="H21" s="29"/>
      <c r="I21" s="29"/>
      <c r="J21" s="29"/>
      <c r="L21" s="25"/>
      <c r="M21" s="30"/>
      <c r="N21" s="30"/>
      <c r="O21" s="25"/>
      <c r="P21" s="25"/>
      <c r="Q21" s="25"/>
      <c r="R21" s="29"/>
      <c r="S21" s="29"/>
      <c r="T21" s="29"/>
    </row>
    <row r="22" spans="2:20" ht="14.25" thickTop="1" thickBot="1" x14ac:dyDescent="0.25">
      <c r="B22" s="25"/>
      <c r="C22" s="30"/>
      <c r="D22" s="30"/>
      <c r="E22" s="25"/>
      <c r="F22" s="37" t="s">
        <v>41</v>
      </c>
      <c r="G22" s="25"/>
      <c r="H22" s="28" t="s">
        <v>21</v>
      </c>
      <c r="I22" s="29"/>
      <c r="J22" s="29"/>
      <c r="L22" s="25"/>
      <c r="M22" s="30"/>
      <c r="N22" s="30"/>
      <c r="O22" s="25"/>
      <c r="P22" s="37" t="s">
        <v>41</v>
      </c>
      <c r="Q22" s="25"/>
      <c r="R22" s="28" t="s">
        <v>21</v>
      </c>
      <c r="S22" s="29"/>
      <c r="T22" s="29"/>
    </row>
    <row r="23" spans="2:20" ht="13.5" customHeight="1" thickTop="1" thickBot="1" x14ac:dyDescent="0.25">
      <c r="B23" s="25"/>
      <c r="C23" s="30"/>
      <c r="D23" s="30"/>
      <c r="E23" s="25"/>
      <c r="F23" s="25"/>
      <c r="G23" s="25"/>
      <c r="H23" s="29"/>
      <c r="I23" s="29"/>
      <c r="J23" s="29"/>
      <c r="L23" s="25"/>
      <c r="M23" s="30"/>
      <c r="N23" s="30"/>
      <c r="O23" s="25"/>
      <c r="P23" s="25"/>
      <c r="Q23" s="25"/>
      <c r="R23" s="29"/>
      <c r="S23" s="29"/>
      <c r="T23" s="29"/>
    </row>
    <row r="24" spans="2:20" ht="15" customHeight="1" thickTop="1" thickBot="1" x14ac:dyDescent="0.25">
      <c r="B24" s="25"/>
      <c r="C24" s="30"/>
      <c r="D24" s="30"/>
      <c r="E24" s="25"/>
      <c r="F24" s="37" t="s">
        <v>40</v>
      </c>
      <c r="G24" s="25"/>
      <c r="H24" s="28" t="s">
        <v>38</v>
      </c>
      <c r="I24" s="29"/>
      <c r="J24" s="29"/>
      <c r="L24" s="25"/>
      <c r="M24" s="30"/>
      <c r="N24" s="30"/>
      <c r="O24" s="25"/>
      <c r="P24" s="37" t="s">
        <v>23</v>
      </c>
      <c r="Q24" s="25"/>
      <c r="R24" s="28" t="s">
        <v>38</v>
      </c>
      <c r="S24" s="29"/>
      <c r="T24" s="29"/>
    </row>
    <row r="25" spans="2:20" ht="15" customHeight="1" thickTop="1" thickBot="1" x14ac:dyDescent="0.25">
      <c r="B25" s="25"/>
      <c r="C25" s="30"/>
      <c r="D25" s="30"/>
      <c r="E25" s="25"/>
      <c r="F25" s="25"/>
      <c r="G25" s="25"/>
      <c r="H25" s="29"/>
      <c r="I25" s="29"/>
      <c r="J25" s="29"/>
      <c r="L25" s="25"/>
      <c r="M25" s="30"/>
      <c r="N25" s="30"/>
      <c r="O25" s="25"/>
      <c r="P25" s="25"/>
      <c r="Q25" s="25"/>
      <c r="R25" s="29"/>
      <c r="S25" s="29"/>
      <c r="T25" s="29"/>
    </row>
    <row r="26" spans="2:20" ht="21" customHeight="1" thickTop="1" thickBot="1" x14ac:dyDescent="0.25">
      <c r="B26" s="25"/>
      <c r="C26" s="30"/>
      <c r="D26" s="30"/>
      <c r="E26" s="25"/>
      <c r="F26" s="37"/>
      <c r="G26" s="37"/>
      <c r="H26" s="28" t="s">
        <v>62</v>
      </c>
      <c r="I26" s="28"/>
      <c r="J26" s="28"/>
      <c r="L26" s="25"/>
      <c r="M26" s="30"/>
      <c r="N26" s="30"/>
      <c r="O26" s="25"/>
      <c r="P26" s="37" t="s">
        <v>32</v>
      </c>
      <c r="Q26" s="37"/>
      <c r="R26" s="28" t="s">
        <v>62</v>
      </c>
      <c r="S26" s="28"/>
      <c r="T26" s="28"/>
    </row>
    <row r="27" spans="2:20" ht="60.75" customHeight="1" thickTop="1" thickBot="1" x14ac:dyDescent="0.25">
      <c r="B27" s="25"/>
      <c r="C27" s="25"/>
      <c r="D27" s="25"/>
      <c r="E27" s="25"/>
      <c r="F27" s="37"/>
      <c r="G27" s="37"/>
      <c r="H27" s="28"/>
      <c r="I27" s="28"/>
      <c r="J27" s="28"/>
      <c r="L27" s="25"/>
      <c r="M27" s="25"/>
      <c r="N27" s="25"/>
      <c r="O27" s="25"/>
      <c r="P27" s="37"/>
      <c r="Q27" s="37"/>
      <c r="R27" s="28"/>
      <c r="S27" s="28"/>
      <c r="T27" s="28"/>
    </row>
    <row r="28" spans="2:20" ht="13.5" customHeight="1" thickTop="1" thickBot="1" x14ac:dyDescent="0.25">
      <c r="B28" s="19"/>
      <c r="C28" s="20"/>
      <c r="D28" s="20"/>
      <c r="E28" s="21"/>
      <c r="F28" s="19"/>
      <c r="G28" s="20"/>
      <c r="H28" s="20"/>
      <c r="I28" s="20"/>
      <c r="J28" s="21"/>
      <c r="L28" s="19"/>
      <c r="M28" s="20"/>
      <c r="N28" s="20"/>
      <c r="O28" s="21"/>
      <c r="P28" s="19"/>
      <c r="Q28" s="20"/>
      <c r="R28" s="20"/>
      <c r="S28" s="20"/>
      <c r="T28" s="21"/>
    </row>
    <row r="29" spans="2:20" ht="13.5" customHeight="1" thickTop="1" thickBot="1" x14ac:dyDescent="0.25">
      <c r="B29" s="44" t="s">
        <v>28</v>
      </c>
      <c r="C29" s="45"/>
      <c r="D29" s="45"/>
      <c r="E29" s="46"/>
      <c r="F29" s="43" t="s">
        <v>35</v>
      </c>
      <c r="G29" s="43"/>
      <c r="H29" s="43"/>
      <c r="I29" s="43"/>
      <c r="J29" s="43"/>
      <c r="L29" s="44" t="s">
        <v>28</v>
      </c>
      <c r="M29" s="45"/>
      <c r="N29" s="45"/>
      <c r="O29" s="46"/>
      <c r="P29" s="43" t="s">
        <v>34</v>
      </c>
      <c r="Q29" s="43"/>
      <c r="R29" s="43"/>
      <c r="S29" s="43"/>
      <c r="T29" s="43"/>
    </row>
    <row r="30" spans="2:20" ht="29.45" customHeight="1" thickTop="1" thickBot="1" x14ac:dyDescent="0.25">
      <c r="B30" s="50"/>
      <c r="C30" s="51"/>
      <c r="D30" s="51"/>
      <c r="E30" s="52"/>
      <c r="F30" s="11" t="s">
        <v>50</v>
      </c>
      <c r="G30" s="41"/>
      <c r="H30" s="13">
        <v>2450000</v>
      </c>
      <c r="I30" s="42"/>
      <c r="J30" s="14"/>
      <c r="L30" s="47"/>
      <c r="M30" s="48"/>
      <c r="N30" s="48"/>
      <c r="O30" s="49"/>
      <c r="P30" s="38" t="s">
        <v>50</v>
      </c>
      <c r="Q30" s="39"/>
      <c r="R30" s="40"/>
      <c r="S30" s="13">
        <v>3423000</v>
      </c>
      <c r="T30" s="14"/>
    </row>
    <row r="31" spans="2:20" ht="29.45" customHeight="1" thickTop="1" thickBot="1" x14ac:dyDescent="0.25">
      <c r="B31" s="15" t="s">
        <v>49</v>
      </c>
      <c r="C31" s="16"/>
      <c r="D31" s="16"/>
      <c r="E31" s="17"/>
      <c r="F31" s="11" t="s">
        <v>84</v>
      </c>
      <c r="G31" s="12"/>
      <c r="H31" s="12"/>
      <c r="I31" s="12"/>
      <c r="J31" s="12"/>
      <c r="K31" s="12"/>
      <c r="L31" s="12"/>
      <c r="M31" s="12"/>
      <c r="N31" s="12"/>
      <c r="O31" s="12"/>
      <c r="P31" s="8" t="s">
        <v>58</v>
      </c>
      <c r="Q31" s="9">
        <v>12000000</v>
      </c>
      <c r="R31" s="8" t="s">
        <v>59</v>
      </c>
      <c r="S31" s="13">
        <f>SUM(S30,Q31,H30)</f>
        <v>17873000</v>
      </c>
      <c r="T31" s="14"/>
    </row>
    <row r="32" spans="2:20" ht="13.5" thickTop="1" x14ac:dyDescent="0.2">
      <c r="B32" s="4"/>
      <c r="C32" s="5"/>
      <c r="D32" s="6"/>
      <c r="E32" s="5"/>
      <c r="F32" s="5"/>
      <c r="G32" s="5"/>
      <c r="H32" s="5"/>
      <c r="I32" s="5"/>
      <c r="J32" s="6"/>
    </row>
    <row r="33" spans="2:20" ht="13.5" thickBot="1" x14ac:dyDescent="0.25">
      <c r="B33" s="6"/>
      <c r="C33" s="4"/>
      <c r="D33" s="4"/>
      <c r="E33" s="4"/>
      <c r="F33" s="4"/>
      <c r="G33" s="4"/>
      <c r="H33" s="4"/>
      <c r="I33" s="7"/>
      <c r="J33" s="4"/>
    </row>
    <row r="34" spans="2:20" ht="25.5" customHeight="1" thickTop="1" thickBot="1" x14ac:dyDescent="0.45">
      <c r="B34" s="54" t="s">
        <v>56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6"/>
    </row>
    <row r="35" spans="2:20" ht="14.25" thickTop="1" thickBot="1" x14ac:dyDescent="0.25">
      <c r="B35" s="57" t="s">
        <v>60</v>
      </c>
      <c r="C35" s="35"/>
      <c r="D35" s="35"/>
      <c r="E35" s="35"/>
      <c r="F35" s="35"/>
      <c r="G35" s="35"/>
      <c r="H35" s="35"/>
      <c r="I35" s="35"/>
      <c r="J35" s="35"/>
      <c r="L35" s="34" t="s">
        <v>60</v>
      </c>
      <c r="M35" s="35"/>
      <c r="N35" s="35"/>
      <c r="O35" s="35"/>
      <c r="P35" s="35"/>
      <c r="Q35" s="35"/>
      <c r="R35" s="35"/>
      <c r="S35" s="35"/>
      <c r="T35" s="35"/>
    </row>
    <row r="36" spans="2:20" ht="14.25" thickTop="1" thickBot="1" x14ac:dyDescent="0.25">
      <c r="B36" s="27" t="s">
        <v>0</v>
      </c>
      <c r="C36" s="25"/>
      <c r="D36" s="25"/>
      <c r="E36" s="25"/>
      <c r="F36" s="25"/>
      <c r="G36" s="25"/>
      <c r="H36" s="25"/>
      <c r="I36" s="25"/>
      <c r="J36" s="25"/>
      <c r="L36" s="27" t="s">
        <v>0</v>
      </c>
      <c r="M36" s="25"/>
      <c r="N36" s="25"/>
      <c r="O36" s="25"/>
      <c r="P36" s="25"/>
      <c r="Q36" s="25"/>
      <c r="R36" s="25"/>
      <c r="S36" s="25"/>
      <c r="T36" s="25"/>
    </row>
    <row r="37" spans="2:20" ht="14.25" thickTop="1" thickBot="1" x14ac:dyDescent="0.25">
      <c r="B37" s="31" t="s">
        <v>1</v>
      </c>
      <c r="C37" s="28" t="s">
        <v>42</v>
      </c>
      <c r="D37" s="29"/>
      <c r="E37" s="29"/>
      <c r="F37" s="29"/>
      <c r="G37" s="24" t="s">
        <v>2</v>
      </c>
      <c r="H37" s="28" t="s">
        <v>43</v>
      </c>
      <c r="I37" s="24" t="s">
        <v>3</v>
      </c>
      <c r="J37" s="32">
        <v>1</v>
      </c>
      <c r="L37" s="31" t="s">
        <v>1</v>
      </c>
      <c r="M37" s="28" t="s">
        <v>42</v>
      </c>
      <c r="N37" s="29"/>
      <c r="O37" s="29"/>
      <c r="P37" s="29"/>
      <c r="Q37" s="24" t="s">
        <v>2</v>
      </c>
      <c r="R37" s="28" t="s">
        <v>43</v>
      </c>
      <c r="S37" s="24" t="s">
        <v>3</v>
      </c>
      <c r="T37" s="32">
        <v>2</v>
      </c>
    </row>
    <row r="38" spans="2:20" ht="14.25" thickTop="1" thickBot="1" x14ac:dyDescent="0.25">
      <c r="B38" s="25"/>
      <c r="C38" s="29"/>
      <c r="D38" s="29"/>
      <c r="E38" s="29"/>
      <c r="F38" s="29"/>
      <c r="G38" s="25"/>
      <c r="H38" s="29"/>
      <c r="I38" s="25"/>
      <c r="J38" s="33"/>
      <c r="L38" s="25"/>
      <c r="M38" s="29"/>
      <c r="N38" s="29"/>
      <c r="O38" s="29"/>
      <c r="P38" s="29"/>
      <c r="Q38" s="25"/>
      <c r="R38" s="29"/>
      <c r="S38" s="25"/>
      <c r="T38" s="33"/>
    </row>
    <row r="39" spans="2:20" ht="14.25" thickTop="1" thickBot="1" x14ac:dyDescent="0.25">
      <c r="B39" s="30"/>
      <c r="C39" s="30"/>
      <c r="D39" s="30"/>
      <c r="E39" s="30"/>
      <c r="F39" s="30"/>
      <c r="G39" s="30"/>
      <c r="H39" s="30"/>
      <c r="I39" s="30"/>
      <c r="J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2:20" ht="14.25" thickTop="1" thickBot="1" x14ac:dyDescent="0.25">
      <c r="B40" s="27" t="s">
        <v>4</v>
      </c>
      <c r="C40" s="25"/>
      <c r="D40" s="25"/>
      <c r="E40" s="25"/>
      <c r="F40" s="25"/>
      <c r="G40" s="25"/>
      <c r="H40" s="25"/>
      <c r="I40" s="25"/>
      <c r="J40" s="25"/>
      <c r="L40" s="27" t="s">
        <v>4</v>
      </c>
      <c r="M40" s="25"/>
      <c r="N40" s="25"/>
      <c r="O40" s="25"/>
      <c r="P40" s="25"/>
      <c r="Q40" s="25"/>
      <c r="R40" s="25"/>
      <c r="S40" s="25"/>
      <c r="T40" s="25"/>
    </row>
    <row r="41" spans="2:20" ht="14.25" thickTop="1" thickBot="1" x14ac:dyDescent="0.25">
      <c r="B41" s="1" t="s">
        <v>5</v>
      </c>
      <c r="C41" s="28" t="s">
        <v>44</v>
      </c>
      <c r="D41" s="29"/>
      <c r="E41" s="29"/>
      <c r="F41" s="29"/>
      <c r="G41" s="26"/>
      <c r="H41" s="25"/>
      <c r="I41" s="25"/>
      <c r="J41" s="25"/>
      <c r="L41" s="1" t="s">
        <v>5</v>
      </c>
      <c r="M41" s="28" t="s">
        <v>44</v>
      </c>
      <c r="N41" s="29"/>
      <c r="O41" s="29"/>
      <c r="P41" s="29"/>
      <c r="Q41" s="26"/>
      <c r="R41" s="25"/>
      <c r="S41" s="25"/>
      <c r="T41" s="25"/>
    </row>
    <row r="42" spans="2:20" ht="14.25" thickTop="1" thickBot="1" x14ac:dyDescent="0.25">
      <c r="B42" s="1" t="s">
        <v>6</v>
      </c>
      <c r="C42" s="53" t="s">
        <v>44</v>
      </c>
      <c r="D42" s="25"/>
      <c r="E42" s="25"/>
      <c r="F42" s="25"/>
      <c r="G42" s="1" t="s">
        <v>7</v>
      </c>
      <c r="H42" s="28"/>
      <c r="I42" s="29"/>
      <c r="J42" s="29"/>
      <c r="L42" s="1" t="s">
        <v>6</v>
      </c>
      <c r="M42" s="53" t="s">
        <v>44</v>
      </c>
      <c r="N42" s="25"/>
      <c r="O42" s="25"/>
      <c r="P42" s="25"/>
      <c r="Q42" s="1" t="s">
        <v>7</v>
      </c>
      <c r="R42" s="28"/>
      <c r="S42" s="29"/>
      <c r="T42" s="29"/>
    </row>
    <row r="43" spans="2:20" ht="14.25" thickTop="1" thickBot="1" x14ac:dyDescent="0.25">
      <c r="B43" s="24" t="s">
        <v>8</v>
      </c>
      <c r="C43" s="28" t="s">
        <v>45</v>
      </c>
      <c r="D43" s="29"/>
      <c r="E43" s="24" t="s">
        <v>9</v>
      </c>
      <c r="F43" s="22" t="s">
        <v>46</v>
      </c>
      <c r="G43" s="24" t="s">
        <v>10</v>
      </c>
      <c r="H43" s="26"/>
      <c r="I43" s="25"/>
      <c r="J43" s="25"/>
      <c r="L43" s="24" t="s">
        <v>8</v>
      </c>
      <c r="M43" s="28" t="s">
        <v>52</v>
      </c>
      <c r="N43" s="29"/>
      <c r="O43" s="24" t="s">
        <v>9</v>
      </c>
      <c r="P43" s="22" t="s">
        <v>53</v>
      </c>
      <c r="Q43" s="24" t="s">
        <v>10</v>
      </c>
      <c r="R43" s="26"/>
      <c r="S43" s="25"/>
      <c r="T43" s="25"/>
    </row>
    <row r="44" spans="2:20" ht="14.25" thickTop="1" thickBot="1" x14ac:dyDescent="0.25">
      <c r="B44" s="25"/>
      <c r="C44" s="29"/>
      <c r="D44" s="29"/>
      <c r="E44" s="25"/>
      <c r="F44" s="23"/>
      <c r="G44" s="25"/>
      <c r="H44" s="25"/>
      <c r="I44" s="25"/>
      <c r="J44" s="25"/>
      <c r="L44" s="25"/>
      <c r="M44" s="29"/>
      <c r="N44" s="29"/>
      <c r="O44" s="25"/>
      <c r="P44" s="23"/>
      <c r="Q44" s="25"/>
      <c r="R44" s="25"/>
      <c r="S44" s="25"/>
      <c r="T44" s="25"/>
    </row>
    <row r="45" spans="2:20" ht="30" customHeight="1" thickTop="1" thickBot="1" x14ac:dyDescent="0.25">
      <c r="B45" s="24" t="s">
        <v>11</v>
      </c>
      <c r="C45" s="28" t="s">
        <v>29</v>
      </c>
      <c r="D45" s="29"/>
      <c r="E45" s="37" t="s">
        <v>25</v>
      </c>
      <c r="F45" s="28" t="s">
        <v>36</v>
      </c>
      <c r="G45" s="24" t="s">
        <v>12</v>
      </c>
      <c r="H45" s="26"/>
      <c r="I45" s="25"/>
      <c r="J45" s="25"/>
      <c r="L45" s="24" t="s">
        <v>11</v>
      </c>
      <c r="M45" s="28" t="s">
        <v>51</v>
      </c>
      <c r="N45" s="29"/>
      <c r="O45" s="37" t="s">
        <v>25</v>
      </c>
      <c r="P45" s="22" t="s">
        <v>31</v>
      </c>
      <c r="Q45" s="24" t="s">
        <v>12</v>
      </c>
      <c r="R45" s="26"/>
      <c r="S45" s="25"/>
      <c r="T45" s="25"/>
    </row>
    <row r="46" spans="2:20" ht="30" customHeight="1" thickTop="1" thickBot="1" x14ac:dyDescent="0.25">
      <c r="B46" s="25"/>
      <c r="C46" s="29"/>
      <c r="D46" s="29"/>
      <c r="E46" s="25"/>
      <c r="F46" s="29"/>
      <c r="G46" s="25"/>
      <c r="H46" s="25"/>
      <c r="I46" s="25"/>
      <c r="J46" s="25"/>
      <c r="L46" s="25"/>
      <c r="M46" s="29"/>
      <c r="N46" s="29"/>
      <c r="O46" s="25"/>
      <c r="P46" s="23"/>
      <c r="Q46" s="25"/>
      <c r="R46" s="25"/>
      <c r="S46" s="25"/>
      <c r="T46" s="25"/>
    </row>
    <row r="47" spans="2:20" ht="14.25" thickTop="1" thickBot="1" x14ac:dyDescent="0.25">
      <c r="B47" s="37" t="s">
        <v>54</v>
      </c>
      <c r="C47" s="28" t="s">
        <v>47</v>
      </c>
      <c r="D47" s="29"/>
      <c r="E47" s="37" t="s">
        <v>26</v>
      </c>
      <c r="F47" s="28" t="s">
        <v>48</v>
      </c>
      <c r="G47" s="24" t="s">
        <v>13</v>
      </c>
      <c r="H47" s="26"/>
      <c r="I47" s="25"/>
      <c r="J47" s="25"/>
      <c r="L47" s="37" t="s">
        <v>54</v>
      </c>
      <c r="M47" s="28" t="s">
        <v>47</v>
      </c>
      <c r="N47" s="29"/>
      <c r="O47" s="37" t="s">
        <v>26</v>
      </c>
      <c r="P47" s="28" t="s">
        <v>37</v>
      </c>
      <c r="Q47" s="24" t="s">
        <v>13</v>
      </c>
      <c r="R47" s="26"/>
      <c r="S47" s="25"/>
      <c r="T47" s="25"/>
    </row>
    <row r="48" spans="2:20" ht="14.25" thickTop="1" thickBot="1" x14ac:dyDescent="0.25">
      <c r="B48" s="25"/>
      <c r="C48" s="29"/>
      <c r="D48" s="29"/>
      <c r="E48" s="25"/>
      <c r="F48" s="29"/>
      <c r="G48" s="25"/>
      <c r="H48" s="25"/>
      <c r="I48" s="25"/>
      <c r="J48" s="25"/>
      <c r="L48" s="25"/>
      <c r="M48" s="29"/>
      <c r="N48" s="29"/>
      <c r="O48" s="25"/>
      <c r="P48" s="29"/>
      <c r="Q48" s="25"/>
      <c r="R48" s="25"/>
      <c r="S48" s="25"/>
      <c r="T48" s="25"/>
    </row>
    <row r="49" spans="2:20" ht="14.25" thickTop="1" thickBot="1" x14ac:dyDescent="0.25">
      <c r="B49" s="24" t="s">
        <v>14</v>
      </c>
      <c r="C49" s="28" t="s">
        <v>24</v>
      </c>
      <c r="D49" s="29"/>
      <c r="E49" s="37" t="s">
        <v>27</v>
      </c>
      <c r="F49" s="28" t="s">
        <v>48</v>
      </c>
      <c r="G49" s="24" t="s">
        <v>15</v>
      </c>
      <c r="H49" s="26"/>
      <c r="I49" s="25"/>
      <c r="J49" s="25"/>
      <c r="L49" s="24" t="s">
        <v>14</v>
      </c>
      <c r="M49" s="28" t="s">
        <v>30</v>
      </c>
      <c r="N49" s="29"/>
      <c r="O49" s="37" t="s">
        <v>27</v>
      </c>
      <c r="P49" s="28" t="s">
        <v>37</v>
      </c>
      <c r="Q49" s="24" t="s">
        <v>16</v>
      </c>
      <c r="R49" s="26"/>
      <c r="S49" s="25"/>
      <c r="T49" s="25"/>
    </row>
    <row r="50" spans="2:20" ht="14.25" thickTop="1" thickBot="1" x14ac:dyDescent="0.25">
      <c r="B50" s="25"/>
      <c r="C50" s="29"/>
      <c r="D50" s="29"/>
      <c r="E50" s="25"/>
      <c r="F50" s="29"/>
      <c r="G50" s="25"/>
      <c r="H50" s="25"/>
      <c r="I50" s="25"/>
      <c r="J50" s="25"/>
      <c r="L50" s="25"/>
      <c r="M50" s="29"/>
      <c r="N50" s="29"/>
      <c r="O50" s="25"/>
      <c r="P50" s="29"/>
      <c r="Q50" s="25"/>
      <c r="R50" s="25"/>
      <c r="S50" s="25"/>
      <c r="T50" s="25"/>
    </row>
    <row r="51" spans="2:20" ht="14.25" thickTop="1" thickBot="1" x14ac:dyDescent="0.25">
      <c r="B51" s="2"/>
      <c r="C51" s="2"/>
      <c r="D51" s="2"/>
      <c r="E51" s="2"/>
      <c r="F51" s="2"/>
      <c r="G51" s="2"/>
      <c r="H51" s="2"/>
      <c r="I51" s="2"/>
      <c r="J51" s="2"/>
      <c r="L51" s="19"/>
      <c r="M51" s="20"/>
      <c r="N51" s="20"/>
      <c r="O51" s="21"/>
      <c r="P51" s="19"/>
      <c r="Q51" s="20"/>
      <c r="R51" s="20"/>
      <c r="S51" s="20"/>
      <c r="T51" s="21"/>
    </row>
    <row r="52" spans="2:20" ht="14.25" thickTop="1" thickBot="1" x14ac:dyDescent="0.25">
      <c r="B52" s="27" t="s">
        <v>17</v>
      </c>
      <c r="C52" s="25"/>
      <c r="D52" s="25"/>
      <c r="E52" s="25"/>
      <c r="F52" s="27" t="s">
        <v>18</v>
      </c>
      <c r="G52" s="25"/>
      <c r="H52" s="25"/>
      <c r="I52" s="25"/>
      <c r="J52" s="25"/>
      <c r="L52" s="27" t="s">
        <v>17</v>
      </c>
      <c r="M52" s="25"/>
      <c r="N52" s="25"/>
      <c r="O52" s="25"/>
      <c r="P52" s="27" t="s">
        <v>18</v>
      </c>
      <c r="Q52" s="25"/>
      <c r="R52" s="25"/>
      <c r="S52" s="25"/>
      <c r="T52" s="25"/>
    </row>
    <row r="53" spans="2:20" ht="14.25" thickTop="1" thickBot="1" x14ac:dyDescent="0.25">
      <c r="B53" s="26"/>
      <c r="C53" s="25"/>
      <c r="D53" s="25"/>
      <c r="E53" s="25"/>
      <c r="F53" s="36" t="s">
        <v>19</v>
      </c>
      <c r="G53" s="25"/>
      <c r="H53" s="28" t="s">
        <v>20</v>
      </c>
      <c r="I53" s="29"/>
      <c r="J53" s="29"/>
      <c r="L53" s="26"/>
      <c r="M53" s="25"/>
      <c r="N53" s="25"/>
      <c r="O53" s="25"/>
      <c r="P53" s="36" t="s">
        <v>19</v>
      </c>
      <c r="Q53" s="25"/>
      <c r="R53" s="28" t="s">
        <v>20</v>
      </c>
      <c r="S53" s="29"/>
      <c r="T53" s="29"/>
    </row>
    <row r="54" spans="2:20" ht="14.25" thickTop="1" thickBot="1" x14ac:dyDescent="0.25">
      <c r="B54" s="25"/>
      <c r="C54" s="30"/>
      <c r="D54" s="30"/>
      <c r="E54" s="25"/>
      <c r="F54" s="25"/>
      <c r="G54" s="25"/>
      <c r="H54" s="29"/>
      <c r="I54" s="29"/>
      <c r="J54" s="29"/>
      <c r="L54" s="25"/>
      <c r="M54" s="30"/>
      <c r="N54" s="30"/>
      <c r="O54" s="25"/>
      <c r="P54" s="25"/>
      <c r="Q54" s="25"/>
      <c r="R54" s="29"/>
      <c r="S54" s="29"/>
      <c r="T54" s="29"/>
    </row>
    <row r="55" spans="2:20" ht="14.25" thickTop="1" thickBot="1" x14ac:dyDescent="0.25">
      <c r="B55" s="25"/>
      <c r="C55" s="30"/>
      <c r="D55" s="30"/>
      <c r="E55" s="25"/>
      <c r="F55" s="37" t="s">
        <v>41</v>
      </c>
      <c r="G55" s="25"/>
      <c r="H55" s="28" t="s">
        <v>21</v>
      </c>
      <c r="I55" s="29"/>
      <c r="J55" s="29"/>
      <c r="L55" s="25"/>
      <c r="M55" s="30"/>
      <c r="N55" s="30"/>
      <c r="O55" s="25"/>
      <c r="P55" s="37" t="s">
        <v>22</v>
      </c>
      <c r="Q55" s="25"/>
      <c r="R55" s="28" t="s">
        <v>21</v>
      </c>
      <c r="S55" s="29"/>
      <c r="T55" s="29"/>
    </row>
    <row r="56" spans="2:20" ht="14.25" thickTop="1" thickBot="1" x14ac:dyDescent="0.25">
      <c r="B56" s="25"/>
      <c r="C56" s="30"/>
      <c r="D56" s="30"/>
      <c r="E56" s="25"/>
      <c r="F56" s="25"/>
      <c r="G56" s="25"/>
      <c r="H56" s="29"/>
      <c r="I56" s="29"/>
      <c r="J56" s="29"/>
      <c r="L56" s="25"/>
      <c r="M56" s="30"/>
      <c r="N56" s="30"/>
      <c r="O56" s="25"/>
      <c r="P56" s="25"/>
      <c r="Q56" s="25"/>
      <c r="R56" s="29"/>
      <c r="S56" s="29"/>
      <c r="T56" s="29"/>
    </row>
    <row r="57" spans="2:20" ht="14.25" thickTop="1" thickBot="1" x14ac:dyDescent="0.25">
      <c r="B57" s="25"/>
      <c r="C57" s="30"/>
      <c r="D57" s="30"/>
      <c r="E57" s="25"/>
      <c r="F57" s="37" t="s">
        <v>40</v>
      </c>
      <c r="G57" s="25"/>
      <c r="H57" s="28" t="s">
        <v>63</v>
      </c>
      <c r="I57" s="29"/>
      <c r="J57" s="29"/>
      <c r="L57" s="25"/>
      <c r="M57" s="30"/>
      <c r="N57" s="30"/>
      <c r="O57" s="25"/>
      <c r="P57" s="37" t="s">
        <v>23</v>
      </c>
      <c r="Q57" s="25"/>
      <c r="R57" s="28" t="s">
        <v>63</v>
      </c>
      <c r="S57" s="29"/>
      <c r="T57" s="29"/>
    </row>
    <row r="58" spans="2:20" ht="14.25" thickTop="1" thickBot="1" x14ac:dyDescent="0.25">
      <c r="B58" s="25"/>
      <c r="C58" s="30"/>
      <c r="D58" s="30"/>
      <c r="E58" s="25"/>
      <c r="F58" s="25"/>
      <c r="G58" s="25"/>
      <c r="H58" s="29"/>
      <c r="I58" s="29"/>
      <c r="J58" s="29"/>
      <c r="L58" s="25"/>
      <c r="M58" s="30"/>
      <c r="N58" s="30"/>
      <c r="O58" s="25"/>
      <c r="P58" s="25"/>
      <c r="Q58" s="25"/>
      <c r="R58" s="29"/>
      <c r="S58" s="29"/>
      <c r="T58" s="29"/>
    </row>
    <row r="59" spans="2:20" ht="14.25" thickTop="1" thickBot="1" x14ac:dyDescent="0.25">
      <c r="B59" s="25"/>
      <c r="C59" s="30"/>
      <c r="D59" s="30"/>
      <c r="E59" s="25"/>
      <c r="F59" s="37"/>
      <c r="G59" s="37"/>
      <c r="H59" s="28"/>
      <c r="I59" s="28"/>
      <c r="J59" s="28"/>
      <c r="L59" s="25"/>
      <c r="M59" s="30"/>
      <c r="N59" s="30"/>
      <c r="O59" s="25"/>
      <c r="P59" s="37" t="s">
        <v>32</v>
      </c>
      <c r="Q59" s="37"/>
      <c r="R59" s="28" t="s">
        <v>33</v>
      </c>
      <c r="S59" s="28"/>
      <c r="T59" s="28"/>
    </row>
    <row r="60" spans="2:20" ht="14.25" thickTop="1" thickBot="1" x14ac:dyDescent="0.25">
      <c r="B60" s="25"/>
      <c r="C60" s="25"/>
      <c r="D60" s="25"/>
      <c r="E60" s="25"/>
      <c r="F60" s="37"/>
      <c r="G60" s="37"/>
      <c r="H60" s="28"/>
      <c r="I60" s="28"/>
      <c r="J60" s="28"/>
      <c r="L60" s="25"/>
      <c r="M60" s="25"/>
      <c r="N60" s="25"/>
      <c r="O60" s="25"/>
      <c r="P60" s="37"/>
      <c r="Q60" s="37"/>
      <c r="R60" s="28"/>
      <c r="S60" s="28"/>
      <c r="T60" s="28"/>
    </row>
    <row r="61" spans="2:20" ht="14.25" thickTop="1" thickBot="1" x14ac:dyDescent="0.25">
      <c r="B61" s="19"/>
      <c r="C61" s="20"/>
      <c r="D61" s="20"/>
      <c r="E61" s="21"/>
      <c r="F61" s="19"/>
      <c r="G61" s="20"/>
      <c r="H61" s="20"/>
      <c r="I61" s="20"/>
      <c r="J61" s="21"/>
      <c r="L61" s="19"/>
      <c r="M61" s="20"/>
      <c r="N61" s="20"/>
      <c r="O61" s="21"/>
      <c r="P61" s="19"/>
      <c r="Q61" s="20"/>
      <c r="R61" s="20"/>
      <c r="S61" s="20"/>
      <c r="T61" s="21"/>
    </row>
    <row r="62" spans="2:20" ht="29.45" customHeight="1" thickTop="1" thickBot="1" x14ac:dyDescent="0.25">
      <c r="B62" s="44" t="s">
        <v>28</v>
      </c>
      <c r="C62" s="45"/>
      <c r="D62" s="45"/>
      <c r="E62" s="46"/>
      <c r="F62" s="43" t="s">
        <v>35</v>
      </c>
      <c r="G62" s="43"/>
      <c r="H62" s="43"/>
      <c r="I62" s="43"/>
      <c r="J62" s="43"/>
      <c r="L62" s="44" t="s">
        <v>28</v>
      </c>
      <c r="M62" s="45"/>
      <c r="N62" s="45"/>
      <c r="O62" s="46"/>
      <c r="P62" s="43" t="s">
        <v>34</v>
      </c>
      <c r="Q62" s="43"/>
      <c r="R62" s="43"/>
      <c r="S62" s="43"/>
      <c r="T62" s="43"/>
    </row>
    <row r="63" spans="2:20" ht="29.45" customHeight="1" thickTop="1" thickBot="1" x14ac:dyDescent="0.25">
      <c r="B63" s="50"/>
      <c r="C63" s="51"/>
      <c r="D63" s="51"/>
      <c r="E63" s="52"/>
      <c r="F63" s="11" t="s">
        <v>50</v>
      </c>
      <c r="G63" s="41"/>
      <c r="H63" s="13">
        <v>2790000</v>
      </c>
      <c r="I63" s="42"/>
      <c r="J63" s="14"/>
      <c r="L63" s="47"/>
      <c r="M63" s="48"/>
      <c r="N63" s="48"/>
      <c r="O63" s="49"/>
      <c r="P63" s="38" t="s">
        <v>50</v>
      </c>
      <c r="Q63" s="39"/>
      <c r="R63" s="40"/>
      <c r="S63" s="13">
        <v>3855200</v>
      </c>
      <c r="T63" s="14"/>
    </row>
    <row r="64" spans="2:20" ht="29.45" customHeight="1" thickTop="1" thickBot="1" x14ac:dyDescent="0.25">
      <c r="B64" s="15" t="s">
        <v>49</v>
      </c>
      <c r="C64" s="16"/>
      <c r="D64" s="16"/>
      <c r="E64" s="17"/>
      <c r="F64" s="11" t="s">
        <v>85</v>
      </c>
      <c r="G64" s="12"/>
      <c r="H64" s="12"/>
      <c r="I64" s="12"/>
      <c r="J64" s="12"/>
      <c r="K64" s="12"/>
      <c r="L64" s="12"/>
      <c r="M64" s="12"/>
      <c r="N64" s="12"/>
      <c r="O64" s="12"/>
      <c r="P64" s="8" t="s">
        <v>58</v>
      </c>
      <c r="Q64" s="10">
        <v>17950000</v>
      </c>
      <c r="R64" s="8" t="s">
        <v>59</v>
      </c>
      <c r="S64" s="13">
        <f>SUM(S63,Q64,H63)</f>
        <v>24595200</v>
      </c>
      <c r="T64" s="14"/>
    </row>
    <row r="65" spans="2:20" ht="14.25" thickTop="1" thickBot="1" x14ac:dyDescent="0.25"/>
    <row r="66" spans="2:20" ht="27.75" thickTop="1" thickBot="1" x14ac:dyDescent="0.45">
      <c r="B66" s="54" t="s">
        <v>57</v>
      </c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6"/>
    </row>
    <row r="67" spans="2:20" ht="14.25" thickTop="1" thickBot="1" x14ac:dyDescent="0.25">
      <c r="B67" s="57" t="s">
        <v>61</v>
      </c>
      <c r="C67" s="35"/>
      <c r="D67" s="35"/>
      <c r="E67" s="35"/>
      <c r="F67" s="35"/>
      <c r="G67" s="35"/>
      <c r="H67" s="35"/>
      <c r="I67" s="35"/>
      <c r="J67" s="35"/>
      <c r="L67" s="34" t="s">
        <v>61</v>
      </c>
      <c r="M67" s="35"/>
      <c r="N67" s="35"/>
      <c r="O67" s="35"/>
      <c r="P67" s="35"/>
      <c r="Q67" s="35"/>
      <c r="R67" s="35"/>
      <c r="S67" s="35"/>
      <c r="T67" s="35"/>
    </row>
    <row r="68" spans="2:20" ht="14.25" thickTop="1" thickBot="1" x14ac:dyDescent="0.25">
      <c r="B68" s="27" t="s">
        <v>0</v>
      </c>
      <c r="C68" s="25"/>
      <c r="D68" s="25"/>
      <c r="E68" s="25"/>
      <c r="F68" s="25"/>
      <c r="G68" s="25"/>
      <c r="H68" s="25"/>
      <c r="I68" s="25"/>
      <c r="J68" s="25"/>
      <c r="L68" s="27" t="s">
        <v>0</v>
      </c>
      <c r="M68" s="25"/>
      <c r="N68" s="25"/>
      <c r="O68" s="25"/>
      <c r="P68" s="25"/>
      <c r="Q68" s="25"/>
      <c r="R68" s="25"/>
      <c r="S68" s="25"/>
      <c r="T68" s="25"/>
    </row>
    <row r="69" spans="2:20" ht="14.25" thickTop="1" thickBot="1" x14ac:dyDescent="0.25">
      <c r="B69" s="31" t="s">
        <v>1</v>
      </c>
      <c r="C69" s="28" t="s">
        <v>42</v>
      </c>
      <c r="D69" s="29"/>
      <c r="E69" s="29"/>
      <c r="F69" s="29"/>
      <c r="G69" s="24" t="s">
        <v>2</v>
      </c>
      <c r="H69" s="28" t="s">
        <v>43</v>
      </c>
      <c r="I69" s="24" t="s">
        <v>3</v>
      </c>
      <c r="J69" s="32">
        <v>1</v>
      </c>
      <c r="L69" s="31" t="s">
        <v>1</v>
      </c>
      <c r="M69" s="28" t="s">
        <v>42</v>
      </c>
      <c r="N69" s="29"/>
      <c r="O69" s="29"/>
      <c r="P69" s="29"/>
      <c r="Q69" s="24" t="s">
        <v>2</v>
      </c>
      <c r="R69" s="28" t="s">
        <v>43</v>
      </c>
      <c r="S69" s="24" t="s">
        <v>3</v>
      </c>
      <c r="T69" s="32">
        <v>2</v>
      </c>
    </row>
    <row r="70" spans="2:20" ht="14.25" thickTop="1" thickBot="1" x14ac:dyDescent="0.25">
      <c r="B70" s="25"/>
      <c r="C70" s="29"/>
      <c r="D70" s="29"/>
      <c r="E70" s="29"/>
      <c r="F70" s="29"/>
      <c r="G70" s="25"/>
      <c r="H70" s="29"/>
      <c r="I70" s="25"/>
      <c r="J70" s="33"/>
      <c r="L70" s="25"/>
      <c r="M70" s="29"/>
      <c r="N70" s="29"/>
      <c r="O70" s="29"/>
      <c r="P70" s="29"/>
      <c r="Q70" s="25"/>
      <c r="R70" s="29"/>
      <c r="S70" s="25"/>
      <c r="T70" s="33"/>
    </row>
    <row r="71" spans="2:20" ht="14.25" thickTop="1" thickBot="1" x14ac:dyDescent="0.25">
      <c r="B71" s="30"/>
      <c r="C71" s="30"/>
      <c r="D71" s="30"/>
      <c r="E71" s="30"/>
      <c r="F71" s="30"/>
      <c r="G71" s="30"/>
      <c r="H71" s="30"/>
      <c r="I71" s="30"/>
      <c r="J71" s="30"/>
      <c r="L71" s="30"/>
      <c r="M71" s="30"/>
      <c r="N71" s="30"/>
      <c r="O71" s="30"/>
      <c r="P71" s="30"/>
      <c r="Q71" s="30"/>
      <c r="R71" s="30"/>
      <c r="S71" s="30"/>
      <c r="T71" s="30"/>
    </row>
    <row r="72" spans="2:20" ht="14.25" thickTop="1" thickBot="1" x14ac:dyDescent="0.25">
      <c r="B72" s="27" t="s">
        <v>4</v>
      </c>
      <c r="C72" s="25"/>
      <c r="D72" s="25"/>
      <c r="E72" s="25"/>
      <c r="F72" s="25"/>
      <c r="G72" s="25"/>
      <c r="H72" s="25"/>
      <c r="I72" s="25"/>
      <c r="J72" s="25"/>
      <c r="L72" s="27" t="s">
        <v>4</v>
      </c>
      <c r="M72" s="25"/>
      <c r="N72" s="25"/>
      <c r="O72" s="25"/>
      <c r="P72" s="25"/>
      <c r="Q72" s="25"/>
      <c r="R72" s="25"/>
      <c r="S72" s="25"/>
      <c r="T72" s="25"/>
    </row>
    <row r="73" spans="2:20" ht="14.25" thickTop="1" thickBot="1" x14ac:dyDescent="0.25">
      <c r="B73" s="1" t="s">
        <v>5</v>
      </c>
      <c r="C73" s="28" t="s">
        <v>44</v>
      </c>
      <c r="D73" s="29"/>
      <c r="E73" s="29"/>
      <c r="F73" s="29"/>
      <c r="G73" s="26"/>
      <c r="H73" s="25"/>
      <c r="I73" s="25"/>
      <c r="J73" s="25"/>
      <c r="L73" s="1" t="s">
        <v>5</v>
      </c>
      <c r="M73" s="28" t="s">
        <v>44</v>
      </c>
      <c r="N73" s="29"/>
      <c r="O73" s="29"/>
      <c r="P73" s="29"/>
      <c r="Q73" s="26"/>
      <c r="R73" s="25"/>
      <c r="S73" s="25"/>
      <c r="T73" s="25"/>
    </row>
    <row r="74" spans="2:20" ht="14.25" thickTop="1" thickBot="1" x14ac:dyDescent="0.25">
      <c r="B74" s="1" t="s">
        <v>6</v>
      </c>
      <c r="C74" s="53" t="s">
        <v>44</v>
      </c>
      <c r="D74" s="25"/>
      <c r="E74" s="25"/>
      <c r="F74" s="25"/>
      <c r="G74" s="1" t="s">
        <v>7</v>
      </c>
      <c r="H74" s="28"/>
      <c r="I74" s="29"/>
      <c r="J74" s="29"/>
      <c r="L74" s="1" t="s">
        <v>6</v>
      </c>
      <c r="M74" s="53" t="s">
        <v>44</v>
      </c>
      <c r="N74" s="25"/>
      <c r="O74" s="25"/>
      <c r="P74" s="25"/>
      <c r="Q74" s="1" t="s">
        <v>7</v>
      </c>
      <c r="R74" s="28"/>
      <c r="S74" s="29"/>
      <c r="T74" s="29"/>
    </row>
    <row r="75" spans="2:20" ht="14.25" thickTop="1" thickBot="1" x14ac:dyDescent="0.25">
      <c r="B75" s="24" t="s">
        <v>8</v>
      </c>
      <c r="C75" s="28" t="s">
        <v>45</v>
      </c>
      <c r="D75" s="29"/>
      <c r="E75" s="24" t="s">
        <v>9</v>
      </c>
      <c r="F75" s="22" t="s">
        <v>46</v>
      </c>
      <c r="G75" s="24" t="s">
        <v>10</v>
      </c>
      <c r="H75" s="26"/>
      <c r="I75" s="25"/>
      <c r="J75" s="25"/>
      <c r="L75" s="24" t="s">
        <v>8</v>
      </c>
      <c r="M75" s="28" t="s">
        <v>52</v>
      </c>
      <c r="N75" s="29"/>
      <c r="O75" s="24" t="s">
        <v>9</v>
      </c>
      <c r="P75" s="22" t="s">
        <v>53</v>
      </c>
      <c r="Q75" s="24" t="s">
        <v>10</v>
      </c>
      <c r="R75" s="26"/>
      <c r="S75" s="25"/>
      <c r="T75" s="25"/>
    </row>
    <row r="76" spans="2:20" ht="14.25" thickTop="1" thickBot="1" x14ac:dyDescent="0.25">
      <c r="B76" s="25"/>
      <c r="C76" s="29"/>
      <c r="D76" s="29"/>
      <c r="E76" s="25"/>
      <c r="F76" s="23"/>
      <c r="G76" s="25"/>
      <c r="H76" s="25"/>
      <c r="I76" s="25"/>
      <c r="J76" s="25"/>
      <c r="L76" s="25"/>
      <c r="M76" s="29"/>
      <c r="N76" s="29"/>
      <c r="O76" s="25"/>
      <c r="P76" s="23"/>
      <c r="Q76" s="25"/>
      <c r="R76" s="25"/>
      <c r="S76" s="25"/>
      <c r="T76" s="25"/>
    </row>
    <row r="77" spans="2:20" ht="30" customHeight="1" thickTop="1" thickBot="1" x14ac:dyDescent="0.25">
      <c r="B77" s="24" t="s">
        <v>11</v>
      </c>
      <c r="C77" s="28" t="s">
        <v>29</v>
      </c>
      <c r="D77" s="29"/>
      <c r="E77" s="37" t="s">
        <v>25</v>
      </c>
      <c r="F77" s="28" t="s">
        <v>36</v>
      </c>
      <c r="G77" s="24" t="s">
        <v>12</v>
      </c>
      <c r="H77" s="26"/>
      <c r="I77" s="25"/>
      <c r="J77" s="25"/>
      <c r="L77" s="24" t="s">
        <v>11</v>
      </c>
      <c r="M77" s="28" t="s">
        <v>51</v>
      </c>
      <c r="N77" s="29"/>
      <c r="O77" s="37" t="s">
        <v>25</v>
      </c>
      <c r="P77" s="22" t="s">
        <v>31</v>
      </c>
      <c r="Q77" s="24" t="s">
        <v>12</v>
      </c>
      <c r="R77" s="26"/>
      <c r="S77" s="25"/>
      <c r="T77" s="25"/>
    </row>
    <row r="78" spans="2:20" ht="30" customHeight="1" thickTop="1" thickBot="1" x14ac:dyDescent="0.25">
      <c r="B78" s="25"/>
      <c r="C78" s="29"/>
      <c r="D78" s="29"/>
      <c r="E78" s="25"/>
      <c r="F78" s="29"/>
      <c r="G78" s="25"/>
      <c r="H78" s="25"/>
      <c r="I78" s="25"/>
      <c r="J78" s="25"/>
      <c r="L78" s="25"/>
      <c r="M78" s="29"/>
      <c r="N78" s="29"/>
      <c r="O78" s="25"/>
      <c r="P78" s="23"/>
      <c r="Q78" s="25"/>
      <c r="R78" s="25"/>
      <c r="S78" s="25"/>
      <c r="T78" s="25"/>
    </row>
    <row r="79" spans="2:20" ht="14.25" thickTop="1" thickBot="1" x14ac:dyDescent="0.25">
      <c r="B79" s="37" t="s">
        <v>54</v>
      </c>
      <c r="C79" s="28" t="s">
        <v>47</v>
      </c>
      <c r="D79" s="29"/>
      <c r="E79" s="37" t="s">
        <v>26</v>
      </c>
      <c r="F79" s="28" t="s">
        <v>48</v>
      </c>
      <c r="G79" s="24" t="s">
        <v>13</v>
      </c>
      <c r="H79" s="26"/>
      <c r="I79" s="25"/>
      <c r="J79" s="25"/>
      <c r="L79" s="37" t="s">
        <v>54</v>
      </c>
      <c r="M79" s="28" t="s">
        <v>47</v>
      </c>
      <c r="N79" s="29"/>
      <c r="O79" s="37" t="s">
        <v>26</v>
      </c>
      <c r="P79" s="28" t="s">
        <v>37</v>
      </c>
      <c r="Q79" s="24" t="s">
        <v>13</v>
      </c>
      <c r="R79" s="26"/>
      <c r="S79" s="25"/>
      <c r="T79" s="25"/>
    </row>
    <row r="80" spans="2:20" ht="14.25" thickTop="1" thickBot="1" x14ac:dyDescent="0.25">
      <c r="B80" s="25"/>
      <c r="C80" s="29"/>
      <c r="D80" s="29"/>
      <c r="E80" s="25"/>
      <c r="F80" s="29"/>
      <c r="G80" s="25"/>
      <c r="H80" s="25"/>
      <c r="I80" s="25"/>
      <c r="J80" s="25"/>
      <c r="L80" s="25"/>
      <c r="M80" s="29"/>
      <c r="N80" s="29"/>
      <c r="O80" s="25"/>
      <c r="P80" s="29"/>
      <c r="Q80" s="25"/>
      <c r="R80" s="25"/>
      <c r="S80" s="25"/>
      <c r="T80" s="25"/>
    </row>
    <row r="81" spans="2:20" ht="14.25" thickTop="1" thickBot="1" x14ac:dyDescent="0.25">
      <c r="B81" s="24" t="s">
        <v>14</v>
      </c>
      <c r="C81" s="28" t="s">
        <v>24</v>
      </c>
      <c r="D81" s="29"/>
      <c r="E81" s="37" t="s">
        <v>27</v>
      </c>
      <c r="F81" s="28" t="s">
        <v>48</v>
      </c>
      <c r="G81" s="24" t="s">
        <v>15</v>
      </c>
      <c r="H81" s="26"/>
      <c r="I81" s="25"/>
      <c r="J81" s="25"/>
      <c r="L81" s="24" t="s">
        <v>14</v>
      </c>
      <c r="M81" s="28" t="s">
        <v>30</v>
      </c>
      <c r="N81" s="29"/>
      <c r="O81" s="37" t="s">
        <v>27</v>
      </c>
      <c r="P81" s="28" t="s">
        <v>37</v>
      </c>
      <c r="Q81" s="24" t="s">
        <v>16</v>
      </c>
      <c r="R81" s="26"/>
      <c r="S81" s="25"/>
      <c r="T81" s="25"/>
    </row>
    <row r="82" spans="2:20" ht="14.25" thickTop="1" thickBot="1" x14ac:dyDescent="0.25">
      <c r="B82" s="25"/>
      <c r="C82" s="29"/>
      <c r="D82" s="29"/>
      <c r="E82" s="25"/>
      <c r="F82" s="29"/>
      <c r="G82" s="25"/>
      <c r="H82" s="25"/>
      <c r="I82" s="25"/>
      <c r="J82" s="25"/>
      <c r="L82" s="25"/>
      <c r="M82" s="29"/>
      <c r="N82" s="29"/>
      <c r="O82" s="25"/>
      <c r="P82" s="29"/>
      <c r="Q82" s="25"/>
      <c r="R82" s="25"/>
      <c r="S82" s="25"/>
      <c r="T82" s="25"/>
    </row>
    <row r="83" spans="2:20" ht="14.25" thickTop="1" thickBot="1" x14ac:dyDescent="0.25">
      <c r="B83" s="19"/>
      <c r="C83" s="20"/>
      <c r="D83" s="20"/>
      <c r="E83" s="21"/>
      <c r="F83" s="19"/>
      <c r="G83" s="20"/>
      <c r="H83" s="20"/>
      <c r="I83" s="20"/>
      <c r="J83" s="21"/>
      <c r="L83" s="19"/>
      <c r="M83" s="20"/>
      <c r="N83" s="20"/>
      <c r="O83" s="21"/>
      <c r="P83" s="19"/>
      <c r="Q83" s="20"/>
      <c r="R83" s="20"/>
      <c r="S83" s="20"/>
      <c r="T83" s="21"/>
    </row>
    <row r="84" spans="2:20" ht="14.25" thickTop="1" thickBot="1" x14ac:dyDescent="0.25">
      <c r="B84" s="27" t="s">
        <v>17</v>
      </c>
      <c r="C84" s="25"/>
      <c r="D84" s="25"/>
      <c r="E84" s="25"/>
      <c r="F84" s="27" t="s">
        <v>18</v>
      </c>
      <c r="G84" s="25"/>
      <c r="H84" s="25"/>
      <c r="I84" s="25"/>
      <c r="J84" s="25"/>
      <c r="L84" s="27" t="s">
        <v>17</v>
      </c>
      <c r="M84" s="25"/>
      <c r="N84" s="25"/>
      <c r="O84" s="25"/>
      <c r="P84" s="27" t="s">
        <v>18</v>
      </c>
      <c r="Q84" s="25"/>
      <c r="R84" s="25"/>
      <c r="S84" s="25"/>
      <c r="T84" s="25"/>
    </row>
    <row r="85" spans="2:20" ht="14.25" thickTop="1" thickBot="1" x14ac:dyDescent="0.25">
      <c r="B85" s="26"/>
      <c r="C85" s="25"/>
      <c r="D85" s="25"/>
      <c r="E85" s="25"/>
      <c r="F85" s="36" t="s">
        <v>19</v>
      </c>
      <c r="G85" s="25"/>
      <c r="H85" s="28" t="s">
        <v>20</v>
      </c>
      <c r="I85" s="29"/>
      <c r="J85" s="29"/>
      <c r="L85" s="26"/>
      <c r="M85" s="25"/>
      <c r="N85" s="25"/>
      <c r="O85" s="25"/>
      <c r="P85" s="36" t="s">
        <v>19</v>
      </c>
      <c r="Q85" s="25"/>
      <c r="R85" s="28" t="s">
        <v>20</v>
      </c>
      <c r="S85" s="29"/>
      <c r="T85" s="29"/>
    </row>
    <row r="86" spans="2:20" ht="14.25" thickTop="1" thickBot="1" x14ac:dyDescent="0.25">
      <c r="B86" s="25"/>
      <c r="C86" s="30"/>
      <c r="D86" s="30"/>
      <c r="E86" s="25"/>
      <c r="F86" s="25"/>
      <c r="G86" s="25"/>
      <c r="H86" s="29"/>
      <c r="I86" s="29"/>
      <c r="J86" s="29"/>
      <c r="L86" s="25"/>
      <c r="M86" s="30"/>
      <c r="N86" s="30"/>
      <c r="O86" s="25"/>
      <c r="P86" s="25"/>
      <c r="Q86" s="25"/>
      <c r="R86" s="29"/>
      <c r="S86" s="29"/>
      <c r="T86" s="29"/>
    </row>
    <row r="87" spans="2:20" ht="14.25" thickTop="1" thickBot="1" x14ac:dyDescent="0.25">
      <c r="B87" s="25"/>
      <c r="C87" s="30"/>
      <c r="D87" s="30"/>
      <c r="E87" s="25"/>
      <c r="F87" s="37" t="s">
        <v>41</v>
      </c>
      <c r="G87" s="25"/>
      <c r="H87" s="28" t="s">
        <v>21</v>
      </c>
      <c r="I87" s="29"/>
      <c r="J87" s="29"/>
      <c r="L87" s="25"/>
      <c r="M87" s="30"/>
      <c r="N87" s="30"/>
      <c r="O87" s="25"/>
      <c r="P87" s="37" t="s">
        <v>22</v>
      </c>
      <c r="Q87" s="25"/>
      <c r="R87" s="28" t="s">
        <v>21</v>
      </c>
      <c r="S87" s="29"/>
      <c r="T87" s="29"/>
    </row>
    <row r="88" spans="2:20" ht="14.25" thickTop="1" thickBot="1" x14ac:dyDescent="0.25">
      <c r="B88" s="25"/>
      <c r="C88" s="30"/>
      <c r="D88" s="30"/>
      <c r="E88" s="25"/>
      <c r="F88" s="25"/>
      <c r="G88" s="25"/>
      <c r="H88" s="29"/>
      <c r="I88" s="29"/>
      <c r="J88" s="29"/>
      <c r="L88" s="25"/>
      <c r="M88" s="30"/>
      <c r="N88" s="30"/>
      <c r="O88" s="25"/>
      <c r="P88" s="25"/>
      <c r="Q88" s="25"/>
      <c r="R88" s="29"/>
      <c r="S88" s="29"/>
      <c r="T88" s="29"/>
    </row>
    <row r="89" spans="2:20" ht="14.25" thickTop="1" thickBot="1" x14ac:dyDescent="0.25">
      <c r="B89" s="25"/>
      <c r="C89" s="30"/>
      <c r="D89" s="30"/>
      <c r="E89" s="25"/>
      <c r="F89" s="37" t="s">
        <v>40</v>
      </c>
      <c r="G89" s="25"/>
      <c r="H89" s="28" t="s">
        <v>64</v>
      </c>
      <c r="I89" s="29"/>
      <c r="J89" s="29"/>
      <c r="L89" s="25"/>
      <c r="M89" s="30"/>
      <c r="N89" s="30"/>
      <c r="O89" s="25"/>
      <c r="P89" s="37" t="s">
        <v>23</v>
      </c>
      <c r="Q89" s="25"/>
      <c r="R89" s="28" t="s">
        <v>64</v>
      </c>
      <c r="S89" s="29"/>
      <c r="T89" s="29"/>
    </row>
    <row r="90" spans="2:20" ht="14.25" thickTop="1" thickBot="1" x14ac:dyDescent="0.25">
      <c r="B90" s="25"/>
      <c r="C90" s="30"/>
      <c r="D90" s="30"/>
      <c r="E90" s="25"/>
      <c r="F90" s="25"/>
      <c r="G90" s="25"/>
      <c r="H90" s="29"/>
      <c r="I90" s="29"/>
      <c r="J90" s="29"/>
      <c r="L90" s="25"/>
      <c r="M90" s="30"/>
      <c r="N90" s="30"/>
      <c r="O90" s="25"/>
      <c r="P90" s="25"/>
      <c r="Q90" s="25"/>
      <c r="R90" s="29"/>
      <c r="S90" s="29"/>
      <c r="T90" s="29"/>
    </row>
    <row r="91" spans="2:20" ht="14.25" thickTop="1" thickBot="1" x14ac:dyDescent="0.25">
      <c r="B91" s="25"/>
      <c r="C91" s="30"/>
      <c r="D91" s="30"/>
      <c r="E91" s="25"/>
      <c r="F91" s="37"/>
      <c r="G91" s="37"/>
      <c r="H91" s="28"/>
      <c r="I91" s="28"/>
      <c r="J91" s="28"/>
      <c r="L91" s="25"/>
      <c r="M91" s="30"/>
      <c r="N91" s="30"/>
      <c r="O91" s="25"/>
      <c r="P91" s="37" t="s">
        <v>32</v>
      </c>
      <c r="Q91" s="37"/>
      <c r="R91" s="28" t="s">
        <v>33</v>
      </c>
      <c r="S91" s="28"/>
      <c r="T91" s="28"/>
    </row>
    <row r="92" spans="2:20" ht="14.25" thickTop="1" thickBot="1" x14ac:dyDescent="0.25">
      <c r="B92" s="25"/>
      <c r="C92" s="25"/>
      <c r="D92" s="25"/>
      <c r="E92" s="25"/>
      <c r="F92" s="37"/>
      <c r="G92" s="37"/>
      <c r="H92" s="28"/>
      <c r="I92" s="28"/>
      <c r="J92" s="28"/>
      <c r="L92" s="25"/>
      <c r="M92" s="25"/>
      <c r="N92" s="25"/>
      <c r="O92" s="25"/>
      <c r="P92" s="37"/>
      <c r="Q92" s="37"/>
      <c r="R92" s="28"/>
      <c r="S92" s="28"/>
      <c r="T92" s="28"/>
    </row>
    <row r="93" spans="2:20" ht="14.25" thickTop="1" thickBot="1" x14ac:dyDescent="0.25">
      <c r="B93" s="19"/>
      <c r="C93" s="20"/>
      <c r="D93" s="20"/>
      <c r="E93" s="21"/>
      <c r="F93" s="19"/>
      <c r="G93" s="20"/>
      <c r="H93" s="20"/>
      <c r="I93" s="20"/>
      <c r="J93" s="21"/>
      <c r="L93" s="19"/>
      <c r="M93" s="20"/>
      <c r="N93" s="20"/>
      <c r="O93" s="21"/>
      <c r="P93" s="19"/>
      <c r="Q93" s="20"/>
      <c r="R93" s="20"/>
      <c r="S93" s="20"/>
      <c r="T93" s="21"/>
    </row>
    <row r="94" spans="2:20" ht="29.45" customHeight="1" thickTop="1" thickBot="1" x14ac:dyDescent="0.25">
      <c r="B94" s="44" t="s">
        <v>28</v>
      </c>
      <c r="C94" s="45"/>
      <c r="D94" s="45"/>
      <c r="E94" s="46"/>
      <c r="F94" s="43" t="s">
        <v>35</v>
      </c>
      <c r="G94" s="43"/>
      <c r="H94" s="43"/>
      <c r="I94" s="43"/>
      <c r="J94" s="43"/>
      <c r="L94" s="44" t="s">
        <v>28</v>
      </c>
      <c r="M94" s="45"/>
      <c r="N94" s="45"/>
      <c r="O94" s="46"/>
      <c r="P94" s="43" t="s">
        <v>34</v>
      </c>
      <c r="Q94" s="43"/>
      <c r="R94" s="43"/>
      <c r="S94" s="43"/>
      <c r="T94" s="43"/>
    </row>
    <row r="95" spans="2:20" ht="29.45" customHeight="1" thickTop="1" thickBot="1" x14ac:dyDescent="0.25">
      <c r="B95" s="50"/>
      <c r="C95" s="51"/>
      <c r="D95" s="51"/>
      <c r="E95" s="52"/>
      <c r="F95" s="11" t="s">
        <v>50</v>
      </c>
      <c r="G95" s="41"/>
      <c r="H95" s="13">
        <v>2980050</v>
      </c>
      <c r="I95" s="42"/>
      <c r="J95" s="14"/>
      <c r="L95" s="47"/>
      <c r="M95" s="48"/>
      <c r="N95" s="48"/>
      <c r="O95" s="49"/>
      <c r="P95" s="38" t="s">
        <v>50</v>
      </c>
      <c r="Q95" s="39"/>
      <c r="R95" s="40"/>
      <c r="S95" s="13">
        <v>4233500</v>
      </c>
      <c r="T95" s="14"/>
    </row>
    <row r="96" spans="2:20" ht="29.45" customHeight="1" thickTop="1" thickBot="1" x14ac:dyDescent="0.25">
      <c r="B96" s="15" t="s">
        <v>49</v>
      </c>
      <c r="C96" s="16"/>
      <c r="D96" s="16"/>
      <c r="E96" s="17"/>
      <c r="F96" s="11" t="s">
        <v>85</v>
      </c>
      <c r="G96" s="12"/>
      <c r="H96" s="12"/>
      <c r="I96" s="12"/>
      <c r="J96" s="12"/>
      <c r="K96" s="12"/>
      <c r="L96" s="12"/>
      <c r="M96" s="12"/>
      <c r="N96" s="12"/>
      <c r="O96" s="12"/>
      <c r="P96" s="8" t="s">
        <v>58</v>
      </c>
      <c r="Q96" s="10">
        <v>15322000</v>
      </c>
      <c r="R96" s="8" t="s">
        <v>59</v>
      </c>
      <c r="S96" s="18">
        <f>SUM(S95,Q96,H95)</f>
        <v>22535550</v>
      </c>
      <c r="T96" s="18"/>
    </row>
    <row r="97" ht="13.5" thickTop="1" x14ac:dyDescent="0.2"/>
  </sheetData>
  <mergeCells count="352">
    <mergeCell ref="F29:J29"/>
    <mergeCell ref="F19:J19"/>
    <mergeCell ref="H20:J21"/>
    <mergeCell ref="C10:D11"/>
    <mergeCell ref="E10:E11"/>
    <mergeCell ref="F10:F11"/>
    <mergeCell ref="G10:G11"/>
    <mergeCell ref="H10:J11"/>
    <mergeCell ref="H16:J17"/>
    <mergeCell ref="F12:F13"/>
    <mergeCell ref="G12:G13"/>
    <mergeCell ref="F14:F15"/>
    <mergeCell ref="G14:G15"/>
    <mergeCell ref="H14:J15"/>
    <mergeCell ref="B2:J2"/>
    <mergeCell ref="B3:J3"/>
    <mergeCell ref="B4:B5"/>
    <mergeCell ref="G4:G5"/>
    <mergeCell ref="H4:H5"/>
    <mergeCell ref="I4:I5"/>
    <mergeCell ref="J4:J5"/>
    <mergeCell ref="C4:F5"/>
    <mergeCell ref="B6:J6"/>
    <mergeCell ref="B7:J7"/>
    <mergeCell ref="C8:F8"/>
    <mergeCell ref="G8:J8"/>
    <mergeCell ref="B1:T1"/>
    <mergeCell ref="B29:E30"/>
    <mergeCell ref="B31:E31"/>
    <mergeCell ref="S31:T31"/>
    <mergeCell ref="B16:B17"/>
    <mergeCell ref="C16:D17"/>
    <mergeCell ref="F20:G21"/>
    <mergeCell ref="F22:G23"/>
    <mergeCell ref="F24:G25"/>
    <mergeCell ref="E16:E17"/>
    <mergeCell ref="F16:F17"/>
    <mergeCell ref="G16:G17"/>
    <mergeCell ref="F18:J18"/>
    <mergeCell ref="B18:E18"/>
    <mergeCell ref="B12:B13"/>
    <mergeCell ref="H12:J13"/>
    <mergeCell ref="C12:D13"/>
    <mergeCell ref="E12:E13"/>
    <mergeCell ref="B14:B15"/>
    <mergeCell ref="C14:D15"/>
    <mergeCell ref="E14:E15"/>
    <mergeCell ref="C9:F9"/>
    <mergeCell ref="H9:J9"/>
    <mergeCell ref="B10:B11"/>
    <mergeCell ref="H42:J42"/>
    <mergeCell ref="B35:J35"/>
    <mergeCell ref="B36:J36"/>
    <mergeCell ref="B37:B38"/>
    <mergeCell ref="C37:F38"/>
    <mergeCell ref="G37:G38"/>
    <mergeCell ref="H37:H38"/>
    <mergeCell ref="I37:I38"/>
    <mergeCell ref="J37:J38"/>
    <mergeCell ref="B39:J39"/>
    <mergeCell ref="B40:J40"/>
    <mergeCell ref="C41:F41"/>
    <mergeCell ref="G41:J41"/>
    <mergeCell ref="C42:F42"/>
    <mergeCell ref="F31:O31"/>
    <mergeCell ref="B19:E19"/>
    <mergeCell ref="B20:E27"/>
    <mergeCell ref="H22:J23"/>
    <mergeCell ref="H24:J25"/>
    <mergeCell ref="H26:J27"/>
    <mergeCell ref="F26:G27"/>
    <mergeCell ref="F47:F48"/>
    <mergeCell ref="G47:G48"/>
    <mergeCell ref="H43:J44"/>
    <mergeCell ref="B45:B46"/>
    <mergeCell ref="C45:D46"/>
    <mergeCell ref="E45:E46"/>
    <mergeCell ref="F45:F46"/>
    <mergeCell ref="G45:G46"/>
    <mergeCell ref="H45:J46"/>
    <mergeCell ref="B43:B44"/>
    <mergeCell ref="C43:D44"/>
    <mergeCell ref="E43:E44"/>
    <mergeCell ref="F43:F44"/>
    <mergeCell ref="G43:G44"/>
    <mergeCell ref="L2:T2"/>
    <mergeCell ref="L6:T6"/>
    <mergeCell ref="M8:P8"/>
    <mergeCell ref="B52:E52"/>
    <mergeCell ref="F52:J52"/>
    <mergeCell ref="B53:E60"/>
    <mergeCell ref="F53:G54"/>
    <mergeCell ref="H53:J54"/>
    <mergeCell ref="F55:G56"/>
    <mergeCell ref="H55:J56"/>
    <mergeCell ref="F57:G58"/>
    <mergeCell ref="H57:J58"/>
    <mergeCell ref="F59:G60"/>
    <mergeCell ref="H59:J60"/>
    <mergeCell ref="H47:J48"/>
    <mergeCell ref="B49:B50"/>
    <mergeCell ref="C49:D50"/>
    <mergeCell ref="E49:E50"/>
    <mergeCell ref="F49:F50"/>
    <mergeCell ref="G49:G50"/>
    <mergeCell ref="H49:J50"/>
    <mergeCell ref="B47:B48"/>
    <mergeCell ref="C47:D48"/>
    <mergeCell ref="E47:E48"/>
    <mergeCell ref="Q16:Q17"/>
    <mergeCell ref="O10:O11"/>
    <mergeCell ref="P10:P11"/>
    <mergeCell ref="Q10:Q11"/>
    <mergeCell ref="R10:T11"/>
    <mergeCell ref="L12:L13"/>
    <mergeCell ref="M12:N13"/>
    <mergeCell ref="O12:O13"/>
    <mergeCell ref="P12:P13"/>
    <mergeCell ref="Q12:Q13"/>
    <mergeCell ref="R12:T13"/>
    <mergeCell ref="L14:L15"/>
    <mergeCell ref="M14:N15"/>
    <mergeCell ref="O14:O15"/>
    <mergeCell ref="R22:T23"/>
    <mergeCell ref="P24:Q25"/>
    <mergeCell ref="R24:T25"/>
    <mergeCell ref="P26:Q27"/>
    <mergeCell ref="R26:T27"/>
    <mergeCell ref="L3:T3"/>
    <mergeCell ref="L4:L5"/>
    <mergeCell ref="M4:P5"/>
    <mergeCell ref="Q4:Q5"/>
    <mergeCell ref="R4:R5"/>
    <mergeCell ref="S4:S5"/>
    <mergeCell ref="T4:T5"/>
    <mergeCell ref="L7:T7"/>
    <mergeCell ref="Q8:T8"/>
    <mergeCell ref="M9:P9"/>
    <mergeCell ref="R9:T9"/>
    <mergeCell ref="L10:L11"/>
    <mergeCell ref="M10:N11"/>
    <mergeCell ref="L18:O18"/>
    <mergeCell ref="P18:T18"/>
    <mergeCell ref="L16:L17"/>
    <mergeCell ref="M16:N17"/>
    <mergeCell ref="O16:O17"/>
    <mergeCell ref="P16:P17"/>
    <mergeCell ref="L43:L44"/>
    <mergeCell ref="M43:N44"/>
    <mergeCell ref="O43:O44"/>
    <mergeCell ref="P43:P44"/>
    <mergeCell ref="Q43:Q44"/>
    <mergeCell ref="P14:P15"/>
    <mergeCell ref="Q14:Q15"/>
    <mergeCell ref="R14:T15"/>
    <mergeCell ref="P28:T28"/>
    <mergeCell ref="P29:T29"/>
    <mergeCell ref="L40:T40"/>
    <mergeCell ref="M41:P41"/>
    <mergeCell ref="Q41:T41"/>
    <mergeCell ref="M42:P42"/>
    <mergeCell ref="R42:T42"/>
    <mergeCell ref="L29:O30"/>
    <mergeCell ref="B34:T34"/>
    <mergeCell ref="R16:T17"/>
    <mergeCell ref="L19:O19"/>
    <mergeCell ref="P19:T19"/>
    <mergeCell ref="L20:O27"/>
    <mergeCell ref="P20:Q21"/>
    <mergeCell ref="R20:T21"/>
    <mergeCell ref="P22:Q23"/>
    <mergeCell ref="B75:B76"/>
    <mergeCell ref="C75:D76"/>
    <mergeCell ref="E75:E76"/>
    <mergeCell ref="F75:F76"/>
    <mergeCell ref="P62:T62"/>
    <mergeCell ref="L62:O63"/>
    <mergeCell ref="F63:G63"/>
    <mergeCell ref="H63:J63"/>
    <mergeCell ref="P63:R63"/>
    <mergeCell ref="S63:T63"/>
    <mergeCell ref="B64:E64"/>
    <mergeCell ref="S64:T64"/>
    <mergeCell ref="B66:T66"/>
    <mergeCell ref="B67:J67"/>
    <mergeCell ref="L67:T67"/>
    <mergeCell ref="B62:E63"/>
    <mergeCell ref="F62:J62"/>
    <mergeCell ref="B72:J72"/>
    <mergeCell ref="L72:T72"/>
    <mergeCell ref="C73:F73"/>
    <mergeCell ref="G73:J73"/>
    <mergeCell ref="M73:P73"/>
    <mergeCell ref="Q73:T73"/>
    <mergeCell ref="B68:J68"/>
    <mergeCell ref="M77:N78"/>
    <mergeCell ref="O77:O78"/>
    <mergeCell ref="P77:P78"/>
    <mergeCell ref="Q77:Q78"/>
    <mergeCell ref="R77:T78"/>
    <mergeCell ref="C74:F74"/>
    <mergeCell ref="H74:J74"/>
    <mergeCell ref="M74:P74"/>
    <mergeCell ref="R74:T74"/>
    <mergeCell ref="B93:E93"/>
    <mergeCell ref="B94:E95"/>
    <mergeCell ref="P95:R95"/>
    <mergeCell ref="Q79:Q80"/>
    <mergeCell ref="R79:T80"/>
    <mergeCell ref="B81:B82"/>
    <mergeCell ref="C81:D82"/>
    <mergeCell ref="E81:E82"/>
    <mergeCell ref="F81:F82"/>
    <mergeCell ref="G81:G82"/>
    <mergeCell ref="H81:J82"/>
    <mergeCell ref="L81:L82"/>
    <mergeCell ref="M81:N82"/>
    <mergeCell ref="O81:O82"/>
    <mergeCell ref="P81:P82"/>
    <mergeCell ref="Q81:Q82"/>
    <mergeCell ref="R81:T82"/>
    <mergeCell ref="H79:J80"/>
    <mergeCell ref="L79:L80"/>
    <mergeCell ref="M79:N80"/>
    <mergeCell ref="O79:O80"/>
    <mergeCell ref="P79:P80"/>
    <mergeCell ref="B79:B80"/>
    <mergeCell ref="C79:D80"/>
    <mergeCell ref="F93:J93"/>
    <mergeCell ref="L93:O93"/>
    <mergeCell ref="P93:T93"/>
    <mergeCell ref="F94:J94"/>
    <mergeCell ref="L94:O95"/>
    <mergeCell ref="P94:T94"/>
    <mergeCell ref="F95:G95"/>
    <mergeCell ref="H95:J95"/>
    <mergeCell ref="R87:T88"/>
    <mergeCell ref="F89:G90"/>
    <mergeCell ref="H89:J90"/>
    <mergeCell ref="P89:Q90"/>
    <mergeCell ref="R89:T90"/>
    <mergeCell ref="F87:G88"/>
    <mergeCell ref="H87:J88"/>
    <mergeCell ref="P87:Q88"/>
    <mergeCell ref="F91:G92"/>
    <mergeCell ref="H91:J92"/>
    <mergeCell ref="P91:Q92"/>
    <mergeCell ref="P30:R30"/>
    <mergeCell ref="S30:T30"/>
    <mergeCell ref="F30:G30"/>
    <mergeCell ref="H30:J30"/>
    <mergeCell ref="B28:E28"/>
    <mergeCell ref="F28:J28"/>
    <mergeCell ref="L28:O28"/>
    <mergeCell ref="R91:T92"/>
    <mergeCell ref="L85:O92"/>
    <mergeCell ref="P85:Q86"/>
    <mergeCell ref="R85:T86"/>
    <mergeCell ref="B85:E92"/>
    <mergeCell ref="F85:G86"/>
    <mergeCell ref="H85:J86"/>
    <mergeCell ref="E79:E80"/>
    <mergeCell ref="F79:F80"/>
    <mergeCell ref="G79:G80"/>
    <mergeCell ref="B77:B78"/>
    <mergeCell ref="C77:D78"/>
    <mergeCell ref="E77:E78"/>
    <mergeCell ref="F77:F78"/>
    <mergeCell ref="G77:G78"/>
    <mergeCell ref="H77:J78"/>
    <mergeCell ref="L77:L78"/>
    <mergeCell ref="L35:T35"/>
    <mergeCell ref="L36:T36"/>
    <mergeCell ref="L37:L38"/>
    <mergeCell ref="M37:P38"/>
    <mergeCell ref="Q37:Q38"/>
    <mergeCell ref="R37:R38"/>
    <mergeCell ref="S37:S38"/>
    <mergeCell ref="T37:T38"/>
    <mergeCell ref="L52:O52"/>
    <mergeCell ref="P52:T52"/>
    <mergeCell ref="R47:T48"/>
    <mergeCell ref="L49:L50"/>
    <mergeCell ref="M49:N50"/>
    <mergeCell ref="O49:O50"/>
    <mergeCell ref="P49:P50"/>
    <mergeCell ref="Q49:Q50"/>
    <mergeCell ref="R49:T50"/>
    <mergeCell ref="L47:L48"/>
    <mergeCell ref="M47:N48"/>
    <mergeCell ref="O47:O48"/>
    <mergeCell ref="P47:P48"/>
    <mergeCell ref="Q47:Q48"/>
    <mergeCell ref="R43:T44"/>
    <mergeCell ref="L45:L46"/>
    <mergeCell ref="R69:R70"/>
    <mergeCell ref="S69:S70"/>
    <mergeCell ref="T69:T70"/>
    <mergeCell ref="L39:T39"/>
    <mergeCell ref="B61:E61"/>
    <mergeCell ref="F61:J61"/>
    <mergeCell ref="L61:O61"/>
    <mergeCell ref="P61:T61"/>
    <mergeCell ref="L51:O51"/>
    <mergeCell ref="P51:T51"/>
    <mergeCell ref="L53:O60"/>
    <mergeCell ref="P53:Q54"/>
    <mergeCell ref="R53:T54"/>
    <mergeCell ref="P55:Q56"/>
    <mergeCell ref="R55:T56"/>
    <mergeCell ref="P57:Q58"/>
    <mergeCell ref="R57:T58"/>
    <mergeCell ref="P59:Q60"/>
    <mergeCell ref="R59:T60"/>
    <mergeCell ref="M45:N46"/>
    <mergeCell ref="O45:O46"/>
    <mergeCell ref="P45:P46"/>
    <mergeCell ref="Q45:Q46"/>
    <mergeCell ref="R45:T46"/>
    <mergeCell ref="B69:B70"/>
    <mergeCell ref="C69:F70"/>
    <mergeCell ref="G69:G70"/>
    <mergeCell ref="H69:H70"/>
    <mergeCell ref="I69:I70"/>
    <mergeCell ref="J69:J70"/>
    <mergeCell ref="L69:L70"/>
    <mergeCell ref="M69:P70"/>
    <mergeCell ref="Q69:Q70"/>
    <mergeCell ref="F64:O64"/>
    <mergeCell ref="F96:O96"/>
    <mergeCell ref="S95:T95"/>
    <mergeCell ref="B96:E96"/>
    <mergeCell ref="S96:T96"/>
    <mergeCell ref="B83:E83"/>
    <mergeCell ref="F83:J83"/>
    <mergeCell ref="L83:O83"/>
    <mergeCell ref="P83:T83"/>
    <mergeCell ref="P75:P76"/>
    <mergeCell ref="Q75:Q76"/>
    <mergeCell ref="R75:T76"/>
    <mergeCell ref="B84:E84"/>
    <mergeCell ref="F84:J84"/>
    <mergeCell ref="L84:O84"/>
    <mergeCell ref="P84:T84"/>
    <mergeCell ref="G75:G76"/>
    <mergeCell ref="H75:J76"/>
    <mergeCell ref="L75:L76"/>
    <mergeCell ref="M75:N76"/>
    <mergeCell ref="O75:O76"/>
    <mergeCell ref="B71:J71"/>
    <mergeCell ref="L71:T71"/>
    <mergeCell ref="L68:T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1FB5-435C-4448-BF4F-18AC41102319}">
  <dimension ref="A1:Q19"/>
  <sheetViews>
    <sheetView tabSelected="1" zoomScale="81" workbookViewId="0">
      <selection activeCell="A7" sqref="A7:Q7"/>
    </sheetView>
  </sheetViews>
  <sheetFormatPr baseColWidth="10" defaultRowHeight="12.75" x14ac:dyDescent="0.2"/>
  <cols>
    <col min="3" max="3" width="14.42578125" bestFit="1" customWidth="1"/>
    <col min="4" max="4" width="15.28515625" customWidth="1"/>
    <col min="5" max="5" width="14.28515625" customWidth="1"/>
    <col min="6" max="6" width="12.5703125" customWidth="1"/>
    <col min="8" max="8" width="14.42578125" bestFit="1" customWidth="1"/>
    <col min="9" max="9" width="17" customWidth="1"/>
    <col min="10" max="10" width="14.7109375" customWidth="1"/>
    <col min="13" max="13" width="14.42578125" bestFit="1" customWidth="1"/>
    <col min="14" max="15" width="14.5703125" customWidth="1"/>
  </cols>
  <sheetData>
    <row r="1" spans="1:17" ht="14.25" customHeight="1" thickTop="1" thickBot="1" x14ac:dyDescent="0.25">
      <c r="A1" s="60"/>
      <c r="B1" s="60"/>
      <c r="C1" s="61" t="s">
        <v>65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54.75" customHeight="1" thickTop="1" thickBot="1" x14ac:dyDescent="0.25">
      <c r="A2" s="60"/>
      <c r="B2" s="60"/>
      <c r="C2" s="61" t="s">
        <v>95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</row>
    <row r="3" spans="1:17" ht="14.25" customHeight="1" thickTop="1" thickBot="1" x14ac:dyDescent="0.25">
      <c r="A3" s="62" t="s">
        <v>96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</row>
    <row r="4" spans="1:17" ht="14.25" customHeight="1" thickTop="1" thickBot="1" x14ac:dyDescent="0.25">
      <c r="A4" s="63" t="s">
        <v>66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5" spans="1:17" ht="14.25" customHeight="1" thickTop="1" thickBot="1" x14ac:dyDescent="0.25">
      <c r="A5" s="62" t="s">
        <v>67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</row>
    <row r="6" spans="1:17" ht="14.25" customHeight="1" thickTop="1" thickBot="1" x14ac:dyDescent="0.25">
      <c r="A6" s="64" t="s">
        <v>68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</row>
    <row r="7" spans="1:17" ht="14.25" thickTop="1" thickBot="1" x14ac:dyDescent="0.25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</row>
    <row r="8" spans="1:17" ht="13.5" customHeight="1" thickTop="1" thickBot="1" x14ac:dyDescent="0.25">
      <c r="A8" s="65" t="s">
        <v>69</v>
      </c>
      <c r="B8" s="65"/>
      <c r="C8" s="81" t="s">
        <v>70</v>
      </c>
      <c r="D8" s="81"/>
      <c r="E8" s="81"/>
      <c r="F8" s="81"/>
      <c r="G8" s="81"/>
      <c r="H8" s="66" t="s">
        <v>71</v>
      </c>
      <c r="I8" s="66"/>
      <c r="J8" s="66"/>
      <c r="K8" s="66"/>
      <c r="L8" s="66"/>
      <c r="M8" s="67" t="s">
        <v>72</v>
      </c>
      <c r="N8" s="67"/>
      <c r="O8" s="67"/>
      <c r="P8" s="67"/>
      <c r="Q8" s="67"/>
    </row>
    <row r="9" spans="1:17" ht="14.25" thickTop="1" thickBot="1" x14ac:dyDescent="0.25">
      <c r="A9" s="65"/>
      <c r="B9" s="65"/>
      <c r="C9" s="81"/>
      <c r="D9" s="81"/>
      <c r="E9" s="81"/>
      <c r="F9" s="81"/>
      <c r="G9" s="81"/>
      <c r="H9" s="66"/>
      <c r="I9" s="66"/>
      <c r="J9" s="66"/>
      <c r="K9" s="66"/>
      <c r="L9" s="66"/>
      <c r="M9" s="67"/>
      <c r="N9" s="67"/>
      <c r="O9" s="67"/>
      <c r="P9" s="67"/>
      <c r="Q9" s="67"/>
    </row>
    <row r="10" spans="1:17" ht="27" thickTop="1" thickBot="1" x14ac:dyDescent="0.25">
      <c r="A10" s="68" t="s">
        <v>73</v>
      </c>
      <c r="B10" s="68"/>
      <c r="C10" s="69" t="s">
        <v>74</v>
      </c>
      <c r="D10" s="69" t="s">
        <v>75</v>
      </c>
      <c r="E10" s="69" t="s">
        <v>76</v>
      </c>
      <c r="F10" s="69" t="s">
        <v>77</v>
      </c>
      <c r="G10" s="69" t="s">
        <v>78</v>
      </c>
      <c r="H10" s="69" t="s">
        <v>74</v>
      </c>
      <c r="I10" s="69" t="s">
        <v>75</v>
      </c>
      <c r="J10" s="69" t="s">
        <v>76</v>
      </c>
      <c r="K10" s="69" t="s">
        <v>77</v>
      </c>
      <c r="L10" s="69" t="s">
        <v>78</v>
      </c>
      <c r="M10" s="69" t="s">
        <v>74</v>
      </c>
      <c r="N10" s="69" t="s">
        <v>75</v>
      </c>
      <c r="O10" s="69" t="s">
        <v>76</v>
      </c>
      <c r="P10" s="69" t="s">
        <v>77</v>
      </c>
      <c r="Q10" s="69" t="s">
        <v>78</v>
      </c>
    </row>
    <row r="11" spans="1:17" ht="61.5" thickTop="1" thickBot="1" x14ac:dyDescent="0.25">
      <c r="A11" s="68"/>
      <c r="B11" s="68"/>
      <c r="C11" s="69" t="s">
        <v>81</v>
      </c>
      <c r="D11" s="70" t="s">
        <v>82</v>
      </c>
      <c r="E11" s="71" t="s">
        <v>29</v>
      </c>
      <c r="F11" s="71" t="s">
        <v>47</v>
      </c>
      <c r="G11" s="69" t="s">
        <v>24</v>
      </c>
      <c r="H11" s="69" t="s">
        <v>81</v>
      </c>
      <c r="I11" s="71" t="s">
        <v>82</v>
      </c>
      <c r="J11" s="71" t="s">
        <v>29</v>
      </c>
      <c r="K11" s="72" t="s">
        <v>47</v>
      </c>
      <c r="L11" s="69" t="s">
        <v>24</v>
      </c>
      <c r="M11" s="69" t="s">
        <v>81</v>
      </c>
      <c r="N11" s="71" t="s">
        <v>82</v>
      </c>
      <c r="O11" s="71" t="s">
        <v>29</v>
      </c>
      <c r="P11" s="69" t="s">
        <v>47</v>
      </c>
      <c r="Q11" s="71" t="s">
        <v>24</v>
      </c>
    </row>
    <row r="12" spans="1:17" ht="14.25" thickTop="1" thickBot="1" x14ac:dyDescent="0.25">
      <c r="A12" s="68"/>
      <c r="B12" s="68"/>
      <c r="C12" s="82" t="s">
        <v>79</v>
      </c>
      <c r="D12" s="73">
        <v>2450000</v>
      </c>
      <c r="E12" s="73"/>
      <c r="F12" s="73"/>
      <c r="G12" s="73"/>
      <c r="H12" s="74" t="s">
        <v>79</v>
      </c>
      <c r="I12" s="73">
        <v>2790000</v>
      </c>
      <c r="J12" s="73"/>
      <c r="K12" s="73"/>
      <c r="L12" s="73"/>
      <c r="M12" s="75" t="s">
        <v>79</v>
      </c>
      <c r="N12" s="73">
        <v>2980050</v>
      </c>
      <c r="O12" s="73"/>
      <c r="P12" s="73"/>
      <c r="Q12" s="73"/>
    </row>
    <row r="13" spans="1:17" ht="34.5" customHeight="1" thickTop="1" thickBot="1" x14ac:dyDescent="0.25">
      <c r="A13" s="68" t="s">
        <v>73</v>
      </c>
      <c r="B13" s="68"/>
      <c r="C13" s="69" t="s">
        <v>74</v>
      </c>
      <c r="D13" s="69" t="s">
        <v>75</v>
      </c>
      <c r="E13" s="69" t="s">
        <v>76</v>
      </c>
      <c r="F13" s="69" t="s">
        <v>77</v>
      </c>
      <c r="G13" s="69" t="s">
        <v>78</v>
      </c>
      <c r="H13" s="69" t="s">
        <v>74</v>
      </c>
      <c r="I13" s="69" t="s">
        <v>75</v>
      </c>
      <c r="J13" s="69" t="s">
        <v>76</v>
      </c>
      <c r="K13" s="69" t="s">
        <v>77</v>
      </c>
      <c r="L13" s="69" t="s">
        <v>78</v>
      </c>
      <c r="M13" s="69" t="s">
        <v>74</v>
      </c>
      <c r="N13" s="69" t="s">
        <v>75</v>
      </c>
      <c r="O13" s="69" t="s">
        <v>76</v>
      </c>
      <c r="P13" s="69" t="s">
        <v>77</v>
      </c>
      <c r="Q13" s="69" t="s">
        <v>78</v>
      </c>
    </row>
    <row r="14" spans="1:17" ht="61.5" thickTop="1" thickBot="1" x14ac:dyDescent="0.25">
      <c r="A14" s="68"/>
      <c r="B14" s="68"/>
      <c r="C14" s="69" t="s">
        <v>81</v>
      </c>
      <c r="D14" s="70" t="s">
        <v>52</v>
      </c>
      <c r="E14" s="71" t="s">
        <v>51</v>
      </c>
      <c r="F14" s="71" t="s">
        <v>47</v>
      </c>
      <c r="G14" s="69" t="s">
        <v>83</v>
      </c>
      <c r="H14" s="69" t="s">
        <v>81</v>
      </c>
      <c r="I14" s="71" t="s">
        <v>52</v>
      </c>
      <c r="J14" s="71" t="s">
        <v>51</v>
      </c>
      <c r="K14" s="72" t="s">
        <v>47</v>
      </c>
      <c r="L14" s="69" t="s">
        <v>83</v>
      </c>
      <c r="M14" s="69" t="s">
        <v>81</v>
      </c>
      <c r="N14" s="71" t="s">
        <v>52</v>
      </c>
      <c r="O14" s="71" t="s">
        <v>51</v>
      </c>
      <c r="P14" s="69" t="s">
        <v>47</v>
      </c>
      <c r="Q14" s="71" t="s">
        <v>83</v>
      </c>
    </row>
    <row r="15" spans="1:17" ht="14.25" thickTop="1" thickBot="1" x14ac:dyDescent="0.25">
      <c r="A15" s="68"/>
      <c r="B15" s="68"/>
      <c r="C15" s="82" t="s">
        <v>79</v>
      </c>
      <c r="D15" s="73">
        <v>3423000</v>
      </c>
      <c r="E15" s="73"/>
      <c r="F15" s="73"/>
      <c r="G15" s="73"/>
      <c r="H15" s="74" t="s">
        <v>79</v>
      </c>
      <c r="I15" s="73">
        <v>3855200</v>
      </c>
      <c r="J15" s="73"/>
      <c r="K15" s="73"/>
      <c r="L15" s="73"/>
      <c r="M15" s="75" t="s">
        <v>79</v>
      </c>
      <c r="N15" s="73">
        <v>4233500</v>
      </c>
      <c r="O15" s="73"/>
      <c r="P15" s="73"/>
      <c r="Q15" s="73"/>
    </row>
    <row r="16" spans="1:17" ht="35.25" customHeight="1" thickTop="1" thickBot="1" x14ac:dyDescent="0.25">
      <c r="A16" s="68" t="s">
        <v>86</v>
      </c>
      <c r="B16" s="68"/>
      <c r="C16" s="82" t="s">
        <v>87</v>
      </c>
      <c r="D16" s="76" t="s">
        <v>88</v>
      </c>
      <c r="E16" s="76" t="s">
        <v>89</v>
      </c>
      <c r="F16" s="76" t="s">
        <v>90</v>
      </c>
      <c r="G16" s="76" t="s">
        <v>91</v>
      </c>
      <c r="H16" s="74" t="s">
        <v>92</v>
      </c>
      <c r="I16" s="76" t="s">
        <v>88</v>
      </c>
      <c r="J16" s="76" t="s">
        <v>89</v>
      </c>
      <c r="K16" s="76" t="s">
        <v>90</v>
      </c>
      <c r="L16" s="76" t="s">
        <v>91</v>
      </c>
      <c r="M16" s="75" t="s">
        <v>93</v>
      </c>
      <c r="N16" s="76" t="s">
        <v>88</v>
      </c>
      <c r="O16" s="76" t="s">
        <v>89</v>
      </c>
      <c r="P16" s="76" t="s">
        <v>90</v>
      </c>
      <c r="Q16" s="76" t="s">
        <v>91</v>
      </c>
    </row>
    <row r="17" spans="1:17" ht="30.75" customHeight="1" thickTop="1" thickBot="1" x14ac:dyDescent="0.25">
      <c r="A17" s="68"/>
      <c r="B17" s="68"/>
      <c r="C17" s="83">
        <f>SUM(D17:G17)</f>
        <v>20</v>
      </c>
      <c r="D17" s="77">
        <v>5</v>
      </c>
      <c r="E17" s="77">
        <v>5</v>
      </c>
      <c r="F17" s="77">
        <v>5</v>
      </c>
      <c r="G17" s="77">
        <v>5</v>
      </c>
      <c r="H17" s="78">
        <f>SUM(I17:L17)</f>
        <v>13</v>
      </c>
      <c r="I17" s="77">
        <v>3</v>
      </c>
      <c r="J17" s="77">
        <v>2</v>
      </c>
      <c r="K17" s="77">
        <v>5</v>
      </c>
      <c r="L17" s="77">
        <v>3</v>
      </c>
      <c r="M17" s="79">
        <f>SUM(N17:Q17)</f>
        <v>14</v>
      </c>
      <c r="N17" s="77">
        <v>2</v>
      </c>
      <c r="O17" s="77">
        <v>2</v>
      </c>
      <c r="P17" s="77">
        <v>5</v>
      </c>
      <c r="Q17" s="77">
        <v>5</v>
      </c>
    </row>
    <row r="18" spans="1:17" ht="33" customHeight="1" thickTop="1" thickBot="1" x14ac:dyDescent="0.25">
      <c r="A18" s="68" t="s">
        <v>80</v>
      </c>
      <c r="B18" s="68"/>
      <c r="C18" s="80" t="s">
        <v>94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1:17" ht="13.5" thickTop="1" x14ac:dyDescent="0.2">
      <c r="A19" s="59"/>
      <c r="B19" s="59"/>
      <c r="D19" s="59"/>
    </row>
  </sheetData>
  <mergeCells count="23">
    <mergeCell ref="A16:B17"/>
    <mergeCell ref="N15:Q15"/>
    <mergeCell ref="I15:L15"/>
    <mergeCell ref="D15:G15"/>
    <mergeCell ref="A13:B15"/>
    <mergeCell ref="A18:B18"/>
    <mergeCell ref="C18:Q18"/>
    <mergeCell ref="A10:B12"/>
    <mergeCell ref="D12:G12"/>
    <mergeCell ref="I12:L12"/>
    <mergeCell ref="N12:Q12"/>
    <mergeCell ref="A6:Q6"/>
    <mergeCell ref="A7:Q7"/>
    <mergeCell ref="A8:B9"/>
    <mergeCell ref="C8:G9"/>
    <mergeCell ref="H8:L9"/>
    <mergeCell ref="M8:Q9"/>
    <mergeCell ref="A1:B2"/>
    <mergeCell ref="C1:Q1"/>
    <mergeCell ref="C2:Q2"/>
    <mergeCell ref="A3:Q3"/>
    <mergeCell ref="A4:Q4"/>
    <mergeCell ref="A5:Q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FICHAS TECNICAS DE PROVEEDORES</vt:lpstr>
      <vt:lpstr>CALIFICACION DE PROVEEDORES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Garcia</dc:creator>
  <cp:lastModifiedBy>Milton Sebastian Villalobos Guataquira</cp:lastModifiedBy>
  <dcterms:created xsi:type="dcterms:W3CDTF">2023-04-03T17:51:38Z</dcterms:created>
  <dcterms:modified xsi:type="dcterms:W3CDTF">2023-04-05T00:05:44Z</dcterms:modified>
</cp:coreProperties>
</file>