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zees Fetuga\Desktop\DA Project\Datasets &amp; Related\"/>
    </mc:Choice>
  </mc:AlternateContent>
  <xr:revisionPtr revIDLastSave="0" documentId="13_ncr:1_{1B7CD48F-0C4C-4FE6-803D-BC6E875B0B0C}" xr6:coauthVersionLast="46" xr6:coauthVersionMax="46" xr10:uidLastSave="{00000000-0000-0000-0000-000000000000}"/>
  <bookViews>
    <workbookView xWindow="-3630" yWindow="6990" windowWidth="28800" windowHeight="1543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<sst xmlns="http://schemas.openxmlformats.org/spreadsheetml/2006/main" count="13" uniqueCount="13">
  <si>
    <t>Year</t>
  </si>
  <si>
    <t>GNP Billions US $</t>
  </si>
  <si>
    <t>Population Growth</t>
  </si>
  <si>
    <t>CO2 emissionsmetric Tons</t>
  </si>
  <si>
    <t>Agricultural Land (sq. Km)</t>
  </si>
  <si>
    <t>Rainfall Annual Year</t>
  </si>
  <si>
    <t xml:space="preserve">GDP Billions </t>
  </si>
  <si>
    <t>Exports of cereal flour cereal, flour, starch, milk preparations and products</t>
  </si>
  <si>
    <t>Imports of Cereal, flour, starch, milk preparations and products</t>
  </si>
  <si>
    <t>Fertilizer Consumption (kilograms Per Hectare Of Arable Land)</t>
  </si>
  <si>
    <t xml:space="preserve">	96.108333333333</t>
  </si>
  <si>
    <t>Crop Oats</t>
  </si>
  <si>
    <t>Crop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</si>
</sst>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s%20Fetuga/Downloads/ireland-gdp-per-capita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s%20Fetuga/Downloads/comtrade_historical_IRLWLDXX19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eland-gdp-per-capita (1)"/>
    </sheetNames>
    <sheetDataSet>
      <sheetData sheetId="0">
        <row r="43">
          <cell r="B43">
            <v>6018.9350999999997</v>
          </cell>
        </row>
        <row r="44">
          <cell r="B44">
            <v>8121.8863000000001</v>
          </cell>
        </row>
        <row r="45">
          <cell r="B45">
            <v>9593.3883000000005</v>
          </cell>
        </row>
        <row r="46">
          <cell r="B46">
            <v>10728.7037</v>
          </cell>
        </row>
        <row r="47">
          <cell r="B47">
            <v>11189.2006</v>
          </cell>
        </row>
        <row r="48">
          <cell r="B48">
            <v>14048.1062</v>
          </cell>
        </row>
        <row r="49">
          <cell r="B49">
            <v>14104.078299999999</v>
          </cell>
        </row>
        <row r="50">
          <cell r="B50">
            <v>15733.204</v>
          </cell>
        </row>
        <row r="51">
          <cell r="B51">
            <v>14674.614600000001</v>
          </cell>
        </row>
        <row r="52">
          <cell r="B52">
            <v>15921.9748</v>
          </cell>
        </row>
        <row r="53">
          <cell r="B53">
            <v>19181.400399999999</v>
          </cell>
        </row>
        <row r="54">
          <cell r="B54">
            <v>20860.597000000002</v>
          </cell>
        </row>
        <row r="55">
          <cell r="B55">
            <v>22542.810799999999</v>
          </cell>
        </row>
        <row r="56">
          <cell r="B56">
            <v>24263.2448</v>
          </cell>
        </row>
        <row r="57">
          <cell r="B57">
            <v>26284.342000000001</v>
          </cell>
        </row>
        <row r="58">
          <cell r="B58">
            <v>26241.364600000001</v>
          </cell>
        </row>
        <row r="59">
          <cell r="B59">
            <v>28227.727500000001</v>
          </cell>
        </row>
        <row r="60">
          <cell r="B60">
            <v>32541.098600000001</v>
          </cell>
        </row>
        <row r="61">
          <cell r="B61">
            <v>41106.925300000003</v>
          </cell>
        </row>
        <row r="62">
          <cell r="B62">
            <v>47631.010699999999</v>
          </cell>
        </row>
        <row r="63">
          <cell r="B63">
            <v>50878.223599999998</v>
          </cell>
        </row>
        <row r="64">
          <cell r="B64">
            <v>54306.429300000003</v>
          </cell>
        </row>
        <row r="65">
          <cell r="B65">
            <v>61359.741399999999</v>
          </cell>
        </row>
        <row r="66">
          <cell r="B66">
            <v>61262.100599999998</v>
          </cell>
        </row>
        <row r="67">
          <cell r="B67">
            <v>52105.152499999997</v>
          </cell>
        </row>
        <row r="68">
          <cell r="B68">
            <v>48715.176899999999</v>
          </cell>
        </row>
        <row r="69">
          <cell r="B69">
            <v>51848.909699999997</v>
          </cell>
        </row>
        <row r="70">
          <cell r="B70">
            <v>48917.897599999997</v>
          </cell>
        </row>
        <row r="71">
          <cell r="B71">
            <v>51590.188399999999</v>
          </cell>
        </row>
        <row r="72">
          <cell r="B72">
            <v>55492.9827</v>
          </cell>
        </row>
        <row r="73">
          <cell r="B73">
            <v>61995.4228</v>
          </cell>
        </row>
        <row r="74">
          <cell r="B74">
            <v>63197.082399999999</v>
          </cell>
        </row>
        <row r="75">
          <cell r="B75">
            <v>69822.347200000004</v>
          </cell>
        </row>
        <row r="76">
          <cell r="B76">
            <v>78621.228000000003</v>
          </cell>
        </row>
        <row r="77">
          <cell r="B77">
            <v>78660.9565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trade_historical_IRLWLDXX192"/>
    </sheetNames>
    <sheetDataSet>
      <sheetData sheetId="0">
        <row r="2">
          <cell r="C2">
            <v>313097664</v>
          </cell>
        </row>
        <row r="3">
          <cell r="C3">
            <v>334410720</v>
          </cell>
        </row>
        <row r="4">
          <cell r="C4">
            <v>452461568</v>
          </cell>
        </row>
        <row r="5">
          <cell r="C5">
            <v>562807296</v>
          </cell>
        </row>
        <row r="6">
          <cell r="C6">
            <v>581478656</v>
          </cell>
        </row>
        <row r="7">
          <cell r="C7">
            <v>615422336</v>
          </cell>
        </row>
        <row r="8">
          <cell r="C8">
            <v>655298304</v>
          </cell>
        </row>
        <row r="9">
          <cell r="C9">
            <v>735072192</v>
          </cell>
        </row>
        <row r="10">
          <cell r="C10">
            <v>745946694</v>
          </cell>
        </row>
        <row r="11">
          <cell r="C11">
            <v>824273929</v>
          </cell>
        </row>
        <row r="12">
          <cell r="C12">
            <v>764135162</v>
          </cell>
        </row>
        <row r="13">
          <cell r="C13">
            <v>842837447</v>
          </cell>
        </row>
        <row r="14">
          <cell r="C14">
            <v>890424922</v>
          </cell>
        </row>
        <row r="15">
          <cell r="C15">
            <v>989400772</v>
          </cell>
        </row>
        <row r="16">
          <cell r="C16">
            <v>1224595750</v>
          </cell>
        </row>
        <row r="17">
          <cell r="C17">
            <v>1469532272</v>
          </cell>
        </row>
        <row r="18">
          <cell r="C18">
            <v>1690989422</v>
          </cell>
        </row>
        <row r="19">
          <cell r="C19">
            <v>1445435737</v>
          </cell>
        </row>
        <row r="20">
          <cell r="C20">
            <v>1447664835</v>
          </cell>
        </row>
        <row r="21">
          <cell r="C21">
            <v>1713310792</v>
          </cell>
        </row>
        <row r="22">
          <cell r="C22">
            <v>1791102217</v>
          </cell>
        </row>
        <row r="23">
          <cell r="C23">
            <v>2171517062</v>
          </cell>
        </row>
        <row r="24">
          <cell r="C24">
            <v>2623967408</v>
          </cell>
        </row>
        <row r="25">
          <cell r="C25">
            <v>2365424083</v>
          </cell>
        </row>
        <row r="26">
          <cell r="C26">
            <v>2535300663</v>
          </cell>
        </row>
        <row r="27">
          <cell r="C27">
            <v>2685854907</v>
          </cell>
        </row>
        <row r="28">
          <cell r="C28">
            <v>2466505852</v>
          </cell>
        </row>
        <row r="29">
          <cell r="C29">
            <v>2414640650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H1" sqref="H1"/>
    </sheetView>
  </sheetViews>
  <sheetFormatPr defaultRowHeight="15" x14ac:dyDescent="0.25"/>
  <cols>
    <col min="2" max="2" width="9.140625" style="1"/>
  </cols>
  <sheetData>
    <row r="1" spans="1:12" x14ac:dyDescent="0.25">
      <c r="A1" t="s">
        <v>0</v>
      </c>
      <c r="B1" s="1" t="s">
        <v>12</v>
      </c>
      <c r="C1" t="s">
        <v>11</v>
      </c>
      <c r="D1" t="s">
        <v>1</v>
      </c>
      <c r="E1" t="s">
        <v>6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</row>
    <row r="2" spans="1:12" x14ac:dyDescent="0.25">
      <c r="A2">
        <v>1985</v>
      </c>
      <c r="C2" s="1">
        <v>24.9</v>
      </c>
      <c r="D2" s="1">
        <v>19.911053587426</v>
      </c>
      <c r="E2">
        <f>'[1]ireland-gdp-per-capita (1)'!B43</f>
        <v>6018.9350999999997</v>
      </c>
      <c r="F2" s="1">
        <v>0.16006999999999999</v>
      </c>
      <c r="G2" s="1">
        <v>7.5535500000000004</v>
      </c>
      <c r="H2" s="1">
        <v>82.813180000000003</v>
      </c>
      <c r="I2">
        <v>95.6</v>
      </c>
    </row>
    <row r="3" spans="1:12" x14ac:dyDescent="0.25">
      <c r="A3">
        <v>1986</v>
      </c>
      <c r="C3" s="1">
        <v>23</v>
      </c>
      <c r="D3" s="1">
        <v>22.557011418110001</v>
      </c>
      <c r="E3">
        <f>'[1]ireland-gdp-per-capita (1)'!B44</f>
        <v>8121.8863000000001</v>
      </c>
      <c r="F3" s="1">
        <v>4.5440000000000001E-2</v>
      </c>
      <c r="G3" s="1">
        <v>8.0587800000000005</v>
      </c>
      <c r="H3" s="1">
        <v>82.653509999999997</v>
      </c>
      <c r="I3" s="2">
        <v>90.75</v>
      </c>
    </row>
    <row r="4" spans="1:12" x14ac:dyDescent="0.25">
      <c r="A4">
        <v>1987</v>
      </c>
      <c r="C4" s="1">
        <v>22.9</v>
      </c>
      <c r="D4" s="1">
        <v>29.086555418820002</v>
      </c>
      <c r="E4">
        <f>'[1]ireland-gdp-per-capita (1)'!B45</f>
        <v>9593.3883000000005</v>
      </c>
      <c r="F4" s="1">
        <v>1.0370000000000001E-2</v>
      </c>
      <c r="G4" s="1">
        <v>8.5303000000000004</v>
      </c>
      <c r="H4" s="1">
        <v>82.290610000000001</v>
      </c>
      <c r="I4" s="2">
        <v>84.77</v>
      </c>
    </row>
    <row r="5" spans="1:12" x14ac:dyDescent="0.25">
      <c r="A5">
        <v>1988</v>
      </c>
      <c r="C5" s="1">
        <v>22.6</v>
      </c>
      <c r="D5" s="1">
        <v>36.738564284671</v>
      </c>
      <c r="E5">
        <f>'[1]ireland-gdp-per-capita (1)'!B46</f>
        <v>10728.7037</v>
      </c>
      <c r="F5" s="1">
        <v>-0.42769000000000001</v>
      </c>
      <c r="G5" s="1">
        <v>8.4659499999999994</v>
      </c>
      <c r="H5" s="1">
        <v>82.203509999999994</v>
      </c>
      <c r="I5" s="2">
        <v>97.85</v>
      </c>
    </row>
    <row r="6" spans="1:12" x14ac:dyDescent="0.25">
      <c r="A6">
        <v>1989</v>
      </c>
      <c r="C6" s="1">
        <v>22.4</v>
      </c>
      <c r="D6" s="1">
        <v>38.958573123040999</v>
      </c>
      <c r="E6">
        <f>'[1]ireland-gdp-per-capita (1)'!B47</f>
        <v>11189.2006</v>
      </c>
      <c r="F6" s="1">
        <v>-0.39624999999999999</v>
      </c>
      <c r="G6" s="1">
        <v>8.5496999999999996</v>
      </c>
      <c r="H6" s="1">
        <v>82.087389999999999</v>
      </c>
      <c r="I6" s="2">
        <v>84.27</v>
      </c>
    </row>
    <row r="7" spans="1:12" x14ac:dyDescent="0.25">
      <c r="A7">
        <v>1990</v>
      </c>
      <c r="C7" s="1">
        <v>21.8</v>
      </c>
      <c r="D7" s="1">
        <v>44.137988787160999</v>
      </c>
      <c r="E7">
        <f>'[1]ireland-gdp-per-capita (1)'!B48</f>
        <v>14048.1062</v>
      </c>
      <c r="F7" s="1">
        <v>8.4409999999999999E-2</v>
      </c>
      <c r="G7" s="1">
        <v>8.8837200000000003</v>
      </c>
      <c r="H7" s="1">
        <v>82.000290000000007</v>
      </c>
      <c r="I7" s="2">
        <v>91.74</v>
      </c>
    </row>
    <row r="8" spans="1:12" x14ac:dyDescent="0.25">
      <c r="A8">
        <v>1991</v>
      </c>
      <c r="C8" s="1">
        <v>20.6</v>
      </c>
      <c r="D8" s="1">
        <v>46.393097420045997</v>
      </c>
      <c r="E8">
        <f>'[1]ireland-gdp-per-capita (1)'!B49</f>
        <v>14104.078299999999</v>
      </c>
      <c r="F8" s="1">
        <v>0.57493000000000005</v>
      </c>
      <c r="G8" s="1">
        <v>8.8846699999999998</v>
      </c>
      <c r="H8" s="1">
        <v>64.479609999999994</v>
      </c>
      <c r="I8" s="2">
        <v>84.64</v>
      </c>
      <c r="J8" s="1"/>
    </row>
    <row r="9" spans="1:12" x14ac:dyDescent="0.25">
      <c r="A9">
        <v>1992</v>
      </c>
      <c r="C9" s="1">
        <v>20.100000000000001</v>
      </c>
      <c r="D9" s="1">
        <v>51.388373927924</v>
      </c>
      <c r="E9">
        <f>'[1]ireland-gdp-per-capita (1)'!B50</f>
        <v>15733.204</v>
      </c>
      <c r="F9" s="1">
        <v>0.68225999999999998</v>
      </c>
      <c r="G9" s="1">
        <v>8.7212099999999992</v>
      </c>
      <c r="H9" s="1">
        <v>64.058639999999997</v>
      </c>
      <c r="I9" s="2">
        <v>88.36</v>
      </c>
      <c r="J9" s="1">
        <f>[2]comtrade_historical_IRLWLDXX192!C2</f>
        <v>313097664</v>
      </c>
      <c r="K9" s="1">
        <v>282344352</v>
      </c>
    </row>
    <row r="10" spans="1:12" x14ac:dyDescent="0.25">
      <c r="A10">
        <v>1993</v>
      </c>
      <c r="C10" s="1">
        <v>20.2</v>
      </c>
      <c r="D10" s="1">
        <v>52.218352433748997</v>
      </c>
      <c r="E10">
        <f>'[1]ireland-gdp-per-capita (1)'!B51</f>
        <v>14674.614600000001</v>
      </c>
      <c r="F10" s="1">
        <v>0.49984000000000001</v>
      </c>
      <c r="G10" s="1">
        <v>8.7413000000000007</v>
      </c>
      <c r="H10" s="1">
        <v>63.927999999999997</v>
      </c>
      <c r="I10" s="2">
        <v>97.19</v>
      </c>
      <c r="J10" s="1">
        <f>[2]comtrade_historical_IRLWLDXX192!C3</f>
        <v>334410720</v>
      </c>
      <c r="K10" s="1">
        <v>239082480</v>
      </c>
    </row>
    <row r="11" spans="1:12" x14ac:dyDescent="0.25">
      <c r="A11">
        <v>1994</v>
      </c>
      <c r="C11" s="1">
        <v>20.9</v>
      </c>
      <c r="D11" s="1">
        <v>55.581256635075</v>
      </c>
      <c r="E11">
        <f>'[1]ireland-gdp-per-capita (1)'!B52</f>
        <v>15921.9748</v>
      </c>
      <c r="F11" s="1">
        <v>0.39418999999999998</v>
      </c>
      <c r="G11" s="1">
        <v>9.1001300000000001</v>
      </c>
      <c r="H11" s="1">
        <v>63.724780000000003</v>
      </c>
      <c r="I11" s="2">
        <v>103.05</v>
      </c>
      <c r="J11" s="1">
        <f>[2]comtrade_historical_IRLWLDXX192!C4</f>
        <v>452461568</v>
      </c>
      <c r="K11" s="1">
        <v>257410256</v>
      </c>
    </row>
    <row r="12" spans="1:12" x14ac:dyDescent="0.25">
      <c r="A12">
        <v>1995</v>
      </c>
      <c r="C12" s="1">
        <v>19.899999999999999</v>
      </c>
      <c r="D12" s="1">
        <v>61.062706161507002</v>
      </c>
      <c r="E12">
        <f>'[1]ireland-gdp-per-capita (1)'!B53</f>
        <v>19181.400399999999</v>
      </c>
      <c r="F12" s="1">
        <v>0.51270000000000004</v>
      </c>
      <c r="G12" s="1">
        <v>9.1358999999999995</v>
      </c>
      <c r="H12" s="1">
        <v>63.710259999999998</v>
      </c>
      <c r="I12" s="2">
        <v>91.98</v>
      </c>
      <c r="J12" s="1">
        <f>[2]comtrade_historical_IRLWLDXX192!C5</f>
        <v>562807296</v>
      </c>
      <c r="K12" s="1">
        <v>269304768</v>
      </c>
    </row>
    <row r="13" spans="1:12" x14ac:dyDescent="0.25">
      <c r="A13">
        <v>1996</v>
      </c>
      <c r="C13" s="1">
        <v>20.9</v>
      </c>
      <c r="D13" s="1">
        <v>68.678385684979006</v>
      </c>
      <c r="E13">
        <f>'[1]ireland-gdp-per-capita (1)'!B54</f>
        <v>20860.597000000002</v>
      </c>
      <c r="F13" s="1">
        <v>0.79127000000000003</v>
      </c>
      <c r="G13" s="1">
        <v>9.5961700000000008</v>
      </c>
      <c r="H13" s="1">
        <v>63.013500000000001</v>
      </c>
      <c r="I13" s="2">
        <v>93.99</v>
      </c>
      <c r="J13" s="1">
        <f>[2]comtrade_historical_IRLWLDXX192!C6</f>
        <v>581478656</v>
      </c>
      <c r="K13" s="1">
        <v>289757728</v>
      </c>
    </row>
    <row r="14" spans="1:12" x14ac:dyDescent="0.25">
      <c r="A14">
        <v>1997</v>
      </c>
      <c r="C14" s="1">
        <v>20.6</v>
      </c>
      <c r="D14" s="1">
        <v>75.907632544932994</v>
      </c>
      <c r="E14">
        <f>'[1]ireland-gdp-per-capita (1)'!B55</f>
        <v>22542.810799999999</v>
      </c>
      <c r="F14" s="1">
        <v>1.00281</v>
      </c>
      <c r="G14" s="1">
        <v>9.9116199999999992</v>
      </c>
      <c r="H14" s="1">
        <v>64.319929999999999</v>
      </c>
      <c r="I14" s="2">
        <v>93.87</v>
      </c>
      <c r="J14" s="1">
        <f>[2]comtrade_historical_IRLWLDXX192!C7</f>
        <v>615422336</v>
      </c>
      <c r="K14" s="1">
        <v>310177376</v>
      </c>
    </row>
    <row r="15" spans="1:12" x14ac:dyDescent="0.25">
      <c r="A15">
        <v>1998</v>
      </c>
      <c r="C15" s="1">
        <v>19.399999999999999</v>
      </c>
      <c r="D15" s="1">
        <v>79.582670654691995</v>
      </c>
      <c r="E15">
        <f>'[1]ireland-gdp-per-capita (1)'!B56</f>
        <v>24263.2448</v>
      </c>
      <c r="F15" s="1">
        <v>1.04308</v>
      </c>
      <c r="G15" s="1">
        <v>10.384589999999999</v>
      </c>
      <c r="H15" s="1">
        <v>64.102189999999993</v>
      </c>
      <c r="I15" s="2">
        <v>104.79166666667</v>
      </c>
      <c r="J15" s="1">
        <f>[2]comtrade_historical_IRLWLDXX192!C8</f>
        <v>655298304</v>
      </c>
      <c r="K15" s="1">
        <v>327754272</v>
      </c>
    </row>
    <row r="16" spans="1:12" x14ac:dyDescent="0.25">
      <c r="A16">
        <v>1999</v>
      </c>
      <c r="C16" s="1">
        <v>20.2</v>
      </c>
      <c r="D16" s="1">
        <v>85.046326167542006</v>
      </c>
      <c r="E16">
        <f>'[1]ireland-gdp-per-capita (1)'!B57</f>
        <v>26284.342000000001</v>
      </c>
      <c r="F16" s="1">
        <v>1.1273</v>
      </c>
      <c r="G16" s="1">
        <v>10.693989999999999</v>
      </c>
      <c r="H16" s="1">
        <v>64.131219999999999</v>
      </c>
      <c r="I16" s="2" t="s">
        <v>10</v>
      </c>
      <c r="J16" s="1">
        <f>[2]comtrade_historical_IRLWLDXX192!C9</f>
        <v>735072192</v>
      </c>
      <c r="K16" s="1">
        <v>339050944</v>
      </c>
    </row>
    <row r="17" spans="1:12" x14ac:dyDescent="0.25">
      <c r="A17">
        <v>2000</v>
      </c>
      <c r="C17" s="1">
        <v>16.8</v>
      </c>
      <c r="D17" s="1">
        <v>91.609811921051005</v>
      </c>
      <c r="E17">
        <f>'[1]ireland-gdp-per-capita (1)'!B58</f>
        <v>26241.364600000001</v>
      </c>
      <c r="F17" s="1">
        <v>1.33304</v>
      </c>
      <c r="G17" s="1">
        <v>10.83474</v>
      </c>
      <c r="H17" s="1">
        <v>64.044129999999996</v>
      </c>
      <c r="I17" s="2">
        <v>99.641666666667007</v>
      </c>
      <c r="J17" s="1">
        <f>[2]comtrade_historical_IRLWLDXX192!C10</f>
        <v>745946694</v>
      </c>
      <c r="K17" s="1">
        <v>344953684</v>
      </c>
    </row>
    <row r="18" spans="1:12" x14ac:dyDescent="0.25">
      <c r="A18">
        <v>2001</v>
      </c>
      <c r="C18" s="1">
        <v>16.8</v>
      </c>
      <c r="D18" s="1">
        <v>92.855919849437001</v>
      </c>
      <c r="E18">
        <f>'[1]ireland-gdp-per-capita (1)'!B59</f>
        <v>28227.727500000001</v>
      </c>
      <c r="F18" s="1">
        <v>1.59215</v>
      </c>
      <c r="G18" s="1">
        <v>11.38823</v>
      </c>
      <c r="H18" s="1">
        <v>64.015100000000004</v>
      </c>
      <c r="I18" s="2">
        <v>77.058333333332996</v>
      </c>
      <c r="J18" s="1">
        <f>[2]comtrade_historical_IRLWLDXX192!C11</f>
        <v>824273929</v>
      </c>
      <c r="K18" s="1">
        <v>372005999</v>
      </c>
    </row>
    <row r="19" spans="1:12" x14ac:dyDescent="0.25">
      <c r="A19">
        <v>2002</v>
      </c>
      <c r="C19" s="1">
        <v>18.8</v>
      </c>
      <c r="D19" s="1">
        <v>97.646862018541</v>
      </c>
      <c r="E19">
        <f>'[1]ireland-gdp-per-capita (1)'!B60</f>
        <v>32541.098600000001</v>
      </c>
      <c r="F19" s="1">
        <v>1.6851499999999999</v>
      </c>
      <c r="G19" s="1">
        <v>11.04125</v>
      </c>
      <c r="H19" s="1">
        <v>63.478009999999998</v>
      </c>
      <c r="I19" s="2">
        <v>116.10833333332999</v>
      </c>
      <c r="J19" s="1">
        <f>[2]comtrade_historical_IRLWLDXX192!C12</f>
        <v>764135162</v>
      </c>
      <c r="K19" s="1">
        <v>378468424</v>
      </c>
      <c r="L19" s="1">
        <v>597.01783999999998</v>
      </c>
    </row>
    <row r="20" spans="1:12" x14ac:dyDescent="0.25">
      <c r="A20">
        <v>2003</v>
      </c>
      <c r="C20" s="1">
        <v>21</v>
      </c>
      <c r="D20" s="1">
        <v>119.46915331797</v>
      </c>
      <c r="E20">
        <f>'[1]ireland-gdp-per-capita (1)'!B61</f>
        <v>41106.925300000003</v>
      </c>
      <c r="F20" s="1">
        <v>1.6289499999999999</v>
      </c>
      <c r="G20" s="1">
        <v>10.681179999999999</v>
      </c>
      <c r="H20" s="1">
        <v>63.434460000000001</v>
      </c>
      <c r="I20" s="2">
        <v>77.900000000000006</v>
      </c>
      <c r="J20" s="1">
        <f>[2]comtrade_historical_IRLWLDXX192!C13</f>
        <v>842837447</v>
      </c>
      <c r="K20" s="1">
        <v>414455843</v>
      </c>
      <c r="L20" s="1">
        <v>533.77327000000002</v>
      </c>
    </row>
    <row r="21" spans="1:12" x14ac:dyDescent="0.25">
      <c r="A21">
        <v>2004</v>
      </c>
      <c r="C21" s="1">
        <v>20</v>
      </c>
      <c r="D21" s="1">
        <v>153.39803760588001</v>
      </c>
      <c r="E21">
        <f>'[1]ireland-gdp-per-capita (1)'!B62</f>
        <v>47631.010699999999</v>
      </c>
      <c r="F21" s="1">
        <v>1.8283100000000001</v>
      </c>
      <c r="G21" s="1">
        <v>10.75164</v>
      </c>
      <c r="H21" s="1">
        <v>62.490929999999999</v>
      </c>
      <c r="I21" s="2">
        <v>87.775000000000006</v>
      </c>
      <c r="J21" s="1">
        <f>[2]comtrade_historical_IRLWLDXX192!C14</f>
        <v>890424922</v>
      </c>
      <c r="K21" s="1">
        <v>481358704</v>
      </c>
      <c r="L21" s="1">
        <v>466.43153999999998</v>
      </c>
    </row>
    <row r="22" spans="1:12" x14ac:dyDescent="0.25">
      <c r="A22">
        <v>2005</v>
      </c>
      <c r="C22" s="1">
        <v>16.8</v>
      </c>
      <c r="D22" s="1">
        <v>185.22350957206001</v>
      </c>
      <c r="E22">
        <f>'[1]ireland-gdp-per-capita (1)'!B63</f>
        <v>50878.223599999998</v>
      </c>
      <c r="F22" s="1">
        <v>2.1787000000000001</v>
      </c>
      <c r="G22" s="1">
        <v>10.44852</v>
      </c>
      <c r="H22" s="1">
        <v>62.447380000000003</v>
      </c>
      <c r="I22" s="2">
        <v>87.483333333332993</v>
      </c>
      <c r="J22" s="1">
        <f>[2]comtrade_historical_IRLWLDXX192!C15</f>
        <v>989400772</v>
      </c>
      <c r="K22" s="1">
        <v>538360712</v>
      </c>
      <c r="L22" s="1">
        <v>458.03715999999997</v>
      </c>
    </row>
    <row r="23" spans="1:12" x14ac:dyDescent="0.25">
      <c r="A23">
        <v>2006</v>
      </c>
      <c r="C23" s="1">
        <v>20.399999999999999</v>
      </c>
      <c r="D23" s="1">
        <v>204.74437620197</v>
      </c>
      <c r="E23">
        <f>'[1]ireland-gdp-per-capita (1)'!B64</f>
        <v>54306.429300000003</v>
      </c>
      <c r="F23" s="1">
        <v>2.6960099999999998</v>
      </c>
      <c r="G23" s="1">
        <v>10.095940000000001</v>
      </c>
      <c r="H23" s="1">
        <v>61.837710000000001</v>
      </c>
      <c r="I23" s="2">
        <v>98.458333333333002</v>
      </c>
      <c r="J23" s="1">
        <f>[2]comtrade_historical_IRLWLDXX192!C16</f>
        <v>1224595750</v>
      </c>
      <c r="K23" s="1">
        <v>687988190</v>
      </c>
      <c r="L23" s="1">
        <v>431.87684000000002</v>
      </c>
    </row>
    <row r="24" spans="1:12" x14ac:dyDescent="0.25">
      <c r="A24">
        <v>2007</v>
      </c>
      <c r="C24" s="1">
        <v>21.3</v>
      </c>
      <c r="D24" s="1">
        <v>222.25955161761999</v>
      </c>
      <c r="E24">
        <f>'[1]ireland-gdp-per-capita (1)'!B65</f>
        <v>61359.741399999999</v>
      </c>
      <c r="F24" s="1">
        <v>2.8909600000000002</v>
      </c>
      <c r="G24" s="1">
        <v>10.10918</v>
      </c>
      <c r="H24" s="1">
        <v>62.069969999999998</v>
      </c>
      <c r="I24" s="2">
        <v>88.883333333332999</v>
      </c>
      <c r="J24" s="1">
        <f>[2]comtrade_historical_IRLWLDXX192!C17</f>
        <v>1469532272</v>
      </c>
      <c r="K24" s="1">
        <v>831441340</v>
      </c>
      <c r="L24" s="1">
        <v>427.52170000000001</v>
      </c>
    </row>
    <row r="25" spans="1:12" x14ac:dyDescent="0.25">
      <c r="A25">
        <v>2008</v>
      </c>
      <c r="C25" s="1">
        <v>22.9</v>
      </c>
      <c r="D25" s="1">
        <v>228.60635559663001</v>
      </c>
      <c r="E25">
        <f>'[1]ireland-gdp-per-capita (1)'!B66</f>
        <v>61262.100599999998</v>
      </c>
      <c r="F25" s="1">
        <v>2.03871</v>
      </c>
      <c r="G25" s="1">
        <v>9.5964299999999998</v>
      </c>
      <c r="H25" s="1">
        <v>60.968209999999999</v>
      </c>
      <c r="I25" s="2">
        <v>104.125</v>
      </c>
      <c r="J25" s="1">
        <f>[2]comtrade_historical_IRLWLDXX192!C18</f>
        <v>1690989422</v>
      </c>
      <c r="K25" s="1">
        <v>921445284</v>
      </c>
      <c r="L25" s="1">
        <v>378.10899000000001</v>
      </c>
    </row>
    <row r="26" spans="1:12" x14ac:dyDescent="0.25">
      <c r="A26">
        <v>2009</v>
      </c>
      <c r="C26" s="1">
        <v>20.399999999999999</v>
      </c>
      <c r="D26" s="1">
        <v>212.28048927981001</v>
      </c>
      <c r="E26">
        <f>'[1]ireland-gdp-per-capita (1)'!B67</f>
        <v>52105.152499999997</v>
      </c>
      <c r="F26" s="1">
        <v>1.01566</v>
      </c>
      <c r="G26" s="1">
        <v>8.9253900000000002</v>
      </c>
      <c r="H26" s="1">
        <v>60.807079999999999</v>
      </c>
      <c r="I26" s="2">
        <v>114.63333333333</v>
      </c>
      <c r="J26" s="1">
        <f>[2]comtrade_historical_IRLWLDXX192!C19</f>
        <v>1445435737</v>
      </c>
      <c r="K26" s="1">
        <v>783831131</v>
      </c>
      <c r="L26" s="1">
        <v>477.37374</v>
      </c>
    </row>
    <row r="27" spans="1:12" x14ac:dyDescent="0.25">
      <c r="A27">
        <v>2010</v>
      </c>
      <c r="C27" s="1">
        <v>19.7</v>
      </c>
      <c r="D27" s="1">
        <v>204.64577050225</v>
      </c>
      <c r="E27">
        <f>'[1]ireland-gdp-per-capita (1)'!B68</f>
        <v>48715.176899999999</v>
      </c>
      <c r="F27" s="1">
        <v>0.54488000000000003</v>
      </c>
      <c r="G27" s="1">
        <v>8.7844200000000008</v>
      </c>
      <c r="H27" s="1">
        <v>66.308610000000002</v>
      </c>
      <c r="I27" s="2">
        <v>82.308333333332996</v>
      </c>
      <c r="J27" s="1">
        <f>[2]comtrade_historical_IRLWLDXX192!C20</f>
        <v>1447664835</v>
      </c>
      <c r="K27" s="1">
        <v>757086747</v>
      </c>
      <c r="L27" s="1">
        <v>462.44114999999999</v>
      </c>
    </row>
    <row r="28" spans="1:12" x14ac:dyDescent="0.25">
      <c r="A28">
        <v>2011</v>
      </c>
      <c r="C28" s="1">
        <v>21.4</v>
      </c>
      <c r="D28" s="1">
        <v>191.88913896988001</v>
      </c>
      <c r="E28">
        <f>'[1]ireland-gdp-per-capita (1)'!B69</f>
        <v>51848.909699999997</v>
      </c>
      <c r="F28" s="1">
        <v>0.43607000000000001</v>
      </c>
      <c r="G28" s="1">
        <v>7.7806199999999999</v>
      </c>
      <c r="H28" s="1">
        <v>66.119900000000001</v>
      </c>
      <c r="I28" s="2">
        <v>93.875</v>
      </c>
      <c r="J28" s="1">
        <f>[2]comtrade_historical_IRLWLDXX192!C21</f>
        <v>1713310792</v>
      </c>
      <c r="K28" s="1">
        <v>895491480</v>
      </c>
      <c r="L28" s="1">
        <v>430.48023000000001</v>
      </c>
    </row>
    <row r="29" spans="1:12" x14ac:dyDescent="0.25">
      <c r="A29">
        <v>2012</v>
      </c>
      <c r="C29" s="1">
        <v>23.7</v>
      </c>
      <c r="D29" s="1">
        <v>186.69407000269001</v>
      </c>
      <c r="E29">
        <f>'[1]ireland-gdp-per-capita (1)'!B70</f>
        <v>48917.897599999997</v>
      </c>
      <c r="F29" s="1">
        <v>0.42374000000000001</v>
      </c>
      <c r="G29" s="1">
        <v>7.7373599999999998</v>
      </c>
      <c r="H29" s="1">
        <v>65.800550000000001</v>
      </c>
      <c r="I29" s="2">
        <v>98.641666666667007</v>
      </c>
      <c r="J29" s="1">
        <f>[2]comtrade_historical_IRLWLDXX192!C22</f>
        <v>1791102217</v>
      </c>
      <c r="K29" s="1">
        <v>876867019</v>
      </c>
      <c r="L29" s="1">
        <v>469.73248000000001</v>
      </c>
    </row>
    <row r="30" spans="1:12" x14ac:dyDescent="0.25">
      <c r="A30">
        <v>2013</v>
      </c>
      <c r="C30" s="1">
        <v>26.7</v>
      </c>
      <c r="D30" s="1">
        <v>201.02913449643</v>
      </c>
      <c r="E30">
        <f>'[1]ireland-gdp-per-capita (1)'!B71</f>
        <v>51590.188399999999</v>
      </c>
      <c r="F30" s="1">
        <v>0.52656000000000003</v>
      </c>
      <c r="G30" s="1">
        <v>7.5420800000000003</v>
      </c>
      <c r="H30" s="1">
        <v>64.987660000000005</v>
      </c>
      <c r="I30" s="2">
        <v>93.041666666666998</v>
      </c>
      <c r="J30" s="1">
        <f>[2]comtrade_historical_IRLWLDXX192!C23</f>
        <v>2171517062</v>
      </c>
      <c r="K30" s="1">
        <v>911256337</v>
      </c>
      <c r="L30" s="1">
        <v>472.90476000000001</v>
      </c>
    </row>
    <row r="31" spans="1:12" x14ac:dyDescent="0.25">
      <c r="A31">
        <v>2014</v>
      </c>
      <c r="C31" s="1">
        <v>18.600000000000001</v>
      </c>
      <c r="D31" s="1">
        <v>215.75237792606001</v>
      </c>
      <c r="E31">
        <f>'[1]ireland-gdp-per-capita (1)'!B72</f>
        <v>55492.9827</v>
      </c>
      <c r="F31" s="1">
        <v>0.73099999999999998</v>
      </c>
      <c r="G31" s="1">
        <v>7.3005599999999999</v>
      </c>
      <c r="H31" s="1">
        <v>64.82799</v>
      </c>
      <c r="I31" s="2">
        <v>105.22499999999999</v>
      </c>
      <c r="J31" s="1">
        <f>[2]comtrade_historical_IRLWLDXX192!C24</f>
        <v>2623967408</v>
      </c>
      <c r="K31" s="1">
        <v>961664577</v>
      </c>
      <c r="L31" s="1">
        <v>499.29395</v>
      </c>
    </row>
    <row r="32" spans="1:12" x14ac:dyDescent="0.25">
      <c r="A32">
        <v>2015</v>
      </c>
      <c r="C32" s="1">
        <v>23.4</v>
      </c>
      <c r="D32" s="1">
        <v>236.75076769444999</v>
      </c>
      <c r="E32">
        <f>'[1]ireland-gdp-per-capita (1)'!B73</f>
        <v>61995.4228</v>
      </c>
      <c r="F32" s="1">
        <v>0.94484999999999997</v>
      </c>
      <c r="G32" s="1">
        <v>7.63666</v>
      </c>
      <c r="H32" s="1">
        <v>64.305409999999995</v>
      </c>
      <c r="I32" s="2">
        <v>112.16666666667</v>
      </c>
      <c r="J32" s="1">
        <f>[2]comtrade_historical_IRLWLDXX192!C25</f>
        <v>2365424083</v>
      </c>
      <c r="K32" s="1">
        <v>925138396</v>
      </c>
      <c r="L32" s="1">
        <v>1273.85268</v>
      </c>
    </row>
    <row r="33" spans="1:12" x14ac:dyDescent="0.25">
      <c r="A33">
        <v>2016</v>
      </c>
      <c r="C33" s="1">
        <v>23.2</v>
      </c>
      <c r="D33" s="1">
        <v>249.60148455548</v>
      </c>
      <c r="E33">
        <f>'[1]ireland-gdp-per-capita (1)'!B74</f>
        <v>63197.082399999999</v>
      </c>
      <c r="F33" s="1">
        <v>1.12883</v>
      </c>
      <c r="G33" s="1">
        <v>7.9303400000000002</v>
      </c>
      <c r="H33" s="1">
        <v>64.537670000000006</v>
      </c>
      <c r="I33" s="2">
        <v>88.391666666667007</v>
      </c>
      <c r="J33" s="1">
        <f>[2]comtrade_historical_IRLWLDXX192!C26</f>
        <v>2535300663</v>
      </c>
      <c r="K33" s="1">
        <v>919766015</v>
      </c>
      <c r="L33" s="1">
        <v>1247.9382499999999</v>
      </c>
    </row>
    <row r="34" spans="1:12" x14ac:dyDescent="0.25">
      <c r="A34">
        <v>2017</v>
      </c>
      <c r="C34" s="1">
        <v>24.4</v>
      </c>
      <c r="D34" s="1">
        <v>257.12101564074999</v>
      </c>
      <c r="E34">
        <f>'[1]ireland-gdp-per-capita (1)'!B75</f>
        <v>69822.347200000004</v>
      </c>
      <c r="F34" s="1">
        <v>1.0886800000000001</v>
      </c>
      <c r="I34" s="2"/>
      <c r="J34" s="1">
        <f>[2]comtrade_historical_IRLWLDXX192!C27</f>
        <v>2685854907</v>
      </c>
      <c r="K34" s="1">
        <v>962108623</v>
      </c>
    </row>
    <row r="35" spans="1:12" ht="14.25" customHeight="1" x14ac:dyDescent="0.25">
      <c r="A35">
        <v>2018</v>
      </c>
      <c r="C35" s="1">
        <v>17.8</v>
      </c>
      <c r="D35" s="1">
        <v>290.28857658011998</v>
      </c>
      <c r="E35">
        <f>'[1]ireland-gdp-per-capita (1)'!B76</f>
        <v>78621.228000000003</v>
      </c>
      <c r="F35" s="1">
        <v>1.23888</v>
      </c>
      <c r="I35" s="2"/>
      <c r="J35" s="1">
        <f>[2]comtrade_historical_IRLWLDXX192!C28</f>
        <v>2466505852</v>
      </c>
      <c r="K35" s="1">
        <v>1032236177</v>
      </c>
    </row>
    <row r="36" spans="1:12" x14ac:dyDescent="0.25">
      <c r="A36">
        <v>2019</v>
      </c>
      <c r="C36" s="1">
        <v>23.8</v>
      </c>
      <c r="D36" s="1">
        <v>307.42171597205999</v>
      </c>
      <c r="E36">
        <f>'[1]ireland-gdp-per-capita (1)'!B77</f>
        <v>78660.9565</v>
      </c>
      <c r="F36" s="1">
        <v>1.51149</v>
      </c>
      <c r="I36" s="2"/>
      <c r="J36">
        <f>[2]comtrade_historical_IRLWLDXX192!C29</f>
        <v>2414640650</v>
      </c>
      <c r="K36" s="1">
        <v>1021087726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Azees Fetuga</dc:creator>
  <cp:lastModifiedBy>Azees Fetuga</cp:lastModifiedBy>
  <dcterms:created xsi:type="dcterms:W3CDTF">2015-06-05T18:17:20Z</dcterms:created>
  <dcterms:modified xsi:type="dcterms:W3CDTF">2021-04-15T09:02:59Z</dcterms:modified>
</cp:coreProperties>
</file>