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gbdrg\OneDrive\Desktop\Новая папка\"/>
    </mc:Choice>
  </mc:AlternateContent>
  <xr:revisionPtr revIDLastSave="0" documentId="13_ncr:1_{247787F2-115B-4774-AC68-095AEA064925}" xr6:coauthVersionLast="47" xr6:coauthVersionMax="47" xr10:uidLastSave="{00000000-0000-0000-0000-000000000000}"/>
  <bookViews>
    <workbookView xWindow="0" yWindow="0" windowWidth="14400" windowHeight="15600" firstSheet="1" activeTab="3" xr2:uid="{00000000-000D-0000-FFFF-FFFF00000000}"/>
  </bookViews>
  <sheets>
    <sheet name="Отчет о результатах 2" sheetId="5" r:id="rId1"/>
    <sheet name="Отчет об устойчивости 2" sheetId="6" r:id="rId2"/>
    <sheet name="Отчет о пределах 2" sheetId="7" r:id="rId3"/>
    <sheet name="Лист1" sheetId="1" r:id="rId4"/>
  </sheets>
  <definedNames>
    <definedName name="solver_adj" localSheetId="3" hidden="1">Лист1!$B$13:$E$17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Лист1!$B$8:$E$8</definedName>
    <definedName name="solver_lhs2" localSheetId="3" hidden="1">Лист1!$F$13:$F$17</definedName>
    <definedName name="solver_lhs3" localSheetId="3" hidden="1">Лист1!$F$10:$F$13</definedName>
    <definedName name="solver_lhs4" localSheetId="3" hidden="1">Лист1!$F$10:$F$13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Лист1!$B$16</definedName>
    <definedName name="solver_pre" localSheetId="3" hidden="1">0.000001</definedName>
    <definedName name="solver_rbv" localSheetId="3" hidden="1">1</definedName>
    <definedName name="solver_rel1" localSheetId="3" hidden="1">2</definedName>
    <definedName name="solver_rel2" localSheetId="3" hidden="1">1</definedName>
    <definedName name="solver_rel3" localSheetId="3" hidden="1">2</definedName>
    <definedName name="solver_rel4" localSheetId="3" hidden="1">2</definedName>
    <definedName name="solver_rhs1" localSheetId="3" hidden="1">Лист1!$B$18:$E$18</definedName>
    <definedName name="solver_rhs2" localSheetId="3" hidden="1">Лист1!$F$3:$F$7</definedName>
    <definedName name="solver_rhs3" localSheetId="3" hidden="1">Лист1!$F$2:$F$5</definedName>
    <definedName name="solver_rhs4" localSheetId="3" hidden="1">Лист1!$F$2:$F$5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C18" i="1"/>
  <c r="D18" i="1"/>
  <c r="E18" i="1"/>
  <c r="B18" i="1"/>
  <c r="F14" i="1"/>
  <c r="F15" i="1"/>
  <c r="F16" i="1"/>
  <c r="F17" i="1"/>
  <c r="F13" i="1"/>
</calcChain>
</file>

<file path=xl/sharedStrings.xml><?xml version="1.0" encoding="utf-8"?>
<sst xmlns="http://schemas.openxmlformats.org/spreadsheetml/2006/main" count="301" uniqueCount="127">
  <si>
    <t>Отправители</t>
  </si>
  <si>
    <t>Получатели</t>
  </si>
  <si>
    <t>B1</t>
  </si>
  <si>
    <t>B2</t>
  </si>
  <si>
    <t>B3</t>
  </si>
  <si>
    <t>B4</t>
  </si>
  <si>
    <t>Запасы</t>
  </si>
  <si>
    <t>A1</t>
  </si>
  <si>
    <t>A2</t>
  </si>
  <si>
    <t>A3</t>
  </si>
  <si>
    <t>А4</t>
  </si>
  <si>
    <t>Потребности</t>
  </si>
  <si>
    <t>Перевозки к получателям</t>
  </si>
  <si>
    <t>Microsoft Excel 16.0 Отчет о результатах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</si>
  <si>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</si>
  <si>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</si>
  <si>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</si>
  <si>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</si>
  <si>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</si>
  <si>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</si>
  <si>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(Минимум)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</si>
  <si>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</si>
  <si>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</si>
  <si>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</si>
  <si>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</si>
  <si>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</si>
  <si>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</si>
  <si>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</si>
  <si>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</si>
  <si>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</si>
  <si>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</si>
  <si>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</si>
  <si>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$B$16</t>
  </si>
  <si>
    <t>А4 B1</t>
  </si>
  <si>
    <t>$B$13</t>
  </si>
  <si>
    <t>A1 B1</t>
  </si>
  <si>
    <t>Продолжить</t>
  </si>
  <si>
    <t>$C$13</t>
  </si>
  <si>
    <t>A1 B2</t>
  </si>
  <si>
    <t>$D$13</t>
  </si>
  <si>
    <t>A1 B3</t>
  </si>
  <si>
    <t>$E$13</t>
  </si>
  <si>
    <t>A1 B4</t>
  </si>
  <si>
    <t>$B$14</t>
  </si>
  <si>
    <t>A2 B1</t>
  </si>
  <si>
    <t>$C$14</t>
  </si>
  <si>
    <t>A2 B2</t>
  </si>
  <si>
    <t>$D$14</t>
  </si>
  <si>
    <t>A2 B3</t>
  </si>
  <si>
    <t>$E$14</t>
  </si>
  <si>
    <t>A2 B4</t>
  </si>
  <si>
    <t>$B$15</t>
  </si>
  <si>
    <t>A3 B1</t>
  </si>
  <si>
    <t>$C$15</t>
  </si>
  <si>
    <t>A3 B2</t>
  </si>
  <si>
    <t>$D$15</t>
  </si>
  <si>
    <t>A3 B3</t>
  </si>
  <si>
    <t>$E$15</t>
  </si>
  <si>
    <t>A3 B4</t>
  </si>
  <si>
    <t>$C$16</t>
  </si>
  <si>
    <t>А4 B2</t>
  </si>
  <si>
    <t>$D$16</t>
  </si>
  <si>
    <t>А4 B3</t>
  </si>
  <si>
    <t>$E$16</t>
  </si>
  <si>
    <t>А4 B4</t>
  </si>
  <si>
    <t>$B$17</t>
  </si>
  <si>
    <t>Потребности B1</t>
  </si>
  <si>
    <t>Привязка</t>
  </si>
  <si>
    <t>$C$17</t>
  </si>
  <si>
    <t>Потребности B2</t>
  </si>
  <si>
    <t>$D$17</t>
  </si>
  <si>
    <t>Потребности B3</t>
  </si>
  <si>
    <t>$E$17</t>
  </si>
  <si>
    <t>Потребности B4</t>
  </si>
  <si>
    <t>$F$13</t>
  </si>
  <si>
    <t>A1 Запасы</t>
  </si>
  <si>
    <t>$F$13&lt;=$F$3</t>
  </si>
  <si>
    <t>$F$14</t>
  </si>
  <si>
    <t>A2 Запасы</t>
  </si>
  <si>
    <t>$F$14&lt;=$F$4</t>
  </si>
  <si>
    <t>$F$15</t>
  </si>
  <si>
    <t>A3 Запасы</t>
  </si>
  <si>
    <t>$F$15&lt;=$F$5</t>
  </si>
  <si>
    <t>$F$16</t>
  </si>
  <si>
    <t>А4 Запасы</t>
  </si>
  <si>
    <t>$F$16&lt;=$F$6</t>
  </si>
  <si>
    <t>Microsoft Excel 16.0 Отчет об устойчивости</t>
  </si>
  <si>
    <t>Окончательное</t>
  </si>
  <si>
    <t>Значение</t>
  </si>
  <si>
    <t>Приведенн.</t>
  </si>
  <si>
    <t>Стоимость</t>
  </si>
  <si>
    <t>Целевая функция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</si>
  <si>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</si>
  <si>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</si>
  <si>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</si>
  <si>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</si>
  <si>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</si>
  <si>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</si>
  <si>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</si>
  <si>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</si>
  <si>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Microsoft Excel 16.0 Отчет о пределах</t>
  </si>
  <si>
    <t>Переменная</t>
  </si>
  <si>
    <t>Нижний</t>
  </si>
  <si>
    <t>Предел</t>
  </si>
  <si>
    <t>Результат</t>
  </si>
  <si>
    <t>Верхний</t>
  </si>
  <si>
    <t>A5</t>
  </si>
  <si>
    <t>А5</t>
  </si>
  <si>
    <t>Лист: [32.14.xlsx]Лист1</t>
  </si>
  <si>
    <t>Отчет создан: 05.06.2023 23:22:05</t>
  </si>
  <si>
    <t>Время решения: 0 секунд.</t>
  </si>
  <si>
    <t>Число итераций: 14 Число подзадач: 0</t>
  </si>
  <si>
    <t>А5 B1</t>
  </si>
  <si>
    <t>А5 B2</t>
  </si>
  <si>
    <t>А5 B3</t>
  </si>
  <si>
    <t>А5 B4</t>
  </si>
  <si>
    <t>$B$8</t>
  </si>
  <si>
    <t>$B$8=$B$18</t>
  </si>
  <si>
    <t>$C$8</t>
  </si>
  <si>
    <t>$C$8=$C$18</t>
  </si>
  <si>
    <t>$D$8</t>
  </si>
  <si>
    <t>$D$8=$D$18</t>
  </si>
  <si>
    <t>$E$8</t>
  </si>
  <si>
    <t>$E$8=$E$18</t>
  </si>
  <si>
    <t>$F$17</t>
  </si>
  <si>
    <t>А5 Запасы</t>
  </si>
  <si>
    <t>$F$17&lt;=$F$7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</si>
</sst>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2" xfId="0" applyFill="1" applyBorder="1"/>
    <xf numFmtId="0" fontId="0" fillId="0" borderId="1" xfId="0" applyBorder="1" applyAlignment="1"/>
    <xf numFmtId="0" fontId="0" fillId="0" borderId="6" xfId="0" applyFill="1" applyBorder="1" applyAlignment="1"/>
    <xf numFmtId="0" fontId="3" fillId="0" borderId="5" xfId="0" applyFont="1" applyFill="1" applyBorder="1" applyAlignment="1">
      <alignment horizontal="center"/>
    </xf>
    <xf numFmtId="0" fontId="0" fillId="0" borderId="7" xfId="0" applyFill="1" applyBorder="1" applyAlignment="1"/>
    <xf numFmtId="0" fontId="0" fillId="0" borderId="6" xfId="0" applyNumberFormat="1" applyFill="1" applyBorder="1" applyAlignment="1"/>
    <xf numFmtId="0" fontId="0" fillId="0" borderId="7" xfId="0" applyNumberFormat="1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34F6E-503F-4462-8639-3ABB4D5A1F3F}">
  <dimension ref="A1:G53"/>
  <sheetViews>
    <sheetView showGridLines="0" workbookViewId="0"/>
  </sheetViews>
  <sheetFormatPr defaultRowHeight="15" x14ac:dyDescent="0.25"/>
  <cols>
    <col min="1" max="1" width="2.28515625" customWidth="1"/>
    <col min="2" max="2" width="7.5703125" bestFit="1" customWidth="1"/>
    <col min="3" max="3" width="15.570312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bestFit="1" customWidth="1"/>
  </cols>
  <sheetData>
    <row r="1" spans="1:5" x14ac:dyDescent="0.25">
      <c r="A1" s="4" t="s">
        <v>13</v>
      </c>
    </row>
    <row r="2" spans="1:5" x14ac:dyDescent="0.25">
      <c r="A2" s="4" t="s">
        <v>108</v>
      </c>
    </row>
    <row r="3" spans="1:5" x14ac:dyDescent="0.25">
      <c r="A3" s="4" t="s">
        <v>109</v>
      </c>
    </row>
    <row r="4" spans="1:5" x14ac:dyDescent="0.25">
      <c r="A4" s="4" t="s">
        <v>14</v>
      </c>
    </row>
    <row r="5" spans="1:5" x14ac:dyDescent="0.25">
      <c r="A5" s="4" t="s">
        <v>15</v>
      </c>
    </row>
    <row r="6" spans="1:5" x14ac:dyDescent="0.25">
      <c r="A6" s="4"/>
      <c r="B6" t="s">
        <v>16</v>
      </c>
    </row>
    <row r="7" spans="1:5" x14ac:dyDescent="0.25">
      <c r="A7" s="4"/>
      <c r="B7" t="s">
        <v>110</v>
      </c>
    </row>
    <row r="8" spans="1:5" x14ac:dyDescent="0.25">
      <c r="A8" s="4"/>
      <c r="B8" t="s">
        <v>111</v>
      </c>
    </row>
    <row r="9" spans="1:5" x14ac:dyDescent="0.25">
      <c r="A9" s="4" t="s">
        <v>17</v>
      </c>
    </row>
    <row r="10" spans="1:5" x14ac:dyDescent="0.25">
      <c r="B10" t="s">
        <v>18</v>
      </c>
    </row>
    <row r="11" spans="1:5" x14ac:dyDescent="0.25">
      <c r="B11" t="s">
        <v>19</v>
      </c>
    </row>
    <row r="14" spans="1:5" ht="15.75" thickBot="1" x14ac:dyDescent="0.3">
      <c r="A14" t="s">
        <v>20</v>
      </c>
    </row>
    <row r="15" spans="1:5" ht="15.75" thickBot="1" x14ac:dyDescent="0.3">
      <c r="B15" s="9" t="s">
        <v>21</v>
      </c>
      <c r="C15" s="9" t="s">
        <v>22</v>
      </c>
      <c r="D15" s="9" t="s">
        <v>23</v>
      </c>
      <c r="E15" s="9" t="s">
        <v>24</v>
      </c>
    </row>
    <row r="16" spans="1:5" ht="15.75" thickBot="1" x14ac:dyDescent="0.3">
      <c r="B16" s="8" t="s">
        <v>32</v>
      </c>
      <c r="C16" s="8" t="s">
        <v>33</v>
      </c>
      <c r="D16" s="11">
        <v>0</v>
      </c>
      <c r="E16" s="11">
        <v>0</v>
      </c>
    </row>
    <row r="19" spans="1:6" ht="15.75" thickBot="1" x14ac:dyDescent="0.3">
      <c r="A19" t="s">
        <v>25</v>
      </c>
    </row>
    <row r="20" spans="1:6" ht="15.75" thickBot="1" x14ac:dyDescent="0.3">
      <c r="B20" s="9" t="s">
        <v>21</v>
      </c>
      <c r="C20" s="9" t="s">
        <v>22</v>
      </c>
      <c r="D20" s="9" t="s">
        <v>23</v>
      </c>
      <c r="E20" s="9" t="s">
        <v>24</v>
      </c>
      <c r="F20" s="9" t="s">
        <v>26</v>
      </c>
    </row>
    <row r="21" spans="1:6" x14ac:dyDescent="0.25">
      <c r="B21" s="10" t="s">
        <v>34</v>
      </c>
      <c r="C21" s="10" t="s">
        <v>35</v>
      </c>
      <c r="D21" s="12">
        <v>0</v>
      </c>
      <c r="E21" s="12">
        <v>0</v>
      </c>
      <c r="F21" s="10" t="s">
        <v>36</v>
      </c>
    </row>
    <row r="22" spans="1:6" x14ac:dyDescent="0.25">
      <c r="B22" s="10" t="s">
        <v>37</v>
      </c>
      <c r="C22" s="10" t="s">
        <v>38</v>
      </c>
      <c r="D22" s="12">
        <v>0</v>
      </c>
      <c r="E22" s="12">
        <v>0</v>
      </c>
      <c r="F22" s="10" t="s">
        <v>36</v>
      </c>
    </row>
    <row r="23" spans="1:6" x14ac:dyDescent="0.25">
      <c r="B23" s="10" t="s">
        <v>39</v>
      </c>
      <c r="C23" s="10" t="s">
        <v>40</v>
      </c>
      <c r="D23" s="12">
        <v>0</v>
      </c>
      <c r="E23" s="12">
        <v>0</v>
      </c>
      <c r="F23" s="10" t="s">
        <v>36</v>
      </c>
    </row>
    <row r="24" spans="1:6" x14ac:dyDescent="0.25">
      <c r="B24" s="10" t="s">
        <v>41</v>
      </c>
      <c r="C24" s="10" t="s">
        <v>42</v>
      </c>
      <c r="D24" s="12">
        <v>0</v>
      </c>
      <c r="E24" s="12">
        <v>200</v>
      </c>
      <c r="F24" s="10" t="s">
        <v>36</v>
      </c>
    </row>
    <row r="25" spans="1:6" x14ac:dyDescent="0.25">
      <c r="B25" s="10" t="s">
        <v>43</v>
      </c>
      <c r="C25" s="10" t="s">
        <v>44</v>
      </c>
      <c r="D25" s="12">
        <v>0</v>
      </c>
      <c r="E25" s="12">
        <v>0</v>
      </c>
      <c r="F25" s="10" t="s">
        <v>36</v>
      </c>
    </row>
    <row r="26" spans="1:6" x14ac:dyDescent="0.25">
      <c r="B26" s="10" t="s">
        <v>45</v>
      </c>
      <c r="C26" s="10" t="s">
        <v>46</v>
      </c>
      <c r="D26" s="12">
        <v>0</v>
      </c>
      <c r="E26" s="12">
        <v>0</v>
      </c>
      <c r="F26" s="10" t="s">
        <v>36</v>
      </c>
    </row>
    <row r="27" spans="1:6" x14ac:dyDescent="0.25">
      <c r="B27" s="10" t="s">
        <v>47</v>
      </c>
      <c r="C27" s="10" t="s">
        <v>48</v>
      </c>
      <c r="D27" s="12">
        <v>0</v>
      </c>
      <c r="E27" s="12">
        <v>200</v>
      </c>
      <c r="F27" s="10" t="s">
        <v>36</v>
      </c>
    </row>
    <row r="28" spans="1:6" x14ac:dyDescent="0.25">
      <c r="B28" s="10" t="s">
        <v>49</v>
      </c>
      <c r="C28" s="10" t="s">
        <v>50</v>
      </c>
      <c r="D28" s="12">
        <v>0</v>
      </c>
      <c r="E28" s="12">
        <v>200</v>
      </c>
      <c r="F28" s="10" t="s">
        <v>36</v>
      </c>
    </row>
    <row r="29" spans="1:6" x14ac:dyDescent="0.25">
      <c r="B29" s="10" t="s">
        <v>51</v>
      </c>
      <c r="C29" s="10" t="s">
        <v>52</v>
      </c>
      <c r="D29" s="12">
        <v>0</v>
      </c>
      <c r="E29" s="12">
        <v>200</v>
      </c>
      <c r="F29" s="10" t="s">
        <v>36</v>
      </c>
    </row>
    <row r="30" spans="1:6" x14ac:dyDescent="0.25">
      <c r="B30" s="10" t="s">
        <v>53</v>
      </c>
      <c r="C30" s="10" t="s">
        <v>54</v>
      </c>
      <c r="D30" s="12">
        <v>0</v>
      </c>
      <c r="E30" s="12">
        <v>200</v>
      </c>
      <c r="F30" s="10" t="s">
        <v>36</v>
      </c>
    </row>
    <row r="31" spans="1:6" x14ac:dyDescent="0.25">
      <c r="B31" s="10" t="s">
        <v>55</v>
      </c>
      <c r="C31" s="10" t="s">
        <v>56</v>
      </c>
      <c r="D31" s="12">
        <v>0</v>
      </c>
      <c r="E31" s="12">
        <v>200</v>
      </c>
      <c r="F31" s="10" t="s">
        <v>36</v>
      </c>
    </row>
    <row r="32" spans="1:6" x14ac:dyDescent="0.25">
      <c r="B32" s="10" t="s">
        <v>57</v>
      </c>
      <c r="C32" s="10" t="s">
        <v>58</v>
      </c>
      <c r="D32" s="12">
        <v>0</v>
      </c>
      <c r="E32" s="12">
        <v>0</v>
      </c>
      <c r="F32" s="10" t="s">
        <v>36</v>
      </c>
    </row>
    <row r="33" spans="1:7" x14ac:dyDescent="0.25">
      <c r="B33" s="10" t="s">
        <v>32</v>
      </c>
      <c r="C33" s="10" t="s">
        <v>33</v>
      </c>
      <c r="D33" s="12">
        <v>0</v>
      </c>
      <c r="E33" s="12">
        <v>0</v>
      </c>
      <c r="F33" s="10" t="s">
        <v>36</v>
      </c>
    </row>
    <row r="34" spans="1:7" x14ac:dyDescent="0.25">
      <c r="B34" s="10" t="s">
        <v>59</v>
      </c>
      <c r="C34" s="10" t="s">
        <v>60</v>
      </c>
      <c r="D34" s="12">
        <v>0</v>
      </c>
      <c r="E34" s="12">
        <v>200</v>
      </c>
      <c r="F34" s="10" t="s">
        <v>36</v>
      </c>
    </row>
    <row r="35" spans="1:7" x14ac:dyDescent="0.25">
      <c r="B35" s="10" t="s">
        <v>61</v>
      </c>
      <c r="C35" s="10" t="s">
        <v>62</v>
      </c>
      <c r="D35" s="12">
        <v>0</v>
      </c>
      <c r="E35" s="12">
        <v>0</v>
      </c>
      <c r="F35" s="10" t="s">
        <v>36</v>
      </c>
    </row>
    <row r="36" spans="1:7" x14ac:dyDescent="0.25">
      <c r="B36" s="10" t="s">
        <v>63</v>
      </c>
      <c r="C36" s="10" t="s">
        <v>64</v>
      </c>
      <c r="D36" s="12">
        <v>0</v>
      </c>
      <c r="E36" s="12">
        <v>0</v>
      </c>
      <c r="F36" s="10" t="s">
        <v>36</v>
      </c>
    </row>
    <row r="37" spans="1:7" x14ac:dyDescent="0.25">
      <c r="B37" s="10" t="s">
        <v>65</v>
      </c>
      <c r="C37" s="10" t="s">
        <v>112</v>
      </c>
      <c r="D37" s="12">
        <v>0</v>
      </c>
      <c r="E37" s="12">
        <v>0</v>
      </c>
      <c r="F37" s="10" t="s">
        <v>36</v>
      </c>
    </row>
    <row r="38" spans="1:7" x14ac:dyDescent="0.25">
      <c r="B38" s="10" t="s">
        <v>68</v>
      </c>
      <c r="C38" s="10" t="s">
        <v>113</v>
      </c>
      <c r="D38" s="12">
        <v>0</v>
      </c>
      <c r="E38" s="12">
        <v>0</v>
      </c>
      <c r="F38" s="10" t="s">
        <v>36</v>
      </c>
    </row>
    <row r="39" spans="1:7" x14ac:dyDescent="0.25">
      <c r="B39" s="10" t="s">
        <v>70</v>
      </c>
      <c r="C39" s="10" t="s">
        <v>114</v>
      </c>
      <c r="D39" s="12">
        <v>0</v>
      </c>
      <c r="E39" s="12">
        <v>0</v>
      </c>
      <c r="F39" s="10" t="s">
        <v>36</v>
      </c>
    </row>
    <row r="40" spans="1:7" ht="15.75" thickBot="1" x14ac:dyDescent="0.3">
      <c r="B40" s="8" t="s">
        <v>72</v>
      </c>
      <c r="C40" s="8" t="s">
        <v>115</v>
      </c>
      <c r="D40" s="11">
        <v>0</v>
      </c>
      <c r="E40" s="11">
        <v>400</v>
      </c>
      <c r="F40" s="8" t="s">
        <v>36</v>
      </c>
    </row>
    <row r="43" spans="1:7" ht="15.75" thickBot="1" x14ac:dyDescent="0.3">
      <c r="A43" t="s">
        <v>27</v>
      </c>
    </row>
    <row r="44" spans="1:7" ht="15.75" thickBot="1" x14ac:dyDescent="0.3">
      <c r="B44" s="9" t="s">
        <v>21</v>
      </c>
      <c r="C44" s="9" t="s">
        <v>22</v>
      </c>
      <c r="D44" s="9" t="s">
        <v>28</v>
      </c>
      <c r="E44" s="9" t="s">
        <v>29</v>
      </c>
      <c r="F44" s="9" t="s">
        <v>30</v>
      </c>
      <c r="G44" s="9" t="s">
        <v>31</v>
      </c>
    </row>
    <row r="45" spans="1:7" x14ac:dyDescent="0.25">
      <c r="B45" s="10" t="s">
        <v>116</v>
      </c>
      <c r="C45" s="10" t="s">
        <v>66</v>
      </c>
      <c r="D45" s="12">
        <v>200</v>
      </c>
      <c r="E45" s="10" t="s">
        <v>117</v>
      </c>
      <c r="F45" s="10" t="s">
        <v>67</v>
      </c>
      <c r="G45" s="10">
        <v>0</v>
      </c>
    </row>
    <row r="46" spans="1:7" x14ac:dyDescent="0.25">
      <c r="B46" s="10" t="s">
        <v>118</v>
      </c>
      <c r="C46" s="10" t="s">
        <v>69</v>
      </c>
      <c r="D46" s="12">
        <v>400</v>
      </c>
      <c r="E46" s="10" t="s">
        <v>119</v>
      </c>
      <c r="F46" s="10" t="s">
        <v>67</v>
      </c>
      <c r="G46" s="10">
        <v>0</v>
      </c>
    </row>
    <row r="47" spans="1:7" x14ac:dyDescent="0.25">
      <c r="B47" s="10" t="s">
        <v>120</v>
      </c>
      <c r="C47" s="10" t="s">
        <v>71</v>
      </c>
      <c r="D47" s="12">
        <v>400</v>
      </c>
      <c r="E47" s="10" t="s">
        <v>121</v>
      </c>
      <c r="F47" s="10" t="s">
        <v>67</v>
      </c>
      <c r="G47" s="10">
        <v>0</v>
      </c>
    </row>
    <row r="48" spans="1:7" x14ac:dyDescent="0.25">
      <c r="B48" s="10" t="s">
        <v>122</v>
      </c>
      <c r="C48" s="10" t="s">
        <v>73</v>
      </c>
      <c r="D48" s="12">
        <v>800</v>
      </c>
      <c r="E48" s="10" t="s">
        <v>123</v>
      </c>
      <c r="F48" s="10" t="s">
        <v>67</v>
      </c>
      <c r="G48" s="10">
        <v>0</v>
      </c>
    </row>
    <row r="49" spans="2:7" x14ac:dyDescent="0.25">
      <c r="B49" s="10" t="s">
        <v>74</v>
      </c>
      <c r="C49" s="10" t="s">
        <v>75</v>
      </c>
      <c r="D49" s="12">
        <v>200</v>
      </c>
      <c r="E49" s="10" t="s">
        <v>76</v>
      </c>
      <c r="F49" s="10" t="s">
        <v>67</v>
      </c>
      <c r="G49" s="10">
        <v>0</v>
      </c>
    </row>
    <row r="50" spans="2:7" x14ac:dyDescent="0.25">
      <c r="B50" s="10" t="s">
        <v>77</v>
      </c>
      <c r="C50" s="10" t="s">
        <v>78</v>
      </c>
      <c r="D50" s="12">
        <v>400</v>
      </c>
      <c r="E50" s="10" t="s">
        <v>79</v>
      </c>
      <c r="F50" s="10" t="s">
        <v>67</v>
      </c>
      <c r="G50" s="10">
        <v>0</v>
      </c>
    </row>
    <row r="51" spans="2:7" x14ac:dyDescent="0.25">
      <c r="B51" s="10" t="s">
        <v>80</v>
      </c>
      <c r="C51" s="10" t="s">
        <v>81</v>
      </c>
      <c r="D51" s="12">
        <v>600</v>
      </c>
      <c r="E51" s="10" t="s">
        <v>82</v>
      </c>
      <c r="F51" s="10" t="s">
        <v>67</v>
      </c>
      <c r="G51" s="10">
        <v>0</v>
      </c>
    </row>
    <row r="52" spans="2:7" x14ac:dyDescent="0.25">
      <c r="B52" s="10" t="s">
        <v>83</v>
      </c>
      <c r="C52" s="10" t="s">
        <v>84</v>
      </c>
      <c r="D52" s="12">
        <v>200</v>
      </c>
      <c r="E52" s="10" t="s">
        <v>85</v>
      </c>
      <c r="F52" s="10" t="s">
        <v>67</v>
      </c>
      <c r="G52" s="10">
        <v>0</v>
      </c>
    </row>
    <row r="53" spans="2:7" ht="15.75" thickBot="1" x14ac:dyDescent="0.3">
      <c r="B53" s="8" t="s">
        <v>124</v>
      </c>
      <c r="C53" s="8" t="s">
        <v>125</v>
      </c>
      <c r="D53" s="11">
        <v>400</v>
      </c>
      <c r="E53" s="8" t="s">
        <v>126</v>
      </c>
      <c r="F53" s="8" t="s">
        <v>67</v>
      </c>
      <c r="G53" s="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7C780-DE62-4D40-9495-451CC960A6C1}">
  <dimension ref="A1:H41"/>
  <sheetViews>
    <sheetView showGridLines="0" workbookViewId="0"/>
  </sheetViews>
  <sheetFormatPr defaultRowHeight="15" x14ac:dyDescent="0.25"/>
  <cols>
    <col min="1" max="1" width="2.28515625" customWidth="1"/>
    <col min="2" max="2" width="7.5703125" bestFit="1" customWidth="1"/>
    <col min="3" max="3" width="15.5703125" bestFit="1" customWidth="1"/>
    <col min="4" max="4" width="15.42578125" bestFit="1" customWidth="1"/>
    <col min="5" max="5" width="12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4" t="s">
        <v>86</v>
      </c>
    </row>
    <row r="2" spans="1:8" x14ac:dyDescent="0.25">
      <c r="A2" s="4" t="s">
        <v>108</v>
      </c>
    </row>
    <row r="3" spans="1:8" x14ac:dyDescent="0.25">
      <c r="A3" s="4" t="s">
        <v>109</v>
      </c>
    </row>
    <row r="6" spans="1:8" ht="15.75" thickBot="1" x14ac:dyDescent="0.3">
      <c r="A6" t="s">
        <v>25</v>
      </c>
    </row>
    <row r="7" spans="1:8" x14ac:dyDescent="0.25">
      <c r="B7" s="13"/>
      <c r="C7" s="13"/>
      <c r="D7" s="13" t="s">
        <v>87</v>
      </c>
      <c r="E7" s="13" t="s">
        <v>89</v>
      </c>
      <c r="F7" s="13" t="s">
        <v>91</v>
      </c>
      <c r="G7" s="13" t="s">
        <v>93</v>
      </c>
      <c r="H7" s="13" t="s">
        <v>93</v>
      </c>
    </row>
    <row r="8" spans="1:8" ht="15.75" thickBot="1" x14ac:dyDescent="0.3">
      <c r="B8" s="14" t="s">
        <v>21</v>
      </c>
      <c r="C8" s="14" t="s">
        <v>22</v>
      </c>
      <c r="D8" s="14" t="s">
        <v>88</v>
      </c>
      <c r="E8" s="14" t="s">
        <v>90</v>
      </c>
      <c r="F8" s="14" t="s">
        <v>92</v>
      </c>
      <c r="G8" s="14" t="s">
        <v>94</v>
      </c>
      <c r="H8" s="14" t="s">
        <v>95</v>
      </c>
    </row>
    <row r="9" spans="1:8" x14ac:dyDescent="0.25">
      <c r="B9" s="10" t="s">
        <v>34</v>
      </c>
      <c r="C9" s="10" t="s">
        <v>35</v>
      </c>
      <c r="D9" s="10">
        <v>0</v>
      </c>
      <c r="E9" s="10">
        <v>0</v>
      </c>
      <c r="F9" s="10">
        <v>0</v>
      </c>
      <c r="G9" s="10">
        <v>1E+30</v>
      </c>
      <c r="H9" s="10">
        <v>0</v>
      </c>
    </row>
    <row r="10" spans="1:8" x14ac:dyDescent="0.25">
      <c r="B10" s="10" t="s">
        <v>37</v>
      </c>
      <c r="C10" s="10" t="s">
        <v>38</v>
      </c>
      <c r="D10" s="10">
        <v>0</v>
      </c>
      <c r="E10" s="10">
        <v>0</v>
      </c>
      <c r="F10" s="10">
        <v>0</v>
      </c>
      <c r="G10" s="10">
        <v>1E+30</v>
      </c>
      <c r="H10" s="10">
        <v>0</v>
      </c>
    </row>
    <row r="11" spans="1:8" x14ac:dyDescent="0.25">
      <c r="B11" s="10" t="s">
        <v>39</v>
      </c>
      <c r="C11" s="10" t="s">
        <v>40</v>
      </c>
      <c r="D11" s="10">
        <v>0</v>
      </c>
      <c r="E11" s="10">
        <v>0</v>
      </c>
      <c r="F11" s="10">
        <v>0</v>
      </c>
      <c r="G11" s="10">
        <v>1E+30</v>
      </c>
      <c r="H11" s="10">
        <v>0</v>
      </c>
    </row>
    <row r="12" spans="1:8" x14ac:dyDescent="0.25">
      <c r="B12" s="10" t="s">
        <v>41</v>
      </c>
      <c r="C12" s="10" t="s">
        <v>42</v>
      </c>
      <c r="D12" s="10">
        <v>200</v>
      </c>
      <c r="E12" s="10">
        <v>0</v>
      </c>
      <c r="F12" s="10">
        <v>0</v>
      </c>
      <c r="G12" s="10">
        <v>0</v>
      </c>
      <c r="H12" s="10">
        <v>1E+30</v>
      </c>
    </row>
    <row r="13" spans="1:8" x14ac:dyDescent="0.25">
      <c r="B13" s="10" t="s">
        <v>43</v>
      </c>
      <c r="C13" s="10" t="s">
        <v>44</v>
      </c>
      <c r="D13" s="10">
        <v>0</v>
      </c>
      <c r="E13" s="10">
        <v>0</v>
      </c>
      <c r="F13" s="10">
        <v>0</v>
      </c>
      <c r="G13" s="10">
        <v>1E+30</v>
      </c>
      <c r="H13" s="10">
        <v>0</v>
      </c>
    </row>
    <row r="14" spans="1:8" x14ac:dyDescent="0.25">
      <c r="B14" s="10" t="s">
        <v>45</v>
      </c>
      <c r="C14" s="10" t="s">
        <v>46</v>
      </c>
      <c r="D14" s="10">
        <v>0</v>
      </c>
      <c r="E14" s="10">
        <v>0</v>
      </c>
      <c r="F14" s="10">
        <v>0</v>
      </c>
      <c r="G14" s="10">
        <v>1E+30</v>
      </c>
      <c r="H14" s="10">
        <v>0</v>
      </c>
    </row>
    <row r="15" spans="1:8" x14ac:dyDescent="0.25">
      <c r="B15" s="10" t="s">
        <v>47</v>
      </c>
      <c r="C15" s="10" t="s">
        <v>48</v>
      </c>
      <c r="D15" s="10">
        <v>200</v>
      </c>
      <c r="E15" s="10">
        <v>0</v>
      </c>
      <c r="F15" s="10">
        <v>0</v>
      </c>
      <c r="G15" s="10">
        <v>0</v>
      </c>
      <c r="H15" s="10">
        <v>0</v>
      </c>
    </row>
    <row r="16" spans="1:8" x14ac:dyDescent="0.25">
      <c r="B16" s="10" t="s">
        <v>49</v>
      </c>
      <c r="C16" s="10" t="s">
        <v>50</v>
      </c>
      <c r="D16" s="10">
        <v>200</v>
      </c>
      <c r="E16" s="10">
        <v>0</v>
      </c>
      <c r="F16" s="10">
        <v>0</v>
      </c>
      <c r="G16" s="10">
        <v>0</v>
      </c>
      <c r="H16" s="10">
        <v>0</v>
      </c>
    </row>
    <row r="17" spans="1:8" x14ac:dyDescent="0.25">
      <c r="B17" s="10" t="s">
        <v>51</v>
      </c>
      <c r="C17" s="10" t="s">
        <v>52</v>
      </c>
      <c r="D17" s="10">
        <v>200</v>
      </c>
      <c r="E17" s="10">
        <v>0</v>
      </c>
      <c r="F17" s="10">
        <v>0</v>
      </c>
      <c r="G17" s="10">
        <v>0</v>
      </c>
      <c r="H17" s="10">
        <v>1E+30</v>
      </c>
    </row>
    <row r="18" spans="1:8" x14ac:dyDescent="0.25">
      <c r="B18" s="10" t="s">
        <v>53</v>
      </c>
      <c r="C18" s="10" t="s">
        <v>54</v>
      </c>
      <c r="D18" s="10">
        <v>200</v>
      </c>
      <c r="E18" s="10">
        <v>0</v>
      </c>
      <c r="F18" s="10">
        <v>0</v>
      </c>
      <c r="G18" s="10">
        <v>0</v>
      </c>
      <c r="H18" s="10">
        <v>0</v>
      </c>
    </row>
    <row r="19" spans="1:8" x14ac:dyDescent="0.25">
      <c r="B19" s="10" t="s">
        <v>55</v>
      </c>
      <c r="C19" s="10" t="s">
        <v>56</v>
      </c>
      <c r="D19" s="10">
        <v>200</v>
      </c>
      <c r="E19" s="10">
        <v>0</v>
      </c>
      <c r="F19" s="10">
        <v>0</v>
      </c>
      <c r="G19" s="10">
        <v>0</v>
      </c>
      <c r="H19" s="10">
        <v>0</v>
      </c>
    </row>
    <row r="20" spans="1:8" x14ac:dyDescent="0.25">
      <c r="B20" s="10" t="s">
        <v>57</v>
      </c>
      <c r="C20" s="10" t="s">
        <v>58</v>
      </c>
      <c r="D20" s="10">
        <v>0</v>
      </c>
      <c r="E20" s="10">
        <v>0</v>
      </c>
      <c r="F20" s="10">
        <v>0</v>
      </c>
      <c r="G20" s="10">
        <v>1E+30</v>
      </c>
      <c r="H20" s="10">
        <v>0</v>
      </c>
    </row>
    <row r="21" spans="1:8" x14ac:dyDescent="0.25">
      <c r="B21" s="10" t="s">
        <v>32</v>
      </c>
      <c r="C21" s="10" t="s">
        <v>33</v>
      </c>
      <c r="D21" s="10">
        <v>0</v>
      </c>
      <c r="E21" s="10">
        <v>1</v>
      </c>
      <c r="F21" s="10">
        <v>1</v>
      </c>
      <c r="G21" s="10">
        <v>1E+30</v>
      </c>
      <c r="H21" s="10">
        <v>1</v>
      </c>
    </row>
    <row r="22" spans="1:8" x14ac:dyDescent="0.25">
      <c r="B22" s="10" t="s">
        <v>59</v>
      </c>
      <c r="C22" s="10" t="s">
        <v>60</v>
      </c>
      <c r="D22" s="10">
        <v>200</v>
      </c>
      <c r="E22" s="10">
        <v>0</v>
      </c>
      <c r="F22" s="10">
        <v>0</v>
      </c>
      <c r="G22" s="10">
        <v>0</v>
      </c>
      <c r="H22" s="10">
        <v>0</v>
      </c>
    </row>
    <row r="23" spans="1:8" x14ac:dyDescent="0.25">
      <c r="B23" s="10" t="s">
        <v>61</v>
      </c>
      <c r="C23" s="10" t="s">
        <v>62</v>
      </c>
      <c r="D23" s="10">
        <v>0</v>
      </c>
      <c r="E23" s="10">
        <v>0</v>
      </c>
      <c r="F23" s="10">
        <v>0</v>
      </c>
      <c r="G23" s="10">
        <v>1E+30</v>
      </c>
      <c r="H23" s="10">
        <v>0</v>
      </c>
    </row>
    <row r="24" spans="1:8" x14ac:dyDescent="0.25">
      <c r="B24" s="10" t="s">
        <v>63</v>
      </c>
      <c r="C24" s="10" t="s">
        <v>64</v>
      </c>
      <c r="D24" s="10">
        <v>0</v>
      </c>
      <c r="E24" s="10">
        <v>0</v>
      </c>
      <c r="F24" s="10">
        <v>0</v>
      </c>
      <c r="G24" s="10">
        <v>1E+30</v>
      </c>
      <c r="H24" s="10">
        <v>0</v>
      </c>
    </row>
    <row r="25" spans="1:8" x14ac:dyDescent="0.25">
      <c r="B25" s="10" t="s">
        <v>65</v>
      </c>
      <c r="C25" s="10" t="s">
        <v>112</v>
      </c>
      <c r="D25" s="10">
        <v>0</v>
      </c>
      <c r="E25" s="10">
        <v>0</v>
      </c>
      <c r="F25" s="10">
        <v>0</v>
      </c>
      <c r="G25" s="10">
        <v>1E+30</v>
      </c>
      <c r="H25" s="10">
        <v>0</v>
      </c>
    </row>
    <row r="26" spans="1:8" x14ac:dyDescent="0.25">
      <c r="B26" s="10" t="s">
        <v>68</v>
      </c>
      <c r="C26" s="10" t="s">
        <v>113</v>
      </c>
      <c r="D26" s="10">
        <v>0</v>
      </c>
      <c r="E26" s="10">
        <v>0</v>
      </c>
      <c r="F26" s="10">
        <v>0</v>
      </c>
      <c r="G26" s="10">
        <v>1E+30</v>
      </c>
      <c r="H26" s="10">
        <v>0</v>
      </c>
    </row>
    <row r="27" spans="1:8" x14ac:dyDescent="0.25">
      <c r="B27" s="10" t="s">
        <v>70</v>
      </c>
      <c r="C27" s="10" t="s">
        <v>114</v>
      </c>
      <c r="D27" s="10">
        <v>0</v>
      </c>
      <c r="E27" s="10">
        <v>0</v>
      </c>
      <c r="F27" s="10">
        <v>0</v>
      </c>
      <c r="G27" s="10">
        <v>1E+30</v>
      </c>
      <c r="H27" s="10">
        <v>0</v>
      </c>
    </row>
    <row r="28" spans="1:8" ht="15.75" thickBot="1" x14ac:dyDescent="0.3">
      <c r="B28" s="8" t="s">
        <v>72</v>
      </c>
      <c r="C28" s="8" t="s">
        <v>115</v>
      </c>
      <c r="D28" s="8">
        <v>400</v>
      </c>
      <c r="E28" s="8">
        <v>0</v>
      </c>
      <c r="F28" s="8">
        <v>0</v>
      </c>
      <c r="G28" s="8">
        <v>0</v>
      </c>
      <c r="H28" s="8">
        <v>1E+30</v>
      </c>
    </row>
    <row r="30" spans="1:8" ht="15.75" thickBot="1" x14ac:dyDescent="0.3">
      <c r="A30" t="s">
        <v>27</v>
      </c>
    </row>
    <row r="31" spans="1:8" x14ac:dyDescent="0.25">
      <c r="B31" s="13"/>
      <c r="C31" s="13"/>
      <c r="D31" s="13" t="s">
        <v>87</v>
      </c>
      <c r="E31" s="13" t="s">
        <v>96</v>
      </c>
      <c r="F31" s="13" t="s">
        <v>98</v>
      </c>
      <c r="G31" s="13" t="s">
        <v>93</v>
      </c>
      <c r="H31" s="13" t="s">
        <v>93</v>
      </c>
    </row>
    <row r="32" spans="1:8" ht="15.75" thickBot="1" x14ac:dyDescent="0.3">
      <c r="B32" s="14" t="s">
        <v>21</v>
      </c>
      <c r="C32" s="14" t="s">
        <v>22</v>
      </c>
      <c r="D32" s="14" t="s">
        <v>88</v>
      </c>
      <c r="E32" s="14" t="s">
        <v>97</v>
      </c>
      <c r="F32" s="14" t="s">
        <v>99</v>
      </c>
      <c r="G32" s="14" t="s">
        <v>94</v>
      </c>
      <c r="H32" s="14" t="s">
        <v>95</v>
      </c>
    </row>
    <row r="33" spans="2:8" x14ac:dyDescent="0.25">
      <c r="B33" s="10" t="s">
        <v>116</v>
      </c>
      <c r="C33" s="10" t="s">
        <v>66</v>
      </c>
      <c r="D33" s="10">
        <v>200</v>
      </c>
      <c r="E33" s="10">
        <v>0</v>
      </c>
      <c r="F33" s="10">
        <v>0</v>
      </c>
      <c r="G33" s="10">
        <v>200</v>
      </c>
      <c r="H33" s="10">
        <v>0</v>
      </c>
    </row>
    <row r="34" spans="2:8" x14ac:dyDescent="0.25">
      <c r="B34" s="10" t="s">
        <v>118</v>
      </c>
      <c r="C34" s="10" t="s">
        <v>69</v>
      </c>
      <c r="D34" s="10">
        <v>400</v>
      </c>
      <c r="E34" s="10">
        <v>0</v>
      </c>
      <c r="F34" s="10">
        <v>0</v>
      </c>
      <c r="G34" s="10">
        <v>200</v>
      </c>
      <c r="H34" s="10">
        <v>0</v>
      </c>
    </row>
    <row r="35" spans="2:8" x14ac:dyDescent="0.25">
      <c r="B35" s="10" t="s">
        <v>120</v>
      </c>
      <c r="C35" s="10" t="s">
        <v>71</v>
      </c>
      <c r="D35" s="10">
        <v>400</v>
      </c>
      <c r="E35" s="10">
        <v>0</v>
      </c>
      <c r="F35" s="10">
        <v>0</v>
      </c>
      <c r="G35" s="10">
        <v>200</v>
      </c>
      <c r="H35" s="10">
        <v>0</v>
      </c>
    </row>
    <row r="36" spans="2:8" x14ac:dyDescent="0.25">
      <c r="B36" s="10" t="s">
        <v>122</v>
      </c>
      <c r="C36" s="10" t="s">
        <v>73</v>
      </c>
      <c r="D36" s="10">
        <v>800</v>
      </c>
      <c r="E36" s="10">
        <v>0</v>
      </c>
      <c r="F36" s="10">
        <v>0</v>
      </c>
      <c r="G36" s="10">
        <v>200</v>
      </c>
      <c r="H36" s="10">
        <v>0</v>
      </c>
    </row>
    <row r="37" spans="2:8" x14ac:dyDescent="0.25">
      <c r="B37" s="10" t="s">
        <v>74</v>
      </c>
      <c r="C37" s="10" t="s">
        <v>75</v>
      </c>
      <c r="D37" s="10">
        <v>200</v>
      </c>
      <c r="E37" s="10">
        <v>0</v>
      </c>
      <c r="F37" s="10">
        <v>200</v>
      </c>
      <c r="G37" s="10">
        <v>200</v>
      </c>
      <c r="H37" s="10">
        <v>0</v>
      </c>
    </row>
    <row r="38" spans="2:8" x14ac:dyDescent="0.25">
      <c r="B38" s="10" t="s">
        <v>77</v>
      </c>
      <c r="C38" s="10" t="s">
        <v>78</v>
      </c>
      <c r="D38" s="10">
        <v>400</v>
      </c>
      <c r="E38" s="10">
        <v>0</v>
      </c>
      <c r="F38" s="10">
        <v>400</v>
      </c>
      <c r="G38" s="10">
        <v>200</v>
      </c>
      <c r="H38" s="10">
        <v>0</v>
      </c>
    </row>
    <row r="39" spans="2:8" x14ac:dyDescent="0.25">
      <c r="B39" s="10" t="s">
        <v>80</v>
      </c>
      <c r="C39" s="10" t="s">
        <v>81</v>
      </c>
      <c r="D39" s="10">
        <v>600</v>
      </c>
      <c r="E39" s="10">
        <v>0</v>
      </c>
      <c r="F39" s="10">
        <v>600</v>
      </c>
      <c r="G39" s="10">
        <v>200</v>
      </c>
      <c r="H39" s="10">
        <v>0</v>
      </c>
    </row>
    <row r="40" spans="2:8" x14ac:dyDescent="0.25">
      <c r="B40" s="10" t="s">
        <v>83</v>
      </c>
      <c r="C40" s="10" t="s">
        <v>84</v>
      </c>
      <c r="D40" s="10">
        <v>200</v>
      </c>
      <c r="E40" s="10">
        <v>0</v>
      </c>
      <c r="F40" s="10">
        <v>200</v>
      </c>
      <c r="G40" s="10">
        <v>1E+30</v>
      </c>
      <c r="H40" s="10">
        <v>0</v>
      </c>
    </row>
    <row r="41" spans="2:8" ht="15.75" thickBot="1" x14ac:dyDescent="0.3">
      <c r="B41" s="8" t="s">
        <v>124</v>
      </c>
      <c r="C41" s="8" t="s">
        <v>125</v>
      </c>
      <c r="D41" s="8">
        <v>400</v>
      </c>
      <c r="E41" s="8">
        <v>0</v>
      </c>
      <c r="F41" s="8">
        <v>400</v>
      </c>
      <c r="G41" s="8">
        <v>200</v>
      </c>
      <c r="H41" s="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2667D-A4DA-41AC-BA17-097B0E037DFB}">
  <dimension ref="A1:J32"/>
  <sheetViews>
    <sheetView showGridLines="0" workbookViewId="0">
      <selection sqref="A1:A3"/>
    </sheetView>
  </sheetViews>
  <sheetFormatPr defaultRowHeight="15" x14ac:dyDescent="0.25"/>
  <cols>
    <col min="1" max="1" width="2.28515625" customWidth="1"/>
    <col min="2" max="2" width="7.5703125" bestFit="1" customWidth="1"/>
    <col min="3" max="3" width="12.7109375" bestFit="1" customWidth="1"/>
    <col min="4" max="4" width="9.7109375" bestFit="1" customWidth="1"/>
    <col min="5" max="5" width="2.28515625" customWidth="1"/>
    <col min="6" max="6" width="8.42578125" bestFit="1" customWidth="1"/>
    <col min="7" max="7" width="17.42578125" bestFit="1" customWidth="1"/>
    <col min="8" max="8" width="2.28515625" customWidth="1"/>
    <col min="9" max="9" width="8.85546875" bestFit="1" customWidth="1"/>
    <col min="10" max="10" width="17.42578125" bestFit="1" customWidth="1"/>
  </cols>
  <sheetData>
    <row r="1" spans="1:10" x14ac:dyDescent="0.25">
      <c r="A1" s="4" t="s">
        <v>100</v>
      </c>
    </row>
    <row r="2" spans="1:10" x14ac:dyDescent="0.25">
      <c r="A2" s="4" t="s">
        <v>108</v>
      </c>
    </row>
    <row r="3" spans="1:10" x14ac:dyDescent="0.25">
      <c r="A3" s="4" t="s">
        <v>109</v>
      </c>
    </row>
    <row r="5" spans="1:10" ht="15.75" thickBot="1" x14ac:dyDescent="0.3"/>
    <row r="6" spans="1:10" x14ac:dyDescent="0.25">
      <c r="B6" s="13"/>
      <c r="C6" s="13" t="s">
        <v>91</v>
      </c>
      <c r="D6" s="13"/>
    </row>
    <row r="7" spans="1:10" ht="15.75" thickBot="1" x14ac:dyDescent="0.3">
      <c r="B7" s="14" t="s">
        <v>21</v>
      </c>
      <c r="C7" s="14" t="s">
        <v>22</v>
      </c>
      <c r="D7" s="14" t="s">
        <v>88</v>
      </c>
    </row>
    <row r="8" spans="1:10" ht="15.75" thickBot="1" x14ac:dyDescent="0.3">
      <c r="B8" s="8" t="s">
        <v>32</v>
      </c>
      <c r="C8" s="8" t="s">
        <v>33</v>
      </c>
      <c r="D8" s="11">
        <v>0</v>
      </c>
    </row>
    <row r="10" spans="1:10" ht="15.75" thickBot="1" x14ac:dyDescent="0.3"/>
    <row r="11" spans="1:10" x14ac:dyDescent="0.25">
      <c r="B11" s="13"/>
      <c r="C11" s="13" t="s">
        <v>101</v>
      </c>
      <c r="D11" s="13"/>
      <c r="F11" s="13" t="s">
        <v>102</v>
      </c>
      <c r="G11" s="13" t="s">
        <v>91</v>
      </c>
      <c r="I11" s="13" t="s">
        <v>105</v>
      </c>
      <c r="J11" s="13" t="s">
        <v>91</v>
      </c>
    </row>
    <row r="12" spans="1:10" ht="15.75" thickBot="1" x14ac:dyDescent="0.3">
      <c r="B12" s="14" t="s">
        <v>21</v>
      </c>
      <c r="C12" s="14" t="s">
        <v>22</v>
      </c>
      <c r="D12" s="14" t="s">
        <v>88</v>
      </c>
      <c r="F12" s="14" t="s">
        <v>103</v>
      </c>
      <c r="G12" s="14" t="s">
        <v>104</v>
      </c>
      <c r="I12" s="14" t="s">
        <v>103</v>
      </c>
      <c r="J12" s="14" t="s">
        <v>104</v>
      </c>
    </row>
    <row r="13" spans="1:10" x14ac:dyDescent="0.25">
      <c r="B13" s="10" t="s">
        <v>34</v>
      </c>
      <c r="C13" s="10" t="s">
        <v>35</v>
      </c>
      <c r="D13" s="12">
        <v>0</v>
      </c>
      <c r="F13" s="12">
        <v>0</v>
      </c>
      <c r="G13" s="12">
        <v>0</v>
      </c>
      <c r="I13" s="12">
        <v>0</v>
      </c>
      <c r="J13" s="12">
        <v>0</v>
      </c>
    </row>
    <row r="14" spans="1:10" x14ac:dyDescent="0.25">
      <c r="B14" s="10" t="s">
        <v>37</v>
      </c>
      <c r="C14" s="10" t="s">
        <v>38</v>
      </c>
      <c r="D14" s="12">
        <v>0</v>
      </c>
      <c r="F14" s="12">
        <v>0</v>
      </c>
      <c r="G14" s="12">
        <v>0</v>
      </c>
      <c r="I14" s="12">
        <v>0</v>
      </c>
      <c r="J14" s="12">
        <v>0</v>
      </c>
    </row>
    <row r="15" spans="1:10" x14ac:dyDescent="0.25">
      <c r="B15" s="10" t="s">
        <v>39</v>
      </c>
      <c r="C15" s="10" t="s">
        <v>40</v>
      </c>
      <c r="D15" s="12">
        <v>0</v>
      </c>
      <c r="F15" s="12">
        <v>0</v>
      </c>
      <c r="G15" s="12">
        <v>0</v>
      </c>
      <c r="I15" s="12">
        <v>0</v>
      </c>
      <c r="J15" s="12">
        <v>0</v>
      </c>
    </row>
    <row r="16" spans="1:10" x14ac:dyDescent="0.25">
      <c r="B16" s="10" t="s">
        <v>41</v>
      </c>
      <c r="C16" s="10" t="s">
        <v>42</v>
      </c>
      <c r="D16" s="12">
        <v>200</v>
      </c>
      <c r="F16" s="12">
        <v>200</v>
      </c>
      <c r="G16" s="12">
        <v>0</v>
      </c>
      <c r="I16" s="12">
        <v>200</v>
      </c>
      <c r="J16" s="12">
        <v>0</v>
      </c>
    </row>
    <row r="17" spans="2:10" x14ac:dyDescent="0.25">
      <c r="B17" s="10" t="s">
        <v>43</v>
      </c>
      <c r="C17" s="10" t="s">
        <v>44</v>
      </c>
      <c r="D17" s="12">
        <v>0</v>
      </c>
      <c r="F17" s="12">
        <v>0</v>
      </c>
      <c r="G17" s="12">
        <v>0</v>
      </c>
      <c r="I17" s="12">
        <v>0</v>
      </c>
      <c r="J17" s="12">
        <v>0</v>
      </c>
    </row>
    <row r="18" spans="2:10" x14ac:dyDescent="0.25">
      <c r="B18" s="10" t="s">
        <v>45</v>
      </c>
      <c r="C18" s="10" t="s">
        <v>46</v>
      </c>
      <c r="D18" s="12">
        <v>0</v>
      </c>
      <c r="F18" s="12">
        <v>0</v>
      </c>
      <c r="G18" s="12">
        <v>0</v>
      </c>
      <c r="I18" s="12">
        <v>0</v>
      </c>
      <c r="J18" s="12">
        <v>0</v>
      </c>
    </row>
    <row r="19" spans="2:10" x14ac:dyDescent="0.25">
      <c r="B19" s="10" t="s">
        <v>47</v>
      </c>
      <c r="C19" s="10" t="s">
        <v>48</v>
      </c>
      <c r="D19" s="12">
        <v>200</v>
      </c>
      <c r="F19" s="12">
        <v>200</v>
      </c>
      <c r="G19" s="12">
        <v>0</v>
      </c>
      <c r="I19" s="12">
        <v>200</v>
      </c>
      <c r="J19" s="12">
        <v>0</v>
      </c>
    </row>
    <row r="20" spans="2:10" x14ac:dyDescent="0.25">
      <c r="B20" s="10" t="s">
        <v>49</v>
      </c>
      <c r="C20" s="10" t="s">
        <v>50</v>
      </c>
      <c r="D20" s="12">
        <v>200</v>
      </c>
      <c r="F20" s="12">
        <v>200</v>
      </c>
      <c r="G20" s="12">
        <v>0</v>
      </c>
      <c r="I20" s="12">
        <v>200</v>
      </c>
      <c r="J20" s="12">
        <v>0</v>
      </c>
    </row>
    <row r="21" spans="2:10" x14ac:dyDescent="0.25">
      <c r="B21" s="10" t="s">
        <v>51</v>
      </c>
      <c r="C21" s="10" t="s">
        <v>52</v>
      </c>
      <c r="D21" s="12">
        <v>200</v>
      </c>
      <c r="F21" s="12">
        <v>200</v>
      </c>
      <c r="G21" s="12">
        <v>0</v>
      </c>
      <c r="I21" s="12">
        <v>200</v>
      </c>
      <c r="J21" s="12">
        <v>0</v>
      </c>
    </row>
    <row r="22" spans="2:10" x14ac:dyDescent="0.25">
      <c r="B22" s="10" t="s">
        <v>53</v>
      </c>
      <c r="C22" s="10" t="s">
        <v>54</v>
      </c>
      <c r="D22" s="12">
        <v>200</v>
      </c>
      <c r="F22" s="12">
        <v>200</v>
      </c>
      <c r="G22" s="12">
        <v>0</v>
      </c>
      <c r="I22" s="12">
        <v>200</v>
      </c>
      <c r="J22" s="12">
        <v>0</v>
      </c>
    </row>
    <row r="23" spans="2:10" x14ac:dyDescent="0.25">
      <c r="B23" s="10" t="s">
        <v>55</v>
      </c>
      <c r="C23" s="10" t="s">
        <v>56</v>
      </c>
      <c r="D23" s="12">
        <v>200</v>
      </c>
      <c r="F23" s="12">
        <v>200</v>
      </c>
      <c r="G23" s="12">
        <v>0</v>
      </c>
      <c r="I23" s="12">
        <v>200</v>
      </c>
      <c r="J23" s="12">
        <v>0</v>
      </c>
    </row>
    <row r="24" spans="2:10" x14ac:dyDescent="0.25">
      <c r="B24" s="10" t="s">
        <v>57</v>
      </c>
      <c r="C24" s="10" t="s">
        <v>58</v>
      </c>
      <c r="D24" s="12">
        <v>0</v>
      </c>
      <c r="F24" s="12">
        <v>0</v>
      </c>
      <c r="G24" s="12">
        <v>0</v>
      </c>
      <c r="I24" s="12">
        <v>0</v>
      </c>
      <c r="J24" s="12">
        <v>0</v>
      </c>
    </row>
    <row r="25" spans="2:10" x14ac:dyDescent="0.25">
      <c r="B25" s="10" t="s">
        <v>32</v>
      </c>
      <c r="C25" s="10" t="s">
        <v>33</v>
      </c>
      <c r="D25" s="12">
        <v>0</v>
      </c>
      <c r="F25" s="12">
        <v>0</v>
      </c>
      <c r="G25" s="12">
        <v>0</v>
      </c>
      <c r="I25" s="12">
        <v>0</v>
      </c>
      <c r="J25" s="12">
        <v>0</v>
      </c>
    </row>
    <row r="26" spans="2:10" x14ac:dyDescent="0.25">
      <c r="B26" s="10" t="s">
        <v>59</v>
      </c>
      <c r="C26" s="10" t="s">
        <v>60</v>
      </c>
      <c r="D26" s="12">
        <v>200</v>
      </c>
      <c r="F26" s="12">
        <v>200</v>
      </c>
      <c r="G26" s="12">
        <v>0</v>
      </c>
      <c r="I26" s="12">
        <v>200</v>
      </c>
      <c r="J26" s="12">
        <v>0</v>
      </c>
    </row>
    <row r="27" spans="2:10" x14ac:dyDescent="0.25">
      <c r="B27" s="10" t="s">
        <v>61</v>
      </c>
      <c r="C27" s="10" t="s">
        <v>62</v>
      </c>
      <c r="D27" s="12">
        <v>0</v>
      </c>
      <c r="F27" s="12">
        <v>0</v>
      </c>
      <c r="G27" s="12">
        <v>0</v>
      </c>
      <c r="I27" s="12">
        <v>0</v>
      </c>
      <c r="J27" s="12">
        <v>0</v>
      </c>
    </row>
    <row r="28" spans="2:10" x14ac:dyDescent="0.25">
      <c r="B28" s="10" t="s">
        <v>63</v>
      </c>
      <c r="C28" s="10" t="s">
        <v>64</v>
      </c>
      <c r="D28" s="12">
        <v>0</v>
      </c>
      <c r="F28" s="12">
        <v>0</v>
      </c>
      <c r="G28" s="12">
        <v>0</v>
      </c>
      <c r="I28" s="12">
        <v>0</v>
      </c>
      <c r="J28" s="12">
        <v>0</v>
      </c>
    </row>
    <row r="29" spans="2:10" x14ac:dyDescent="0.25">
      <c r="B29" s="10" t="s">
        <v>65</v>
      </c>
      <c r="C29" s="10" t="s">
        <v>112</v>
      </c>
      <c r="D29" s="12">
        <v>0</v>
      </c>
      <c r="F29" s="12">
        <v>0</v>
      </c>
      <c r="G29" s="12">
        <v>0</v>
      </c>
      <c r="I29" s="12">
        <v>0</v>
      </c>
      <c r="J29" s="12">
        <v>0</v>
      </c>
    </row>
    <row r="30" spans="2:10" x14ac:dyDescent="0.25">
      <c r="B30" s="10" t="s">
        <v>68</v>
      </c>
      <c r="C30" s="10" t="s">
        <v>113</v>
      </c>
      <c r="D30" s="12">
        <v>0</v>
      </c>
      <c r="F30" s="12">
        <v>0</v>
      </c>
      <c r="G30" s="12">
        <v>0</v>
      </c>
      <c r="I30" s="12">
        <v>0</v>
      </c>
      <c r="J30" s="12">
        <v>0</v>
      </c>
    </row>
    <row r="31" spans="2:10" x14ac:dyDescent="0.25">
      <c r="B31" s="10" t="s">
        <v>70</v>
      </c>
      <c r="C31" s="10" t="s">
        <v>114</v>
      </c>
      <c r="D31" s="12">
        <v>0</v>
      </c>
      <c r="F31" s="12">
        <v>0</v>
      </c>
      <c r="G31" s="12">
        <v>0</v>
      </c>
      <c r="I31" s="12">
        <v>0</v>
      </c>
      <c r="J31" s="12">
        <v>0</v>
      </c>
    </row>
    <row r="32" spans="2:10" ht="15.75" thickBot="1" x14ac:dyDescent="0.3">
      <c r="B32" s="8" t="s">
        <v>72</v>
      </c>
      <c r="C32" s="8" t="s">
        <v>115</v>
      </c>
      <c r="D32" s="11">
        <v>400</v>
      </c>
      <c r="F32" s="11">
        <v>400</v>
      </c>
      <c r="G32" s="11">
        <v>0</v>
      </c>
      <c r="I32" s="11">
        <v>400</v>
      </c>
      <c r="J32" s="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F18" sqref="F18"/>
    </sheetView>
  </sheetViews>
  <sheetFormatPr defaultRowHeight="15" x14ac:dyDescent="0.25"/>
  <cols>
    <col min="1" max="1" width="20.28515625" bestFit="1" customWidth="1"/>
    <col min="2" max="4" width="4" bestFit="1" customWidth="1"/>
    <col min="5" max="5" width="19.140625" bestFit="1" customWidth="1"/>
    <col min="6" max="6" width="7.42578125" bestFit="1" customWidth="1"/>
  </cols>
  <sheetData>
    <row r="1" spans="1:7" x14ac:dyDescent="0.25">
      <c r="A1" s="5" t="s">
        <v>0</v>
      </c>
      <c r="B1" s="5" t="s">
        <v>1</v>
      </c>
      <c r="C1" s="5"/>
      <c r="D1" s="5"/>
      <c r="E1" s="5"/>
      <c r="F1" s="5"/>
      <c r="G1" s="5"/>
    </row>
    <row r="2" spans="1:7" x14ac:dyDescent="0.25">
      <c r="A2" s="5"/>
      <c r="B2" s="1" t="s">
        <v>2</v>
      </c>
      <c r="C2" s="2" t="s">
        <v>3</v>
      </c>
      <c r="D2" s="1" t="s">
        <v>4</v>
      </c>
      <c r="E2" s="2" t="s">
        <v>5</v>
      </c>
      <c r="F2" s="1" t="s">
        <v>6</v>
      </c>
      <c r="G2" s="5"/>
    </row>
    <row r="3" spans="1:7" x14ac:dyDescent="0.25">
      <c r="A3" s="2" t="s">
        <v>7</v>
      </c>
      <c r="B3" s="2">
        <v>1</v>
      </c>
      <c r="C3" s="2">
        <v>6</v>
      </c>
      <c r="D3" s="2">
        <v>9</v>
      </c>
      <c r="E3" s="2">
        <v>3</v>
      </c>
      <c r="F3" s="2">
        <v>200</v>
      </c>
    </row>
    <row r="4" spans="1:7" x14ac:dyDescent="0.25">
      <c r="A4" s="2" t="s">
        <v>8</v>
      </c>
      <c r="B4" s="2">
        <v>3</v>
      </c>
      <c r="C4" s="2">
        <v>2</v>
      </c>
      <c r="D4" s="2">
        <v>2</v>
      </c>
      <c r="E4" s="2">
        <v>4</v>
      </c>
      <c r="F4" s="2">
        <v>400</v>
      </c>
    </row>
    <row r="5" spans="1:7" x14ac:dyDescent="0.25">
      <c r="A5" s="2" t="s">
        <v>9</v>
      </c>
      <c r="B5" s="2">
        <v>4</v>
      </c>
      <c r="C5" s="2">
        <v>5</v>
      </c>
      <c r="D5" s="2">
        <v>4</v>
      </c>
      <c r="E5" s="2">
        <v>7</v>
      </c>
      <c r="F5" s="2">
        <v>600</v>
      </c>
    </row>
    <row r="6" spans="1:7" x14ac:dyDescent="0.25">
      <c r="A6" s="3" t="s">
        <v>10</v>
      </c>
      <c r="B6" s="6">
        <v>1</v>
      </c>
      <c r="C6" s="3">
        <v>4</v>
      </c>
      <c r="D6" s="3">
        <v>3</v>
      </c>
      <c r="E6" s="3">
        <v>9</v>
      </c>
      <c r="F6" s="2">
        <v>200</v>
      </c>
      <c r="G6" s="2"/>
    </row>
    <row r="7" spans="1:7" x14ac:dyDescent="0.25">
      <c r="A7" s="6" t="s">
        <v>106</v>
      </c>
      <c r="B7">
        <v>0</v>
      </c>
      <c r="C7" s="6">
        <v>0</v>
      </c>
      <c r="D7" s="6">
        <v>0</v>
      </c>
      <c r="E7" s="6">
        <v>0</v>
      </c>
      <c r="F7" s="6">
        <v>400</v>
      </c>
    </row>
    <row r="8" spans="1:7" x14ac:dyDescent="0.25">
      <c r="A8" s="2" t="s">
        <v>11</v>
      </c>
      <c r="B8" s="2">
        <v>200</v>
      </c>
      <c r="C8" s="2">
        <v>400</v>
      </c>
      <c r="D8" s="2">
        <v>400</v>
      </c>
      <c r="E8" s="2">
        <v>800</v>
      </c>
    </row>
    <row r="11" spans="1:7" x14ac:dyDescent="0.25">
      <c r="A11" s="5" t="s">
        <v>0</v>
      </c>
      <c r="B11" s="5" t="s">
        <v>12</v>
      </c>
      <c r="C11" s="5"/>
      <c r="D11" s="5"/>
      <c r="E11" s="5"/>
      <c r="F11" s="5"/>
      <c r="G11" s="7"/>
    </row>
    <row r="12" spans="1:7" x14ac:dyDescent="0.25">
      <c r="A12" s="5"/>
      <c r="B12" s="1" t="s">
        <v>2</v>
      </c>
      <c r="C12" s="2" t="s">
        <v>3</v>
      </c>
      <c r="D12" s="1" t="s">
        <v>4</v>
      </c>
      <c r="E12" s="2" t="s">
        <v>5</v>
      </c>
      <c r="F12" s="1" t="s">
        <v>6</v>
      </c>
      <c r="G12" s="7"/>
    </row>
    <row r="13" spans="1:7" x14ac:dyDescent="0.25">
      <c r="A13" s="2" t="s">
        <v>7</v>
      </c>
      <c r="B13" s="2">
        <v>0</v>
      </c>
      <c r="C13" s="2">
        <v>0</v>
      </c>
      <c r="D13" s="2">
        <v>0</v>
      </c>
      <c r="E13" s="2">
        <v>200</v>
      </c>
      <c r="F13" s="2">
        <f>SUM(B13:E13)</f>
        <v>200</v>
      </c>
    </row>
    <row r="14" spans="1:7" x14ac:dyDescent="0.25">
      <c r="A14" s="2" t="s">
        <v>8</v>
      </c>
      <c r="B14" s="2">
        <v>0</v>
      </c>
      <c r="C14" s="2">
        <v>0</v>
      </c>
      <c r="D14" s="2">
        <v>200</v>
      </c>
      <c r="E14" s="2">
        <v>200</v>
      </c>
      <c r="F14" s="2">
        <f t="shared" ref="F14:F17" si="0">SUM(B14:E14)</f>
        <v>400</v>
      </c>
    </row>
    <row r="15" spans="1:7" x14ac:dyDescent="0.25">
      <c r="A15" s="2" t="s">
        <v>9</v>
      </c>
      <c r="B15" s="2">
        <v>200</v>
      </c>
      <c r="C15" s="2">
        <v>200</v>
      </c>
      <c r="D15" s="2">
        <v>200</v>
      </c>
      <c r="E15" s="2">
        <v>0</v>
      </c>
      <c r="F15" s="2">
        <f t="shared" si="0"/>
        <v>600</v>
      </c>
    </row>
    <row r="16" spans="1:7" x14ac:dyDescent="0.25">
      <c r="A16" t="s">
        <v>10</v>
      </c>
      <c r="B16">
        <v>0</v>
      </c>
      <c r="C16">
        <v>200</v>
      </c>
      <c r="D16">
        <v>0</v>
      </c>
      <c r="E16">
        <v>0</v>
      </c>
      <c r="F16" s="2">
        <f t="shared" si="0"/>
        <v>200</v>
      </c>
    </row>
    <row r="17" spans="1:6" x14ac:dyDescent="0.25">
      <c r="A17" t="s">
        <v>107</v>
      </c>
      <c r="B17">
        <v>0</v>
      </c>
      <c r="C17">
        <v>0</v>
      </c>
      <c r="D17">
        <v>0</v>
      </c>
      <c r="E17">
        <v>400</v>
      </c>
      <c r="F17" s="2">
        <f t="shared" si="0"/>
        <v>400</v>
      </c>
    </row>
    <row r="18" spans="1:6" x14ac:dyDescent="0.25">
      <c r="A18" s="2" t="s">
        <v>11</v>
      </c>
      <c r="B18" s="2">
        <f>SUM(B13:B17)</f>
        <v>200</v>
      </c>
      <c r="C18" s="2">
        <f t="shared" ref="C18:E18" si="1">SUM(C13:C17)</f>
        <v>400</v>
      </c>
      <c r="D18" s="2">
        <f t="shared" si="1"/>
        <v>400</v>
      </c>
      <c r="E18" s="2">
        <f t="shared" si="1"/>
        <v>800</v>
      </c>
      <c r="F18" s="6">
        <f>SUMPRODUCT(B3:E7,B13:E17)</f>
        <v>5200</v>
      </c>
    </row>
  </sheetData>
  <mergeCells count="5">
    <mergeCell ref="A1:A2"/>
    <mergeCell ref="B1:F1"/>
    <mergeCell ref="G1:G2"/>
    <mergeCell ref="A11:A12"/>
    <mergeCell ref="B11:F1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Отчет о результатах 2</vt:lpstr>
      <vt:lpstr>Отчет об устойчивости 2</vt:lpstr>
      <vt:lpstr>Отчет о пределах 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Абдрахманов</dc:creator>
  <cp:lastModifiedBy>Артем Абдрахманов</cp:lastModifiedBy>
  <dcterms:created xsi:type="dcterms:W3CDTF">2015-06-05T18:19:34Z</dcterms:created>
  <dcterms:modified xsi:type="dcterms:W3CDTF">2023-06-05T20:22:54Z</dcterms:modified>
</cp:coreProperties>
</file>