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filterPrivacy="1" codeName="ThisWorkbook"/>
  <xr:revisionPtr revIDLastSave="0" documentId="13_ncr:1_{498D79F7-E48E-4FB6-9FFA-24ACC142320C}" xr6:coauthVersionLast="47" xr6:coauthVersionMax="47" xr10:uidLastSave="{00000000-0000-0000-0000-000000000000}"/>
  <bookViews>
    <workbookView xWindow="-98" yWindow="-98" windowWidth="20715" windowHeight="13155" tabRatio="415" xr2:uid="{00000000-000D-0000-FFFF-FFFF00000000}"/>
  </bookViews>
  <sheets>
    <sheet name="Gantt" sheetId="11" r:id="rId1"/>
    <sheet name="À propos" sheetId="12" r:id="rId2"/>
  </sheets>
  <definedNames>
    <definedName name="Aujourd’hui" localSheetId="0">TODAY()</definedName>
    <definedName name="Début_Projet">Gantt!$E$2</definedName>
    <definedName name="_xlnm.Print_Titles" localSheetId="0">Gantt!$4:$6</definedName>
    <definedName name="Incrément_Défilement">Gantt!$E$3</definedName>
    <definedName name="Marqueur_Jalon">Gantt!$E$4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K46" i="11" l="1"/>
  <c r="BJ46" i="11"/>
  <c r="BI46" i="11"/>
  <c r="BH46" i="11"/>
  <c r="BG46" i="11"/>
  <c r="BF46" i="11"/>
  <c r="BE46" i="11"/>
  <c r="BD46" i="11"/>
  <c r="BC46" i="11"/>
  <c r="BB46" i="11"/>
  <c r="BA46" i="11"/>
  <c r="AZ46" i="11"/>
  <c r="AY46" i="11"/>
  <c r="AX46" i="11"/>
  <c r="AW46" i="11"/>
  <c r="AV46" i="11"/>
  <c r="AU46" i="11"/>
  <c r="AT46" i="11"/>
  <c r="AS46" i="11"/>
  <c r="AR46" i="11"/>
  <c r="AQ46" i="11"/>
  <c r="AP46" i="11"/>
  <c r="AO46" i="11"/>
  <c r="AN46" i="11"/>
  <c r="AM46" i="11"/>
  <c r="AL46" i="11"/>
  <c r="AK46" i="11"/>
  <c r="AJ46" i="11"/>
  <c r="AI46" i="11"/>
  <c r="AH46" i="11"/>
  <c r="AG46" i="11"/>
  <c r="AF46" i="11"/>
  <c r="AE46" i="11"/>
  <c r="AD46" i="11"/>
  <c r="AC46" i="11"/>
  <c r="AB46" i="11"/>
  <c r="AA46" i="11"/>
  <c r="Z46" i="11"/>
  <c r="Y46" i="11"/>
  <c r="X46" i="11"/>
  <c r="W46" i="11"/>
  <c r="V46" i="11"/>
  <c r="U46" i="11"/>
  <c r="T46" i="11"/>
  <c r="S46" i="11"/>
  <c r="R46" i="11"/>
  <c r="Q46" i="11"/>
  <c r="P46" i="11"/>
  <c r="O46" i="11"/>
  <c r="N46" i="11"/>
  <c r="M46" i="11"/>
  <c r="L46" i="11"/>
  <c r="K46" i="11"/>
  <c r="J46" i="11"/>
  <c r="I46" i="11"/>
  <c r="H46" i="11"/>
  <c r="H45" i="11"/>
  <c r="I45" i="11"/>
  <c r="J45" i="11"/>
  <c r="K45" i="11"/>
  <c r="L45" i="11"/>
  <c r="M45" i="11"/>
  <c r="N45" i="11"/>
  <c r="O45" i="11"/>
  <c r="P45" i="11"/>
  <c r="Q45" i="11"/>
  <c r="R45" i="11"/>
  <c r="S45" i="11"/>
  <c r="T45" i="11"/>
  <c r="U45" i="11"/>
  <c r="V45" i="11"/>
  <c r="W45" i="11"/>
  <c r="X45" i="11"/>
  <c r="Y45" i="11"/>
  <c r="Z45" i="11"/>
  <c r="AA45" i="11"/>
  <c r="AB45" i="11"/>
  <c r="AC45" i="11"/>
  <c r="AD45" i="11"/>
  <c r="AE45" i="11"/>
  <c r="AF45" i="11"/>
  <c r="AG45" i="11"/>
  <c r="AH45" i="11"/>
  <c r="AI45" i="11"/>
  <c r="AJ45" i="11"/>
  <c r="AK45" i="11"/>
  <c r="AL45" i="11"/>
  <c r="AM45" i="11"/>
  <c r="AN45" i="11"/>
  <c r="AO45" i="11"/>
  <c r="AP45" i="11"/>
  <c r="AQ45" i="11"/>
  <c r="AR45" i="11"/>
  <c r="AS45" i="11"/>
  <c r="AT45" i="11"/>
  <c r="AU45" i="11"/>
  <c r="AV45" i="11"/>
  <c r="AW45" i="11"/>
  <c r="AX45" i="11"/>
  <c r="AY45" i="11"/>
  <c r="AZ45" i="11"/>
  <c r="BA45" i="11"/>
  <c r="BB45" i="11"/>
  <c r="BC45" i="11"/>
  <c r="BD45" i="11"/>
  <c r="BE45" i="11"/>
  <c r="BF45" i="11"/>
  <c r="BG45" i="11"/>
  <c r="BH45" i="11"/>
  <c r="BI45" i="11"/>
  <c r="BJ45" i="11"/>
  <c r="BK45" i="11"/>
  <c r="BK44" i="11"/>
  <c r="BJ44" i="11"/>
  <c r="BI44" i="11"/>
  <c r="BH44" i="11"/>
  <c r="BG44" i="11"/>
  <c r="BF44" i="11"/>
  <c r="BE44" i="11"/>
  <c r="BD44" i="11"/>
  <c r="BC44" i="11"/>
  <c r="BB44" i="11"/>
  <c r="BA44" i="11"/>
  <c r="AZ44" i="11"/>
  <c r="AY44" i="11"/>
  <c r="AX44" i="11"/>
  <c r="AW44" i="11"/>
  <c r="AV44" i="11"/>
  <c r="AU44" i="11"/>
  <c r="AT44" i="11"/>
  <c r="AS44" i="11"/>
  <c r="AR44" i="11"/>
  <c r="AQ44" i="11"/>
  <c r="AP44" i="11"/>
  <c r="AO44" i="11"/>
  <c r="AN44" i="11"/>
  <c r="AM44" i="11"/>
  <c r="AL44" i="11"/>
  <c r="AK44" i="11"/>
  <c r="AJ44" i="11"/>
  <c r="AI44" i="11"/>
  <c r="AH44" i="11"/>
  <c r="AG44" i="11"/>
  <c r="AF44" i="11"/>
  <c r="AE44" i="11"/>
  <c r="AD44" i="11"/>
  <c r="AC44" i="11"/>
  <c r="AB44" i="11"/>
  <c r="AA44" i="11"/>
  <c r="Z44" i="11"/>
  <c r="Y44" i="11"/>
  <c r="X44" i="11"/>
  <c r="W44" i="11"/>
  <c r="V44" i="11"/>
  <c r="U44" i="11"/>
  <c r="T44" i="11"/>
  <c r="S44" i="11"/>
  <c r="R44" i="11"/>
  <c r="Q44" i="11"/>
  <c r="P44" i="11"/>
  <c r="O44" i="11"/>
  <c r="N44" i="11"/>
  <c r="M44" i="11"/>
  <c r="L44" i="11"/>
  <c r="K44" i="11"/>
  <c r="J44" i="11"/>
  <c r="I44" i="11"/>
  <c r="H44" i="11"/>
  <c r="BK43" i="11"/>
  <c r="BJ43" i="11"/>
  <c r="BI43" i="11"/>
  <c r="BH43" i="11"/>
  <c r="BG43" i="11"/>
  <c r="BF43" i="11"/>
  <c r="BE43" i="11"/>
  <c r="BD43" i="11"/>
  <c r="BC43" i="11"/>
  <c r="BB43" i="11"/>
  <c r="BA43" i="11"/>
  <c r="AZ43" i="11"/>
  <c r="AY43" i="11"/>
  <c r="AX43" i="11"/>
  <c r="AW43" i="11"/>
  <c r="AV43" i="11"/>
  <c r="AU43" i="11"/>
  <c r="AT43" i="11"/>
  <c r="AS43" i="11"/>
  <c r="AR43" i="11"/>
  <c r="AQ43" i="11"/>
  <c r="AP43" i="11"/>
  <c r="AO43" i="11"/>
  <c r="AN43" i="11"/>
  <c r="AM43" i="11"/>
  <c r="AL43" i="11"/>
  <c r="AK43" i="11"/>
  <c r="AJ43" i="11"/>
  <c r="AI43" i="11"/>
  <c r="AH43" i="11"/>
  <c r="AG43" i="11"/>
  <c r="AF43" i="11"/>
  <c r="AE43" i="11"/>
  <c r="AD43" i="11"/>
  <c r="AC43" i="11"/>
  <c r="AB43" i="11"/>
  <c r="AA43" i="11"/>
  <c r="Z43" i="11"/>
  <c r="Y43" i="11"/>
  <c r="X43" i="11"/>
  <c r="W43" i="11"/>
  <c r="V43" i="11"/>
  <c r="U43" i="11"/>
  <c r="T43" i="11"/>
  <c r="S43" i="11"/>
  <c r="R43" i="11"/>
  <c r="Q43" i="11"/>
  <c r="P43" i="11"/>
  <c r="O43" i="11"/>
  <c r="N43" i="11"/>
  <c r="M43" i="11"/>
  <c r="L43" i="11"/>
  <c r="K43" i="11"/>
  <c r="J43" i="11"/>
  <c r="I43" i="11"/>
  <c r="H43" i="11"/>
  <c r="BK42" i="11"/>
  <c r="BJ42" i="11"/>
  <c r="BI42" i="11"/>
  <c r="BH42" i="11"/>
  <c r="BG42" i="11"/>
  <c r="BF42" i="11"/>
  <c r="BE42" i="11"/>
  <c r="BD42" i="11"/>
  <c r="BC42" i="11"/>
  <c r="BB42" i="11"/>
  <c r="BA42" i="11"/>
  <c r="AZ42" i="11"/>
  <c r="AY42" i="11"/>
  <c r="AX42" i="11"/>
  <c r="AW42" i="11"/>
  <c r="AV42" i="11"/>
  <c r="AU42" i="11"/>
  <c r="AT42" i="11"/>
  <c r="AS42" i="11"/>
  <c r="AR42" i="11"/>
  <c r="AQ42" i="11"/>
  <c r="AP42" i="11"/>
  <c r="AO42" i="11"/>
  <c r="AN42" i="11"/>
  <c r="AM42" i="11"/>
  <c r="AL42" i="11"/>
  <c r="AK42" i="11"/>
  <c r="AJ42" i="11"/>
  <c r="AI42" i="11"/>
  <c r="AH42" i="11"/>
  <c r="AG42" i="11"/>
  <c r="AF42" i="11"/>
  <c r="AE42" i="11"/>
  <c r="AD42" i="11"/>
  <c r="AC42" i="11"/>
  <c r="AB42" i="11"/>
  <c r="AA42" i="11"/>
  <c r="Z42" i="11"/>
  <c r="Y42" i="11"/>
  <c r="X42" i="11"/>
  <c r="W42" i="11"/>
  <c r="V42" i="11"/>
  <c r="U42" i="11"/>
  <c r="T42" i="11"/>
  <c r="S42" i="11"/>
  <c r="R42" i="11"/>
  <c r="Q42" i="11"/>
  <c r="P42" i="11"/>
  <c r="O42" i="11"/>
  <c r="N42" i="11"/>
  <c r="M42" i="11"/>
  <c r="L42" i="11"/>
  <c r="K42" i="11"/>
  <c r="J42" i="11"/>
  <c r="I42" i="11"/>
  <c r="H42" i="11"/>
  <c r="BK41" i="11"/>
  <c r="BJ41" i="11"/>
  <c r="BI41" i="11"/>
  <c r="BH41" i="11"/>
  <c r="BG41" i="11"/>
  <c r="BF41" i="11"/>
  <c r="BE41" i="11"/>
  <c r="BD41" i="11"/>
  <c r="BC41" i="11"/>
  <c r="BB41" i="11"/>
  <c r="BA41" i="11"/>
  <c r="AZ41" i="11"/>
  <c r="AY41" i="11"/>
  <c r="AX41" i="11"/>
  <c r="AW41" i="11"/>
  <c r="AV41" i="11"/>
  <c r="AU41" i="11"/>
  <c r="AT41" i="11"/>
  <c r="AS41" i="11"/>
  <c r="AR41" i="11"/>
  <c r="AQ41" i="11"/>
  <c r="AP41" i="11"/>
  <c r="AO41" i="11"/>
  <c r="AN41" i="11"/>
  <c r="AM41" i="11"/>
  <c r="AL41" i="11"/>
  <c r="AK41" i="11"/>
  <c r="AJ41" i="11"/>
  <c r="AI41" i="11"/>
  <c r="AH41" i="11"/>
  <c r="AG41" i="11"/>
  <c r="AF41" i="11"/>
  <c r="AE41" i="11"/>
  <c r="AD41" i="11"/>
  <c r="AC41" i="11"/>
  <c r="AB41" i="11"/>
  <c r="AA41" i="11"/>
  <c r="Z41" i="11"/>
  <c r="Y41" i="11"/>
  <c r="X41" i="11"/>
  <c r="W41" i="11"/>
  <c r="V41" i="11"/>
  <c r="U41" i="11"/>
  <c r="T41" i="11"/>
  <c r="S41" i="11"/>
  <c r="R41" i="11"/>
  <c r="Q41" i="11"/>
  <c r="P41" i="11"/>
  <c r="O41" i="11"/>
  <c r="N41" i="11"/>
  <c r="M41" i="11"/>
  <c r="L41" i="11"/>
  <c r="K41" i="11"/>
  <c r="J41" i="11"/>
  <c r="I41" i="11"/>
  <c r="H41" i="11"/>
  <c r="BK40" i="11"/>
  <c r="BJ40" i="11"/>
  <c r="BI40" i="11"/>
  <c r="BH40" i="11"/>
  <c r="BG40" i="11"/>
  <c r="BF40" i="11"/>
  <c r="BE40" i="11"/>
  <c r="BD40" i="11"/>
  <c r="BC40" i="11"/>
  <c r="BB40" i="11"/>
  <c r="BA40" i="11"/>
  <c r="AZ40" i="11"/>
  <c r="AY40" i="11"/>
  <c r="AX40" i="11"/>
  <c r="AW40" i="11"/>
  <c r="AV40" i="11"/>
  <c r="AU40" i="11"/>
  <c r="AT40" i="11"/>
  <c r="AS40" i="11"/>
  <c r="AR40" i="11"/>
  <c r="AQ40" i="11"/>
  <c r="AP40" i="11"/>
  <c r="AO40" i="11"/>
  <c r="AN40" i="11"/>
  <c r="AM40" i="11"/>
  <c r="AL40" i="11"/>
  <c r="AK40" i="11"/>
  <c r="AJ40" i="11"/>
  <c r="AI40" i="11"/>
  <c r="AH40" i="11"/>
  <c r="AG40" i="11"/>
  <c r="AF40" i="11"/>
  <c r="AE40" i="11"/>
  <c r="AD40" i="11"/>
  <c r="AC40" i="11"/>
  <c r="AB40" i="11"/>
  <c r="AA40" i="11"/>
  <c r="Z40" i="11"/>
  <c r="Y40" i="11"/>
  <c r="X40" i="11"/>
  <c r="W40" i="11"/>
  <c r="V40" i="11"/>
  <c r="U40" i="11"/>
  <c r="T40" i="11"/>
  <c r="S40" i="11"/>
  <c r="R40" i="11"/>
  <c r="Q40" i="11"/>
  <c r="P40" i="11"/>
  <c r="O40" i="11"/>
  <c r="N40" i="11"/>
  <c r="M40" i="11"/>
  <c r="L40" i="11"/>
  <c r="K40" i="11"/>
  <c r="J40" i="11"/>
  <c r="I40" i="11"/>
  <c r="H40" i="11"/>
  <c r="BK36" i="11"/>
  <c r="BJ36" i="11"/>
  <c r="BI36" i="11"/>
  <c r="BH36" i="11"/>
  <c r="BG36" i="11"/>
  <c r="BF36" i="11"/>
  <c r="BE36" i="11"/>
  <c r="BD36" i="11"/>
  <c r="BC36" i="11"/>
  <c r="BB36" i="11"/>
  <c r="BA36" i="11"/>
  <c r="AZ36" i="11"/>
  <c r="AY36" i="11"/>
  <c r="AX36" i="11"/>
  <c r="AW36" i="11"/>
  <c r="AV36" i="11"/>
  <c r="AU36" i="11"/>
  <c r="AT36" i="11"/>
  <c r="AS36" i="11"/>
  <c r="AR36" i="11"/>
  <c r="AQ36" i="11"/>
  <c r="AP36" i="11"/>
  <c r="AO36" i="11"/>
  <c r="AN36" i="11"/>
  <c r="AM36" i="11"/>
  <c r="AL36" i="11"/>
  <c r="AK36" i="11"/>
  <c r="AJ36" i="11"/>
  <c r="AI36" i="11"/>
  <c r="AH36" i="11"/>
  <c r="AG36" i="11"/>
  <c r="AF36" i="11"/>
  <c r="AE36" i="11"/>
  <c r="AD36" i="11"/>
  <c r="AC36" i="11"/>
  <c r="AB36" i="11"/>
  <c r="AA36" i="11"/>
  <c r="Z36" i="11"/>
  <c r="Y36" i="11"/>
  <c r="X36" i="11"/>
  <c r="W36" i="11"/>
  <c r="V36" i="11"/>
  <c r="U36" i="11"/>
  <c r="T36" i="11"/>
  <c r="S36" i="11"/>
  <c r="R36" i="11"/>
  <c r="Q36" i="11"/>
  <c r="P36" i="11"/>
  <c r="O36" i="11"/>
  <c r="N36" i="11"/>
  <c r="M36" i="11"/>
  <c r="L36" i="11"/>
  <c r="K36" i="11"/>
  <c r="J36" i="11"/>
  <c r="I36" i="11"/>
  <c r="H36" i="11"/>
  <c r="BK35" i="11"/>
  <c r="BJ35" i="11"/>
  <c r="BI35" i="11"/>
  <c r="BH35" i="11"/>
  <c r="BG35" i="11"/>
  <c r="BF35" i="11"/>
  <c r="BE35" i="11"/>
  <c r="BD35" i="11"/>
  <c r="BC35" i="11"/>
  <c r="BB35" i="11"/>
  <c r="BA35" i="11"/>
  <c r="AZ35" i="11"/>
  <c r="AY35" i="11"/>
  <c r="AX35" i="11"/>
  <c r="AW35" i="11"/>
  <c r="AV35" i="11"/>
  <c r="AU35" i="11"/>
  <c r="AT35" i="11"/>
  <c r="AS35" i="11"/>
  <c r="AR35" i="11"/>
  <c r="AQ35" i="11"/>
  <c r="AP35" i="11"/>
  <c r="AO35" i="11"/>
  <c r="AN35" i="11"/>
  <c r="AM35" i="11"/>
  <c r="AL35" i="11"/>
  <c r="AK35" i="11"/>
  <c r="AJ35" i="11"/>
  <c r="AI35" i="11"/>
  <c r="AH35" i="11"/>
  <c r="AG35" i="11"/>
  <c r="AF35" i="11"/>
  <c r="AE35" i="11"/>
  <c r="AD35" i="11"/>
  <c r="AC35" i="11"/>
  <c r="AB35" i="11"/>
  <c r="AA35" i="11"/>
  <c r="Z35" i="11"/>
  <c r="Y35" i="11"/>
  <c r="X35" i="11"/>
  <c r="W35" i="11"/>
  <c r="V35" i="11"/>
  <c r="U35" i="11"/>
  <c r="T35" i="11"/>
  <c r="S35" i="11"/>
  <c r="R35" i="11"/>
  <c r="Q35" i="11"/>
  <c r="P35" i="11"/>
  <c r="O35" i="11"/>
  <c r="N35" i="11"/>
  <c r="M35" i="11"/>
  <c r="L35" i="11"/>
  <c r="K35" i="11"/>
  <c r="J35" i="11"/>
  <c r="I35" i="11"/>
  <c r="H35" i="11"/>
  <c r="BK33" i="11"/>
  <c r="BJ33" i="11"/>
  <c r="BI33" i="11"/>
  <c r="BH33" i="11"/>
  <c r="BG33" i="11"/>
  <c r="BF33" i="11"/>
  <c r="BE33" i="11"/>
  <c r="BD33" i="11"/>
  <c r="BC33" i="11"/>
  <c r="BB33" i="11"/>
  <c r="BA33" i="11"/>
  <c r="AZ33" i="11"/>
  <c r="AY33" i="11"/>
  <c r="AX33" i="11"/>
  <c r="AW33" i="11"/>
  <c r="AV33" i="11"/>
  <c r="AU33" i="11"/>
  <c r="AT33" i="11"/>
  <c r="AS33" i="11"/>
  <c r="AR33" i="11"/>
  <c r="AQ33" i="11"/>
  <c r="AP33" i="11"/>
  <c r="AO33" i="11"/>
  <c r="AN33" i="11"/>
  <c r="AM33" i="11"/>
  <c r="AL33" i="11"/>
  <c r="AK33" i="11"/>
  <c r="AJ33" i="11"/>
  <c r="AI33" i="11"/>
  <c r="AH33" i="11"/>
  <c r="AG33" i="11"/>
  <c r="AF33" i="11"/>
  <c r="AE33" i="11"/>
  <c r="AD33" i="11"/>
  <c r="AC33" i="11"/>
  <c r="AB33" i="11"/>
  <c r="AA33" i="11"/>
  <c r="Z33" i="11"/>
  <c r="Y33" i="11"/>
  <c r="X33" i="11"/>
  <c r="W33" i="11"/>
  <c r="V33" i="11"/>
  <c r="U33" i="11"/>
  <c r="T33" i="11"/>
  <c r="S33" i="11"/>
  <c r="R33" i="11"/>
  <c r="Q33" i="11"/>
  <c r="P33" i="11"/>
  <c r="O33" i="11"/>
  <c r="N33" i="11"/>
  <c r="M33" i="11"/>
  <c r="L33" i="11"/>
  <c r="K33" i="11"/>
  <c r="J33" i="11"/>
  <c r="I33" i="11"/>
  <c r="H33" i="11"/>
  <c r="BK31" i="11"/>
  <c r="BJ31" i="11"/>
  <c r="BI31" i="11"/>
  <c r="BH31" i="11"/>
  <c r="BG31" i="11"/>
  <c r="BF31" i="11"/>
  <c r="BE31" i="11"/>
  <c r="BD31" i="11"/>
  <c r="BC31" i="11"/>
  <c r="BB31" i="11"/>
  <c r="BA31" i="11"/>
  <c r="AZ31" i="11"/>
  <c r="AY31" i="11"/>
  <c r="AX31" i="11"/>
  <c r="AW31" i="11"/>
  <c r="AV31" i="11"/>
  <c r="AU31" i="11"/>
  <c r="AT31" i="11"/>
  <c r="AS31" i="11"/>
  <c r="AR31" i="11"/>
  <c r="AQ31" i="11"/>
  <c r="AP31" i="11"/>
  <c r="AO31" i="11"/>
  <c r="AN31" i="11"/>
  <c r="AM31" i="11"/>
  <c r="AL31" i="11"/>
  <c r="AK31" i="11"/>
  <c r="AJ31" i="11"/>
  <c r="AI31" i="11"/>
  <c r="AH31" i="11"/>
  <c r="AG31" i="11"/>
  <c r="AF31" i="11"/>
  <c r="AE31" i="11"/>
  <c r="AD31" i="11"/>
  <c r="AC31" i="11"/>
  <c r="AB31" i="11"/>
  <c r="AA31" i="11"/>
  <c r="Z31" i="11"/>
  <c r="Y31" i="11"/>
  <c r="X31" i="11"/>
  <c r="W31" i="11"/>
  <c r="V31" i="11"/>
  <c r="U31" i="11"/>
  <c r="T31" i="11"/>
  <c r="S31" i="11"/>
  <c r="R31" i="11"/>
  <c r="Q31" i="11"/>
  <c r="P31" i="11"/>
  <c r="O31" i="11"/>
  <c r="N31" i="11"/>
  <c r="M31" i="11"/>
  <c r="L31" i="11"/>
  <c r="K31" i="11"/>
  <c r="J31" i="11"/>
  <c r="I31" i="11"/>
  <c r="H31" i="11"/>
  <c r="BK27" i="11"/>
  <c r="BJ27" i="11"/>
  <c r="BI27" i="11"/>
  <c r="BH27" i="11"/>
  <c r="BG27" i="11"/>
  <c r="BF27" i="11"/>
  <c r="BE27" i="11"/>
  <c r="BD27" i="11"/>
  <c r="BC27" i="11"/>
  <c r="BB27" i="11"/>
  <c r="BA27" i="11"/>
  <c r="AZ27" i="11"/>
  <c r="AY27" i="11"/>
  <c r="AX27" i="11"/>
  <c r="AW27" i="11"/>
  <c r="AV27" i="11"/>
  <c r="AU27" i="11"/>
  <c r="AT27" i="11"/>
  <c r="AS27" i="11"/>
  <c r="AR27" i="11"/>
  <c r="AQ27" i="11"/>
  <c r="AP27" i="11"/>
  <c r="AO27" i="11"/>
  <c r="AN27" i="11"/>
  <c r="AM27" i="11"/>
  <c r="AL27" i="11"/>
  <c r="AK27" i="11"/>
  <c r="AJ27" i="11"/>
  <c r="AI27" i="11"/>
  <c r="AH27" i="11"/>
  <c r="AG27" i="11"/>
  <c r="AF27" i="11"/>
  <c r="AE27" i="11"/>
  <c r="AD27" i="11"/>
  <c r="AC27" i="11"/>
  <c r="AB27" i="11"/>
  <c r="AA27" i="11"/>
  <c r="Z27" i="11"/>
  <c r="Y27" i="11"/>
  <c r="X27" i="11"/>
  <c r="W27" i="11"/>
  <c r="V27" i="11"/>
  <c r="U27" i="11"/>
  <c r="T27" i="11"/>
  <c r="S27" i="11"/>
  <c r="R27" i="11"/>
  <c r="Q27" i="11"/>
  <c r="P27" i="11"/>
  <c r="O27" i="11"/>
  <c r="N27" i="11"/>
  <c r="M27" i="11"/>
  <c r="L27" i="11"/>
  <c r="K27" i="11"/>
  <c r="J27" i="11"/>
  <c r="I27" i="11"/>
  <c r="H27" i="11"/>
  <c r="BK26" i="11" l="1"/>
  <c r="BJ26" i="11"/>
  <c r="BI26" i="11"/>
  <c r="BH26" i="11"/>
  <c r="BG26" i="11"/>
  <c r="BF26" i="11"/>
  <c r="BE26" i="11"/>
  <c r="BD26" i="11"/>
  <c r="BC26" i="11"/>
  <c r="BB26" i="11"/>
  <c r="BA26" i="11"/>
  <c r="AZ26" i="11"/>
  <c r="AY26" i="11"/>
  <c r="AX26" i="11"/>
  <c r="AW26" i="11"/>
  <c r="AV26" i="11"/>
  <c r="AU26" i="11"/>
  <c r="AT26" i="11"/>
  <c r="AS26" i="11"/>
  <c r="AR26" i="11"/>
  <c r="AQ26" i="11"/>
  <c r="AP26" i="11"/>
  <c r="AO26" i="11"/>
  <c r="AN26" i="11"/>
  <c r="AM26" i="11"/>
  <c r="AL26" i="11"/>
  <c r="AK26" i="11"/>
  <c r="AJ26" i="11"/>
  <c r="AI26" i="11"/>
  <c r="AH26" i="11"/>
  <c r="AG26" i="11"/>
  <c r="AF26" i="11"/>
  <c r="AE26" i="11"/>
  <c r="AD26" i="11"/>
  <c r="AC26" i="11"/>
  <c r="AB26" i="11"/>
  <c r="AA26" i="11"/>
  <c r="Z26" i="11"/>
  <c r="Y26" i="11"/>
  <c r="X26" i="11"/>
  <c r="W26" i="11"/>
  <c r="V26" i="11"/>
  <c r="U26" i="11"/>
  <c r="T26" i="11"/>
  <c r="S26" i="11"/>
  <c r="R26" i="11"/>
  <c r="Q26" i="11"/>
  <c r="P26" i="11"/>
  <c r="O26" i="11"/>
  <c r="N26" i="11"/>
  <c r="M26" i="11"/>
  <c r="L26" i="11"/>
  <c r="K26" i="11"/>
  <c r="J26" i="11"/>
  <c r="I26" i="11"/>
  <c r="H26" i="11"/>
  <c r="BK21" i="11"/>
  <c r="BJ21" i="11"/>
  <c r="BI21" i="11"/>
  <c r="BH21" i="11"/>
  <c r="BG21" i="11"/>
  <c r="BF21" i="11"/>
  <c r="BE21" i="11"/>
  <c r="BD21" i="11"/>
  <c r="BC21" i="11"/>
  <c r="BB21" i="11"/>
  <c r="BA21" i="11"/>
  <c r="AZ21" i="11"/>
  <c r="AY21" i="11"/>
  <c r="AX21" i="11"/>
  <c r="AW21" i="11"/>
  <c r="AV21" i="11"/>
  <c r="AU21" i="11"/>
  <c r="AT21" i="11"/>
  <c r="AS21" i="11"/>
  <c r="AR21" i="11"/>
  <c r="AQ21" i="11"/>
  <c r="AP21" i="11"/>
  <c r="AO21" i="11"/>
  <c r="AN21" i="11"/>
  <c r="AM21" i="11"/>
  <c r="AL21" i="11"/>
  <c r="AK21" i="11"/>
  <c r="AJ21" i="11"/>
  <c r="AI21" i="11"/>
  <c r="AH21" i="11"/>
  <c r="AG21" i="11"/>
  <c r="AF21" i="11"/>
  <c r="AE21" i="11"/>
  <c r="AD21" i="11"/>
  <c r="AC21" i="11"/>
  <c r="AB21" i="11"/>
  <c r="AA21" i="11"/>
  <c r="Z21" i="11"/>
  <c r="Y21" i="11"/>
  <c r="X21" i="11"/>
  <c r="W21" i="11"/>
  <c r="V21" i="11"/>
  <c r="U21" i="11"/>
  <c r="T21" i="11"/>
  <c r="S21" i="11"/>
  <c r="R21" i="11"/>
  <c r="Q21" i="11"/>
  <c r="P21" i="11"/>
  <c r="O21" i="11"/>
  <c r="N21" i="11"/>
  <c r="M21" i="11"/>
  <c r="L21" i="11"/>
  <c r="K21" i="11"/>
  <c r="J21" i="11"/>
  <c r="I21" i="11"/>
  <c r="H21" i="11"/>
  <c r="BK17" i="11"/>
  <c r="BJ17" i="11"/>
  <c r="BI17" i="11"/>
  <c r="BH17" i="11"/>
  <c r="BG17" i="11"/>
  <c r="BF17" i="11"/>
  <c r="BE17" i="11"/>
  <c r="BD17" i="11"/>
  <c r="BC17" i="11"/>
  <c r="BB17" i="11"/>
  <c r="BA17" i="11"/>
  <c r="AZ17" i="11"/>
  <c r="AY17" i="11"/>
  <c r="AX17" i="11"/>
  <c r="AW17" i="11"/>
  <c r="AV17" i="11"/>
  <c r="AU17" i="11"/>
  <c r="AT17" i="11"/>
  <c r="AS17" i="11"/>
  <c r="AR17" i="11"/>
  <c r="AQ17" i="11"/>
  <c r="AP17" i="11"/>
  <c r="AO17" i="11"/>
  <c r="AN17" i="11"/>
  <c r="AM17" i="11"/>
  <c r="AL17" i="11"/>
  <c r="AK17" i="11"/>
  <c r="AJ17" i="11"/>
  <c r="AI17" i="11"/>
  <c r="AH17" i="11"/>
  <c r="AG17" i="11"/>
  <c r="AF17" i="11"/>
  <c r="AE17" i="11"/>
  <c r="AD17" i="11"/>
  <c r="AC17" i="11"/>
  <c r="AB17" i="11"/>
  <c r="AA17" i="11"/>
  <c r="Z17" i="11"/>
  <c r="Y17" i="11"/>
  <c r="X17" i="11"/>
  <c r="W17" i="11"/>
  <c r="V17" i="11"/>
  <c r="U17" i="11"/>
  <c r="T17" i="11"/>
  <c r="S17" i="11"/>
  <c r="R17" i="11"/>
  <c r="Q17" i="11"/>
  <c r="P17" i="11"/>
  <c r="O17" i="11"/>
  <c r="N17" i="11"/>
  <c r="M17" i="11"/>
  <c r="L17" i="11"/>
  <c r="K17" i="11"/>
  <c r="J17" i="11"/>
  <c r="I17" i="11"/>
  <c r="H17" i="11"/>
  <c r="BK14" i="11"/>
  <c r="BJ14" i="11"/>
  <c r="BI14" i="11"/>
  <c r="BH14" i="11"/>
  <c r="BG14" i="11"/>
  <c r="BF14" i="11"/>
  <c r="BE14" i="11"/>
  <c r="BD14" i="11"/>
  <c r="BC14" i="11"/>
  <c r="BB14" i="11"/>
  <c r="BA14" i="11"/>
  <c r="AZ14" i="11"/>
  <c r="AY14" i="11"/>
  <c r="AX14" i="11"/>
  <c r="AW14" i="11"/>
  <c r="AV14" i="11"/>
  <c r="AU14" i="11"/>
  <c r="AT14" i="11"/>
  <c r="AS14" i="11"/>
  <c r="AR14" i="11"/>
  <c r="AQ14" i="11"/>
  <c r="AP14" i="11"/>
  <c r="AO14" i="11"/>
  <c r="AN14" i="11"/>
  <c r="AM14" i="11"/>
  <c r="AL14" i="11"/>
  <c r="AK14" i="11"/>
  <c r="AJ14" i="11"/>
  <c r="AI14" i="11"/>
  <c r="AH14" i="11"/>
  <c r="AG14" i="11"/>
  <c r="AF14" i="11"/>
  <c r="AE14" i="11"/>
  <c r="AD14" i="11"/>
  <c r="AC14" i="11"/>
  <c r="AB14" i="11"/>
  <c r="AA14" i="11"/>
  <c r="Z14" i="11"/>
  <c r="Y14" i="11"/>
  <c r="X14" i="11"/>
  <c r="W14" i="11"/>
  <c r="V14" i="11"/>
  <c r="U14" i="11"/>
  <c r="T14" i="11"/>
  <c r="S14" i="11"/>
  <c r="R14" i="11"/>
  <c r="Q14" i="11"/>
  <c r="P14" i="11"/>
  <c r="O14" i="11"/>
  <c r="N14" i="11"/>
  <c r="M14" i="11"/>
  <c r="L14" i="11"/>
  <c r="K14" i="11"/>
  <c r="J14" i="11"/>
  <c r="I14" i="11"/>
  <c r="H14" i="11"/>
  <c r="BK8" i="1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F4" i="11" l="1"/>
  <c r="H5" i="11" l="1"/>
  <c r="H39" i="11" s="1"/>
  <c r="H34" i="11" l="1"/>
  <c r="H37" i="11"/>
  <c r="H30" i="11"/>
  <c r="H32" i="11"/>
  <c r="H28" i="11"/>
  <c r="H29" i="11"/>
  <c r="H6" i="11"/>
  <c r="H20" i="11"/>
  <c r="H19" i="11"/>
  <c r="H18" i="11"/>
  <c r="H16" i="11"/>
  <c r="H15" i="11"/>
  <c r="H13" i="11"/>
  <c r="H12" i="11"/>
  <c r="H11" i="11"/>
  <c r="H25" i="11"/>
  <c r="H22" i="11"/>
  <c r="H24" i="11"/>
  <c r="H10" i="11"/>
  <c r="H9" i="11"/>
  <c r="I5" i="11"/>
  <c r="I39" i="11" s="1"/>
  <c r="I34" i="11" l="1"/>
  <c r="I37" i="11"/>
  <c r="I30" i="11"/>
  <c r="I32" i="11"/>
  <c r="I28" i="11"/>
  <c r="I29" i="11"/>
  <c r="I6" i="11"/>
  <c r="I25" i="11"/>
  <c r="I24" i="11"/>
  <c r="I22" i="11"/>
  <c r="I20" i="11"/>
  <c r="I19" i="11"/>
  <c r="I10" i="11"/>
  <c r="I9" i="11"/>
  <c r="I18" i="11"/>
  <c r="I16" i="11"/>
  <c r="I15" i="11"/>
  <c r="I13" i="11"/>
  <c r="I12" i="11"/>
  <c r="I11" i="11"/>
  <c r="J5" i="11"/>
  <c r="J39" i="11" s="1"/>
  <c r="H4" i="11"/>
  <c r="J34" i="11" l="1"/>
  <c r="J37" i="11"/>
  <c r="J30" i="11"/>
  <c r="J32" i="11"/>
  <c r="J28" i="11"/>
  <c r="J29" i="11"/>
  <c r="J6" i="11"/>
  <c r="J25" i="11"/>
  <c r="J24" i="11"/>
  <c r="J22" i="11"/>
  <c r="J20" i="11"/>
  <c r="J19" i="11"/>
  <c r="J18" i="11"/>
  <c r="J16" i="11"/>
  <c r="J15" i="11"/>
  <c r="J13" i="11"/>
  <c r="J12" i="11"/>
  <c r="J11" i="11"/>
  <c r="J10" i="11"/>
  <c r="J9" i="11"/>
  <c r="K5" i="11"/>
  <c r="K39" i="11" s="1"/>
  <c r="K34" i="11" l="1"/>
  <c r="K37" i="11"/>
  <c r="K30" i="11"/>
  <c r="K32" i="11"/>
  <c r="K28" i="11"/>
  <c r="K29" i="11"/>
  <c r="K6" i="11"/>
  <c r="K25" i="11"/>
  <c r="K24" i="11"/>
  <c r="K22" i="11"/>
  <c r="K18" i="11"/>
  <c r="K16" i="11"/>
  <c r="K15" i="11"/>
  <c r="K13" i="11"/>
  <c r="K12" i="11"/>
  <c r="K11" i="11"/>
  <c r="K10" i="11"/>
  <c r="K9" i="11"/>
  <c r="K20" i="11"/>
  <c r="K19" i="11"/>
  <c r="L5" i="11"/>
  <c r="L39" i="11" s="1"/>
  <c r="L34" i="11" l="1"/>
  <c r="L37" i="11"/>
  <c r="L30" i="11"/>
  <c r="L32" i="11"/>
  <c r="L28" i="11"/>
  <c r="L29" i="11"/>
  <c r="L6" i="11"/>
  <c r="L20" i="11"/>
  <c r="L19" i="11"/>
  <c r="L25" i="11"/>
  <c r="L24" i="11"/>
  <c r="L22" i="11"/>
  <c r="L18" i="11"/>
  <c r="L16" i="11"/>
  <c r="L15" i="11"/>
  <c r="L13" i="11"/>
  <c r="L12" i="11"/>
  <c r="L11" i="11"/>
  <c r="L10" i="11"/>
  <c r="L9" i="11"/>
  <c r="M5" i="11"/>
  <c r="M39" i="11" s="1"/>
  <c r="M34" i="11" l="1"/>
  <c r="M37" i="11"/>
  <c r="M30" i="11"/>
  <c r="M32" i="11"/>
  <c r="M28" i="11"/>
  <c r="M29" i="11"/>
  <c r="M6" i="11"/>
  <c r="M25" i="11"/>
  <c r="M24" i="11"/>
  <c r="M22" i="11"/>
  <c r="M20" i="11"/>
  <c r="M19" i="11"/>
  <c r="M10" i="11"/>
  <c r="M9" i="11"/>
  <c r="M18" i="11"/>
  <c r="M16" i="11"/>
  <c r="M15" i="11"/>
  <c r="M13" i="11"/>
  <c r="M12" i="11"/>
  <c r="M11" i="11"/>
  <c r="N5" i="11"/>
  <c r="N39" i="11" s="1"/>
  <c r="N34" i="11" l="1"/>
  <c r="N37" i="11"/>
  <c r="N30" i="11"/>
  <c r="N32" i="11"/>
  <c r="N28" i="11"/>
  <c r="N29" i="11"/>
  <c r="N6" i="11"/>
  <c r="N25" i="11"/>
  <c r="N24" i="11"/>
  <c r="N22" i="11"/>
  <c r="N20" i="11"/>
  <c r="N19" i="11"/>
  <c r="N18" i="11"/>
  <c r="N16" i="11"/>
  <c r="N15" i="11"/>
  <c r="N13" i="11"/>
  <c r="N12" i="11"/>
  <c r="N11" i="11"/>
  <c r="N10" i="11"/>
  <c r="N9" i="11"/>
  <c r="O5" i="11"/>
  <c r="O39" i="11" s="1"/>
  <c r="O34" i="11" l="1"/>
  <c r="O37" i="11"/>
  <c r="O30" i="11"/>
  <c r="O32" i="11"/>
  <c r="O28" i="11"/>
  <c r="O29" i="11"/>
  <c r="O25" i="11"/>
  <c r="O24" i="11"/>
  <c r="O22" i="11"/>
  <c r="O20" i="11"/>
  <c r="O19" i="11"/>
  <c r="O18" i="11"/>
  <c r="O16" i="11"/>
  <c r="O15" i="11"/>
  <c r="O13" i="11"/>
  <c r="O12" i="11"/>
  <c r="O11" i="11"/>
  <c r="O10" i="11"/>
  <c r="O9" i="11"/>
  <c r="O4" i="11"/>
  <c r="O6" i="11"/>
  <c r="P5" i="11"/>
  <c r="P39" i="11" s="1"/>
  <c r="P34" i="11" l="1"/>
  <c r="P37" i="11"/>
  <c r="P30" i="11"/>
  <c r="P32" i="11"/>
  <c r="P28" i="11"/>
  <c r="P29" i="11"/>
  <c r="P6" i="11"/>
  <c r="P20" i="11"/>
  <c r="P19" i="11"/>
  <c r="P18" i="11"/>
  <c r="P16" i="11"/>
  <c r="P15" i="11"/>
  <c r="P13" i="11"/>
  <c r="P12" i="11"/>
  <c r="P11" i="11"/>
  <c r="P24" i="11"/>
  <c r="P25" i="11"/>
  <c r="P22" i="11"/>
  <c r="P10" i="11"/>
  <c r="P9" i="11"/>
  <c r="Q5" i="11"/>
  <c r="Q39" i="11" s="1"/>
  <c r="Q34" i="11" l="1"/>
  <c r="Q37" i="11"/>
  <c r="Q30" i="11"/>
  <c r="Q32" i="11"/>
  <c r="Q28" i="11"/>
  <c r="Q29" i="11"/>
  <c r="Q6" i="11"/>
  <c r="Q25" i="11"/>
  <c r="Q24" i="11"/>
  <c r="Q22" i="11"/>
  <c r="Q20" i="11"/>
  <c r="Q19" i="11"/>
  <c r="Q10" i="11"/>
  <c r="Q9" i="11"/>
  <c r="Q18" i="11"/>
  <c r="Q16" i="11"/>
  <c r="Q15" i="11"/>
  <c r="Q13" i="11"/>
  <c r="Q12" i="11"/>
  <c r="Q11" i="11"/>
  <c r="R5" i="11"/>
  <c r="R39" i="11" s="1"/>
  <c r="R34" i="11" l="1"/>
  <c r="R37" i="11"/>
  <c r="R30" i="11"/>
  <c r="R32" i="11"/>
  <c r="R28" i="11"/>
  <c r="R29" i="11"/>
  <c r="R6" i="11"/>
  <c r="R25" i="11"/>
  <c r="R24" i="11"/>
  <c r="R22" i="11"/>
  <c r="R20" i="11"/>
  <c r="R19" i="11"/>
  <c r="R18" i="11"/>
  <c r="R16" i="11"/>
  <c r="R15" i="11"/>
  <c r="R13" i="11"/>
  <c r="R12" i="11"/>
  <c r="R11" i="11"/>
  <c r="R10" i="11"/>
  <c r="R9" i="11"/>
  <c r="S5" i="11"/>
  <c r="S39" i="11" s="1"/>
  <c r="S34" i="11" l="1"/>
  <c r="S37" i="11"/>
  <c r="S30" i="11"/>
  <c r="S32" i="11"/>
  <c r="S28" i="11"/>
  <c r="S29" i="11"/>
  <c r="S6" i="11"/>
  <c r="S25" i="11"/>
  <c r="S24" i="11"/>
  <c r="S22" i="11"/>
  <c r="S18" i="11"/>
  <c r="S16" i="11"/>
  <c r="S15" i="11"/>
  <c r="S13" i="11"/>
  <c r="S12" i="11"/>
  <c r="S11" i="11"/>
  <c r="S10" i="11"/>
  <c r="S9" i="11"/>
  <c r="S20" i="11"/>
  <c r="S19" i="11"/>
  <c r="T5" i="11"/>
  <c r="T39" i="11" s="1"/>
  <c r="T34" i="11" l="1"/>
  <c r="T37" i="11"/>
  <c r="T30" i="11"/>
  <c r="T32" i="11"/>
  <c r="T28" i="11"/>
  <c r="T29" i="11"/>
  <c r="T6" i="11"/>
  <c r="T20" i="11"/>
  <c r="T19" i="11"/>
  <c r="T25" i="11"/>
  <c r="T24" i="11"/>
  <c r="T22" i="11"/>
  <c r="T18" i="11"/>
  <c r="T16" i="11"/>
  <c r="T15" i="11"/>
  <c r="T13" i="11"/>
  <c r="T12" i="11"/>
  <c r="T11" i="11"/>
  <c r="T10" i="11"/>
  <c r="T9" i="11"/>
  <c r="U5" i="11"/>
  <c r="U39" i="11" s="1"/>
  <c r="U34" i="11" l="1"/>
  <c r="U37" i="11"/>
  <c r="U30" i="11"/>
  <c r="U32" i="11"/>
  <c r="U28" i="11"/>
  <c r="U29" i="11"/>
  <c r="U6" i="11"/>
  <c r="U25" i="11"/>
  <c r="U24" i="11"/>
  <c r="U22" i="11"/>
  <c r="U20" i="11"/>
  <c r="U19" i="11"/>
  <c r="U10" i="11"/>
  <c r="U9" i="11"/>
  <c r="U18" i="11"/>
  <c r="U16" i="11"/>
  <c r="U15" i="11"/>
  <c r="U13" i="11"/>
  <c r="U12" i="11"/>
  <c r="U11" i="11"/>
  <c r="V5" i="11"/>
  <c r="V39" i="11" s="1"/>
  <c r="V34" i="11" l="1"/>
  <c r="V37" i="11"/>
  <c r="V30" i="11"/>
  <c r="V32" i="11"/>
  <c r="V28" i="11"/>
  <c r="V29" i="11"/>
  <c r="V25" i="11"/>
  <c r="V24" i="11"/>
  <c r="V22" i="11"/>
  <c r="V20" i="11"/>
  <c r="V19" i="11"/>
  <c r="V18" i="11"/>
  <c r="V16" i="11"/>
  <c r="V15" i="11"/>
  <c r="V13" i="11"/>
  <c r="V12" i="11"/>
  <c r="V11" i="11"/>
  <c r="V10" i="11"/>
  <c r="V9" i="11"/>
  <c r="V4" i="11"/>
  <c r="V6" i="11"/>
  <c r="W5" i="11"/>
  <c r="W39" i="11" s="1"/>
  <c r="W34" i="11" l="1"/>
  <c r="W37" i="11"/>
  <c r="W30" i="11"/>
  <c r="W32" i="11"/>
  <c r="W28" i="11"/>
  <c r="W29" i="11"/>
  <c r="W6" i="11"/>
  <c r="W25" i="11"/>
  <c r="W24" i="11"/>
  <c r="W22" i="11"/>
  <c r="W20" i="11"/>
  <c r="W19" i="11"/>
  <c r="W18" i="11"/>
  <c r="W16" i="11"/>
  <c r="W15" i="11"/>
  <c r="W13" i="11"/>
  <c r="W12" i="11"/>
  <c r="W11" i="11"/>
  <c r="W10" i="11"/>
  <c r="W9" i="11"/>
  <c r="X5" i="11"/>
  <c r="X39" i="11" s="1"/>
  <c r="X34" i="11" l="1"/>
  <c r="X37" i="11"/>
  <c r="X30" i="11"/>
  <c r="X32" i="11"/>
  <c r="X28" i="11"/>
  <c r="X29" i="11"/>
  <c r="X6" i="11"/>
  <c r="X20" i="11"/>
  <c r="X19" i="11"/>
  <c r="X18" i="11"/>
  <c r="X16" i="11"/>
  <c r="X15" i="11"/>
  <c r="X13" i="11"/>
  <c r="X12" i="11"/>
  <c r="X11" i="11"/>
  <c r="X10" i="11"/>
  <c r="X25" i="11"/>
  <c r="X22" i="11"/>
  <c r="X24" i="11"/>
  <c r="X9" i="11"/>
  <c r="Y5" i="11"/>
  <c r="Y39" i="11" s="1"/>
  <c r="Y34" i="11" l="1"/>
  <c r="Y37" i="11"/>
  <c r="Y30" i="11"/>
  <c r="Y32" i="11"/>
  <c r="Y28" i="11"/>
  <c r="Y29" i="11"/>
  <c r="Y6" i="11"/>
  <c r="Y25" i="11"/>
  <c r="Y24" i="11"/>
  <c r="Y22" i="11"/>
  <c r="Y20" i="11"/>
  <c r="Y19" i="11"/>
  <c r="Y9" i="11"/>
  <c r="Y18" i="11"/>
  <c r="Y16" i="11"/>
  <c r="Y15" i="11"/>
  <c r="Y13" i="11"/>
  <c r="Y12" i="11"/>
  <c r="Y11" i="11"/>
  <c r="Y10" i="11"/>
  <c r="Z5" i="11"/>
  <c r="Z39" i="11" s="1"/>
  <c r="Z34" i="11" l="1"/>
  <c r="Z37" i="11"/>
  <c r="Z30" i="11"/>
  <c r="Z32" i="11"/>
  <c r="Z28" i="11"/>
  <c r="Z29" i="11"/>
  <c r="Z6" i="11"/>
  <c r="Z25" i="11"/>
  <c r="Z24" i="11"/>
  <c r="Z22" i="11"/>
  <c r="Z20" i="11"/>
  <c r="Z19" i="11"/>
  <c r="Z18" i="11"/>
  <c r="Z16" i="11"/>
  <c r="Z15" i="11"/>
  <c r="Z13" i="11"/>
  <c r="Z12" i="11"/>
  <c r="Z11" i="11"/>
  <c r="Z10" i="11"/>
  <c r="Z9" i="11"/>
  <c r="AA5" i="11"/>
  <c r="AA39" i="11" s="1"/>
  <c r="AA34" i="11" l="1"/>
  <c r="AA37" i="11"/>
  <c r="AA30" i="11"/>
  <c r="AA32" i="11"/>
  <c r="AA28" i="11"/>
  <c r="AA29" i="11"/>
  <c r="AA6" i="11"/>
  <c r="AA25" i="11"/>
  <c r="AA24" i="11"/>
  <c r="AA22" i="11"/>
  <c r="AA18" i="11"/>
  <c r="AA16" i="11"/>
  <c r="AA15" i="11"/>
  <c r="AA13" i="11"/>
  <c r="AA12" i="11"/>
  <c r="AA11" i="11"/>
  <c r="AA10" i="11"/>
  <c r="AA9" i="11"/>
  <c r="AA20" i="11"/>
  <c r="AA19" i="11"/>
  <c r="AB5" i="11"/>
  <c r="AB39" i="11" s="1"/>
  <c r="AB34" i="11" l="1"/>
  <c r="AB37" i="11"/>
  <c r="AB30" i="11"/>
  <c r="AB32" i="11"/>
  <c r="AB28" i="11"/>
  <c r="AB29" i="11"/>
  <c r="AB6" i="11"/>
  <c r="AB20" i="11"/>
  <c r="AB19" i="11"/>
  <c r="AB25" i="11"/>
  <c r="AB24" i="11"/>
  <c r="AB22" i="11"/>
  <c r="AB18" i="11"/>
  <c r="AB16" i="11"/>
  <c r="AB15" i="11"/>
  <c r="AB13" i="11"/>
  <c r="AB12" i="11"/>
  <c r="AB11" i="11"/>
  <c r="AB10" i="11"/>
  <c r="AB9" i="11"/>
  <c r="AC5" i="11"/>
  <c r="AC39" i="11" s="1"/>
  <c r="AC34" i="11" l="1"/>
  <c r="AC37" i="11"/>
  <c r="AC30" i="11"/>
  <c r="AC32" i="11"/>
  <c r="AC28" i="11"/>
  <c r="AC29" i="11"/>
  <c r="AC6" i="11"/>
  <c r="AC25" i="11"/>
  <c r="AC24" i="11"/>
  <c r="AC22" i="11"/>
  <c r="AC20" i="11"/>
  <c r="AC19" i="11"/>
  <c r="AC9" i="11"/>
  <c r="AC18" i="11"/>
  <c r="AC16" i="11"/>
  <c r="AC15" i="11"/>
  <c r="AC13" i="11"/>
  <c r="AC12" i="11"/>
  <c r="AC11" i="11"/>
  <c r="AC10" i="11"/>
  <c r="AC4" i="11"/>
  <c r="AD5" i="11"/>
  <c r="AD39" i="11" s="1"/>
  <c r="AD34" i="11" l="1"/>
  <c r="AD37" i="11"/>
  <c r="AD30" i="11"/>
  <c r="AD32" i="11"/>
  <c r="AD28" i="11"/>
  <c r="AD29" i="11"/>
  <c r="AD6" i="11"/>
  <c r="AD25" i="11"/>
  <c r="AD24" i="11"/>
  <c r="AD22" i="11"/>
  <c r="AD20" i="11"/>
  <c r="AD19" i="11"/>
  <c r="AD18" i="11"/>
  <c r="AD16" i="11"/>
  <c r="AD15" i="11"/>
  <c r="AD13" i="11"/>
  <c r="AD12" i="11"/>
  <c r="AD11" i="11"/>
  <c r="AD10" i="11"/>
  <c r="AD9" i="11"/>
  <c r="AE5" i="11"/>
  <c r="AE39" i="11" s="1"/>
  <c r="AE34" i="11" l="1"/>
  <c r="AE37" i="11"/>
  <c r="AE30" i="11"/>
  <c r="AE32" i="11"/>
  <c r="AE28" i="11"/>
  <c r="AE29" i="11"/>
  <c r="AE6" i="11"/>
  <c r="AE25" i="11"/>
  <c r="AE24" i="11"/>
  <c r="AE22" i="11"/>
  <c r="AE20" i="11"/>
  <c r="AE19" i="11"/>
  <c r="AE18" i="11"/>
  <c r="AE16" i="11"/>
  <c r="AE15" i="11"/>
  <c r="AE13" i="11"/>
  <c r="AE12" i="11"/>
  <c r="AE11" i="11"/>
  <c r="AE10" i="11"/>
  <c r="AE9" i="11"/>
  <c r="AF5" i="11"/>
  <c r="AF39" i="11" s="1"/>
  <c r="AF34" i="11" l="1"/>
  <c r="AF37" i="11"/>
  <c r="AF30" i="11"/>
  <c r="AF32" i="11"/>
  <c r="AF28" i="11"/>
  <c r="AF29" i="11"/>
  <c r="AF6" i="11"/>
  <c r="AF20" i="11"/>
  <c r="AF19" i="11"/>
  <c r="AF18" i="11"/>
  <c r="AF16" i="11"/>
  <c r="AF15" i="11"/>
  <c r="AF13" i="11"/>
  <c r="AF12" i="11"/>
  <c r="AF11" i="11"/>
  <c r="AF10" i="11"/>
  <c r="AF24" i="11"/>
  <c r="AF25" i="11"/>
  <c r="AF22" i="11"/>
  <c r="AF9" i="11"/>
  <c r="AG5" i="11"/>
  <c r="AG39" i="11" s="1"/>
  <c r="AG34" i="11" l="1"/>
  <c r="AG37" i="11"/>
  <c r="AG30" i="11"/>
  <c r="AG32" i="11"/>
  <c r="AG28" i="11"/>
  <c r="AG29" i="11"/>
  <c r="AG6" i="11"/>
  <c r="AG25" i="11"/>
  <c r="AG24" i="11"/>
  <c r="AG22" i="11"/>
  <c r="AG20" i="11"/>
  <c r="AG19" i="11"/>
  <c r="AG18" i="11"/>
  <c r="AG9" i="11"/>
  <c r="AG16" i="11"/>
  <c r="AG15" i="11"/>
  <c r="AG13" i="11"/>
  <c r="AG12" i="11"/>
  <c r="AG11" i="11"/>
  <c r="AG10" i="11"/>
  <c r="AH5" i="11"/>
  <c r="AH39" i="11" s="1"/>
  <c r="AH34" i="11" l="1"/>
  <c r="AH37" i="11"/>
  <c r="AH30" i="11"/>
  <c r="AH32" i="11"/>
  <c r="AH28" i="11"/>
  <c r="AH29" i="11"/>
  <c r="AH6" i="11"/>
  <c r="AH25" i="11"/>
  <c r="AH24" i="11"/>
  <c r="AH22" i="11"/>
  <c r="AH20" i="11"/>
  <c r="AH19" i="11"/>
  <c r="AH18" i="11"/>
  <c r="AH16" i="11"/>
  <c r="AH15" i="11"/>
  <c r="AH13" i="11"/>
  <c r="AH12" i="11"/>
  <c r="AH11" i="11"/>
  <c r="AH10" i="11"/>
  <c r="AH9" i="11"/>
  <c r="AI5" i="11"/>
  <c r="AI39" i="11" s="1"/>
  <c r="AI34" i="11" l="1"/>
  <c r="AI37" i="11"/>
  <c r="AI30" i="11"/>
  <c r="AI32" i="11"/>
  <c r="AI28" i="11"/>
  <c r="AI29" i="11"/>
  <c r="AI6" i="11"/>
  <c r="AI25" i="11"/>
  <c r="AI24" i="11"/>
  <c r="AI22" i="11"/>
  <c r="AI16" i="11"/>
  <c r="AI15" i="11"/>
  <c r="AI13" i="11"/>
  <c r="AI12" i="11"/>
  <c r="AI11" i="11"/>
  <c r="AI10" i="11"/>
  <c r="AI9" i="11"/>
  <c r="AI20" i="11"/>
  <c r="AI19" i="11"/>
  <c r="AI18" i="11"/>
  <c r="AJ5" i="11"/>
  <c r="AJ39" i="11" s="1"/>
  <c r="AJ34" i="11" l="1"/>
  <c r="AJ37" i="11"/>
  <c r="AJ30" i="11"/>
  <c r="AJ32" i="11"/>
  <c r="AJ28" i="11"/>
  <c r="AJ29" i="11"/>
  <c r="AJ6" i="11"/>
  <c r="AJ20" i="11"/>
  <c r="AJ19" i="11"/>
  <c r="AJ18" i="11"/>
  <c r="AJ25" i="11"/>
  <c r="AJ24" i="11"/>
  <c r="AJ22" i="11"/>
  <c r="AJ16" i="11"/>
  <c r="AJ15" i="11"/>
  <c r="AJ13" i="11"/>
  <c r="AJ12" i="11"/>
  <c r="AJ11" i="11"/>
  <c r="AJ10" i="11"/>
  <c r="AJ9" i="11"/>
  <c r="AJ4" i="11"/>
  <c r="AK5" i="11"/>
  <c r="AK39" i="11" s="1"/>
  <c r="AK34" i="11" l="1"/>
  <c r="AK37" i="11"/>
  <c r="AK30" i="11"/>
  <c r="AK32" i="11"/>
  <c r="AK28" i="11"/>
  <c r="AK29" i="11"/>
  <c r="AK6" i="11"/>
  <c r="AK25" i="11"/>
  <c r="AK24" i="11"/>
  <c r="AK22" i="11"/>
  <c r="AK20" i="11"/>
  <c r="AK19" i="11"/>
  <c r="AK18" i="11"/>
  <c r="AK9" i="11"/>
  <c r="AK16" i="11"/>
  <c r="AK15" i="11"/>
  <c r="AK13" i="11"/>
  <c r="AK12" i="11"/>
  <c r="AK11" i="11"/>
  <c r="AK10" i="11"/>
  <c r="AL5" i="11"/>
  <c r="AL39" i="11" s="1"/>
  <c r="AL34" i="11" l="1"/>
  <c r="AL37" i="11"/>
  <c r="AL30" i="11"/>
  <c r="AL32" i="11"/>
  <c r="AL28" i="11"/>
  <c r="AL29" i="11"/>
  <c r="AL6" i="11"/>
  <c r="AL25" i="11"/>
  <c r="AL24" i="11"/>
  <c r="AL22" i="11"/>
  <c r="AL20" i="11"/>
  <c r="AL19" i="11"/>
  <c r="AL18" i="11"/>
  <c r="AL16" i="11"/>
  <c r="AL15" i="11"/>
  <c r="AL13" i="11"/>
  <c r="AL12" i="11"/>
  <c r="AL11" i="11"/>
  <c r="AL10" i="11"/>
  <c r="AL9" i="11"/>
  <c r="AM5" i="11"/>
  <c r="AM39" i="11" s="1"/>
  <c r="AM34" i="11" l="1"/>
  <c r="AM37" i="11"/>
  <c r="AM30" i="11"/>
  <c r="AM32" i="11"/>
  <c r="AM28" i="11"/>
  <c r="AM29" i="11"/>
  <c r="AM6" i="11"/>
  <c r="AM25" i="11"/>
  <c r="AM24" i="11"/>
  <c r="AM22" i="11"/>
  <c r="AM20" i="11"/>
  <c r="AM19" i="11"/>
  <c r="AM18" i="11"/>
  <c r="AM16" i="11"/>
  <c r="AM15" i="11"/>
  <c r="AM13" i="11"/>
  <c r="AM12" i="11"/>
  <c r="AM11" i="11"/>
  <c r="AM10" i="11"/>
  <c r="AM9" i="11"/>
  <c r="AN5" i="11"/>
  <c r="AN39" i="11" s="1"/>
  <c r="AN34" i="11" l="1"/>
  <c r="AN37" i="11"/>
  <c r="AN30" i="11"/>
  <c r="AN32" i="11"/>
  <c r="AN28" i="11"/>
  <c r="AN29" i="11"/>
  <c r="AN6" i="11"/>
  <c r="AN20" i="11"/>
  <c r="AN19" i="11"/>
  <c r="AN18" i="11"/>
  <c r="AN16" i="11"/>
  <c r="AN15" i="11"/>
  <c r="AN13" i="11"/>
  <c r="AN12" i="11"/>
  <c r="AN11" i="11"/>
  <c r="AN10" i="11"/>
  <c r="AN25" i="11"/>
  <c r="AN22" i="11"/>
  <c r="AN24" i="11"/>
  <c r="AN9" i="11"/>
  <c r="AO5" i="11"/>
  <c r="AO39" i="11" s="1"/>
  <c r="AO34" i="11" l="1"/>
  <c r="AO37" i="11"/>
  <c r="AO30" i="11"/>
  <c r="AO32" i="11"/>
  <c r="AO28" i="11"/>
  <c r="AO29" i="11"/>
  <c r="AO6" i="11"/>
  <c r="AO25" i="11"/>
  <c r="AO24" i="11"/>
  <c r="AO22" i="11"/>
  <c r="AO20" i="11"/>
  <c r="AO19" i="11"/>
  <c r="AO18" i="11"/>
  <c r="AO9" i="11"/>
  <c r="AO16" i="11"/>
  <c r="AO15" i="11"/>
  <c r="AO13" i="11"/>
  <c r="AO12" i="11"/>
  <c r="AO11" i="11"/>
  <c r="AO10" i="11"/>
  <c r="AP5" i="11"/>
  <c r="AP39" i="11" s="1"/>
  <c r="AP34" i="11" l="1"/>
  <c r="AP37" i="11"/>
  <c r="AP30" i="11"/>
  <c r="AP32" i="11"/>
  <c r="AP28" i="11"/>
  <c r="AP29" i="11"/>
  <c r="AP6" i="11"/>
  <c r="AP25" i="11"/>
  <c r="AP24" i="11"/>
  <c r="AP22" i="11"/>
  <c r="AP20" i="11"/>
  <c r="AP19" i="11"/>
  <c r="AP18" i="11"/>
  <c r="AP16" i="11"/>
  <c r="AP15" i="11"/>
  <c r="AP13" i="11"/>
  <c r="AP12" i="11"/>
  <c r="AP11" i="11"/>
  <c r="AP10" i="11"/>
  <c r="AP9" i="11"/>
  <c r="AQ5" i="11"/>
  <c r="AQ39" i="11" s="1"/>
  <c r="AQ34" i="11" l="1"/>
  <c r="AQ37" i="11"/>
  <c r="AQ30" i="11"/>
  <c r="AQ32" i="11"/>
  <c r="AQ28" i="11"/>
  <c r="AQ29" i="11"/>
  <c r="AQ6" i="11"/>
  <c r="AQ25" i="11"/>
  <c r="AQ24" i="11"/>
  <c r="AQ22" i="11"/>
  <c r="AQ16" i="11"/>
  <c r="AQ15" i="11"/>
  <c r="AQ13" i="11"/>
  <c r="AQ12" i="11"/>
  <c r="AQ11" i="11"/>
  <c r="AQ10" i="11"/>
  <c r="AQ9" i="11"/>
  <c r="AQ20" i="11"/>
  <c r="AQ19" i="11"/>
  <c r="AQ18" i="11"/>
  <c r="AQ4" i="11"/>
  <c r="AR5" i="11"/>
  <c r="AR39" i="11" s="1"/>
  <c r="AR34" i="11" l="1"/>
  <c r="AR37" i="11"/>
  <c r="AR30" i="11"/>
  <c r="AR32" i="11"/>
  <c r="AR28" i="11"/>
  <c r="AR29" i="11"/>
  <c r="AR6" i="11"/>
  <c r="AR20" i="11"/>
  <c r="AR19" i="11"/>
  <c r="AR18" i="11"/>
  <c r="AR25" i="11"/>
  <c r="AR24" i="11"/>
  <c r="AR22" i="11"/>
  <c r="AR16" i="11"/>
  <c r="AR15" i="11"/>
  <c r="AR13" i="11"/>
  <c r="AR12" i="11"/>
  <c r="AR11" i="11"/>
  <c r="AR10" i="11"/>
  <c r="AR9" i="11"/>
  <c r="AS5" i="11"/>
  <c r="AS39" i="11" s="1"/>
  <c r="AS34" i="11" l="1"/>
  <c r="AS37" i="11"/>
  <c r="AS30" i="11"/>
  <c r="AS32" i="11"/>
  <c r="AS28" i="11"/>
  <c r="AS29" i="11"/>
  <c r="AS6" i="11"/>
  <c r="AS25" i="11"/>
  <c r="AS24" i="11"/>
  <c r="AS22" i="11"/>
  <c r="AS20" i="11"/>
  <c r="AS19" i="11"/>
  <c r="AS18" i="11"/>
  <c r="AS9" i="11"/>
  <c r="AS16" i="11"/>
  <c r="AS15" i="11"/>
  <c r="AS13" i="11"/>
  <c r="AS12" i="11"/>
  <c r="AS11" i="11"/>
  <c r="AS10" i="11"/>
  <c r="AT5" i="11"/>
  <c r="AT39" i="11" s="1"/>
  <c r="AT34" i="11" l="1"/>
  <c r="AT37" i="11"/>
  <c r="AT30" i="11"/>
  <c r="AT32" i="11"/>
  <c r="AT28" i="11"/>
  <c r="AT29" i="11"/>
  <c r="AT6" i="11"/>
  <c r="AT25" i="11"/>
  <c r="AT24" i="11"/>
  <c r="AT22" i="11"/>
  <c r="AT20" i="11"/>
  <c r="AT19" i="11"/>
  <c r="AT18" i="11"/>
  <c r="AT16" i="11"/>
  <c r="AT15" i="11"/>
  <c r="AT13" i="11"/>
  <c r="AT12" i="11"/>
  <c r="AT11" i="11"/>
  <c r="AT10" i="11"/>
  <c r="AT9" i="11"/>
  <c r="AU5" i="11"/>
  <c r="AU39" i="11" s="1"/>
  <c r="AU34" i="11" l="1"/>
  <c r="AU37" i="11"/>
  <c r="AU30" i="11"/>
  <c r="AU32" i="11"/>
  <c r="AU28" i="11"/>
  <c r="AU29" i="11"/>
  <c r="AU6" i="11"/>
  <c r="AU25" i="11"/>
  <c r="AU24" i="11"/>
  <c r="AU22" i="11"/>
  <c r="AU20" i="11"/>
  <c r="AU19" i="11"/>
  <c r="AU18" i="11"/>
  <c r="AU16" i="11"/>
  <c r="AU15" i="11"/>
  <c r="AU13" i="11"/>
  <c r="AU12" i="11"/>
  <c r="AU11" i="11"/>
  <c r="AU10" i="11"/>
  <c r="AU9" i="11"/>
  <c r="AV5" i="11"/>
  <c r="AV39" i="11" s="1"/>
  <c r="AV34" i="11" l="1"/>
  <c r="AV37" i="11"/>
  <c r="AV30" i="11"/>
  <c r="AV32" i="11"/>
  <c r="AV28" i="11"/>
  <c r="AV29" i="11"/>
  <c r="AV6" i="11"/>
  <c r="AV20" i="11"/>
  <c r="AV19" i="11"/>
  <c r="AV18" i="11"/>
  <c r="AV16" i="11"/>
  <c r="AV15" i="11"/>
  <c r="AV13" i="11"/>
  <c r="AV12" i="11"/>
  <c r="AV11" i="11"/>
  <c r="AV10" i="11"/>
  <c r="AV24" i="11"/>
  <c r="AV25" i="11"/>
  <c r="AV22" i="11"/>
  <c r="AV9" i="11"/>
  <c r="AW5" i="11"/>
  <c r="AW39" i="11" s="1"/>
  <c r="AW34" i="11" l="1"/>
  <c r="AW37" i="11"/>
  <c r="AW30" i="11"/>
  <c r="AW32" i="11"/>
  <c r="AW28" i="11"/>
  <c r="AW29" i="11"/>
  <c r="AW6" i="11"/>
  <c r="AW25" i="11"/>
  <c r="AW24" i="11"/>
  <c r="AW22" i="11"/>
  <c r="AW20" i="11"/>
  <c r="AW19" i="11"/>
  <c r="AW18" i="11"/>
  <c r="AW9" i="11"/>
  <c r="AW16" i="11"/>
  <c r="AW15" i="11"/>
  <c r="AW13" i="11"/>
  <c r="AW12" i="11"/>
  <c r="AW11" i="11"/>
  <c r="AW10" i="11"/>
  <c r="AX5" i="11"/>
  <c r="AX39" i="11" s="1"/>
  <c r="AX34" i="11" l="1"/>
  <c r="AX37" i="11"/>
  <c r="AX30" i="11"/>
  <c r="AX32" i="11"/>
  <c r="AX28" i="11"/>
  <c r="AX29" i="11"/>
  <c r="AX6" i="11"/>
  <c r="AX25" i="11"/>
  <c r="AX24" i="11"/>
  <c r="AX22" i="11"/>
  <c r="AX20" i="11"/>
  <c r="AX19" i="11"/>
  <c r="AX18" i="11"/>
  <c r="AX16" i="11"/>
  <c r="AX15" i="11"/>
  <c r="AX13" i="11"/>
  <c r="AX12" i="11"/>
  <c r="AX11" i="11"/>
  <c r="AX10" i="11"/>
  <c r="AX9" i="11"/>
  <c r="AX4" i="11"/>
  <c r="AY5" i="11"/>
  <c r="AY39" i="11" s="1"/>
  <c r="AY34" i="11" l="1"/>
  <c r="AY37" i="11"/>
  <c r="AY30" i="11"/>
  <c r="AY32" i="11"/>
  <c r="AY28" i="11"/>
  <c r="AY29" i="11"/>
  <c r="AY6" i="11"/>
  <c r="AY25" i="11"/>
  <c r="AY24" i="11"/>
  <c r="AY22" i="11"/>
  <c r="AY16" i="11"/>
  <c r="AY15" i="11"/>
  <c r="AY13" i="11"/>
  <c r="AY12" i="11"/>
  <c r="AY11" i="11"/>
  <c r="AY10" i="11"/>
  <c r="AY9" i="11"/>
  <c r="AY20" i="11"/>
  <c r="AY19" i="11"/>
  <c r="AY18" i="11"/>
  <c r="AZ5" i="11"/>
  <c r="AZ39" i="11" s="1"/>
  <c r="AZ34" i="11" l="1"/>
  <c r="AZ37" i="11"/>
  <c r="AZ30" i="11"/>
  <c r="AZ32" i="11"/>
  <c r="AZ28" i="11"/>
  <c r="AZ29" i="11"/>
  <c r="AZ6" i="11"/>
  <c r="AZ20" i="11"/>
  <c r="AZ19" i="11"/>
  <c r="AZ18" i="11"/>
  <c r="AZ25" i="11"/>
  <c r="AZ24" i="11"/>
  <c r="AZ22" i="11"/>
  <c r="AZ16" i="11"/>
  <c r="AZ15" i="11"/>
  <c r="AZ13" i="11"/>
  <c r="AZ12" i="11"/>
  <c r="AZ11" i="11"/>
  <c r="AZ10" i="11"/>
  <c r="AZ9" i="11"/>
  <c r="BA5" i="11"/>
  <c r="BA39" i="11" s="1"/>
  <c r="BA34" i="11" l="1"/>
  <c r="BA37" i="11"/>
  <c r="BA30" i="11"/>
  <c r="BA32" i="11"/>
  <c r="BA28" i="11"/>
  <c r="BA29" i="11"/>
  <c r="BA6" i="11"/>
  <c r="BA25" i="11"/>
  <c r="BA24" i="11"/>
  <c r="BA22" i="11"/>
  <c r="BA20" i="11"/>
  <c r="BA19" i="11"/>
  <c r="BA18" i="11"/>
  <c r="BA9" i="11"/>
  <c r="BA16" i="11"/>
  <c r="BA15" i="11"/>
  <c r="BA13" i="11"/>
  <c r="BA12" i="11"/>
  <c r="BA11" i="11"/>
  <c r="BA10" i="11"/>
  <c r="BB5" i="11"/>
  <c r="BB39" i="11" s="1"/>
  <c r="BB34" i="11" l="1"/>
  <c r="BB37" i="11"/>
  <c r="BB30" i="11"/>
  <c r="BB32" i="11"/>
  <c r="BB28" i="11"/>
  <c r="BB29" i="11"/>
  <c r="BB6" i="11"/>
  <c r="BB25" i="11"/>
  <c r="BB24" i="11"/>
  <c r="BB22" i="11"/>
  <c r="BB20" i="11"/>
  <c r="BB19" i="11"/>
  <c r="BB18" i="11"/>
  <c r="BB16" i="11"/>
  <c r="BB15" i="11"/>
  <c r="BB13" i="11"/>
  <c r="BB12" i="11"/>
  <c r="BB11" i="11"/>
  <c r="BB10" i="11"/>
  <c r="BB9" i="11"/>
  <c r="BC5" i="11"/>
  <c r="BC39" i="11" s="1"/>
  <c r="BC34" i="11" l="1"/>
  <c r="BC37" i="11"/>
  <c r="BC30" i="11"/>
  <c r="BC32" i="11"/>
  <c r="BC28" i="11"/>
  <c r="BC29" i="11"/>
  <c r="BC6" i="11"/>
  <c r="BC25" i="11"/>
  <c r="BC24" i="11"/>
  <c r="BC22" i="11"/>
  <c r="BC20" i="11"/>
  <c r="BC19" i="11"/>
  <c r="BC18" i="11"/>
  <c r="BC16" i="11"/>
  <c r="BC15" i="11"/>
  <c r="BC13" i="11"/>
  <c r="BC12" i="11"/>
  <c r="BC11" i="11"/>
  <c r="BC10" i="11"/>
  <c r="BC9" i="11"/>
  <c r="BD5" i="11"/>
  <c r="BD39" i="11" s="1"/>
  <c r="BD34" i="11" l="1"/>
  <c r="BD37" i="11"/>
  <c r="BD30" i="11"/>
  <c r="BD32" i="11"/>
  <c r="BD28" i="11"/>
  <c r="BD29" i="11"/>
  <c r="BD6" i="11"/>
  <c r="BD20" i="11"/>
  <c r="BD19" i="11"/>
  <c r="BD18" i="11"/>
  <c r="BD16" i="11"/>
  <c r="BD15" i="11"/>
  <c r="BD13" i="11"/>
  <c r="BD12" i="11"/>
  <c r="BD11" i="11"/>
  <c r="BD10" i="11"/>
  <c r="BD25" i="11"/>
  <c r="BD22" i="11"/>
  <c r="BD24" i="11"/>
  <c r="BD9" i="11"/>
  <c r="BE5" i="11"/>
  <c r="BE39" i="11" s="1"/>
  <c r="BE34" i="11" l="1"/>
  <c r="BE37" i="11"/>
  <c r="BE30" i="11"/>
  <c r="BE32" i="11"/>
  <c r="BE28" i="11"/>
  <c r="BE29" i="11"/>
  <c r="BE6" i="11"/>
  <c r="BE25" i="11"/>
  <c r="BE24" i="11"/>
  <c r="BE22" i="11"/>
  <c r="BE20" i="11"/>
  <c r="BE19" i="11"/>
  <c r="BE18" i="11"/>
  <c r="BE9" i="11"/>
  <c r="BE16" i="11"/>
  <c r="BE15" i="11"/>
  <c r="BE13" i="11"/>
  <c r="BE12" i="11"/>
  <c r="BE11" i="11"/>
  <c r="BE10" i="11"/>
  <c r="BE4" i="11"/>
  <c r="BF5" i="11"/>
  <c r="BF39" i="11" s="1"/>
  <c r="BF34" i="11" l="1"/>
  <c r="BF37" i="11"/>
  <c r="BF30" i="11"/>
  <c r="BF32" i="11"/>
  <c r="BF28" i="11"/>
  <c r="BF29" i="11"/>
  <c r="BF6" i="11"/>
  <c r="BF25" i="11"/>
  <c r="BF24" i="11"/>
  <c r="BF22" i="11"/>
  <c r="BF20" i="11"/>
  <c r="BF19" i="11"/>
  <c r="BF18" i="11"/>
  <c r="BF16" i="11"/>
  <c r="BF15" i="11"/>
  <c r="BF13" i="11"/>
  <c r="BF12" i="11"/>
  <c r="BF11" i="11"/>
  <c r="BF10" i="11"/>
  <c r="BF9" i="11"/>
  <c r="BG5" i="11"/>
  <c r="BG39" i="11" s="1"/>
  <c r="BG34" i="11" l="1"/>
  <c r="BG37" i="11"/>
  <c r="BG30" i="11"/>
  <c r="BG32" i="11"/>
  <c r="BG28" i="11"/>
  <c r="BG29" i="11"/>
  <c r="BG6" i="11"/>
  <c r="BG25" i="11"/>
  <c r="BG24" i="11"/>
  <c r="BG22" i="11"/>
  <c r="BG16" i="11"/>
  <c r="BG15" i="11"/>
  <c r="BG13" i="11"/>
  <c r="BG12" i="11"/>
  <c r="BG11" i="11"/>
  <c r="BG10" i="11"/>
  <c r="BG9" i="11"/>
  <c r="BG20" i="11"/>
  <c r="BG19" i="11"/>
  <c r="BG18" i="11"/>
  <c r="BH5" i="11"/>
  <c r="BH39" i="11" s="1"/>
  <c r="BH34" i="11" l="1"/>
  <c r="BH37" i="11"/>
  <c r="BH30" i="11"/>
  <c r="BH32" i="11"/>
  <c r="BH28" i="11"/>
  <c r="BH29" i="11"/>
  <c r="BH6" i="11"/>
  <c r="BH20" i="11"/>
  <c r="BH19" i="11"/>
  <c r="BH18" i="11"/>
  <c r="BH25" i="11"/>
  <c r="BH24" i="11"/>
  <c r="BH22" i="11"/>
  <c r="BH16" i="11"/>
  <c r="BH15" i="11"/>
  <c r="BH13" i="11"/>
  <c r="BH12" i="11"/>
  <c r="BH11" i="11"/>
  <c r="BH10" i="11"/>
  <c r="BH9" i="11"/>
  <c r="BI5" i="11"/>
  <c r="BI39" i="11" s="1"/>
  <c r="BI34" i="11" l="1"/>
  <c r="BI37" i="11"/>
  <c r="BI30" i="11"/>
  <c r="BI32" i="11"/>
  <c r="BI28" i="11"/>
  <c r="BI29" i="11"/>
  <c r="BI6" i="11"/>
  <c r="BI25" i="11"/>
  <c r="BI24" i="11"/>
  <c r="BI22" i="11"/>
  <c r="BI20" i="11"/>
  <c r="BI19" i="11"/>
  <c r="BI18" i="11"/>
  <c r="BI9" i="11"/>
  <c r="BI16" i="11"/>
  <c r="BI15" i="11"/>
  <c r="BI13" i="11"/>
  <c r="BI12" i="11"/>
  <c r="BI11" i="11"/>
  <c r="BI10" i="11"/>
  <c r="BJ5" i="11"/>
  <c r="BJ39" i="11" s="1"/>
  <c r="BJ34" i="11" l="1"/>
  <c r="BJ37" i="11"/>
  <c r="BJ30" i="11"/>
  <c r="BJ32" i="11"/>
  <c r="BJ28" i="11"/>
  <c r="BJ29" i="11"/>
  <c r="BJ6" i="11"/>
  <c r="BJ25" i="11"/>
  <c r="BJ24" i="11"/>
  <c r="BJ22" i="11"/>
  <c r="BJ20" i="11"/>
  <c r="BJ19" i="11"/>
  <c r="BJ18" i="11"/>
  <c r="BJ16" i="11"/>
  <c r="BJ15" i="11"/>
  <c r="BJ13" i="11"/>
  <c r="BJ12" i="11"/>
  <c r="BJ11" i="11"/>
  <c r="BJ10" i="11"/>
  <c r="BJ9" i="11"/>
  <c r="BK5" i="11"/>
  <c r="BK39" i="11" s="1"/>
  <c r="BK34" i="11" l="1"/>
  <c r="BK37" i="11"/>
  <c r="BK30" i="11"/>
  <c r="BK32" i="11"/>
  <c r="BK28" i="11"/>
  <c r="BK29" i="11"/>
  <c r="BK6" i="11"/>
  <c r="BK25" i="11"/>
  <c r="BK24" i="11"/>
  <c r="BK22" i="11"/>
  <c r="BK20" i="11"/>
  <c r="BK19" i="11"/>
  <c r="BK18" i="11"/>
  <c r="BK16" i="11"/>
  <c r="BK15" i="11"/>
  <c r="BK13" i="11"/>
  <c r="BK12" i="11"/>
  <c r="BK11" i="11"/>
  <c r="BK10" i="11"/>
  <c r="BK9" i="11"/>
</calcChain>
</file>

<file path=xl/sharedStrings.xml><?xml version="1.0" encoding="utf-8"?>
<sst xmlns="http://schemas.openxmlformats.org/spreadsheetml/2006/main" count="103" uniqueCount="70">
  <si>
    <t>Créez un diagramme de Gantt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</si>
  <si>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Entrez la date de début du projet dans la cellule E2, ou autorisez l’exemple de formule à rechercher la plus petite valeur de date dans le tableau de données du diagramme de Gantt. Date de début du projet : l’étiquette figure dans la cellule C2.</t>
  </si>
  <si>
    <t>Entrez le nom du Responsable du projet dans la cellule B3. 
Un incrément de défilement figure dans la cellule E3. La barre de défilement figure dans les cellules H3 à M3. L’augmentation de l’incrément de défilement ou l’utilisation de la barre de défilement ont pour effet d’incrémenter la chronologie du diagramme de Gantt. 
L’entrée de la valeur 0 dans la cellule E3 a pour effet de réinitialiser le diagramme au début du projet.</t>
  </si>
  <si>
    <t>Pour modifier le type de Marqueur de jalon par défaut, entrez 0, 1 ou 2 dans la cellule E5. Le marqueur correspondant s’affiche dans la cellule F5. Pour changer les marqueurs, modifiez le format conditionnel de cette cellule et du tableau ci-dessous.
Les mois des dates dans la ligne 5 s’affichent dans les cellules H4 à BK4.
Ne modifiez pas ces cellules. Elles sont mises à jour automatiquement en fonction de la date de début du projet et de l’incrément de la barre de défilement.
Incrément de défilement : l’étiquette figure dans la cellule C4.</t>
  </si>
  <si>
    <t>Les cellules H5 à BK5 contiennent les numéros de jour du mois représenté dans le bloc de cellules au-dessus de chaque cellule de date. Leurs valeurs sont calculées automatiquement.
Ne modifiez pas ces cellules.
Les dates antérieures à aujourd’hui sont grisées.</t>
  </si>
  <si>
    <t>Cette ligne contient des en-têtes pour le planning de projet figurant sous ceux-ci. 
Naviguez des cellules B7 à BK7 pour entendre l’énoncé du contenu. Première lettre de chaque jour de la semaine pour la date figurant au-dessus de cet en-tête. Commence dans la cellule H7, et continue jusqu’à la cellule BK7.
Le diagramme entier de chronologie du projet est généré automatiquement en fonction de la catégorie, de la date de début et du nombre de jours entré dans le tableau Jalons.
Les formules figurant dans ces cellules vous permettent de définir l’apparence du diagramme de Gantt. Ne modifiez pas ces cellules.</t>
  </si>
  <si>
    <t xml:space="preserve">Ne supprimez pas cette ligne. Cette ligne est masquée afin de préserver une formule utilisée pour mettre en évidence le jour en cours au sein du planning de projet. </t>
  </si>
  <si>
    <t>Entrez les informations du projet des cellules B8 à F8. 
Les cellules B8 à G32 contiennent les exemples de données.
Entrez la Description du jalon, affectez une personne à l’élément, entrez l’avancement de la tâche en tant que pourcentage d’accomplissement, entrez une date de début et une durée de tâche exprimée en nombre de jours.
Le diagramme de Gantt est automatiquement mis à jour pendant l’entrée des données.
L’instruction suivante figure dans la cellule A33.</t>
  </si>
  <si>
    <t>Description du jalon</t>
  </si>
  <si>
    <t>Date de début du projet :</t>
  </si>
  <si>
    <t>Incrément de défilement :</t>
  </si>
  <si>
    <t>Marqueur de jalon :</t>
  </si>
  <si>
    <t>Affecté à</t>
  </si>
  <si>
    <t>Avancement</t>
  </si>
  <si>
    <t>Début</t>
  </si>
  <si>
    <t>Nombre de jours</t>
  </si>
  <si>
    <t>À propos de ce modèle</t>
  </si>
  <si>
    <t xml:space="preserve">Ce modèle fournit un moyen simple de créer un diagramme de Gantt pour vous aider à visualiser et à suivre votre projet. Entrez simplement la description de vos tâches, leur avancement exprimé en pourcentage d’accomplissement, leur date de début et le nombre de jours pour leur accomplissement. Le diagramme de Gantt est mis à jour automatiquement. Une barre de défilement vous permet de parcourir la chronologie. Insérez des tâches en insérant des lignes.
Personnalisez l’aspect du diagramme en modifiant les formats conditionnels. 
Les dates antérieures au jour en cours sont grisées dans la chronologie.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</si>
  <si>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</si>
  <si>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</si>
  <si>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Prototypage</t>
  </si>
  <si>
    <t>Réalisation et validation de la maquette</t>
  </si>
  <si>
    <t>Création de l'arborescence</t>
  </si>
  <si>
    <t>Modélisation du diagramme de classe</t>
  </si>
  <si>
    <t>Modélisation de la BDD</t>
  </si>
  <si>
    <t>Création de la BDD</t>
  </si>
  <si>
    <t>Gestion utilisateur</t>
  </si>
  <si>
    <t>Création service de connexion et déconnexion</t>
  </si>
  <si>
    <t xml:space="preserve">Possibilité de modifier son profil </t>
  </si>
  <si>
    <t>Profil administrateur</t>
  </si>
  <si>
    <t>Visualisation des utilisateurs</t>
  </si>
  <si>
    <t>Activation/désactivation des comptes</t>
  </si>
  <si>
    <t>Accès aux données voulues</t>
  </si>
  <si>
    <t>"</t>
  </si>
  <si>
    <t>IBRAHIM, IMAN, QUENTIN</t>
  </si>
  <si>
    <t>IMAN</t>
  </si>
  <si>
    <t>QUENTIN</t>
  </si>
  <si>
    <t>IBRAHIM</t>
  </si>
  <si>
    <t>UFA Robert Schuman</t>
  </si>
  <si>
    <t>QUENTIN &amp; IBRAHIM</t>
  </si>
  <si>
    <t>APPLICATION HSP</t>
  </si>
  <si>
    <t>Documentation</t>
  </si>
  <si>
    <t>Rédaction de la documentation Client</t>
  </si>
  <si>
    <t>Rédaction de la documentation Développeur</t>
  </si>
  <si>
    <t>Mot de passe oublié</t>
  </si>
  <si>
    <t>Profil gestionnaire de stock</t>
  </si>
  <si>
    <t>Profil administratif</t>
  </si>
  <si>
    <t>Profil infirmière</t>
  </si>
  <si>
    <t>Création de profil infirmière</t>
  </si>
  <si>
    <t>Association chambre et patient</t>
  </si>
  <si>
    <t>Création d'un traotement pour un patient</t>
  </si>
  <si>
    <t>Faire une demande pour une commande de médicament</t>
  </si>
  <si>
    <t>Renseigner les médicaments donnés au patient lors de son passage</t>
  </si>
  <si>
    <t>FIN DE PROJET LE 15 AVRIL 2022</t>
  </si>
  <si>
    <t>Création du profil administrateur</t>
  </si>
  <si>
    <t xml:space="preserve">Ajout, modification, suppression des utilisateurs  </t>
  </si>
  <si>
    <t>Création du profil administratif</t>
  </si>
  <si>
    <t>Ajout du service de prise de rendez-vous</t>
  </si>
  <si>
    <t>Visibilité des disponibilités des médecins </t>
  </si>
  <si>
    <t>Possibilité de créer le dossier d’un patient si non renseigné</t>
  </si>
  <si>
    <t>Enclencher une hospitalisation avec un traitement</t>
  </si>
  <si>
    <t>Valider le traitement proposé par une infirmière à un nouveau patient hospitalisé</t>
  </si>
  <si>
    <t>IBRAHIM &amp; IMAN</t>
  </si>
  <si>
    <t>Ajout, modification, suppression d’un produit</t>
  </si>
  <si>
    <t xml:space="preserve">Fiche de toxicité des produits </t>
  </si>
  <si>
    <t>Gestion de commande des stocks (entrées et sorties)</t>
  </si>
  <si>
    <t>Envoie de mail(notification) quand le stock principal est faible</t>
  </si>
  <si>
    <t>Création du profil gestionnaire de stock</t>
  </si>
  <si>
    <t>Tests unitaires : Inscription et connexion</t>
  </si>
  <si>
    <t>IBRAHIM, QUENTIN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</si>
</sst>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2" formatCode="_-* #,##0\ &quot;€&quot;_-;\-* #,##0\ &quot;€&quot;_-;_-* &quot;-&quot;\ &quot;€&quot;_-;_-@_-"/>
    <numFmt numFmtId="44" formatCode="_-* #,##0.00\ &quot;€&quot;_-;\-* #,##0.00\ &quot;€&quot;_-;_-* &quot;-&quot;??\ &quot;€&quot;_-;_-@_-"/>
    <numFmt numFmtId="164" formatCode="_(* #,##0.00_);_(* \(#,##0.00\);_(* &quot;-&quot;??_);_(@_)"/>
    <numFmt numFmtId="165" formatCode="d"/>
  </numFmts>
  <fonts count="33" x14ac:knownFonts="1">
    <font>
      <sz val="11"/>
      <color theme="8" tint="-0.499984740745262"/>
      <name val="Calibri"/>
      <family val="2"/>
      <scheme val="minor"/>
    </font>
    <font>
      <sz val="11"/>
      <color theme="1"/>
      <name val="Calibri"/>
      <family val="2"/>
      <scheme val="minor"/>
    </font>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b/>
      <sz val="11"/>
      <color theme="8" tint="-0.499984740745262"/>
      <name val="Calibri"/>
      <family val="2"/>
      <scheme val="minor"/>
    </font>
    <font>
      <b/>
      <sz val="11"/>
      <color rgb="FFFF0000"/>
      <name val="Calibri"/>
      <family val="2"/>
      <scheme val="minor"/>
    </font>
    <font>
      <sz val="11"/>
      <color rgb="FF000000"/>
      <name val="Calibri"/>
      <family val="2"/>
      <scheme val="major"/>
    </font>
    <font>
      <sz val="11"/>
      <color rgb="FF000000"/>
      <name val="Times New Roman"/>
      <family val="1"/>
    </font>
    <font>
      <sz val="11"/>
      <name val="Times New Roman"/>
      <family val="1"/>
    </font>
  </fonts>
  <fills count="37">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5"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10" fillId="0" borderId="0"/>
    <xf numFmtId="164" fontId="2" fillId="0" borderId="1" applyFont="0" applyFill="0" applyAlignment="0" applyProtection="0"/>
    <xf numFmtId="0" fontId="14" fillId="0" borderId="0" applyNumberFormat="0" applyFill="0" applyBorder="0" applyAlignment="0" applyProtection="0"/>
    <xf numFmtId="0" fontId="15" fillId="0" borderId="0" applyNumberFormat="0" applyFill="0" applyAlignment="0" applyProtection="0"/>
    <xf numFmtId="0" fontId="13" fillId="0" borderId="16" applyNumberFormat="0" applyFill="0" applyProtection="0"/>
    <xf numFmtId="0" fontId="16" fillId="0" borderId="0" applyNumberFormat="0" applyFill="0" applyProtection="0">
      <alignment horizontal="right" vertical="center" indent="1"/>
    </xf>
    <xf numFmtId="14" fontId="16" fillId="0" borderId="0" applyFill="0" applyBorder="0">
      <alignment horizontal="center" vertical="center"/>
    </xf>
    <xf numFmtId="3" fontId="1" fillId="0" borderId="0" applyFont="0" applyFill="0" applyBorder="0" applyProtection="0">
      <alignment horizontal="center" vertical="center"/>
    </xf>
    <xf numFmtId="0" fontId="12" fillId="2" borderId="15" applyNumberFormat="0" applyProtection="0">
      <alignment horizontal="center" vertical="center"/>
    </xf>
    <xf numFmtId="0" fontId="17" fillId="0" borderId="0" applyNumberFormat="0" applyFill="0" applyBorder="0" applyAlignment="0" applyProtection="0"/>
    <xf numFmtId="44" fontId="16" fillId="0" borderId="0" applyFont="0" applyFill="0" applyBorder="0" applyAlignment="0" applyProtection="0"/>
    <xf numFmtId="42" fontId="16" fillId="0" borderId="0" applyFont="0" applyFill="0" applyBorder="0" applyAlignment="0" applyProtection="0"/>
    <xf numFmtId="0" fontId="18" fillId="5" borderId="0" applyNumberFormat="0" applyBorder="0" applyAlignment="0" applyProtection="0"/>
    <xf numFmtId="0" fontId="19" fillId="6" borderId="0" applyNumberFormat="0" applyBorder="0" applyAlignment="0" applyProtection="0"/>
    <xf numFmtId="0" fontId="20" fillId="7" borderId="0" applyNumberFormat="0" applyBorder="0" applyAlignment="0" applyProtection="0"/>
    <xf numFmtId="0" fontId="21" fillId="8" borderId="17" applyNumberFormat="0" applyAlignment="0" applyProtection="0"/>
    <xf numFmtId="0" fontId="22" fillId="9" borderId="18" applyNumberFormat="0" applyAlignment="0" applyProtection="0"/>
    <xf numFmtId="0" fontId="23" fillId="9" borderId="17" applyNumberFormat="0" applyAlignment="0" applyProtection="0"/>
    <xf numFmtId="0" fontId="24" fillId="0" borderId="19" applyNumberFormat="0" applyFill="0" applyAlignment="0" applyProtection="0"/>
    <xf numFmtId="0" fontId="25" fillId="10" borderId="20" applyNumberFormat="0" applyAlignment="0" applyProtection="0"/>
    <xf numFmtId="0" fontId="26" fillId="0" borderId="0" applyNumberFormat="0" applyFill="0" applyBorder="0" applyAlignment="0" applyProtection="0"/>
    <xf numFmtId="0" fontId="16" fillId="11" borderId="21" applyNumberFormat="0" applyFont="0" applyAlignment="0" applyProtection="0"/>
    <xf numFmtId="0" fontId="27" fillId="0" borderId="22" applyNumberFormat="0" applyFill="0" applyAlignment="0" applyProtection="0"/>
    <xf numFmtId="0" fontId="10"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0"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0"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0"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0"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0"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cellStyleXfs>
  <cellXfs count="63">
    <xf numFmtId="0" fontId="0" fillId="0" borderId="0" xfId="0"/>
    <xf numFmtId="0" fontId="3"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4" fillId="0" borderId="0" xfId="0" applyFont="1" applyAlignment="1">
      <alignment horizontal="center" vertical="center"/>
    </xf>
    <xf numFmtId="0" fontId="4" fillId="0" borderId="0" xfId="0" applyFont="1"/>
    <xf numFmtId="0" fontId="9" fillId="0" borderId="0" xfId="0" applyFont="1"/>
    <xf numFmtId="0" fontId="4" fillId="0" borderId="0" xfId="0" applyFont="1" applyAlignment="1">
      <alignment vertical="top"/>
    </xf>
    <xf numFmtId="0" fontId="0" fillId="0" borderId="0" xfId="0" applyAlignment="1">
      <alignment vertical="top" wrapText="1"/>
    </xf>
    <xf numFmtId="0" fontId="10" fillId="0" borderId="0" xfId="3"/>
    <xf numFmtId="0" fontId="10" fillId="0" borderId="0" xfId="3" applyAlignment="1">
      <alignment wrapText="1"/>
    </xf>
    <xf numFmtId="0" fontId="10" fillId="0" borderId="0" xfId="0" applyNumberFormat="1" applyFont="1" applyAlignment="1">
      <alignment horizontal="center"/>
    </xf>
    <xf numFmtId="0" fontId="14" fillId="0" borderId="0" xfId="5" applyAlignment="1">
      <alignment horizontal="left"/>
    </xf>
    <xf numFmtId="0" fontId="15" fillId="0" borderId="0" xfId="6"/>
    <xf numFmtId="0" fontId="13" fillId="0" borderId="16" xfId="7"/>
    <xf numFmtId="0" fontId="0" fillId="0" borderId="0" xfId="0"/>
    <xf numFmtId="0" fontId="6" fillId="0" borderId="0" xfId="0" applyNumberFormat="1" applyFont="1" applyFill="1" applyBorder="1" applyAlignment="1">
      <alignment horizontal="center" vertical="center"/>
    </xf>
    <xf numFmtId="0" fontId="11" fillId="3"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14" fontId="0" fillId="0" borderId="0" xfId="9" applyFont="1" applyFill="1" applyBorder="1">
      <alignment horizontal="center" vertical="center"/>
    </xf>
    <xf numFmtId="3" fontId="0" fillId="0" borderId="0" xfId="10" applyFont="1" applyFill="1" applyBorder="1">
      <alignment horizontal="center" vertical="center"/>
    </xf>
    <xf numFmtId="0" fontId="0" fillId="0" borderId="5" xfId="0" applyBorder="1" applyAlignment="1">
      <alignment horizontal="center" vertical="center"/>
    </xf>
    <xf numFmtId="0" fontId="15" fillId="0" borderId="0" xfId="6" applyAlignment="1">
      <alignment vertical="center"/>
    </xf>
    <xf numFmtId="0" fontId="0" fillId="0" borderId="0" xfId="0" applyAlignment="1">
      <alignment wrapText="1"/>
    </xf>
    <xf numFmtId="0" fontId="0" fillId="0" borderId="0" xfId="0" applyBorder="1"/>
    <xf numFmtId="0" fontId="17" fillId="0" borderId="0" xfId="12" applyAlignment="1">
      <alignment wrapText="1"/>
    </xf>
    <xf numFmtId="0" fontId="0" fillId="0" borderId="0" xfId="0" applyAlignment="1">
      <alignment horizontal="center" vertical="center"/>
    </xf>
    <xf numFmtId="0" fontId="17" fillId="0" borderId="0" xfId="12" applyAlignment="1">
      <alignment horizontal="center" vertical="center" wrapText="1"/>
    </xf>
    <xf numFmtId="0" fontId="0" fillId="0" borderId="6" xfId="0" applyNumberFormat="1" applyBorder="1" applyAlignment="1">
      <alignment horizontal="center" vertical="center"/>
    </xf>
    <xf numFmtId="0" fontId="0" fillId="4" borderId="1" xfId="0" applyNumberFormat="1" applyFill="1" applyBorder="1" applyAlignment="1">
      <alignment horizontal="center" vertical="center"/>
    </xf>
    <xf numFmtId="0" fontId="0" fillId="0" borderId="7" xfId="0" applyBorder="1" applyAlignment="1">
      <alignment vertical="center"/>
    </xf>
    <xf numFmtId="0" fontId="12" fillId="2" borderId="9" xfId="0" applyFont="1" applyFill="1" applyBorder="1" applyAlignment="1">
      <alignment horizontal="center" vertical="center" shrinkToFit="1"/>
    </xf>
    <xf numFmtId="0" fontId="12" fillId="2" borderId="12" xfId="0" applyFont="1" applyFill="1" applyBorder="1" applyAlignment="1">
      <alignment horizontal="center" vertical="center" shrinkToFit="1"/>
    </xf>
    <xf numFmtId="0" fontId="12" fillId="2" borderId="13" xfId="0" applyFont="1" applyFill="1" applyBorder="1" applyAlignment="1">
      <alignment horizontal="center" vertical="center" shrinkToFit="1"/>
    </xf>
    <xf numFmtId="0" fontId="12" fillId="2" borderId="14" xfId="0" applyFont="1" applyFill="1" applyBorder="1" applyAlignment="1">
      <alignment horizontal="center" vertical="center" shrinkToFit="1"/>
    </xf>
    <xf numFmtId="0" fontId="0" fillId="2" borderId="0" xfId="0" applyFill="1"/>
    <xf numFmtId="0" fontId="16" fillId="2" borderId="0" xfId="8" applyFill="1">
      <alignment horizontal="right" vertical="center" indent="1"/>
    </xf>
    <xf numFmtId="3" fontId="0" fillId="0" borderId="0" xfId="10" applyNumberFormat="1" applyFont="1" applyFill="1" applyBorder="1">
      <alignment horizontal="center" vertical="center"/>
    </xf>
    <xf numFmtId="165" fontId="12" fillId="2" borderId="15" xfId="11" applyNumberFormat="1" applyBorder="1">
      <alignment horizontal="center" vertical="center"/>
    </xf>
    <xf numFmtId="165" fontId="12" fillId="2" borderId="11" xfId="11" applyNumberFormat="1" applyBorder="1">
      <alignment horizontal="center" vertical="center"/>
    </xf>
    <xf numFmtId="165" fontId="12" fillId="2" borderId="8" xfId="11" applyNumberFormat="1" applyBorder="1">
      <alignment horizontal="center" vertical="center"/>
    </xf>
    <xf numFmtId="165" fontId="12" fillId="2" borderId="10" xfId="11" applyNumberFormat="1" applyBorder="1">
      <alignment horizontal="center" vertical="center"/>
    </xf>
    <xf numFmtId="0" fontId="28" fillId="0" borderId="0" xfId="0" applyFont="1" applyFill="1" applyBorder="1" applyAlignment="1">
      <alignment horizontal="center" vertical="center" wrapText="1"/>
    </xf>
    <xf numFmtId="9" fontId="28" fillId="0" borderId="0" xfId="2" applyFont="1" applyFill="1" applyBorder="1">
      <alignment horizontal="center" vertical="center"/>
    </xf>
    <xf numFmtId="0" fontId="28" fillId="0" borderId="0" xfId="0" applyFont="1" applyFill="1" applyBorder="1" applyAlignment="1">
      <alignment horizontal="center" vertical="center"/>
    </xf>
    <xf numFmtId="0" fontId="29" fillId="0" borderId="0" xfId="0" applyFont="1" applyFill="1" applyBorder="1" applyAlignment="1">
      <alignment horizontal="center" vertical="center"/>
    </xf>
    <xf numFmtId="0" fontId="0" fillId="36" borderId="0" xfId="0" applyFill="1" applyAlignment="1">
      <alignment horizontal="center"/>
    </xf>
    <xf numFmtId="0" fontId="31" fillId="0" borderId="0" xfId="0" applyFont="1" applyAlignment="1">
      <alignment horizontal="justify" vertical="center"/>
    </xf>
    <xf numFmtId="0" fontId="32" fillId="0" borderId="0" xfId="0" applyFont="1" applyAlignment="1">
      <alignment horizontal="justify" vertical="center"/>
    </xf>
    <xf numFmtId="0" fontId="0" fillId="0" borderId="0" xfId="0" applyFont="1" applyFill="1" applyBorder="1" applyAlignment="1">
      <alignment horizontal="left" vertical="center" wrapText="1"/>
    </xf>
    <xf numFmtId="0" fontId="29" fillId="0" borderId="0" xfId="0" applyFont="1" applyFill="1" applyBorder="1" applyAlignment="1">
      <alignment horizontal="left" vertical="center" wrapText="1"/>
    </xf>
    <xf numFmtId="0" fontId="30" fillId="0" borderId="0" xfId="0" applyFont="1" applyAlignment="1">
      <alignment vertical="center"/>
    </xf>
    <xf numFmtId="14" fontId="0" fillId="0" borderId="0" xfId="9" applyNumberFormat="1" applyFont="1" applyBorder="1" applyAlignment="1">
      <alignment horizontal="center" vertical="center"/>
    </xf>
    <xf numFmtId="0" fontId="0" fillId="0" borderId="0" xfId="8" applyFont="1">
      <alignment horizontal="right" vertical="center" indent="1"/>
    </xf>
    <xf numFmtId="0" fontId="16" fillId="0" borderId="0" xfId="8" applyBorder="1">
      <alignment horizontal="right" vertical="center" indent="1"/>
    </xf>
    <xf numFmtId="14" fontId="16" fillId="4" borderId="3" xfId="9" applyFill="1" applyBorder="1">
      <alignment horizontal="center" vertical="center"/>
    </xf>
    <xf numFmtId="14" fontId="16" fillId="4" borderId="4" xfId="9" applyFill="1" applyBorder="1">
      <alignment horizontal="center" vertical="center"/>
    </xf>
    <xf numFmtId="0" fontId="16" fillId="0" borderId="0" xfId="8" applyAlignment="1">
      <alignment horizontal="right" vertical="center" wrapText="1" indent="1"/>
    </xf>
    <xf numFmtId="0" fontId="16" fillId="0" borderId="2" xfId="8" applyBorder="1" applyAlignment="1">
      <alignment horizontal="right" vertical="center" wrapText="1" indent="1"/>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xr:uid="{00000000-0005-0000-0000-00001B000000}"/>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3" builtinId="4" customBuiltin="1"/>
    <cellStyle name="Monétaire [0]" xfId="14"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12" builtinId="53" customBuiltin="1"/>
    <cellStyle name="Titre" xfId="5" builtinId="15" customBuiltin="1"/>
    <cellStyle name="Titre 1" xfId="6" builtinId="16" customBuiltin="1"/>
    <cellStyle name="Titre 2" xfId="7" builtinId="17" customBuiltin="1"/>
    <cellStyle name="Titre 3" xfId="8" builtinId="18" customBuiltin="1"/>
    <cellStyle name="Titre 4" xfId="11" builtinId="19" customBuiltin="1"/>
    <cellStyle name="Total" xfId="25" builtinId="25" customBuiltin="1"/>
    <cellStyle name="Vérification" xfId="22" builtinId="23" customBuiltin="1"/>
    <cellStyle name="zHiddenText" xfId="3" xr:uid="{00000000-0005-0000-0000-000031000000}"/>
  </cellStyles>
  <dxfs count="27">
    <dxf>
      <font>
        <b/>
      </font>
    </dxf>
    <dxf>
      <font>
        <b/>
      </font>
    </dxf>
    <dxf>
      <alignment horizontal="left" vertical="center" textRotation="0" wrapText="1" indent="0" justifyLastLine="0" shrinkToFit="0" readingOrder="0"/>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26"/>
      <tableStyleElement type="headerRow" dxfId="25"/>
      <tableStyleElement type="firstRowStripe" dxfId="24"/>
    </tableStyle>
    <tableStyle name="ToDoList" pivot="0" count="9" xr9:uid="{00000000-0011-0000-FFFF-FFFF01000000}">
      <tableStyleElement type="wholeTable" dxfId="23"/>
      <tableStyleElement type="headerRow" dxfId="22"/>
      <tableStyleElement type="totalRow" dxfId="21"/>
      <tableStyleElement type="firstColumn" dxfId="20"/>
      <tableStyleElement type="lastColumn" dxfId="19"/>
      <tableStyleElement type="firstRowStripe" dxfId="18"/>
      <tableStyleElement type="secondRowStripe" dxfId="17"/>
      <tableStyleElement type="firstColumnStripe" dxfId="16"/>
      <tableStyleElement type="secondColumnStripe" dxfId="1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4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33338</xdr:rowOff>
        </xdr:from>
        <xdr:to>
          <xdr:col>12</xdr:col>
          <xdr:colOff>185738</xdr:colOff>
          <xdr:row>2</xdr:row>
          <xdr:rowOff>342900</xdr:rowOff>
        </xdr:to>
        <xdr:sp macro="" textlink="">
          <xdr:nvSpPr>
            <xdr:cNvPr id="6150" name="Barre de défilement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Jalons" displayName="Jalons" ref="B6:F45" totalsRowShown="0">
  <autoFilter ref="B6:F45" xr:uid="{00000000-0009-0000-0100-000001000000}">
    <filterColumn colId="0" hiddenButton="1"/>
    <filterColumn colId="1" hiddenButton="1"/>
    <filterColumn colId="2" hiddenButton="1"/>
    <filterColumn colId="3" hiddenButton="1"/>
    <filterColumn colId="4" hiddenButton="1"/>
  </autoFilter>
  <tableColumns count="5">
    <tableColumn id="1" xr3:uid="{00000000-0010-0000-0000-000001000000}" name="Description du jalon" dataDxfId="2"/>
    <tableColumn id="3" xr3:uid="{00000000-0010-0000-0000-000003000000}" name="Affecté à" dataDxfId="1"/>
    <tableColumn id="4" xr3:uid="{00000000-0010-0000-0000-000004000000}" name="Avancement" dataDxfId="0"/>
    <tableColumn id="5" xr3:uid="{00000000-0010-0000-0000-000005000000}" name="Début"/>
    <tableColumn id="6" xr3:uid="{00000000-0010-0000-0000-000006000000}" name="Nombre de jours"/>
  </tableColumns>
  <tableStyleInfo name="Gantt Table Style" showFirstColumn="1" showLastColumn="0" showRowStripes="0" showColumnStripes="0"/>
  <extLst>
    <ext xmlns:x14="http://schemas.microsoft.com/office/spreadsheetml/2009/9/main" uri="{504A1905-F514-4f6f-8877-14C23A59335A}">
      <x14:table altTextSummary="Entrez les informations relatives aux jalons du projet dans ce tableau. Entrez la description d’une phase, d’une tâche, d’une activité, etc. dans la colonne sous Description du jalon.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48"/>
  <sheetViews>
    <sheetView showGridLines="0" tabSelected="1" showRuler="0" topLeftCell="A19" zoomScale="80" zoomScaleNormal="80" zoomScalePageLayoutView="70" workbookViewId="0">
      <selection activeCell="D30" sqref="D30"/>
    </sheetView>
  </sheetViews>
  <sheetFormatPr baseColWidth="10" defaultColWidth="9.19921875" defaultRowHeight="30" customHeight="1" x14ac:dyDescent="0.45"/>
  <cols>
    <col min="1" max="1" width="2.73046875" style="12" customWidth="1"/>
    <col min="2" max="2" width="68" customWidth="1"/>
    <col min="3" max="3" width="20.53125" customWidth="1"/>
    <col min="4" max="4" width="12.796875" customWidth="1"/>
    <col min="5" max="5" width="10.46484375" style="3" customWidth="1"/>
    <col min="6" max="6" width="16" customWidth="1"/>
    <col min="7" max="7" width="2.73046875" customWidth="1"/>
    <col min="8" max="63" width="3.53125" customWidth="1"/>
    <col min="68" max="69" width="10.265625"/>
  </cols>
  <sheetData>
    <row r="1" spans="1:63" ht="50.2" customHeight="1" x14ac:dyDescent="0.85">
      <c r="A1" s="13" t="s">
        <v>0</v>
      </c>
      <c r="B1" s="15" t="s">
        <v>40</v>
      </c>
      <c r="C1" s="1"/>
      <c r="E1"/>
      <c r="F1" s="7"/>
      <c r="I1" s="18"/>
      <c r="AF1" s="18"/>
    </row>
    <row r="2" spans="1:63" ht="30" customHeight="1" x14ac:dyDescent="0.55000000000000004">
      <c r="A2" s="13" t="s">
        <v>1</v>
      </c>
      <c r="B2" s="16" t="s">
        <v>38</v>
      </c>
      <c r="C2" s="57" t="s">
        <v>9</v>
      </c>
      <c r="D2" s="58"/>
      <c r="E2" s="59">
        <v>44565</v>
      </c>
      <c r="F2" s="60"/>
      <c r="I2" s="29"/>
      <c r="J2" s="29"/>
      <c r="K2" s="29"/>
      <c r="L2" s="29"/>
      <c r="M2" s="29"/>
      <c r="N2" s="29"/>
    </row>
    <row r="3" spans="1:63" ht="30" customHeight="1" x14ac:dyDescent="0.55000000000000004">
      <c r="A3" s="13" t="s">
        <v>2</v>
      </c>
      <c r="B3" s="16" t="s">
        <v>34</v>
      </c>
      <c r="C3" s="57" t="s">
        <v>10</v>
      </c>
      <c r="D3" s="58"/>
      <c r="E3" s="32">
        <v>41</v>
      </c>
      <c r="H3" s="39"/>
      <c r="I3" s="40"/>
      <c r="J3" s="40"/>
      <c r="K3" s="40"/>
      <c r="L3" s="40"/>
      <c r="M3" s="39"/>
    </row>
    <row r="4" spans="1:63" ht="30" customHeight="1" thickBot="1" x14ac:dyDescent="0.7">
      <c r="A4" s="13" t="s">
        <v>3</v>
      </c>
      <c r="B4" s="50" t="s">
        <v>53</v>
      </c>
      <c r="C4" s="61" t="s">
        <v>11</v>
      </c>
      <c r="D4" s="62"/>
      <c r="E4" s="33">
        <v>1</v>
      </c>
      <c r="F4" s="30">
        <f>Marqueur_Jalon</f>
        <v>1</v>
      </c>
      <c r="H4" s="17" t="str">
        <f ca="1">TEXT(H5,"mmmm")</f>
        <v>février</v>
      </c>
      <c r="I4" s="17"/>
      <c r="J4" s="17"/>
      <c r="K4" s="17"/>
      <c r="L4" s="17"/>
      <c r="M4" s="17"/>
      <c r="N4" s="17"/>
      <c r="O4" s="17" t="str">
        <f ca="1">IF(TEXT(O5,"mmmm")=H4,"",TEXT(O5,"mmmm"))</f>
        <v/>
      </c>
      <c r="P4" s="17"/>
      <c r="Q4" s="17"/>
      <c r="R4" s="17"/>
      <c r="S4" s="17"/>
      <c r="T4" s="17"/>
      <c r="U4" s="17"/>
      <c r="V4" s="17" t="str">
        <f ca="1">IF(OR(TEXT(V5,"mmmm")=O4,TEXT(V5,"mmmm")=H4),"",TEXT(V5,"mmmm"))</f>
        <v/>
      </c>
      <c r="W4" s="17"/>
      <c r="X4" s="17"/>
      <c r="Y4" s="17"/>
      <c r="Z4" s="17"/>
      <c r="AA4" s="17"/>
      <c r="AB4" s="17"/>
      <c r="AC4" s="17" t="str">
        <f ca="1">IF(OR(TEXT(AC5,"mmmm")=V4,TEXT(AC5,"mmmm")=O4,TEXT(AC5,"mmmm")=H4),"",TEXT(AC5,"mmmm"))</f>
        <v>mars</v>
      </c>
      <c r="AD4" s="17"/>
      <c r="AE4" s="17"/>
      <c r="AF4" s="17"/>
      <c r="AG4" s="17"/>
      <c r="AH4" s="17"/>
      <c r="AI4" s="17"/>
      <c r="AJ4" s="17" t="str">
        <f ca="1">IF(OR(TEXT(AJ5,"mmmm")=AC4,TEXT(AJ5,"mmmm")=V4,TEXT(AJ5,"mmmm")=O4,TEXT(AJ5,"mmmm")=H4),"",TEXT(AJ5,"mmmm"))</f>
        <v/>
      </c>
      <c r="AK4" s="17"/>
      <c r="AL4" s="17"/>
      <c r="AM4" s="17"/>
      <c r="AN4" s="17"/>
      <c r="AO4" s="17"/>
      <c r="AP4" s="17"/>
      <c r="AQ4" s="17" t="str">
        <f ca="1">IF(OR(TEXT(AQ5,"mmmm")=AJ4,TEXT(AQ5,"mmmm")=AC4,TEXT(AQ5,"mmmm")=V4,TEXT(AQ5,"mmmm")=O4),"",TEXT(AQ5,"mmmm"))</f>
        <v/>
      </c>
      <c r="AR4" s="17"/>
      <c r="AS4" s="17"/>
      <c r="AT4" s="17"/>
      <c r="AU4" s="17"/>
      <c r="AV4" s="17"/>
      <c r="AW4" s="17"/>
      <c r="AX4" s="17" t="str">
        <f ca="1">IF(OR(TEXT(AX5,"mmmm")=AQ4,TEXT(AX5,"mmmm")=AJ4,TEXT(AX5,"mmmm")=AC4,TEXT(AX5,"mmmm")=V4),"",TEXT(AX5,"mmmm"))</f>
        <v/>
      </c>
      <c r="AY4" s="17"/>
      <c r="AZ4" s="17"/>
      <c r="BA4" s="17"/>
      <c r="BB4" s="17"/>
      <c r="BC4" s="17"/>
      <c r="BD4" s="17"/>
      <c r="BE4" s="17" t="str">
        <f ca="1">IF(OR(TEXT(BE5,"mmmm")=AX4,TEXT(BE5,"mmmm")=AQ4,TEXT(BE5,"mmmm")=AJ4,TEXT(BE5,"mmmm")=AC4),"",TEXT(BE5,"mmmm"))</f>
        <v>avril</v>
      </c>
      <c r="BF4" s="17"/>
      <c r="BG4" s="17"/>
      <c r="BH4" s="17"/>
      <c r="BI4" s="17"/>
      <c r="BJ4" s="17"/>
      <c r="BK4" s="17"/>
    </row>
    <row r="5" spans="1:63" ht="18" customHeight="1" x14ac:dyDescent="0.45">
      <c r="A5" s="13" t="s">
        <v>4</v>
      </c>
      <c r="B5" s="31"/>
      <c r="G5" s="28"/>
      <c r="H5" s="42">
        <f ca="1">IFERROR(Début_Projet+Incrément_Défilement,TODAY())</f>
        <v>44606</v>
      </c>
      <c r="I5" s="43">
        <f ca="1">H5+1</f>
        <v>44607</v>
      </c>
      <c r="J5" s="44">
        <f t="shared" ref="J5:AW5" ca="1" si="0">I5+1</f>
        <v>44608</v>
      </c>
      <c r="K5" s="44">
        <f ca="1">J5+1</f>
        <v>44609</v>
      </c>
      <c r="L5" s="44">
        <f t="shared" ca="1" si="0"/>
        <v>44610</v>
      </c>
      <c r="M5" s="44">
        <f t="shared" ca="1" si="0"/>
        <v>44611</v>
      </c>
      <c r="N5" s="44">
        <f t="shared" ca="1" si="0"/>
        <v>44612</v>
      </c>
      <c r="O5" s="44">
        <f ca="1">N5+1</f>
        <v>44613</v>
      </c>
      <c r="P5" s="44">
        <f ca="1">O5+1</f>
        <v>44614</v>
      </c>
      <c r="Q5" s="44">
        <f t="shared" ca="1" si="0"/>
        <v>44615</v>
      </c>
      <c r="R5" s="44">
        <f t="shared" ca="1" si="0"/>
        <v>44616</v>
      </c>
      <c r="S5" s="44">
        <f t="shared" ca="1" si="0"/>
        <v>44617</v>
      </c>
      <c r="T5" s="44">
        <f t="shared" ca="1" si="0"/>
        <v>44618</v>
      </c>
      <c r="U5" s="44">
        <f t="shared" ca="1" si="0"/>
        <v>44619</v>
      </c>
      <c r="V5" s="44">
        <f ca="1">U5+1</f>
        <v>44620</v>
      </c>
      <c r="W5" s="44">
        <f ca="1">V5+1</f>
        <v>44621</v>
      </c>
      <c r="X5" s="44">
        <f t="shared" ca="1" si="0"/>
        <v>44622</v>
      </c>
      <c r="Y5" s="44">
        <f t="shared" ca="1" si="0"/>
        <v>44623</v>
      </c>
      <c r="Z5" s="44">
        <f t="shared" ca="1" si="0"/>
        <v>44624</v>
      </c>
      <c r="AA5" s="44">
        <f t="shared" ca="1" si="0"/>
        <v>44625</v>
      </c>
      <c r="AB5" s="44">
        <f t="shared" ca="1" si="0"/>
        <v>44626</v>
      </c>
      <c r="AC5" s="44">
        <f ca="1">AB5+1</f>
        <v>44627</v>
      </c>
      <c r="AD5" s="44">
        <f ca="1">AC5+1</f>
        <v>44628</v>
      </c>
      <c r="AE5" s="44">
        <f t="shared" ca="1" si="0"/>
        <v>44629</v>
      </c>
      <c r="AF5" s="44">
        <f t="shared" ca="1" si="0"/>
        <v>44630</v>
      </c>
      <c r="AG5" s="44">
        <f t="shared" ca="1" si="0"/>
        <v>44631</v>
      </c>
      <c r="AH5" s="44">
        <f t="shared" ca="1" si="0"/>
        <v>44632</v>
      </c>
      <c r="AI5" s="44">
        <f t="shared" ca="1" si="0"/>
        <v>44633</v>
      </c>
      <c r="AJ5" s="44">
        <f ca="1">AI5+1</f>
        <v>44634</v>
      </c>
      <c r="AK5" s="44">
        <f ca="1">AJ5+1</f>
        <v>44635</v>
      </c>
      <c r="AL5" s="44">
        <f t="shared" ca="1" si="0"/>
        <v>44636</v>
      </c>
      <c r="AM5" s="44">
        <f t="shared" ca="1" si="0"/>
        <v>44637</v>
      </c>
      <c r="AN5" s="44">
        <f t="shared" ca="1" si="0"/>
        <v>44638</v>
      </c>
      <c r="AO5" s="44">
        <f t="shared" ca="1" si="0"/>
        <v>44639</v>
      </c>
      <c r="AP5" s="44">
        <f t="shared" ca="1" si="0"/>
        <v>44640</v>
      </c>
      <c r="AQ5" s="44">
        <f ca="1">AP5+1</f>
        <v>44641</v>
      </c>
      <c r="AR5" s="44">
        <f ca="1">AQ5+1</f>
        <v>44642</v>
      </c>
      <c r="AS5" s="44">
        <f t="shared" ca="1" si="0"/>
        <v>44643</v>
      </c>
      <c r="AT5" s="44">
        <f t="shared" ca="1" si="0"/>
        <v>44644</v>
      </c>
      <c r="AU5" s="44">
        <f t="shared" ca="1" si="0"/>
        <v>44645</v>
      </c>
      <c r="AV5" s="44">
        <f t="shared" ca="1" si="0"/>
        <v>44646</v>
      </c>
      <c r="AW5" s="44">
        <f t="shared" ca="1" si="0"/>
        <v>44647</v>
      </c>
      <c r="AX5" s="44">
        <f ca="1">AW5+1</f>
        <v>44648</v>
      </c>
      <c r="AY5" s="44">
        <f ca="1">AX5+1</f>
        <v>44649</v>
      </c>
      <c r="AZ5" s="44">
        <f t="shared" ref="AZ5:BD5" ca="1" si="1">AY5+1</f>
        <v>44650</v>
      </c>
      <c r="BA5" s="44">
        <f t="shared" ca="1" si="1"/>
        <v>44651</v>
      </c>
      <c r="BB5" s="44">
        <f t="shared" ca="1" si="1"/>
        <v>44652</v>
      </c>
      <c r="BC5" s="44">
        <f t="shared" ca="1" si="1"/>
        <v>44653</v>
      </c>
      <c r="BD5" s="44">
        <f t="shared" ca="1" si="1"/>
        <v>44654</v>
      </c>
      <c r="BE5" s="44">
        <f ca="1">BD5+1</f>
        <v>44655</v>
      </c>
      <c r="BF5" s="44">
        <f ca="1">BE5+1</f>
        <v>44656</v>
      </c>
      <c r="BG5" s="44">
        <f t="shared" ref="BG5:BK5" ca="1" si="2">BF5+1</f>
        <v>44657</v>
      </c>
      <c r="BH5" s="44">
        <f t="shared" ca="1" si="2"/>
        <v>44658</v>
      </c>
      <c r="BI5" s="44">
        <f t="shared" ca="1" si="2"/>
        <v>44659</v>
      </c>
      <c r="BJ5" s="44">
        <f t="shared" ca="1" si="2"/>
        <v>44660</v>
      </c>
      <c r="BK5" s="45">
        <f t="shared" ca="1" si="2"/>
        <v>44661</v>
      </c>
    </row>
    <row r="6" spans="1:63" ht="31.05" customHeight="1" thickBot="1" x14ac:dyDescent="0.5">
      <c r="A6" s="13" t="s">
        <v>5</v>
      </c>
      <c r="B6" s="21" t="s">
        <v>8</v>
      </c>
      <c r="C6" s="22" t="s">
        <v>12</v>
      </c>
      <c r="D6" s="22" t="s">
        <v>13</v>
      </c>
      <c r="E6" s="22" t="s">
        <v>14</v>
      </c>
      <c r="F6" s="22" t="s">
        <v>15</v>
      </c>
      <c r="G6" s="20"/>
      <c r="H6" s="35" t="str">
        <f t="shared" ref="H6:AM6" ca="1" si="3">LEFT(TEXT(H5,"jjj"),1)</f>
        <v>l</v>
      </c>
      <c r="I6" s="36" t="str">
        <f t="shared" ca="1" si="3"/>
        <v>m</v>
      </c>
      <c r="J6" s="38" t="str">
        <f t="shared" ca="1" si="3"/>
        <v>m</v>
      </c>
      <c r="K6" s="37" t="str">
        <f t="shared" ca="1" si="3"/>
        <v>j</v>
      </c>
      <c r="L6" s="37" t="str">
        <f t="shared" ca="1" si="3"/>
        <v>v</v>
      </c>
      <c r="M6" s="37" t="str">
        <f t="shared" ca="1" si="3"/>
        <v>s</v>
      </c>
      <c r="N6" s="37" t="str">
        <f t="shared" ca="1" si="3"/>
        <v>d</v>
      </c>
      <c r="O6" s="37" t="str">
        <f t="shared" ca="1" si="3"/>
        <v>l</v>
      </c>
      <c r="P6" s="37" t="str">
        <f t="shared" ca="1" si="3"/>
        <v>m</v>
      </c>
      <c r="Q6" s="37" t="str">
        <f t="shared" ca="1" si="3"/>
        <v>m</v>
      </c>
      <c r="R6" s="37" t="str">
        <f t="shared" ca="1" si="3"/>
        <v>j</v>
      </c>
      <c r="S6" s="37" t="str">
        <f t="shared" ca="1" si="3"/>
        <v>v</v>
      </c>
      <c r="T6" s="37" t="str">
        <f t="shared" ca="1" si="3"/>
        <v>s</v>
      </c>
      <c r="U6" s="37" t="str">
        <f t="shared" ca="1" si="3"/>
        <v>d</v>
      </c>
      <c r="V6" s="37" t="str">
        <f t="shared" ca="1" si="3"/>
        <v>l</v>
      </c>
      <c r="W6" s="37" t="str">
        <f t="shared" ca="1" si="3"/>
        <v>m</v>
      </c>
      <c r="X6" s="37" t="str">
        <f t="shared" ca="1" si="3"/>
        <v>m</v>
      </c>
      <c r="Y6" s="37" t="str">
        <f t="shared" ca="1" si="3"/>
        <v>j</v>
      </c>
      <c r="Z6" s="37" t="str">
        <f t="shared" ca="1" si="3"/>
        <v>v</v>
      </c>
      <c r="AA6" s="37" t="str">
        <f t="shared" ca="1" si="3"/>
        <v>s</v>
      </c>
      <c r="AB6" s="37" t="str">
        <f t="shared" ca="1" si="3"/>
        <v>d</v>
      </c>
      <c r="AC6" s="37" t="str">
        <f t="shared" ca="1" si="3"/>
        <v>l</v>
      </c>
      <c r="AD6" s="37" t="str">
        <f t="shared" ca="1" si="3"/>
        <v>m</v>
      </c>
      <c r="AE6" s="37" t="str">
        <f t="shared" ca="1" si="3"/>
        <v>m</v>
      </c>
      <c r="AF6" s="37" t="str">
        <f t="shared" ca="1" si="3"/>
        <v>j</v>
      </c>
      <c r="AG6" s="37" t="str">
        <f t="shared" ca="1" si="3"/>
        <v>v</v>
      </c>
      <c r="AH6" s="37" t="str">
        <f t="shared" ca="1" si="3"/>
        <v>s</v>
      </c>
      <c r="AI6" s="37" t="str">
        <f t="shared" ca="1" si="3"/>
        <v>d</v>
      </c>
      <c r="AJ6" s="37" t="str">
        <f t="shared" ca="1" si="3"/>
        <v>l</v>
      </c>
      <c r="AK6" s="37" t="str">
        <f t="shared" ca="1" si="3"/>
        <v>m</v>
      </c>
      <c r="AL6" s="37" t="str">
        <f t="shared" ca="1" si="3"/>
        <v>m</v>
      </c>
      <c r="AM6" s="37" t="str">
        <f t="shared" ca="1" si="3"/>
        <v>j</v>
      </c>
      <c r="AN6" s="37" t="str">
        <f t="shared" ref="AN6:BK6" ca="1" si="4">LEFT(TEXT(AN5,"jjj"),1)</f>
        <v>v</v>
      </c>
      <c r="AO6" s="37" t="str">
        <f t="shared" ca="1" si="4"/>
        <v>s</v>
      </c>
      <c r="AP6" s="37" t="str">
        <f t="shared" ca="1" si="4"/>
        <v>d</v>
      </c>
      <c r="AQ6" s="37" t="str">
        <f t="shared" ca="1" si="4"/>
        <v>l</v>
      </c>
      <c r="AR6" s="37" t="str">
        <f t="shared" ca="1" si="4"/>
        <v>m</v>
      </c>
      <c r="AS6" s="37" t="str">
        <f t="shared" ca="1" si="4"/>
        <v>m</v>
      </c>
      <c r="AT6" s="37" t="str">
        <f t="shared" ca="1" si="4"/>
        <v>j</v>
      </c>
      <c r="AU6" s="37" t="str">
        <f t="shared" ca="1" si="4"/>
        <v>v</v>
      </c>
      <c r="AV6" s="37" t="str">
        <f t="shared" ca="1" si="4"/>
        <v>s</v>
      </c>
      <c r="AW6" s="37" t="str">
        <f t="shared" ca="1" si="4"/>
        <v>d</v>
      </c>
      <c r="AX6" s="37" t="str">
        <f t="shared" ca="1" si="4"/>
        <v>l</v>
      </c>
      <c r="AY6" s="37" t="str">
        <f t="shared" ca="1" si="4"/>
        <v>m</v>
      </c>
      <c r="AZ6" s="37" t="str">
        <f t="shared" ca="1" si="4"/>
        <v>m</v>
      </c>
      <c r="BA6" s="37" t="str">
        <f t="shared" ca="1" si="4"/>
        <v>j</v>
      </c>
      <c r="BB6" s="37" t="str">
        <f t="shared" ca="1" si="4"/>
        <v>v</v>
      </c>
      <c r="BC6" s="37" t="str">
        <f t="shared" ca="1" si="4"/>
        <v>s</v>
      </c>
      <c r="BD6" s="37" t="str">
        <f t="shared" ca="1" si="4"/>
        <v>d</v>
      </c>
      <c r="BE6" s="37" t="str">
        <f t="shared" ca="1" si="4"/>
        <v>l</v>
      </c>
      <c r="BF6" s="37" t="str">
        <f t="shared" ca="1" si="4"/>
        <v>m</v>
      </c>
      <c r="BG6" s="37" t="str">
        <f t="shared" ca="1" si="4"/>
        <v>m</v>
      </c>
      <c r="BH6" s="37" t="str">
        <f t="shared" ca="1" si="4"/>
        <v>j</v>
      </c>
      <c r="BI6" s="37" t="str">
        <f t="shared" ca="1" si="4"/>
        <v>v</v>
      </c>
      <c r="BJ6" s="37" t="str">
        <f t="shared" ca="1" si="4"/>
        <v>s</v>
      </c>
      <c r="BK6" s="37" t="str">
        <f t="shared" ca="1" si="4"/>
        <v>d</v>
      </c>
    </row>
    <row r="7" spans="1:63" ht="30" hidden="1" customHeight="1" thickBot="1" x14ac:dyDescent="0.5">
      <c r="A7" s="12" t="s">
        <v>6</v>
      </c>
      <c r="B7" s="53"/>
      <c r="C7" s="46"/>
      <c r="D7" s="47"/>
      <c r="E7" s="23"/>
      <c r="F7" s="24"/>
      <c r="H7" s="34"/>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row>
    <row r="8" spans="1:63" s="2" customFormat="1" ht="30" customHeight="1" x14ac:dyDescent="0.45">
      <c r="A8" s="13" t="s">
        <v>7</v>
      </c>
      <c r="B8" s="54" t="s">
        <v>20</v>
      </c>
      <c r="C8" s="49" t="s">
        <v>34</v>
      </c>
      <c r="D8" s="47"/>
      <c r="E8" s="23"/>
      <c r="F8" s="41"/>
      <c r="G8" s="19"/>
      <c r="H8" s="25" t="str">
        <f>IFERROR(IF(LEN(Jalons[[#This Row],[Nombre de jours]])=0,"",IF(AND(H$5=$E8,$F8=1),Marqueur_Jalon,"")),"")</f>
        <v/>
      </c>
      <c r="I8" s="25" t="str">
        <f>IFERROR(IF(LEN(Jalons[[#This Row],[Nombre de jours]])=0,"",IF(AND(I$5=$E8,$F8=1),Marqueur_Jalon,"")),"")</f>
        <v/>
      </c>
      <c r="J8" s="25" t="str">
        <f>IFERROR(IF(LEN(Jalons[[#This Row],[Nombre de jours]])=0,"",IF(AND(J$5=$E8,$F8=1),Marqueur_Jalon,"")),"")</f>
        <v/>
      </c>
      <c r="K8" s="25" t="str">
        <f>IFERROR(IF(LEN(Jalons[[#This Row],[Nombre de jours]])=0,"",IF(AND(K$5=$E8,$F8=1),Marqueur_Jalon,"")),"")</f>
        <v/>
      </c>
      <c r="L8" s="25" t="str">
        <f>IFERROR(IF(LEN(Jalons[[#This Row],[Nombre de jours]])=0,"",IF(AND(L$5=$E8,$F8=1),Marqueur_Jalon,"")),"")</f>
        <v/>
      </c>
      <c r="M8" s="25" t="str">
        <f>IFERROR(IF(LEN(Jalons[[#This Row],[Nombre de jours]])=0,"",IF(AND(M$5=$E8,$F8=1),Marqueur_Jalon,"")),"")</f>
        <v/>
      </c>
      <c r="N8" s="25" t="str">
        <f>IFERROR(IF(LEN(Jalons[[#This Row],[Nombre de jours]])=0,"",IF(AND(N$5=$E8,$F8=1),Marqueur_Jalon,"")),"")</f>
        <v/>
      </c>
      <c r="O8" s="25" t="str">
        <f>IFERROR(IF(LEN(Jalons[[#This Row],[Nombre de jours]])=0,"",IF(AND(O$5=$E8,$F8=1),Marqueur_Jalon,"")),"")</f>
        <v/>
      </c>
      <c r="P8" s="25" t="str">
        <f>IFERROR(IF(LEN(Jalons[[#This Row],[Nombre de jours]])=0,"",IF(AND(P$5=$E8,$F8=1),Marqueur_Jalon,"")),"")</f>
        <v/>
      </c>
      <c r="Q8" s="25" t="str">
        <f>IFERROR(IF(LEN(Jalons[[#This Row],[Nombre de jours]])=0,"",IF(AND(Q$5=$E8,$F8=1),Marqueur_Jalon,"")),"")</f>
        <v/>
      </c>
      <c r="R8" s="25" t="str">
        <f>IFERROR(IF(LEN(Jalons[[#This Row],[Nombre de jours]])=0,"",IF(AND(R$5=$E8,$F8=1),Marqueur_Jalon,"")),"")</f>
        <v/>
      </c>
      <c r="S8" s="25" t="str">
        <f>IFERROR(IF(LEN(Jalons[[#This Row],[Nombre de jours]])=0,"",IF(AND(S$5=$E8,$F8=1),Marqueur_Jalon,"")),"")</f>
        <v/>
      </c>
      <c r="T8" s="25" t="str">
        <f>IFERROR(IF(LEN(Jalons[[#This Row],[Nombre de jours]])=0,"",IF(AND(T$5=$E8,$F8=1),Marqueur_Jalon,"")),"")</f>
        <v/>
      </c>
      <c r="U8" s="25" t="str">
        <f>IFERROR(IF(LEN(Jalons[[#This Row],[Nombre de jours]])=0,"",IF(AND(U$5=$E8,$F8=1),Marqueur_Jalon,"")),"")</f>
        <v/>
      </c>
      <c r="V8" s="25" t="str">
        <f>IFERROR(IF(LEN(Jalons[[#This Row],[Nombre de jours]])=0,"",IF(AND(V$5=$E8,$F8=1),Marqueur_Jalon,"")),"")</f>
        <v/>
      </c>
      <c r="W8" s="25" t="str">
        <f>IFERROR(IF(LEN(Jalons[[#This Row],[Nombre de jours]])=0,"",IF(AND(W$5=$E8,$F8=1),Marqueur_Jalon,"")),"")</f>
        <v/>
      </c>
      <c r="X8" s="25" t="str">
        <f>IFERROR(IF(LEN(Jalons[[#This Row],[Nombre de jours]])=0,"",IF(AND(X$5=$E8,$F8=1),Marqueur_Jalon,"")),"")</f>
        <v/>
      </c>
      <c r="Y8" s="25" t="str">
        <f>IFERROR(IF(LEN(Jalons[[#This Row],[Nombre de jours]])=0,"",IF(AND(Y$5=$E8,$F8=1),Marqueur_Jalon,"")),"")</f>
        <v/>
      </c>
      <c r="Z8" s="25" t="str">
        <f>IFERROR(IF(LEN(Jalons[[#This Row],[Nombre de jours]])=0,"",IF(AND(Z$5=$E8,$F8=1),Marqueur_Jalon,"")),"")</f>
        <v/>
      </c>
      <c r="AA8" s="25" t="str">
        <f>IFERROR(IF(LEN(Jalons[[#This Row],[Nombre de jours]])=0,"",IF(AND(AA$5=$E8,$F8=1),Marqueur_Jalon,"")),"")</f>
        <v/>
      </c>
      <c r="AB8" s="25" t="str">
        <f>IFERROR(IF(LEN(Jalons[[#This Row],[Nombre de jours]])=0,"",IF(AND(AB$5=$E8,$F8=1),Marqueur_Jalon,"")),"")</f>
        <v/>
      </c>
      <c r="AC8" s="25" t="str">
        <f>IFERROR(IF(LEN(Jalons[[#This Row],[Nombre de jours]])=0,"",IF(AND(AC$5=$E8,$F8=1),Marqueur_Jalon,"")),"")</f>
        <v/>
      </c>
      <c r="AD8" s="25" t="str">
        <f>IFERROR(IF(LEN(Jalons[[#This Row],[Nombre de jours]])=0,"",IF(AND(AD$5=$E8,$F8=1),Marqueur_Jalon,"")),"")</f>
        <v/>
      </c>
      <c r="AE8" s="25" t="str">
        <f>IFERROR(IF(LEN(Jalons[[#This Row],[Nombre de jours]])=0,"",IF(AND(AE$5=$E8,$F8=1),Marqueur_Jalon,"")),"")</f>
        <v/>
      </c>
      <c r="AF8" s="25" t="str">
        <f>IFERROR(IF(LEN(Jalons[[#This Row],[Nombre de jours]])=0,"",IF(AND(AF$5=$E8,$F8=1),Marqueur_Jalon,"")),"")</f>
        <v/>
      </c>
      <c r="AG8" s="25" t="str">
        <f>IFERROR(IF(LEN(Jalons[[#This Row],[Nombre de jours]])=0,"",IF(AND(AG$5=$E8,$F8=1),Marqueur_Jalon,"")),"")</f>
        <v/>
      </c>
      <c r="AH8" s="25" t="str">
        <f>IFERROR(IF(LEN(Jalons[[#This Row],[Nombre de jours]])=0,"",IF(AND(AH$5=$E8,$F8=1),Marqueur_Jalon,"")),"")</f>
        <v/>
      </c>
      <c r="AI8" s="25" t="str">
        <f>IFERROR(IF(LEN(Jalons[[#This Row],[Nombre de jours]])=0,"",IF(AND(AI$5=$E8,$F8=1),Marqueur_Jalon,"")),"")</f>
        <v/>
      </c>
      <c r="AJ8" s="25" t="str">
        <f>IFERROR(IF(LEN(Jalons[[#This Row],[Nombre de jours]])=0,"",IF(AND(AJ$5=$E8,$F8=1),Marqueur_Jalon,"")),"")</f>
        <v/>
      </c>
      <c r="AK8" s="25" t="str">
        <f>IFERROR(IF(LEN(Jalons[[#This Row],[Nombre de jours]])=0,"",IF(AND(AK$5=$E8,$F8=1),Marqueur_Jalon,"")),"")</f>
        <v/>
      </c>
      <c r="AL8" s="25" t="str">
        <f>IFERROR(IF(LEN(Jalons[[#This Row],[Nombre de jours]])=0,"",IF(AND(AL$5=$E8,$F8=1),Marqueur_Jalon,"")),"")</f>
        <v/>
      </c>
      <c r="AM8" s="25" t="str">
        <f>IFERROR(IF(LEN(Jalons[[#This Row],[Nombre de jours]])=0,"",IF(AND(AM$5=$E8,$F8=1),Marqueur_Jalon,"")),"")</f>
        <v/>
      </c>
      <c r="AN8" s="25" t="str">
        <f>IFERROR(IF(LEN(Jalons[[#This Row],[Nombre de jours]])=0,"",IF(AND(AN$5=$E8,$F8=1),Marqueur_Jalon,"")),"")</f>
        <v/>
      </c>
      <c r="AO8" s="25" t="str">
        <f>IFERROR(IF(LEN(Jalons[[#This Row],[Nombre de jours]])=0,"",IF(AND(AO$5=$E8,$F8=1),Marqueur_Jalon,"")),"")</f>
        <v/>
      </c>
      <c r="AP8" s="25" t="str">
        <f>IFERROR(IF(LEN(Jalons[[#This Row],[Nombre de jours]])=0,"",IF(AND(AP$5=$E8,$F8=1),Marqueur_Jalon,"")),"")</f>
        <v/>
      </c>
      <c r="AQ8" s="25" t="str">
        <f>IFERROR(IF(LEN(Jalons[[#This Row],[Nombre de jours]])=0,"",IF(AND(AQ$5=$E8,$F8=1),Marqueur_Jalon,"")),"")</f>
        <v/>
      </c>
      <c r="AR8" s="25" t="str">
        <f>IFERROR(IF(LEN(Jalons[[#This Row],[Nombre de jours]])=0,"",IF(AND(AR$5=$E8,$F8=1),Marqueur_Jalon,"")),"")</f>
        <v/>
      </c>
      <c r="AS8" s="25" t="str">
        <f>IFERROR(IF(LEN(Jalons[[#This Row],[Nombre de jours]])=0,"",IF(AND(AS$5=$E8,$F8=1),Marqueur_Jalon,"")),"")</f>
        <v/>
      </c>
      <c r="AT8" s="25" t="str">
        <f>IFERROR(IF(LEN(Jalons[[#This Row],[Nombre de jours]])=0,"",IF(AND(AT$5=$E8,$F8=1),Marqueur_Jalon,"")),"")</f>
        <v/>
      </c>
      <c r="AU8" s="25" t="str">
        <f>IFERROR(IF(LEN(Jalons[[#This Row],[Nombre de jours]])=0,"",IF(AND(AU$5=$E8,$F8=1),Marqueur_Jalon,"")),"")</f>
        <v/>
      </c>
      <c r="AV8" s="25" t="str">
        <f>IFERROR(IF(LEN(Jalons[[#This Row],[Nombre de jours]])=0,"",IF(AND(AV$5=$E8,$F8=1),Marqueur_Jalon,"")),"")</f>
        <v/>
      </c>
      <c r="AW8" s="25" t="str">
        <f>IFERROR(IF(LEN(Jalons[[#This Row],[Nombre de jours]])=0,"",IF(AND(AW$5=$E8,$F8=1),Marqueur_Jalon,"")),"")</f>
        <v/>
      </c>
      <c r="AX8" s="25" t="str">
        <f>IFERROR(IF(LEN(Jalons[[#This Row],[Nombre de jours]])=0,"",IF(AND(AX$5=$E8,$F8=1),Marqueur_Jalon,"")),"")</f>
        <v/>
      </c>
      <c r="AY8" s="25" t="str">
        <f>IFERROR(IF(LEN(Jalons[[#This Row],[Nombre de jours]])=0,"",IF(AND(AY$5=$E8,$F8=1),Marqueur_Jalon,"")),"")</f>
        <v/>
      </c>
      <c r="AZ8" s="25" t="str">
        <f>IFERROR(IF(LEN(Jalons[[#This Row],[Nombre de jours]])=0,"",IF(AND(AZ$5=$E8,$F8=1),Marqueur_Jalon,"")),"")</f>
        <v/>
      </c>
      <c r="BA8" s="25" t="str">
        <f>IFERROR(IF(LEN(Jalons[[#This Row],[Nombre de jours]])=0,"",IF(AND(BA$5=$E8,$F8=1),Marqueur_Jalon,"")),"")</f>
        <v/>
      </c>
      <c r="BB8" s="25" t="str">
        <f>IFERROR(IF(LEN(Jalons[[#This Row],[Nombre de jours]])=0,"",IF(AND(BB$5=$E8,$F8=1),Marqueur_Jalon,"")),"")</f>
        <v/>
      </c>
      <c r="BC8" s="25" t="str">
        <f>IFERROR(IF(LEN(Jalons[[#This Row],[Nombre de jours]])=0,"",IF(AND(BC$5=$E8,$F8=1),Marqueur_Jalon,"")),"")</f>
        <v/>
      </c>
      <c r="BD8" s="25" t="str">
        <f>IFERROR(IF(LEN(Jalons[[#This Row],[Nombre de jours]])=0,"",IF(AND(BD$5=$E8,$F8=1),Marqueur_Jalon,"")),"")</f>
        <v/>
      </c>
      <c r="BE8" s="25" t="str">
        <f>IFERROR(IF(LEN(Jalons[[#This Row],[Nombre de jours]])=0,"",IF(AND(BE$5=$E8,$F8=1),Marqueur_Jalon,"")),"")</f>
        <v/>
      </c>
      <c r="BF8" s="25" t="str">
        <f>IFERROR(IF(LEN(Jalons[[#This Row],[Nombre de jours]])=0,"",IF(AND(BF$5=$E8,$F8=1),Marqueur_Jalon,"")),"")</f>
        <v/>
      </c>
      <c r="BG8" s="25" t="str">
        <f>IFERROR(IF(LEN(Jalons[[#This Row],[Nombre de jours]])=0,"",IF(AND(BG$5=$E8,$F8=1),Marqueur_Jalon,"")),"")</f>
        <v/>
      </c>
      <c r="BH8" s="25" t="str">
        <f>IFERROR(IF(LEN(Jalons[[#This Row],[Nombre de jours]])=0,"",IF(AND(BH$5=$E8,$F8=1),Marqueur_Jalon,"")),"")</f>
        <v/>
      </c>
      <c r="BI8" s="25" t="str">
        <f>IFERROR(IF(LEN(Jalons[[#This Row],[Nombre de jours]])=0,"",IF(AND(BI$5=$E8,$F8=1),Marqueur_Jalon,"")),"")</f>
        <v/>
      </c>
      <c r="BJ8" s="25" t="str">
        <f>IFERROR(IF(LEN(Jalons[[#This Row],[Nombre de jours]])=0,"",IF(AND(BJ$5=$E8,$F8=1),Marqueur_Jalon,"")),"")</f>
        <v/>
      </c>
      <c r="BK8" s="25" t="str">
        <f>IFERROR(IF(LEN(Jalons[[#This Row],[Nombre de jours]])=0,"",IF(AND(BK$5=$E8,$F8=1),Marqueur_Jalon,"")),"")</f>
        <v/>
      </c>
    </row>
    <row r="9" spans="1:63" s="2" customFormat="1" ht="30" customHeight="1" x14ac:dyDescent="0.45">
      <c r="A9" s="13"/>
      <c r="B9" s="53" t="s">
        <v>21</v>
      </c>
      <c r="C9" s="48" t="s">
        <v>36</v>
      </c>
      <c r="D9" s="47">
        <v>1</v>
      </c>
      <c r="E9" s="23">
        <v>44572</v>
      </c>
      <c r="F9" s="41">
        <v>9</v>
      </c>
      <c r="G9" s="19"/>
      <c r="H9" s="25" t="str">
        <f ca="1">IFERROR(IF(LEN(Jalons[[#This Row],[Nombre de jours]])=0,"",IF(AND(H$5=$E9,$F9=1),Marqueur_Jalon,"")),"")</f>
        <v/>
      </c>
      <c r="I9" s="25" t="str">
        <f ca="1">IFERROR(IF(LEN(Jalons[[#This Row],[Nombre de jours]])=0,"",IF(AND(I$5=$E9,$F9=1),Marqueur_Jalon,"")),"")</f>
        <v/>
      </c>
      <c r="J9" s="25" t="str">
        <f ca="1">IFERROR(IF(LEN(Jalons[[#This Row],[Nombre de jours]])=0,"",IF(AND(J$5=$E9,$F9=1),Marqueur_Jalon,"")),"")</f>
        <v/>
      </c>
      <c r="K9" s="25" t="str">
        <f ca="1">IFERROR(IF(LEN(Jalons[[#This Row],[Nombre de jours]])=0,"",IF(AND(K$5=$E9,$F9=1),Marqueur_Jalon,"")),"")</f>
        <v/>
      </c>
      <c r="L9" s="25" t="str">
        <f ca="1">IFERROR(IF(LEN(Jalons[[#This Row],[Nombre de jours]])=0,"",IF(AND(L$5=$E9,$F9=1),Marqueur_Jalon,"")),"")</f>
        <v/>
      </c>
      <c r="M9" s="25" t="str">
        <f ca="1">IFERROR(IF(LEN(Jalons[[#This Row],[Nombre de jours]])=0,"",IF(AND(M$5=$E9,$F9=1),Marqueur_Jalon,"")),"")</f>
        <v/>
      </c>
      <c r="N9" s="25" t="str">
        <f ca="1">IFERROR(IF(LEN(Jalons[[#This Row],[Nombre de jours]])=0,"",IF(AND(N$5=$E9,$F9=1),Marqueur_Jalon,"")),"")</f>
        <v/>
      </c>
      <c r="O9" s="25" t="str">
        <f ca="1">IFERROR(IF(LEN(Jalons[[#This Row],[Nombre de jours]])=0,"",IF(AND(O$5=$E9,$F9=1),Marqueur_Jalon,"")),"")</f>
        <v/>
      </c>
      <c r="P9" s="25" t="str">
        <f ca="1">IFERROR(IF(LEN(Jalons[[#This Row],[Nombre de jours]])=0,"",IF(AND(P$5=$E9,$F9=1),Marqueur_Jalon,"")),"")</f>
        <v/>
      </c>
      <c r="Q9" s="25" t="str">
        <f ca="1">IFERROR(IF(LEN(Jalons[[#This Row],[Nombre de jours]])=0,"",IF(AND(Q$5=$E9,$F9=1),Marqueur_Jalon,"")),"")</f>
        <v/>
      </c>
      <c r="R9" s="25" t="str">
        <f ca="1">IFERROR(IF(LEN(Jalons[[#This Row],[Nombre de jours]])=0,"",IF(AND(R$5=$E9,$F9=1),Marqueur_Jalon,"")),"")</f>
        <v/>
      </c>
      <c r="S9" s="25" t="str">
        <f ca="1">IFERROR(IF(LEN(Jalons[[#This Row],[Nombre de jours]])=0,"",IF(AND(S$5=$E9,$F9=1),Marqueur_Jalon,"")),"")</f>
        <v/>
      </c>
      <c r="T9" s="25" t="str">
        <f ca="1">IFERROR(IF(LEN(Jalons[[#This Row],[Nombre de jours]])=0,"",IF(AND(T$5=$E9,$F9=1),Marqueur_Jalon,"")),"")</f>
        <v/>
      </c>
      <c r="U9" s="25" t="str">
        <f ca="1">IFERROR(IF(LEN(Jalons[[#This Row],[Nombre de jours]])=0,"",IF(AND(U$5=$E9,$F9=1),Marqueur_Jalon,"")),"")</f>
        <v/>
      </c>
      <c r="V9" s="25" t="str">
        <f ca="1">IFERROR(IF(LEN(Jalons[[#This Row],[Nombre de jours]])=0,"",IF(AND(V$5=$E9,$F9=1),Marqueur_Jalon,"")),"")</f>
        <v/>
      </c>
      <c r="W9" s="25" t="str">
        <f ca="1">IFERROR(IF(LEN(Jalons[[#This Row],[Nombre de jours]])=0,"",IF(AND(W$5=$E9,$F9=1),Marqueur_Jalon,"")),"")</f>
        <v/>
      </c>
      <c r="X9" s="25" t="str">
        <f ca="1">IFERROR(IF(LEN(Jalons[[#This Row],[Nombre de jours]])=0,"",IF(AND(X$5=$E9,$F9=1),Marqueur_Jalon,"")),"")</f>
        <v/>
      </c>
      <c r="Y9" s="25" t="str">
        <f ca="1">IFERROR(IF(LEN(Jalons[[#This Row],[Nombre de jours]])=0,"",IF(AND(Y$5=$E9,$F9=1),Marqueur_Jalon,"")),"")</f>
        <v/>
      </c>
      <c r="Z9" s="25" t="str">
        <f ca="1">IFERROR(IF(LEN(Jalons[[#This Row],[Nombre de jours]])=0,"",IF(AND(Z$5=$E9,$F9=1),Marqueur_Jalon,"")),"")</f>
        <v/>
      </c>
      <c r="AA9" s="25" t="str">
        <f ca="1">IFERROR(IF(LEN(Jalons[[#This Row],[Nombre de jours]])=0,"",IF(AND(AA$5=$E9,$F9=1),Marqueur_Jalon,"")),"")</f>
        <v/>
      </c>
      <c r="AB9" s="25" t="str">
        <f ca="1">IFERROR(IF(LEN(Jalons[[#This Row],[Nombre de jours]])=0,"",IF(AND(AB$5=$E9,$F9=1),Marqueur_Jalon,"")),"")</f>
        <v/>
      </c>
      <c r="AC9" s="25" t="str">
        <f ca="1">IFERROR(IF(LEN(Jalons[[#This Row],[Nombre de jours]])=0,"",IF(AND(AC$5=$E9,$F9=1),Marqueur_Jalon,"")),"")</f>
        <v/>
      </c>
      <c r="AD9" s="25" t="str">
        <f ca="1">IFERROR(IF(LEN(Jalons[[#This Row],[Nombre de jours]])=0,"",IF(AND(AD$5=$E9,$F9=1),Marqueur_Jalon,"")),"")</f>
        <v/>
      </c>
      <c r="AE9" s="25" t="str">
        <f ca="1">IFERROR(IF(LEN(Jalons[[#This Row],[Nombre de jours]])=0,"",IF(AND(AE$5=$E9,$F9=1),Marqueur_Jalon,"")),"")</f>
        <v/>
      </c>
      <c r="AF9" s="25" t="str">
        <f ca="1">IFERROR(IF(LEN(Jalons[[#This Row],[Nombre de jours]])=0,"",IF(AND(AF$5=$E9,$F9=1),Marqueur_Jalon,"")),"")</f>
        <v/>
      </c>
      <c r="AG9" s="25" t="str">
        <f ca="1">IFERROR(IF(LEN(Jalons[[#This Row],[Nombre de jours]])=0,"",IF(AND(AG$5=$E9,$F9=1),Marqueur_Jalon,"")),"")</f>
        <v/>
      </c>
      <c r="AH9" s="25" t="str">
        <f ca="1">IFERROR(IF(LEN(Jalons[[#This Row],[Nombre de jours]])=0,"",IF(AND(AH$5=$E9,$F9=1),Marqueur_Jalon,"")),"")</f>
        <v/>
      </c>
      <c r="AI9" s="25" t="str">
        <f ca="1">IFERROR(IF(LEN(Jalons[[#This Row],[Nombre de jours]])=0,"",IF(AND(AI$5=$E9,$F9=1),Marqueur_Jalon,"")),"")</f>
        <v/>
      </c>
      <c r="AJ9" s="25" t="str">
        <f ca="1">IFERROR(IF(LEN(Jalons[[#This Row],[Nombre de jours]])=0,"",IF(AND(AJ$5=$E9,$F9=1),Marqueur_Jalon,"")),"")</f>
        <v/>
      </c>
      <c r="AK9" s="25" t="str">
        <f ca="1">IFERROR(IF(LEN(Jalons[[#This Row],[Nombre de jours]])=0,"",IF(AND(AK$5=$E9,$F9=1),Marqueur_Jalon,"")),"")</f>
        <v/>
      </c>
      <c r="AL9" s="25" t="str">
        <f ca="1">IFERROR(IF(LEN(Jalons[[#This Row],[Nombre de jours]])=0,"",IF(AND(AL$5=$E9,$F9=1),Marqueur_Jalon,"")),"")</f>
        <v/>
      </c>
      <c r="AM9" s="25" t="str">
        <f ca="1">IFERROR(IF(LEN(Jalons[[#This Row],[Nombre de jours]])=0,"",IF(AND(AM$5=$E9,$F9=1),Marqueur_Jalon,"")),"")</f>
        <v/>
      </c>
      <c r="AN9" s="25" t="str">
        <f ca="1">IFERROR(IF(LEN(Jalons[[#This Row],[Nombre de jours]])=0,"",IF(AND(AN$5=$E9,$F9=1),Marqueur_Jalon,"")),"")</f>
        <v/>
      </c>
      <c r="AO9" s="25" t="str">
        <f ca="1">IFERROR(IF(LEN(Jalons[[#This Row],[Nombre de jours]])=0,"",IF(AND(AO$5=$E9,$F9=1),Marqueur_Jalon,"")),"")</f>
        <v/>
      </c>
      <c r="AP9" s="25" t="str">
        <f ca="1">IFERROR(IF(LEN(Jalons[[#This Row],[Nombre de jours]])=0,"",IF(AND(AP$5=$E9,$F9=1),Marqueur_Jalon,"")),"")</f>
        <v/>
      </c>
      <c r="AQ9" s="25" t="str">
        <f ca="1">IFERROR(IF(LEN(Jalons[[#This Row],[Nombre de jours]])=0,"",IF(AND(AQ$5=$E9,$F9=1),Marqueur_Jalon,"")),"")</f>
        <v/>
      </c>
      <c r="AR9" s="25" t="str">
        <f ca="1">IFERROR(IF(LEN(Jalons[[#This Row],[Nombre de jours]])=0,"",IF(AND(AR$5=$E9,$F9=1),Marqueur_Jalon,"")),"")</f>
        <v/>
      </c>
      <c r="AS9" s="25" t="str">
        <f ca="1">IFERROR(IF(LEN(Jalons[[#This Row],[Nombre de jours]])=0,"",IF(AND(AS$5=$E9,$F9=1),Marqueur_Jalon,"")),"")</f>
        <v/>
      </c>
      <c r="AT9" s="25" t="str">
        <f ca="1">IFERROR(IF(LEN(Jalons[[#This Row],[Nombre de jours]])=0,"",IF(AND(AT$5=$E9,$F9=1),Marqueur_Jalon,"")),"")</f>
        <v/>
      </c>
      <c r="AU9" s="25" t="str">
        <f ca="1">IFERROR(IF(LEN(Jalons[[#This Row],[Nombre de jours]])=0,"",IF(AND(AU$5=$E9,$F9=1),Marqueur_Jalon,"")),"")</f>
        <v/>
      </c>
      <c r="AV9" s="25" t="str">
        <f ca="1">IFERROR(IF(LEN(Jalons[[#This Row],[Nombre de jours]])=0,"",IF(AND(AV$5=$E9,$F9=1),Marqueur_Jalon,"")),"")</f>
        <v/>
      </c>
      <c r="AW9" s="25" t="str">
        <f ca="1">IFERROR(IF(LEN(Jalons[[#This Row],[Nombre de jours]])=0,"",IF(AND(AW$5=$E9,$F9=1),Marqueur_Jalon,"")),"")</f>
        <v/>
      </c>
      <c r="AX9" s="25" t="str">
        <f ca="1">IFERROR(IF(LEN(Jalons[[#This Row],[Nombre de jours]])=0,"",IF(AND(AX$5=$E9,$F9=1),Marqueur_Jalon,"")),"")</f>
        <v/>
      </c>
      <c r="AY9" s="25" t="str">
        <f ca="1">IFERROR(IF(LEN(Jalons[[#This Row],[Nombre de jours]])=0,"",IF(AND(AY$5=$E9,$F9=1),Marqueur_Jalon,"")),"")</f>
        <v/>
      </c>
      <c r="AZ9" s="25" t="str">
        <f ca="1">IFERROR(IF(LEN(Jalons[[#This Row],[Nombre de jours]])=0,"",IF(AND(AZ$5=$E9,$F9=1),Marqueur_Jalon,"")),"")</f>
        <v/>
      </c>
      <c r="BA9" s="25" t="str">
        <f ca="1">IFERROR(IF(LEN(Jalons[[#This Row],[Nombre de jours]])=0,"",IF(AND(BA$5=$E9,$F9=1),Marqueur_Jalon,"")),"")</f>
        <v/>
      </c>
      <c r="BB9" s="25" t="str">
        <f ca="1">IFERROR(IF(LEN(Jalons[[#This Row],[Nombre de jours]])=0,"",IF(AND(BB$5=$E9,$F9=1),Marqueur_Jalon,"")),"")</f>
        <v/>
      </c>
      <c r="BC9" s="25" t="str">
        <f ca="1">IFERROR(IF(LEN(Jalons[[#This Row],[Nombre de jours]])=0,"",IF(AND(BC$5=$E9,$F9=1),Marqueur_Jalon,"")),"")</f>
        <v/>
      </c>
      <c r="BD9" s="25" t="str">
        <f ca="1">IFERROR(IF(LEN(Jalons[[#This Row],[Nombre de jours]])=0,"",IF(AND(BD$5=$E9,$F9=1),Marqueur_Jalon,"")),"")</f>
        <v/>
      </c>
      <c r="BE9" s="25" t="str">
        <f ca="1">IFERROR(IF(LEN(Jalons[[#This Row],[Nombre de jours]])=0,"",IF(AND(BE$5=$E9,$F9=1),Marqueur_Jalon,"")),"")</f>
        <v/>
      </c>
      <c r="BF9" s="25" t="str">
        <f ca="1">IFERROR(IF(LEN(Jalons[[#This Row],[Nombre de jours]])=0,"",IF(AND(BF$5=$E9,$F9=1),Marqueur_Jalon,"")),"")</f>
        <v/>
      </c>
      <c r="BG9" s="25" t="str">
        <f ca="1">IFERROR(IF(LEN(Jalons[[#This Row],[Nombre de jours]])=0,"",IF(AND(BG$5=$E9,$F9=1),Marqueur_Jalon,"")),"")</f>
        <v/>
      </c>
      <c r="BH9" s="25" t="str">
        <f ca="1">IFERROR(IF(LEN(Jalons[[#This Row],[Nombre de jours]])=0,"",IF(AND(BH$5=$E9,$F9=1),Marqueur_Jalon,"")),"")</f>
        <v/>
      </c>
      <c r="BI9" s="25" t="str">
        <f ca="1">IFERROR(IF(LEN(Jalons[[#This Row],[Nombre de jours]])=0,"",IF(AND(BI$5=$E9,$F9=1),Marqueur_Jalon,"")),"")</f>
        <v/>
      </c>
      <c r="BJ9" s="25" t="str">
        <f ca="1">IFERROR(IF(LEN(Jalons[[#This Row],[Nombre de jours]])=0,"",IF(AND(BJ$5=$E9,$F9=1),Marqueur_Jalon,"")),"")</f>
        <v/>
      </c>
      <c r="BK9" s="25" t="str">
        <f ca="1">IFERROR(IF(LEN(Jalons[[#This Row],[Nombre de jours]])=0,"",IF(AND(BK$5=$E9,$F9=1),Marqueur_Jalon,"")),"")</f>
        <v/>
      </c>
    </row>
    <row r="10" spans="1:63" s="2" customFormat="1" ht="30" customHeight="1" x14ac:dyDescent="0.45">
      <c r="A10" s="13"/>
      <c r="B10" s="53" t="s">
        <v>22</v>
      </c>
      <c r="C10" s="48" t="s">
        <v>36</v>
      </c>
      <c r="D10" s="47">
        <v>1</v>
      </c>
      <c r="E10" s="23">
        <v>44572</v>
      </c>
      <c r="F10" s="41">
        <v>9</v>
      </c>
      <c r="G10" s="19"/>
      <c r="H10" s="25" t="str">
        <f ca="1">IFERROR(IF(LEN(Jalons[[#This Row],[Nombre de jours]])=0,"",IF(AND(H$5=$E10,$F10=1),Marqueur_Jalon,"")),"")</f>
        <v/>
      </c>
      <c r="I10" s="25" t="str">
        <f ca="1">IFERROR(IF(LEN(Jalons[[#This Row],[Nombre de jours]])=0,"",IF(AND(I$5=$E10,$F10=1),Marqueur_Jalon,"")),"")</f>
        <v/>
      </c>
      <c r="J10" s="25" t="str">
        <f ca="1">IFERROR(IF(LEN(Jalons[[#This Row],[Nombre de jours]])=0,"",IF(AND(J$5=$E10,$F10=1),Marqueur_Jalon,"")),"")</f>
        <v/>
      </c>
      <c r="K10" s="25" t="str">
        <f ca="1">IFERROR(IF(LEN(Jalons[[#This Row],[Nombre de jours]])=0,"",IF(AND(K$5=$E10,$F10=1),Marqueur_Jalon,"")),"")</f>
        <v/>
      </c>
      <c r="L10" s="25" t="str">
        <f ca="1">IFERROR(IF(LEN(Jalons[[#This Row],[Nombre de jours]])=0,"",IF(AND(L$5=$E10,$F10=1),Marqueur_Jalon,"")),"")</f>
        <v/>
      </c>
      <c r="M10" s="25" t="str">
        <f ca="1">IFERROR(IF(LEN(Jalons[[#This Row],[Nombre de jours]])=0,"",IF(AND(M$5=$E10,$F10=1),Marqueur_Jalon,"")),"")</f>
        <v/>
      </c>
      <c r="N10" s="25" t="str">
        <f ca="1">IFERROR(IF(LEN(Jalons[[#This Row],[Nombre de jours]])=0,"",IF(AND(N$5=$E10,$F10=1),Marqueur_Jalon,"")),"")</f>
        <v/>
      </c>
      <c r="O10" s="25" t="str">
        <f ca="1">IFERROR(IF(LEN(Jalons[[#This Row],[Nombre de jours]])=0,"",IF(AND(O$5=$E10,$F10=1),Marqueur_Jalon,"")),"")</f>
        <v/>
      </c>
      <c r="P10" s="25" t="str">
        <f ca="1">IFERROR(IF(LEN(Jalons[[#This Row],[Nombre de jours]])=0,"",IF(AND(P$5=$E10,$F10=1),Marqueur_Jalon,"")),"")</f>
        <v/>
      </c>
      <c r="Q10" s="25" t="str">
        <f ca="1">IFERROR(IF(LEN(Jalons[[#This Row],[Nombre de jours]])=0,"",IF(AND(Q$5=$E10,$F10=1),Marqueur_Jalon,"")),"")</f>
        <v/>
      </c>
      <c r="R10" s="25" t="str">
        <f ca="1">IFERROR(IF(LEN(Jalons[[#This Row],[Nombre de jours]])=0,"",IF(AND(R$5=$E10,$F10=1),Marqueur_Jalon,"")),"")</f>
        <v/>
      </c>
      <c r="S10" s="25" t="str">
        <f ca="1">IFERROR(IF(LEN(Jalons[[#This Row],[Nombre de jours]])=0,"",IF(AND(S$5=$E10,$F10=1),Marqueur_Jalon,"")),"")</f>
        <v/>
      </c>
      <c r="T10" s="25" t="str">
        <f ca="1">IFERROR(IF(LEN(Jalons[[#This Row],[Nombre de jours]])=0,"",IF(AND(T$5=$E10,$F10=1),Marqueur_Jalon,"")),"")</f>
        <v/>
      </c>
      <c r="U10" s="25" t="str">
        <f ca="1">IFERROR(IF(LEN(Jalons[[#This Row],[Nombre de jours]])=0,"",IF(AND(U$5=$E10,$F10=1),Marqueur_Jalon,"")),"")</f>
        <v/>
      </c>
      <c r="V10" s="25" t="str">
        <f ca="1">IFERROR(IF(LEN(Jalons[[#This Row],[Nombre de jours]])=0,"",IF(AND(V$5=$E10,$F10=1),Marqueur_Jalon,"")),"")</f>
        <v/>
      </c>
      <c r="W10" s="25" t="str">
        <f ca="1">IFERROR(IF(LEN(Jalons[[#This Row],[Nombre de jours]])=0,"",IF(AND(W$5=$E10,$F10=1),Marqueur_Jalon,"")),"")</f>
        <v/>
      </c>
      <c r="X10" s="25" t="str">
        <f ca="1">IFERROR(IF(LEN(Jalons[[#This Row],[Nombre de jours]])=0,"",IF(AND(X$5=$E10,$F10=1),Marqueur_Jalon,"")),"")</f>
        <v/>
      </c>
      <c r="Y10" s="25" t="str">
        <f ca="1">IFERROR(IF(LEN(Jalons[[#This Row],[Nombre de jours]])=0,"",IF(AND(Y$5=$E10,$F10=1),Marqueur_Jalon,"")),"")</f>
        <v/>
      </c>
      <c r="Z10" s="25" t="str">
        <f ca="1">IFERROR(IF(LEN(Jalons[[#This Row],[Nombre de jours]])=0,"",IF(AND(Z$5=$E10,$F10=1),Marqueur_Jalon,"")),"")</f>
        <v/>
      </c>
      <c r="AA10" s="25" t="str">
        <f ca="1">IFERROR(IF(LEN(Jalons[[#This Row],[Nombre de jours]])=0,"",IF(AND(AA$5=$E10,$F10=1),Marqueur_Jalon,"")),"")</f>
        <v/>
      </c>
      <c r="AB10" s="25" t="str">
        <f ca="1">IFERROR(IF(LEN(Jalons[[#This Row],[Nombre de jours]])=0,"",IF(AND(AB$5=$E10,$F10=1),Marqueur_Jalon,"")),"")</f>
        <v/>
      </c>
      <c r="AC10" s="25" t="str">
        <f ca="1">IFERROR(IF(LEN(Jalons[[#This Row],[Nombre de jours]])=0,"",IF(AND(AC$5=$E10,$F10=1),Marqueur_Jalon,"")),"")</f>
        <v/>
      </c>
      <c r="AD10" s="25" t="str">
        <f ca="1">IFERROR(IF(LEN(Jalons[[#This Row],[Nombre de jours]])=0,"",IF(AND(AD$5=$E10,$F10=1),Marqueur_Jalon,"")),"")</f>
        <v/>
      </c>
      <c r="AE10" s="25" t="str">
        <f ca="1">IFERROR(IF(LEN(Jalons[[#This Row],[Nombre de jours]])=0,"",IF(AND(AE$5=$E10,$F10=1),Marqueur_Jalon,"")),"")</f>
        <v/>
      </c>
      <c r="AF10" s="25" t="str">
        <f ca="1">IFERROR(IF(LEN(Jalons[[#This Row],[Nombre de jours]])=0,"",IF(AND(AF$5=$E10,$F10=1),Marqueur_Jalon,"")),"")</f>
        <v/>
      </c>
      <c r="AG10" s="25" t="str">
        <f ca="1">IFERROR(IF(LEN(Jalons[[#This Row],[Nombre de jours]])=0,"",IF(AND(AG$5=$E10,$F10=1),Marqueur_Jalon,"")),"")</f>
        <v/>
      </c>
      <c r="AH10" s="25" t="str">
        <f ca="1">IFERROR(IF(LEN(Jalons[[#This Row],[Nombre de jours]])=0,"",IF(AND(AH$5=$E10,$F10=1),Marqueur_Jalon,"")),"")</f>
        <v/>
      </c>
      <c r="AI10" s="25" t="str">
        <f ca="1">IFERROR(IF(LEN(Jalons[[#This Row],[Nombre de jours]])=0,"",IF(AND(AI$5=$E10,$F10=1),Marqueur_Jalon,"")),"")</f>
        <v/>
      </c>
      <c r="AJ10" s="25" t="str">
        <f ca="1">IFERROR(IF(LEN(Jalons[[#This Row],[Nombre de jours]])=0,"",IF(AND(AJ$5=$E10,$F10=1),Marqueur_Jalon,"")),"")</f>
        <v/>
      </c>
      <c r="AK10" s="25" t="str">
        <f ca="1">IFERROR(IF(LEN(Jalons[[#This Row],[Nombre de jours]])=0,"",IF(AND(AK$5=$E10,$F10=1),Marqueur_Jalon,"")),"")</f>
        <v/>
      </c>
      <c r="AL10" s="25" t="str">
        <f ca="1">IFERROR(IF(LEN(Jalons[[#This Row],[Nombre de jours]])=0,"",IF(AND(AL$5=$E10,$F10=1),Marqueur_Jalon,"")),"")</f>
        <v/>
      </c>
      <c r="AM10" s="25" t="str">
        <f ca="1">IFERROR(IF(LEN(Jalons[[#This Row],[Nombre de jours]])=0,"",IF(AND(AM$5=$E10,$F10=1),Marqueur_Jalon,"")),"")</f>
        <v/>
      </c>
      <c r="AN10" s="25" t="str">
        <f ca="1">IFERROR(IF(LEN(Jalons[[#This Row],[Nombre de jours]])=0,"",IF(AND(AN$5=$E10,$F10=1),Marqueur_Jalon,"")),"")</f>
        <v/>
      </c>
      <c r="AO10" s="25" t="str">
        <f ca="1">IFERROR(IF(LEN(Jalons[[#This Row],[Nombre de jours]])=0,"",IF(AND(AO$5=$E10,$F10=1),Marqueur_Jalon,"")),"")</f>
        <v/>
      </c>
      <c r="AP10" s="25" t="str">
        <f ca="1">IFERROR(IF(LEN(Jalons[[#This Row],[Nombre de jours]])=0,"",IF(AND(AP$5=$E10,$F10=1),Marqueur_Jalon,"")),"")</f>
        <v/>
      </c>
      <c r="AQ10" s="25" t="str">
        <f ca="1">IFERROR(IF(LEN(Jalons[[#This Row],[Nombre de jours]])=0,"",IF(AND(AQ$5=$E10,$F10=1),Marqueur_Jalon,"")),"")</f>
        <v/>
      </c>
      <c r="AR10" s="25" t="str">
        <f ca="1">IFERROR(IF(LEN(Jalons[[#This Row],[Nombre de jours]])=0,"",IF(AND(AR$5=$E10,$F10=1),Marqueur_Jalon,"")),"")</f>
        <v/>
      </c>
      <c r="AS10" s="25" t="str">
        <f ca="1">IFERROR(IF(LEN(Jalons[[#This Row],[Nombre de jours]])=0,"",IF(AND(AS$5=$E10,$F10=1),Marqueur_Jalon,"")),"")</f>
        <v/>
      </c>
      <c r="AT10" s="25" t="str">
        <f ca="1">IFERROR(IF(LEN(Jalons[[#This Row],[Nombre de jours]])=0,"",IF(AND(AT$5=$E10,$F10=1),Marqueur_Jalon,"")),"")</f>
        <v/>
      </c>
      <c r="AU10" s="25" t="str">
        <f ca="1">IFERROR(IF(LEN(Jalons[[#This Row],[Nombre de jours]])=0,"",IF(AND(AU$5=$E10,$F10=1),Marqueur_Jalon,"")),"")</f>
        <v/>
      </c>
      <c r="AV10" s="25" t="str">
        <f ca="1">IFERROR(IF(LEN(Jalons[[#This Row],[Nombre de jours]])=0,"",IF(AND(AV$5=$E10,$F10=1),Marqueur_Jalon,"")),"")</f>
        <v/>
      </c>
      <c r="AW10" s="25" t="str">
        <f ca="1">IFERROR(IF(LEN(Jalons[[#This Row],[Nombre de jours]])=0,"",IF(AND(AW$5=$E10,$F10=1),Marqueur_Jalon,"")),"")</f>
        <v/>
      </c>
      <c r="AX10" s="25" t="str">
        <f ca="1">IFERROR(IF(LEN(Jalons[[#This Row],[Nombre de jours]])=0,"",IF(AND(AX$5=$E10,$F10=1),Marqueur_Jalon,"")),"")</f>
        <v/>
      </c>
      <c r="AY10" s="25" t="str">
        <f ca="1">IFERROR(IF(LEN(Jalons[[#This Row],[Nombre de jours]])=0,"",IF(AND(AY$5=$E10,$F10=1),Marqueur_Jalon,"")),"")</f>
        <v/>
      </c>
      <c r="AZ10" s="25" t="str">
        <f ca="1">IFERROR(IF(LEN(Jalons[[#This Row],[Nombre de jours]])=0,"",IF(AND(AZ$5=$E10,$F10=1),Marqueur_Jalon,"")),"")</f>
        <v/>
      </c>
      <c r="BA10" s="25" t="str">
        <f ca="1">IFERROR(IF(LEN(Jalons[[#This Row],[Nombre de jours]])=0,"",IF(AND(BA$5=$E10,$F10=1),Marqueur_Jalon,"")),"")</f>
        <v/>
      </c>
      <c r="BB10" s="25" t="str">
        <f ca="1">IFERROR(IF(LEN(Jalons[[#This Row],[Nombre de jours]])=0,"",IF(AND(BB$5=$E10,$F10=1),Marqueur_Jalon,"")),"")</f>
        <v/>
      </c>
      <c r="BC10" s="25" t="str">
        <f ca="1">IFERROR(IF(LEN(Jalons[[#This Row],[Nombre de jours]])=0,"",IF(AND(BC$5=$E10,$F10=1),Marqueur_Jalon,"")),"")</f>
        <v/>
      </c>
      <c r="BD10" s="25" t="str">
        <f ca="1">IFERROR(IF(LEN(Jalons[[#This Row],[Nombre de jours]])=0,"",IF(AND(BD$5=$E10,$F10=1),Marqueur_Jalon,"")),"")</f>
        <v/>
      </c>
      <c r="BE10" s="25" t="str">
        <f ca="1">IFERROR(IF(LEN(Jalons[[#This Row],[Nombre de jours]])=0,"",IF(AND(BE$5=$E10,$F10=1),Marqueur_Jalon,"")),"")</f>
        <v/>
      </c>
      <c r="BF10" s="25" t="str">
        <f ca="1">IFERROR(IF(LEN(Jalons[[#This Row],[Nombre de jours]])=0,"",IF(AND(BF$5=$E10,$F10=1),Marqueur_Jalon,"")),"")</f>
        <v/>
      </c>
      <c r="BG10" s="25" t="str">
        <f ca="1">IFERROR(IF(LEN(Jalons[[#This Row],[Nombre de jours]])=0,"",IF(AND(BG$5=$E10,$F10=1),Marqueur_Jalon,"")),"")</f>
        <v/>
      </c>
      <c r="BH10" s="25" t="str">
        <f ca="1">IFERROR(IF(LEN(Jalons[[#This Row],[Nombre de jours]])=0,"",IF(AND(BH$5=$E10,$F10=1),Marqueur_Jalon,"")),"")</f>
        <v/>
      </c>
      <c r="BI10" s="25" t="str">
        <f ca="1">IFERROR(IF(LEN(Jalons[[#This Row],[Nombre de jours]])=0,"",IF(AND(BI$5=$E10,$F10=1),Marqueur_Jalon,"")),"")</f>
        <v/>
      </c>
      <c r="BJ10" s="25" t="str">
        <f ca="1">IFERROR(IF(LEN(Jalons[[#This Row],[Nombre de jours]])=0,"",IF(AND(BJ$5=$E10,$F10=1),Marqueur_Jalon,"")),"")</f>
        <v/>
      </c>
      <c r="BK10" s="25" t="str">
        <f ca="1">IFERROR(IF(LEN(Jalons[[#This Row],[Nombre de jours]])=0,"",IF(AND(BK$5=$E10,$F10=1),Marqueur_Jalon,"")),"")</f>
        <v/>
      </c>
    </row>
    <row r="11" spans="1:63" s="2" customFormat="1" ht="30" customHeight="1" x14ac:dyDescent="0.45">
      <c r="A11" s="12"/>
      <c r="B11" s="53" t="s">
        <v>23</v>
      </c>
      <c r="C11" s="48" t="s">
        <v>35</v>
      </c>
      <c r="D11" s="47">
        <v>1</v>
      </c>
      <c r="E11" s="23">
        <v>44572</v>
      </c>
      <c r="F11" s="41">
        <v>9</v>
      </c>
      <c r="G11" s="19"/>
      <c r="H11" s="25" t="str">
        <f ca="1">IFERROR(IF(LEN(Jalons[[#This Row],[Nombre de jours]])=0,"",IF(AND(H$5=$E11,$F11=1),Marqueur_Jalon,"")),"")</f>
        <v/>
      </c>
      <c r="I11" s="25" t="str">
        <f ca="1">IFERROR(IF(LEN(Jalons[[#This Row],[Nombre de jours]])=0,"",IF(AND(I$5=$E11,$F11=1),Marqueur_Jalon,"")),"")</f>
        <v/>
      </c>
      <c r="J11" s="25" t="str">
        <f ca="1">IFERROR(IF(LEN(Jalons[[#This Row],[Nombre de jours]])=0,"",IF(AND(J$5=$E11,$F11=1),Marqueur_Jalon,"")),"")</f>
        <v/>
      </c>
      <c r="K11" s="25" t="str">
        <f ca="1">IFERROR(IF(LEN(Jalons[[#This Row],[Nombre de jours]])=0,"",IF(AND(K$5=$E11,$F11=1),Marqueur_Jalon,"")),"")</f>
        <v/>
      </c>
      <c r="L11" s="25" t="str">
        <f ca="1">IFERROR(IF(LEN(Jalons[[#This Row],[Nombre de jours]])=0,"",IF(AND(L$5=$E11,$F11=1),Marqueur_Jalon,"")),"")</f>
        <v/>
      </c>
      <c r="M11" s="25" t="str">
        <f ca="1">IFERROR(IF(LEN(Jalons[[#This Row],[Nombre de jours]])=0,"",IF(AND(M$5=$E11,$F11=1),Marqueur_Jalon,"")),"")</f>
        <v/>
      </c>
      <c r="N11" s="25" t="str">
        <f ca="1">IFERROR(IF(LEN(Jalons[[#This Row],[Nombre de jours]])=0,"",IF(AND(N$5=$E11,$F11=1),Marqueur_Jalon,"")),"")</f>
        <v/>
      </c>
      <c r="O11" s="25" t="str">
        <f ca="1">IFERROR(IF(LEN(Jalons[[#This Row],[Nombre de jours]])=0,"",IF(AND(O$5=$E11,$F11=1),Marqueur_Jalon,"")),"")</f>
        <v/>
      </c>
      <c r="P11" s="25" t="str">
        <f ca="1">IFERROR(IF(LEN(Jalons[[#This Row],[Nombre de jours]])=0,"",IF(AND(P$5=$E11,$F11=1),Marqueur_Jalon,"")),"")</f>
        <v/>
      </c>
      <c r="Q11" s="25" t="str">
        <f ca="1">IFERROR(IF(LEN(Jalons[[#This Row],[Nombre de jours]])=0,"",IF(AND(Q$5=$E11,$F11=1),Marqueur_Jalon,"")),"")</f>
        <v/>
      </c>
      <c r="R11" s="25" t="str">
        <f ca="1">IFERROR(IF(LEN(Jalons[[#This Row],[Nombre de jours]])=0,"",IF(AND(R$5=$E11,$F11=1),Marqueur_Jalon,"")),"")</f>
        <v/>
      </c>
      <c r="S11" s="25" t="str">
        <f ca="1">IFERROR(IF(LEN(Jalons[[#This Row],[Nombre de jours]])=0,"",IF(AND(S$5=$E11,$F11=1),Marqueur_Jalon,"")),"")</f>
        <v/>
      </c>
      <c r="T11" s="25" t="str">
        <f ca="1">IFERROR(IF(LEN(Jalons[[#This Row],[Nombre de jours]])=0,"",IF(AND(T$5=$E11,$F11=1),Marqueur_Jalon,"")),"")</f>
        <v/>
      </c>
      <c r="U11" s="25" t="str">
        <f ca="1">IFERROR(IF(LEN(Jalons[[#This Row],[Nombre de jours]])=0,"",IF(AND(U$5=$E11,$F11=1),Marqueur_Jalon,"")),"")</f>
        <v/>
      </c>
      <c r="V11" s="25" t="str">
        <f ca="1">IFERROR(IF(LEN(Jalons[[#This Row],[Nombre de jours]])=0,"",IF(AND(V$5=$E11,$F11=1),Marqueur_Jalon,"")),"")</f>
        <v/>
      </c>
      <c r="W11" s="25" t="str">
        <f ca="1">IFERROR(IF(LEN(Jalons[[#This Row],[Nombre de jours]])=0,"",IF(AND(W$5=$E11,$F11=1),Marqueur_Jalon,"")),"")</f>
        <v/>
      </c>
      <c r="X11" s="25" t="str">
        <f ca="1">IFERROR(IF(LEN(Jalons[[#This Row],[Nombre de jours]])=0,"",IF(AND(X$5=$E11,$F11=1),Marqueur_Jalon,"")),"")</f>
        <v/>
      </c>
      <c r="Y11" s="25" t="str">
        <f ca="1">IFERROR(IF(LEN(Jalons[[#This Row],[Nombre de jours]])=0,"",IF(AND(Y$5=$E11,$F11=1),Marqueur_Jalon,"")),"")</f>
        <v/>
      </c>
      <c r="Z11" s="25" t="str">
        <f ca="1">IFERROR(IF(LEN(Jalons[[#This Row],[Nombre de jours]])=0,"",IF(AND(Z$5=$E11,$F11=1),Marqueur_Jalon,"")),"")</f>
        <v/>
      </c>
      <c r="AA11" s="25" t="str">
        <f ca="1">IFERROR(IF(LEN(Jalons[[#This Row],[Nombre de jours]])=0,"",IF(AND(AA$5=$E11,$F11=1),Marqueur_Jalon,"")),"")</f>
        <v/>
      </c>
      <c r="AB11" s="25" t="str">
        <f ca="1">IFERROR(IF(LEN(Jalons[[#This Row],[Nombre de jours]])=0,"",IF(AND(AB$5=$E11,$F11=1),Marqueur_Jalon,"")),"")</f>
        <v/>
      </c>
      <c r="AC11" s="25" t="str">
        <f ca="1">IFERROR(IF(LEN(Jalons[[#This Row],[Nombre de jours]])=0,"",IF(AND(AC$5=$E11,$F11=1),Marqueur_Jalon,"")),"")</f>
        <v/>
      </c>
      <c r="AD11" s="25" t="str">
        <f ca="1">IFERROR(IF(LEN(Jalons[[#This Row],[Nombre de jours]])=0,"",IF(AND(AD$5=$E11,$F11=1),Marqueur_Jalon,"")),"")</f>
        <v/>
      </c>
      <c r="AE11" s="25" t="str">
        <f ca="1">IFERROR(IF(LEN(Jalons[[#This Row],[Nombre de jours]])=0,"",IF(AND(AE$5=$E11,$F11=1),Marqueur_Jalon,"")),"")</f>
        <v/>
      </c>
      <c r="AF11" s="25" t="str">
        <f ca="1">IFERROR(IF(LEN(Jalons[[#This Row],[Nombre de jours]])=0,"",IF(AND(AF$5=$E11,$F11=1),Marqueur_Jalon,"")),"")</f>
        <v/>
      </c>
      <c r="AG11" s="25" t="str">
        <f ca="1">IFERROR(IF(LEN(Jalons[[#This Row],[Nombre de jours]])=0,"",IF(AND(AG$5=$E11,$F11=1),Marqueur_Jalon,"")),"")</f>
        <v/>
      </c>
      <c r="AH11" s="25" t="str">
        <f ca="1">IFERROR(IF(LEN(Jalons[[#This Row],[Nombre de jours]])=0,"",IF(AND(AH$5=$E11,$F11=1),Marqueur_Jalon,"")),"")</f>
        <v/>
      </c>
      <c r="AI11" s="25" t="str">
        <f ca="1">IFERROR(IF(LEN(Jalons[[#This Row],[Nombre de jours]])=0,"",IF(AND(AI$5=$E11,$F11=1),Marqueur_Jalon,"")),"")</f>
        <v/>
      </c>
      <c r="AJ11" s="25" t="str">
        <f ca="1">IFERROR(IF(LEN(Jalons[[#This Row],[Nombre de jours]])=0,"",IF(AND(AJ$5=$E11,$F11=1),Marqueur_Jalon,"")),"")</f>
        <v/>
      </c>
      <c r="AK11" s="25" t="str">
        <f ca="1">IFERROR(IF(LEN(Jalons[[#This Row],[Nombre de jours]])=0,"",IF(AND(AK$5=$E11,$F11=1),Marqueur_Jalon,"")),"")</f>
        <v/>
      </c>
      <c r="AL11" s="25" t="str">
        <f ca="1">IFERROR(IF(LEN(Jalons[[#This Row],[Nombre de jours]])=0,"",IF(AND(AL$5=$E11,$F11=1),Marqueur_Jalon,"")),"")</f>
        <v/>
      </c>
      <c r="AM11" s="25" t="str">
        <f ca="1">IFERROR(IF(LEN(Jalons[[#This Row],[Nombre de jours]])=0,"",IF(AND(AM$5=$E11,$F11=1),Marqueur_Jalon,"")),"")</f>
        <v/>
      </c>
      <c r="AN11" s="25" t="str">
        <f ca="1">IFERROR(IF(LEN(Jalons[[#This Row],[Nombre de jours]])=0,"",IF(AND(AN$5=$E11,$F11=1),Marqueur_Jalon,"")),"")</f>
        <v/>
      </c>
      <c r="AO11" s="25" t="str">
        <f ca="1">IFERROR(IF(LEN(Jalons[[#This Row],[Nombre de jours]])=0,"",IF(AND(AO$5=$E11,$F11=1),Marqueur_Jalon,"")),"")</f>
        <v/>
      </c>
      <c r="AP11" s="25" t="str">
        <f ca="1">IFERROR(IF(LEN(Jalons[[#This Row],[Nombre de jours]])=0,"",IF(AND(AP$5=$E11,$F11=1),Marqueur_Jalon,"")),"")</f>
        <v/>
      </c>
      <c r="AQ11" s="25" t="str">
        <f ca="1">IFERROR(IF(LEN(Jalons[[#This Row],[Nombre de jours]])=0,"",IF(AND(AQ$5=$E11,$F11=1),Marqueur_Jalon,"")),"")</f>
        <v/>
      </c>
      <c r="AR11" s="25" t="str">
        <f ca="1">IFERROR(IF(LEN(Jalons[[#This Row],[Nombre de jours]])=0,"",IF(AND(AR$5=$E11,$F11=1),Marqueur_Jalon,"")),"")</f>
        <v/>
      </c>
      <c r="AS11" s="25" t="str">
        <f ca="1">IFERROR(IF(LEN(Jalons[[#This Row],[Nombre de jours]])=0,"",IF(AND(AS$5=$E11,$F11=1),Marqueur_Jalon,"")),"")</f>
        <v/>
      </c>
      <c r="AT11" s="25" t="str">
        <f ca="1">IFERROR(IF(LEN(Jalons[[#This Row],[Nombre de jours]])=0,"",IF(AND(AT$5=$E11,$F11=1),Marqueur_Jalon,"")),"")</f>
        <v/>
      </c>
      <c r="AU11" s="25" t="str">
        <f ca="1">IFERROR(IF(LEN(Jalons[[#This Row],[Nombre de jours]])=0,"",IF(AND(AU$5=$E11,$F11=1),Marqueur_Jalon,"")),"")</f>
        <v/>
      </c>
      <c r="AV11" s="25" t="str">
        <f ca="1">IFERROR(IF(LEN(Jalons[[#This Row],[Nombre de jours]])=0,"",IF(AND(AV$5=$E11,$F11=1),Marqueur_Jalon,"")),"")</f>
        <v/>
      </c>
      <c r="AW11" s="25" t="str">
        <f ca="1">IFERROR(IF(LEN(Jalons[[#This Row],[Nombre de jours]])=0,"",IF(AND(AW$5=$E11,$F11=1),Marqueur_Jalon,"")),"")</f>
        <v/>
      </c>
      <c r="AX11" s="25" t="str">
        <f ca="1">IFERROR(IF(LEN(Jalons[[#This Row],[Nombre de jours]])=0,"",IF(AND(AX$5=$E11,$F11=1),Marqueur_Jalon,"")),"")</f>
        <v/>
      </c>
      <c r="AY11" s="25" t="str">
        <f ca="1">IFERROR(IF(LEN(Jalons[[#This Row],[Nombre de jours]])=0,"",IF(AND(AY$5=$E11,$F11=1),Marqueur_Jalon,"")),"")</f>
        <v/>
      </c>
      <c r="AZ11" s="25" t="str">
        <f ca="1">IFERROR(IF(LEN(Jalons[[#This Row],[Nombre de jours]])=0,"",IF(AND(AZ$5=$E11,$F11=1),Marqueur_Jalon,"")),"")</f>
        <v/>
      </c>
      <c r="BA11" s="25" t="str">
        <f ca="1">IFERROR(IF(LEN(Jalons[[#This Row],[Nombre de jours]])=0,"",IF(AND(BA$5=$E11,$F11=1),Marqueur_Jalon,"")),"")</f>
        <v/>
      </c>
      <c r="BB11" s="25" t="str">
        <f ca="1">IFERROR(IF(LEN(Jalons[[#This Row],[Nombre de jours]])=0,"",IF(AND(BB$5=$E11,$F11=1),Marqueur_Jalon,"")),"")</f>
        <v/>
      </c>
      <c r="BC11" s="25" t="str">
        <f ca="1">IFERROR(IF(LEN(Jalons[[#This Row],[Nombre de jours]])=0,"",IF(AND(BC$5=$E11,$F11=1),Marqueur_Jalon,"")),"")</f>
        <v/>
      </c>
      <c r="BD11" s="25" t="str">
        <f ca="1">IFERROR(IF(LEN(Jalons[[#This Row],[Nombre de jours]])=0,"",IF(AND(BD$5=$E11,$F11=1),Marqueur_Jalon,"")),"")</f>
        <v/>
      </c>
      <c r="BE11" s="25" t="str">
        <f ca="1">IFERROR(IF(LEN(Jalons[[#This Row],[Nombre de jours]])=0,"",IF(AND(BE$5=$E11,$F11=1),Marqueur_Jalon,"")),"")</f>
        <v/>
      </c>
      <c r="BF11" s="25" t="str">
        <f ca="1">IFERROR(IF(LEN(Jalons[[#This Row],[Nombre de jours]])=0,"",IF(AND(BF$5=$E11,$F11=1),Marqueur_Jalon,"")),"")</f>
        <v/>
      </c>
      <c r="BG11" s="25" t="str">
        <f ca="1">IFERROR(IF(LEN(Jalons[[#This Row],[Nombre de jours]])=0,"",IF(AND(BG$5=$E11,$F11=1),Marqueur_Jalon,"")),"")</f>
        <v/>
      </c>
      <c r="BH11" s="25" t="str">
        <f ca="1">IFERROR(IF(LEN(Jalons[[#This Row],[Nombre de jours]])=0,"",IF(AND(BH$5=$E11,$F11=1),Marqueur_Jalon,"")),"")</f>
        <v/>
      </c>
      <c r="BI11" s="25" t="str">
        <f ca="1">IFERROR(IF(LEN(Jalons[[#This Row],[Nombre de jours]])=0,"",IF(AND(BI$5=$E11,$F11=1),Marqueur_Jalon,"")),"")</f>
        <v/>
      </c>
      <c r="BJ11" s="25" t="str">
        <f ca="1">IFERROR(IF(LEN(Jalons[[#This Row],[Nombre de jours]])=0,"",IF(AND(BJ$5=$E11,$F11=1),Marqueur_Jalon,"")),"")</f>
        <v/>
      </c>
      <c r="BK11" s="25" t="str">
        <f ca="1">IFERROR(IF(LEN(Jalons[[#This Row],[Nombre de jours]])=0,"",IF(AND(BK$5=$E11,$F11=1),Marqueur_Jalon,"")),"")</f>
        <v/>
      </c>
    </row>
    <row r="12" spans="1:63" s="2" customFormat="1" ht="30" customHeight="1" x14ac:dyDescent="0.45">
      <c r="A12" s="12"/>
      <c r="B12" s="53" t="s">
        <v>24</v>
      </c>
      <c r="C12" s="48" t="s">
        <v>35</v>
      </c>
      <c r="D12" s="47">
        <v>1</v>
      </c>
      <c r="E12" s="23">
        <v>44579</v>
      </c>
      <c r="F12" s="41">
        <v>1</v>
      </c>
      <c r="G12" s="19"/>
      <c r="H12" s="25" t="str">
        <f ca="1">IFERROR(IF(LEN(Jalons[[#This Row],[Nombre de jours]])=0,"",IF(AND(H$5=$E12,$F12=1),Marqueur_Jalon,"")),"")</f>
        <v/>
      </c>
      <c r="I12" s="25" t="str">
        <f ca="1">IFERROR(IF(LEN(Jalons[[#This Row],[Nombre de jours]])=0,"",IF(AND(I$5=$E12,$F12=1),Marqueur_Jalon,"")),"")</f>
        <v/>
      </c>
      <c r="J12" s="25" t="str">
        <f ca="1">IFERROR(IF(LEN(Jalons[[#This Row],[Nombre de jours]])=0,"",IF(AND(J$5=$E12,$F12=1),Marqueur_Jalon,"")),"")</f>
        <v/>
      </c>
      <c r="K12" s="25" t="str">
        <f ca="1">IFERROR(IF(LEN(Jalons[[#This Row],[Nombre de jours]])=0,"",IF(AND(K$5=$E12,$F12=1),Marqueur_Jalon,"")),"")</f>
        <v/>
      </c>
      <c r="L12" s="25" t="str">
        <f ca="1">IFERROR(IF(LEN(Jalons[[#This Row],[Nombre de jours]])=0,"",IF(AND(L$5=$E12,$F12=1),Marqueur_Jalon,"")),"")</f>
        <v/>
      </c>
      <c r="M12" s="25" t="str">
        <f ca="1">IFERROR(IF(LEN(Jalons[[#This Row],[Nombre de jours]])=0,"",IF(AND(M$5=$E12,$F12=1),Marqueur_Jalon,"")),"")</f>
        <v/>
      </c>
      <c r="N12" s="25" t="str">
        <f ca="1">IFERROR(IF(LEN(Jalons[[#This Row],[Nombre de jours]])=0,"",IF(AND(N$5=$E12,$F12=1),Marqueur_Jalon,"")),"")</f>
        <v/>
      </c>
      <c r="O12" s="25" t="str">
        <f ca="1">IFERROR(IF(LEN(Jalons[[#This Row],[Nombre de jours]])=0,"",IF(AND(O$5=$E12,$F12=1),Marqueur_Jalon,"")),"")</f>
        <v/>
      </c>
      <c r="P12" s="25" t="str">
        <f ca="1">IFERROR(IF(LEN(Jalons[[#This Row],[Nombre de jours]])=0,"",IF(AND(P$5=$E12,$F12=1),Marqueur_Jalon,"")),"")</f>
        <v/>
      </c>
      <c r="Q12" s="25" t="str">
        <f ca="1">IFERROR(IF(LEN(Jalons[[#This Row],[Nombre de jours]])=0,"",IF(AND(Q$5=$E12,$F12=1),Marqueur_Jalon,"")),"")</f>
        <v/>
      </c>
      <c r="R12" s="25" t="str">
        <f ca="1">IFERROR(IF(LEN(Jalons[[#This Row],[Nombre de jours]])=0,"",IF(AND(R$5=$E12,$F12=1),Marqueur_Jalon,"")),"")</f>
        <v/>
      </c>
      <c r="S12" s="25" t="str">
        <f ca="1">IFERROR(IF(LEN(Jalons[[#This Row],[Nombre de jours]])=0,"",IF(AND(S$5=$E12,$F12=1),Marqueur_Jalon,"")),"")</f>
        <v/>
      </c>
      <c r="T12" s="25" t="str">
        <f ca="1">IFERROR(IF(LEN(Jalons[[#This Row],[Nombre de jours]])=0,"",IF(AND(T$5=$E12,$F12=1),Marqueur_Jalon,"")),"")</f>
        <v/>
      </c>
      <c r="U12" s="25" t="str">
        <f ca="1">IFERROR(IF(LEN(Jalons[[#This Row],[Nombre de jours]])=0,"",IF(AND(U$5=$E12,$F12=1),Marqueur_Jalon,"")),"")</f>
        <v/>
      </c>
      <c r="V12" s="25" t="str">
        <f ca="1">IFERROR(IF(LEN(Jalons[[#This Row],[Nombre de jours]])=0,"",IF(AND(V$5=$E12,$F12=1),Marqueur_Jalon,"")),"")</f>
        <v/>
      </c>
      <c r="W12" s="25" t="str">
        <f ca="1">IFERROR(IF(LEN(Jalons[[#This Row],[Nombre de jours]])=0,"",IF(AND(W$5=$E12,$F12=1),Marqueur_Jalon,"")),"")</f>
        <v/>
      </c>
      <c r="X12" s="25" t="str">
        <f ca="1">IFERROR(IF(LEN(Jalons[[#This Row],[Nombre de jours]])=0,"",IF(AND(X$5=$E12,$F12=1),Marqueur_Jalon,"")),"")</f>
        <v/>
      </c>
      <c r="Y12" s="25" t="str">
        <f ca="1">IFERROR(IF(LEN(Jalons[[#This Row],[Nombre de jours]])=0,"",IF(AND(Y$5=$E12,$F12=1),Marqueur_Jalon,"")),"")</f>
        <v/>
      </c>
      <c r="Z12" s="25" t="str">
        <f ca="1">IFERROR(IF(LEN(Jalons[[#This Row],[Nombre de jours]])=0,"",IF(AND(Z$5=$E12,$F12=1),Marqueur_Jalon,"")),"")</f>
        <v/>
      </c>
      <c r="AA12" s="25" t="str">
        <f ca="1">IFERROR(IF(LEN(Jalons[[#This Row],[Nombre de jours]])=0,"",IF(AND(AA$5=$E12,$F12=1),Marqueur_Jalon,"")),"")</f>
        <v/>
      </c>
      <c r="AB12" s="25" t="str">
        <f ca="1">IFERROR(IF(LEN(Jalons[[#This Row],[Nombre de jours]])=0,"",IF(AND(AB$5=$E12,$F12=1),Marqueur_Jalon,"")),"")</f>
        <v/>
      </c>
      <c r="AC12" s="25" t="str">
        <f ca="1">IFERROR(IF(LEN(Jalons[[#This Row],[Nombre de jours]])=0,"",IF(AND(AC$5=$E12,$F12=1),Marqueur_Jalon,"")),"")</f>
        <v/>
      </c>
      <c r="AD12" s="25" t="str">
        <f ca="1">IFERROR(IF(LEN(Jalons[[#This Row],[Nombre de jours]])=0,"",IF(AND(AD$5=$E12,$F12=1),Marqueur_Jalon,"")),"")</f>
        <v/>
      </c>
      <c r="AE12" s="25" t="str">
        <f ca="1">IFERROR(IF(LEN(Jalons[[#This Row],[Nombre de jours]])=0,"",IF(AND(AE$5=$E12,$F12=1),Marqueur_Jalon,"")),"")</f>
        <v/>
      </c>
      <c r="AF12" s="25" t="str">
        <f ca="1">IFERROR(IF(LEN(Jalons[[#This Row],[Nombre de jours]])=0,"",IF(AND(AF$5=$E12,$F12=1),Marqueur_Jalon,"")),"")</f>
        <v/>
      </c>
      <c r="AG12" s="25" t="str">
        <f ca="1">IFERROR(IF(LEN(Jalons[[#This Row],[Nombre de jours]])=0,"",IF(AND(AG$5=$E12,$F12=1),Marqueur_Jalon,"")),"")</f>
        <v/>
      </c>
      <c r="AH12" s="25" t="str">
        <f ca="1">IFERROR(IF(LEN(Jalons[[#This Row],[Nombre de jours]])=0,"",IF(AND(AH$5=$E12,$F12=1),Marqueur_Jalon,"")),"")</f>
        <v/>
      </c>
      <c r="AI12" s="25" t="str">
        <f ca="1">IFERROR(IF(LEN(Jalons[[#This Row],[Nombre de jours]])=0,"",IF(AND(AI$5=$E12,$F12=1),Marqueur_Jalon,"")),"")</f>
        <v/>
      </c>
      <c r="AJ12" s="25" t="str">
        <f ca="1">IFERROR(IF(LEN(Jalons[[#This Row],[Nombre de jours]])=0,"",IF(AND(AJ$5=$E12,$F12=1),Marqueur_Jalon,"")),"")</f>
        <v/>
      </c>
      <c r="AK12" s="25" t="str">
        <f ca="1">IFERROR(IF(LEN(Jalons[[#This Row],[Nombre de jours]])=0,"",IF(AND(AK$5=$E12,$F12=1),Marqueur_Jalon,"")),"")</f>
        <v/>
      </c>
      <c r="AL12" s="25" t="str">
        <f ca="1">IFERROR(IF(LEN(Jalons[[#This Row],[Nombre de jours]])=0,"",IF(AND(AL$5=$E12,$F12=1),Marqueur_Jalon,"")),"")</f>
        <v/>
      </c>
      <c r="AM12" s="25" t="str">
        <f ca="1">IFERROR(IF(LEN(Jalons[[#This Row],[Nombre de jours]])=0,"",IF(AND(AM$5=$E12,$F12=1),Marqueur_Jalon,"")),"")</f>
        <v/>
      </c>
      <c r="AN12" s="25" t="str">
        <f ca="1">IFERROR(IF(LEN(Jalons[[#This Row],[Nombre de jours]])=0,"",IF(AND(AN$5=$E12,$F12=1),Marqueur_Jalon,"")),"")</f>
        <v/>
      </c>
      <c r="AO12" s="25" t="str">
        <f ca="1">IFERROR(IF(LEN(Jalons[[#This Row],[Nombre de jours]])=0,"",IF(AND(AO$5=$E12,$F12=1),Marqueur_Jalon,"")),"")</f>
        <v/>
      </c>
      <c r="AP12" s="25" t="str">
        <f ca="1">IFERROR(IF(LEN(Jalons[[#This Row],[Nombre de jours]])=0,"",IF(AND(AP$5=$E12,$F12=1),Marqueur_Jalon,"")),"")</f>
        <v/>
      </c>
      <c r="AQ12" s="25" t="str">
        <f ca="1">IFERROR(IF(LEN(Jalons[[#This Row],[Nombre de jours]])=0,"",IF(AND(AQ$5=$E12,$F12=1),Marqueur_Jalon,"")),"")</f>
        <v/>
      </c>
      <c r="AR12" s="25" t="str">
        <f ca="1">IFERROR(IF(LEN(Jalons[[#This Row],[Nombre de jours]])=0,"",IF(AND(AR$5=$E12,$F12=1),Marqueur_Jalon,"")),"")</f>
        <v/>
      </c>
      <c r="AS12" s="25" t="str">
        <f ca="1">IFERROR(IF(LEN(Jalons[[#This Row],[Nombre de jours]])=0,"",IF(AND(AS$5=$E12,$F12=1),Marqueur_Jalon,"")),"")</f>
        <v/>
      </c>
      <c r="AT12" s="25" t="str">
        <f ca="1">IFERROR(IF(LEN(Jalons[[#This Row],[Nombre de jours]])=0,"",IF(AND(AT$5=$E12,$F12=1),Marqueur_Jalon,"")),"")</f>
        <v/>
      </c>
      <c r="AU12" s="25" t="str">
        <f ca="1">IFERROR(IF(LEN(Jalons[[#This Row],[Nombre de jours]])=0,"",IF(AND(AU$5=$E12,$F12=1),Marqueur_Jalon,"")),"")</f>
        <v/>
      </c>
      <c r="AV12" s="25" t="str">
        <f ca="1">IFERROR(IF(LEN(Jalons[[#This Row],[Nombre de jours]])=0,"",IF(AND(AV$5=$E12,$F12=1),Marqueur_Jalon,"")),"")</f>
        <v/>
      </c>
      <c r="AW12" s="25" t="str">
        <f ca="1">IFERROR(IF(LEN(Jalons[[#This Row],[Nombre de jours]])=0,"",IF(AND(AW$5=$E12,$F12=1),Marqueur_Jalon,"")),"")</f>
        <v/>
      </c>
      <c r="AX12" s="25" t="str">
        <f ca="1">IFERROR(IF(LEN(Jalons[[#This Row],[Nombre de jours]])=0,"",IF(AND(AX$5=$E12,$F12=1),Marqueur_Jalon,"")),"")</f>
        <v/>
      </c>
      <c r="AY12" s="25" t="str">
        <f ca="1">IFERROR(IF(LEN(Jalons[[#This Row],[Nombre de jours]])=0,"",IF(AND(AY$5=$E12,$F12=1),Marqueur_Jalon,"")),"")</f>
        <v/>
      </c>
      <c r="AZ12" s="25" t="str">
        <f ca="1">IFERROR(IF(LEN(Jalons[[#This Row],[Nombre de jours]])=0,"",IF(AND(AZ$5=$E12,$F12=1),Marqueur_Jalon,"")),"")</f>
        <v/>
      </c>
      <c r="BA12" s="25" t="str">
        <f ca="1">IFERROR(IF(LEN(Jalons[[#This Row],[Nombre de jours]])=0,"",IF(AND(BA$5=$E12,$F12=1),Marqueur_Jalon,"")),"")</f>
        <v/>
      </c>
      <c r="BB12" s="25" t="str">
        <f ca="1">IFERROR(IF(LEN(Jalons[[#This Row],[Nombre de jours]])=0,"",IF(AND(BB$5=$E12,$F12=1),Marqueur_Jalon,"")),"")</f>
        <v/>
      </c>
      <c r="BC12" s="25" t="str">
        <f ca="1">IFERROR(IF(LEN(Jalons[[#This Row],[Nombre de jours]])=0,"",IF(AND(BC$5=$E12,$F12=1),Marqueur_Jalon,"")),"")</f>
        <v/>
      </c>
      <c r="BD12" s="25" t="str">
        <f ca="1">IFERROR(IF(LEN(Jalons[[#This Row],[Nombre de jours]])=0,"",IF(AND(BD$5=$E12,$F12=1),Marqueur_Jalon,"")),"")</f>
        <v/>
      </c>
      <c r="BE12" s="25" t="str">
        <f ca="1">IFERROR(IF(LEN(Jalons[[#This Row],[Nombre de jours]])=0,"",IF(AND(BE$5=$E12,$F12=1),Marqueur_Jalon,"")),"")</f>
        <v/>
      </c>
      <c r="BF12" s="25" t="str">
        <f ca="1">IFERROR(IF(LEN(Jalons[[#This Row],[Nombre de jours]])=0,"",IF(AND(BF$5=$E12,$F12=1),Marqueur_Jalon,"")),"")</f>
        <v/>
      </c>
      <c r="BG12" s="25" t="str">
        <f ca="1">IFERROR(IF(LEN(Jalons[[#This Row],[Nombre de jours]])=0,"",IF(AND(BG$5=$E12,$F12=1),Marqueur_Jalon,"")),"")</f>
        <v/>
      </c>
      <c r="BH12" s="25" t="str">
        <f ca="1">IFERROR(IF(LEN(Jalons[[#This Row],[Nombre de jours]])=0,"",IF(AND(BH$5=$E12,$F12=1),Marqueur_Jalon,"")),"")</f>
        <v/>
      </c>
      <c r="BI12" s="25" t="str">
        <f ca="1">IFERROR(IF(LEN(Jalons[[#This Row],[Nombre de jours]])=0,"",IF(AND(BI$5=$E12,$F12=1),Marqueur_Jalon,"")),"")</f>
        <v/>
      </c>
      <c r="BJ12" s="25" t="str">
        <f ca="1">IFERROR(IF(LEN(Jalons[[#This Row],[Nombre de jours]])=0,"",IF(AND(BJ$5=$E12,$F12=1),Marqueur_Jalon,"")),"")</f>
        <v/>
      </c>
      <c r="BK12" s="25" t="str">
        <f ca="1">IFERROR(IF(LEN(Jalons[[#This Row],[Nombre de jours]])=0,"",IF(AND(BK$5=$E12,$F12=1),Marqueur_Jalon,"")),"")</f>
        <v/>
      </c>
    </row>
    <row r="13" spans="1:63" s="2" customFormat="1" ht="30" customHeight="1" x14ac:dyDescent="0.45">
      <c r="A13" s="12"/>
      <c r="B13" s="53" t="s">
        <v>25</v>
      </c>
      <c r="C13" s="48" t="s">
        <v>39</v>
      </c>
      <c r="D13" s="47">
        <v>1</v>
      </c>
      <c r="E13" s="23">
        <v>44579</v>
      </c>
      <c r="F13" s="41">
        <v>1</v>
      </c>
      <c r="G13" s="19"/>
      <c r="H13" s="25" t="str">
        <f ca="1">IFERROR(IF(LEN(Jalons[[#This Row],[Nombre de jours]])=0,"",IF(AND(H$5=$E13,$F13=1),Marqueur_Jalon,"")),"")</f>
        <v/>
      </c>
      <c r="I13" s="25" t="str">
        <f ca="1">IFERROR(IF(LEN(Jalons[[#This Row],[Nombre de jours]])=0,"",IF(AND(I$5=$E13,$F13=1),Marqueur_Jalon,"")),"")</f>
        <v/>
      </c>
      <c r="J13" s="25" t="str">
        <f ca="1">IFERROR(IF(LEN(Jalons[[#This Row],[Nombre de jours]])=0,"",IF(AND(J$5=$E13,$F13=1),Marqueur_Jalon,"")),"")</f>
        <v/>
      </c>
      <c r="K13" s="25" t="str">
        <f ca="1">IFERROR(IF(LEN(Jalons[[#This Row],[Nombre de jours]])=0,"",IF(AND(K$5=$E13,$F13=1),Marqueur_Jalon,"")),"")</f>
        <v/>
      </c>
      <c r="L13" s="25" t="str">
        <f ca="1">IFERROR(IF(LEN(Jalons[[#This Row],[Nombre de jours]])=0,"",IF(AND(L$5=$E13,$F13=1),Marqueur_Jalon,"")),"")</f>
        <v/>
      </c>
      <c r="M13" s="25" t="str">
        <f ca="1">IFERROR(IF(LEN(Jalons[[#This Row],[Nombre de jours]])=0,"",IF(AND(M$5=$E13,$F13=1),Marqueur_Jalon,"")),"")</f>
        <v/>
      </c>
      <c r="N13" s="25" t="str">
        <f ca="1">IFERROR(IF(LEN(Jalons[[#This Row],[Nombre de jours]])=0,"",IF(AND(N$5=$E13,$F13=1),Marqueur_Jalon,"")),"")</f>
        <v/>
      </c>
      <c r="O13" s="25" t="str">
        <f ca="1">IFERROR(IF(LEN(Jalons[[#This Row],[Nombre de jours]])=0,"",IF(AND(O$5=$E13,$F13=1),Marqueur_Jalon,"")),"")</f>
        <v/>
      </c>
      <c r="P13" s="25" t="str">
        <f ca="1">IFERROR(IF(LEN(Jalons[[#This Row],[Nombre de jours]])=0,"",IF(AND(P$5=$E13,$F13=1),Marqueur_Jalon,"")),"")</f>
        <v/>
      </c>
      <c r="Q13" s="25" t="str">
        <f ca="1">IFERROR(IF(LEN(Jalons[[#This Row],[Nombre de jours]])=0,"",IF(AND(Q$5=$E13,$F13=1),Marqueur_Jalon,"")),"")</f>
        <v/>
      </c>
      <c r="R13" s="25" t="str">
        <f ca="1">IFERROR(IF(LEN(Jalons[[#This Row],[Nombre de jours]])=0,"",IF(AND(R$5=$E13,$F13=1),Marqueur_Jalon,"")),"")</f>
        <v/>
      </c>
      <c r="S13" s="25" t="str">
        <f ca="1">IFERROR(IF(LEN(Jalons[[#This Row],[Nombre de jours]])=0,"",IF(AND(S$5=$E13,$F13=1),Marqueur_Jalon,"")),"")</f>
        <v/>
      </c>
      <c r="T13" s="25" t="str">
        <f ca="1">IFERROR(IF(LEN(Jalons[[#This Row],[Nombre de jours]])=0,"",IF(AND(T$5=$E13,$F13=1),Marqueur_Jalon,"")),"")</f>
        <v/>
      </c>
      <c r="U13" s="25" t="str">
        <f ca="1">IFERROR(IF(LEN(Jalons[[#This Row],[Nombre de jours]])=0,"",IF(AND(U$5=$E13,$F13=1),Marqueur_Jalon,"")),"")</f>
        <v/>
      </c>
      <c r="V13" s="25" t="str">
        <f ca="1">IFERROR(IF(LEN(Jalons[[#This Row],[Nombre de jours]])=0,"",IF(AND(V$5=$E13,$F13=1),Marqueur_Jalon,"")),"")</f>
        <v/>
      </c>
      <c r="W13" s="25" t="str">
        <f ca="1">IFERROR(IF(LEN(Jalons[[#This Row],[Nombre de jours]])=0,"",IF(AND(W$5=$E13,$F13=1),Marqueur_Jalon,"")),"")</f>
        <v/>
      </c>
      <c r="X13" s="25" t="str">
        <f ca="1">IFERROR(IF(LEN(Jalons[[#This Row],[Nombre de jours]])=0,"",IF(AND(X$5=$E13,$F13=1),Marqueur_Jalon,"")),"")</f>
        <v/>
      </c>
      <c r="Y13" s="25" t="str">
        <f ca="1">IFERROR(IF(LEN(Jalons[[#This Row],[Nombre de jours]])=0,"",IF(AND(Y$5=$E13,$F13=1),Marqueur_Jalon,"")),"")</f>
        <v/>
      </c>
      <c r="Z13" s="25" t="str">
        <f ca="1">IFERROR(IF(LEN(Jalons[[#This Row],[Nombre de jours]])=0,"",IF(AND(Z$5=$E13,$F13=1),Marqueur_Jalon,"")),"")</f>
        <v/>
      </c>
      <c r="AA13" s="25" t="str">
        <f ca="1">IFERROR(IF(LEN(Jalons[[#This Row],[Nombre de jours]])=0,"",IF(AND(AA$5=$E13,$F13=1),Marqueur_Jalon,"")),"")</f>
        <v/>
      </c>
      <c r="AB13" s="25" t="str">
        <f ca="1">IFERROR(IF(LEN(Jalons[[#This Row],[Nombre de jours]])=0,"",IF(AND(AB$5=$E13,$F13=1),Marqueur_Jalon,"")),"")</f>
        <v/>
      </c>
      <c r="AC13" s="25" t="str">
        <f ca="1">IFERROR(IF(LEN(Jalons[[#This Row],[Nombre de jours]])=0,"",IF(AND(AC$5=$E13,$F13=1),Marqueur_Jalon,"")),"")</f>
        <v/>
      </c>
      <c r="AD13" s="25" t="str">
        <f ca="1">IFERROR(IF(LEN(Jalons[[#This Row],[Nombre de jours]])=0,"",IF(AND(AD$5=$E13,$F13=1),Marqueur_Jalon,"")),"")</f>
        <v/>
      </c>
      <c r="AE13" s="25" t="str">
        <f ca="1">IFERROR(IF(LEN(Jalons[[#This Row],[Nombre de jours]])=0,"",IF(AND(AE$5=$E13,$F13=1),Marqueur_Jalon,"")),"")</f>
        <v/>
      </c>
      <c r="AF13" s="25" t="str">
        <f ca="1">IFERROR(IF(LEN(Jalons[[#This Row],[Nombre de jours]])=0,"",IF(AND(AF$5=$E13,$F13=1),Marqueur_Jalon,"")),"")</f>
        <v/>
      </c>
      <c r="AG13" s="25" t="str">
        <f ca="1">IFERROR(IF(LEN(Jalons[[#This Row],[Nombre de jours]])=0,"",IF(AND(AG$5=$E13,$F13=1),Marqueur_Jalon,"")),"")</f>
        <v/>
      </c>
      <c r="AH13" s="25" t="str">
        <f ca="1">IFERROR(IF(LEN(Jalons[[#This Row],[Nombre de jours]])=0,"",IF(AND(AH$5=$E13,$F13=1),Marqueur_Jalon,"")),"")</f>
        <v/>
      </c>
      <c r="AI13" s="25" t="str">
        <f ca="1">IFERROR(IF(LEN(Jalons[[#This Row],[Nombre de jours]])=0,"",IF(AND(AI$5=$E13,$F13=1),Marqueur_Jalon,"")),"")</f>
        <v/>
      </c>
      <c r="AJ13" s="25" t="str">
        <f ca="1">IFERROR(IF(LEN(Jalons[[#This Row],[Nombre de jours]])=0,"",IF(AND(AJ$5=$E13,$F13=1),Marqueur_Jalon,"")),"")</f>
        <v/>
      </c>
      <c r="AK13" s="25" t="str">
        <f ca="1">IFERROR(IF(LEN(Jalons[[#This Row],[Nombre de jours]])=0,"",IF(AND(AK$5=$E13,$F13=1),Marqueur_Jalon,"")),"")</f>
        <v/>
      </c>
      <c r="AL13" s="25" t="str">
        <f ca="1">IFERROR(IF(LEN(Jalons[[#This Row],[Nombre de jours]])=0,"",IF(AND(AL$5=$E13,$F13=1),Marqueur_Jalon,"")),"")</f>
        <v/>
      </c>
      <c r="AM13" s="25" t="str">
        <f ca="1">IFERROR(IF(LEN(Jalons[[#This Row],[Nombre de jours]])=0,"",IF(AND(AM$5=$E13,$F13=1),Marqueur_Jalon,"")),"")</f>
        <v/>
      </c>
      <c r="AN13" s="25" t="str">
        <f ca="1">IFERROR(IF(LEN(Jalons[[#This Row],[Nombre de jours]])=0,"",IF(AND(AN$5=$E13,$F13=1),Marqueur_Jalon,"")),"")</f>
        <v/>
      </c>
      <c r="AO13" s="25" t="str">
        <f ca="1">IFERROR(IF(LEN(Jalons[[#This Row],[Nombre de jours]])=0,"",IF(AND(AO$5=$E13,$F13=1),Marqueur_Jalon,"")),"")</f>
        <v/>
      </c>
      <c r="AP13" s="25" t="str">
        <f ca="1">IFERROR(IF(LEN(Jalons[[#This Row],[Nombre de jours]])=0,"",IF(AND(AP$5=$E13,$F13=1),Marqueur_Jalon,"")),"")</f>
        <v/>
      </c>
      <c r="AQ13" s="25" t="str">
        <f ca="1">IFERROR(IF(LEN(Jalons[[#This Row],[Nombre de jours]])=0,"",IF(AND(AQ$5=$E13,$F13=1),Marqueur_Jalon,"")),"")</f>
        <v/>
      </c>
      <c r="AR13" s="25" t="str">
        <f ca="1">IFERROR(IF(LEN(Jalons[[#This Row],[Nombre de jours]])=0,"",IF(AND(AR$5=$E13,$F13=1),Marqueur_Jalon,"")),"")</f>
        <v/>
      </c>
      <c r="AS13" s="25" t="str">
        <f ca="1">IFERROR(IF(LEN(Jalons[[#This Row],[Nombre de jours]])=0,"",IF(AND(AS$5=$E13,$F13=1),Marqueur_Jalon,"")),"")</f>
        <v/>
      </c>
      <c r="AT13" s="25" t="str">
        <f ca="1">IFERROR(IF(LEN(Jalons[[#This Row],[Nombre de jours]])=0,"",IF(AND(AT$5=$E13,$F13=1),Marqueur_Jalon,"")),"")</f>
        <v/>
      </c>
      <c r="AU13" s="25" t="str">
        <f ca="1">IFERROR(IF(LEN(Jalons[[#This Row],[Nombre de jours]])=0,"",IF(AND(AU$5=$E13,$F13=1),Marqueur_Jalon,"")),"")</f>
        <v/>
      </c>
      <c r="AV13" s="25" t="str">
        <f ca="1">IFERROR(IF(LEN(Jalons[[#This Row],[Nombre de jours]])=0,"",IF(AND(AV$5=$E13,$F13=1),Marqueur_Jalon,"")),"")</f>
        <v/>
      </c>
      <c r="AW13" s="25" t="str">
        <f ca="1">IFERROR(IF(LEN(Jalons[[#This Row],[Nombre de jours]])=0,"",IF(AND(AW$5=$E13,$F13=1),Marqueur_Jalon,"")),"")</f>
        <v/>
      </c>
      <c r="AX13" s="25" t="str">
        <f ca="1">IFERROR(IF(LEN(Jalons[[#This Row],[Nombre de jours]])=0,"",IF(AND(AX$5=$E13,$F13=1),Marqueur_Jalon,"")),"")</f>
        <v/>
      </c>
      <c r="AY13" s="25" t="str">
        <f ca="1">IFERROR(IF(LEN(Jalons[[#This Row],[Nombre de jours]])=0,"",IF(AND(AY$5=$E13,$F13=1),Marqueur_Jalon,"")),"")</f>
        <v/>
      </c>
      <c r="AZ13" s="25" t="str">
        <f ca="1">IFERROR(IF(LEN(Jalons[[#This Row],[Nombre de jours]])=0,"",IF(AND(AZ$5=$E13,$F13=1),Marqueur_Jalon,"")),"")</f>
        <v/>
      </c>
      <c r="BA13" s="25" t="str">
        <f ca="1">IFERROR(IF(LEN(Jalons[[#This Row],[Nombre de jours]])=0,"",IF(AND(BA$5=$E13,$F13=1),Marqueur_Jalon,"")),"")</f>
        <v/>
      </c>
      <c r="BB13" s="25" t="str">
        <f ca="1">IFERROR(IF(LEN(Jalons[[#This Row],[Nombre de jours]])=0,"",IF(AND(BB$5=$E13,$F13=1),Marqueur_Jalon,"")),"")</f>
        <v/>
      </c>
      <c r="BC13" s="25" t="str">
        <f ca="1">IFERROR(IF(LEN(Jalons[[#This Row],[Nombre de jours]])=0,"",IF(AND(BC$5=$E13,$F13=1),Marqueur_Jalon,"")),"")</f>
        <v/>
      </c>
      <c r="BD13" s="25" t="str">
        <f ca="1">IFERROR(IF(LEN(Jalons[[#This Row],[Nombre de jours]])=0,"",IF(AND(BD$5=$E13,$F13=1),Marqueur_Jalon,"")),"")</f>
        <v/>
      </c>
      <c r="BE13" s="25" t="str">
        <f ca="1">IFERROR(IF(LEN(Jalons[[#This Row],[Nombre de jours]])=0,"",IF(AND(BE$5=$E13,$F13=1),Marqueur_Jalon,"")),"")</f>
        <v/>
      </c>
      <c r="BF13" s="25" t="str">
        <f ca="1">IFERROR(IF(LEN(Jalons[[#This Row],[Nombre de jours]])=0,"",IF(AND(BF$5=$E13,$F13=1),Marqueur_Jalon,"")),"")</f>
        <v/>
      </c>
      <c r="BG13" s="25" t="str">
        <f ca="1">IFERROR(IF(LEN(Jalons[[#This Row],[Nombre de jours]])=0,"",IF(AND(BG$5=$E13,$F13=1),Marqueur_Jalon,"")),"")</f>
        <v/>
      </c>
      <c r="BH13" s="25" t="str">
        <f ca="1">IFERROR(IF(LEN(Jalons[[#This Row],[Nombre de jours]])=0,"",IF(AND(BH$5=$E13,$F13=1),Marqueur_Jalon,"")),"")</f>
        <v/>
      </c>
      <c r="BI13" s="25" t="str">
        <f ca="1">IFERROR(IF(LEN(Jalons[[#This Row],[Nombre de jours]])=0,"",IF(AND(BI$5=$E13,$F13=1),Marqueur_Jalon,"")),"")</f>
        <v/>
      </c>
      <c r="BJ13" s="25" t="str">
        <f ca="1">IFERROR(IF(LEN(Jalons[[#This Row],[Nombre de jours]])=0,"",IF(AND(BJ$5=$E13,$F13=1),Marqueur_Jalon,"")),"")</f>
        <v/>
      </c>
      <c r="BK13" s="25" t="str">
        <f ca="1">IFERROR(IF(LEN(Jalons[[#This Row],[Nombre de jours]])=0,"",IF(AND(BK$5=$E13,$F13=1),Marqueur_Jalon,"")),"")</f>
        <v/>
      </c>
    </row>
    <row r="14" spans="1:63" s="2" customFormat="1" ht="30" customHeight="1" x14ac:dyDescent="0.45">
      <c r="A14" s="13"/>
      <c r="B14" s="54" t="s">
        <v>41</v>
      </c>
      <c r="C14" s="49" t="s">
        <v>34</v>
      </c>
      <c r="D14" s="47"/>
      <c r="E14" s="23"/>
      <c r="F14" s="41"/>
      <c r="G14" s="19"/>
      <c r="H14" s="25" t="str">
        <f>IFERROR(IF(LEN(Jalons[[#This Row],[Nombre de jours]])=0,"",IF(AND(H$5=$E14,$F14=1),Marqueur_Jalon,"")),"")</f>
        <v/>
      </c>
      <c r="I14" s="25" t="str">
        <f>IFERROR(IF(LEN(Jalons[[#This Row],[Nombre de jours]])=0,"",IF(AND(I$5=$E14,$F14=1),Marqueur_Jalon,"")),"")</f>
        <v/>
      </c>
      <c r="J14" s="25" t="str">
        <f>IFERROR(IF(LEN(Jalons[[#This Row],[Nombre de jours]])=0,"",IF(AND(J$5=$E14,$F14=1),Marqueur_Jalon,"")),"")</f>
        <v/>
      </c>
      <c r="K14" s="25" t="str">
        <f>IFERROR(IF(LEN(Jalons[[#This Row],[Nombre de jours]])=0,"",IF(AND(K$5=$E14,$F14=1),Marqueur_Jalon,"")),"")</f>
        <v/>
      </c>
      <c r="L14" s="25" t="str">
        <f>IFERROR(IF(LEN(Jalons[[#This Row],[Nombre de jours]])=0,"",IF(AND(L$5=$E14,$F14=1),Marqueur_Jalon,"")),"")</f>
        <v/>
      </c>
      <c r="M14" s="25" t="str">
        <f>IFERROR(IF(LEN(Jalons[[#This Row],[Nombre de jours]])=0,"",IF(AND(M$5=$E14,$F14=1),Marqueur_Jalon,"")),"")</f>
        <v/>
      </c>
      <c r="N14" s="25" t="str">
        <f>IFERROR(IF(LEN(Jalons[[#This Row],[Nombre de jours]])=0,"",IF(AND(N$5=$E14,$F14=1),Marqueur_Jalon,"")),"")</f>
        <v/>
      </c>
      <c r="O14" s="25" t="str">
        <f>IFERROR(IF(LEN(Jalons[[#This Row],[Nombre de jours]])=0,"",IF(AND(O$5=$E14,$F14=1),Marqueur_Jalon,"")),"")</f>
        <v/>
      </c>
      <c r="P14" s="25" t="str">
        <f>IFERROR(IF(LEN(Jalons[[#This Row],[Nombre de jours]])=0,"",IF(AND(P$5=$E14,$F14=1),Marqueur_Jalon,"")),"")</f>
        <v/>
      </c>
      <c r="Q14" s="25" t="str">
        <f>IFERROR(IF(LEN(Jalons[[#This Row],[Nombre de jours]])=0,"",IF(AND(Q$5=$E14,$F14=1),Marqueur_Jalon,"")),"")</f>
        <v/>
      </c>
      <c r="R14" s="25" t="str">
        <f>IFERROR(IF(LEN(Jalons[[#This Row],[Nombre de jours]])=0,"",IF(AND(R$5=$E14,$F14=1),Marqueur_Jalon,"")),"")</f>
        <v/>
      </c>
      <c r="S14" s="25" t="str">
        <f>IFERROR(IF(LEN(Jalons[[#This Row],[Nombre de jours]])=0,"",IF(AND(S$5=$E14,$F14=1),Marqueur_Jalon,"")),"")</f>
        <v/>
      </c>
      <c r="T14" s="25" t="str">
        <f>IFERROR(IF(LEN(Jalons[[#This Row],[Nombre de jours]])=0,"",IF(AND(T$5=$E14,$F14=1),Marqueur_Jalon,"")),"")</f>
        <v/>
      </c>
      <c r="U14" s="25" t="str">
        <f>IFERROR(IF(LEN(Jalons[[#This Row],[Nombre de jours]])=0,"",IF(AND(U$5=$E14,$F14=1),Marqueur_Jalon,"")),"")</f>
        <v/>
      </c>
      <c r="V14" s="25" t="str">
        <f>IFERROR(IF(LEN(Jalons[[#This Row],[Nombre de jours]])=0,"",IF(AND(V$5=$E14,$F14=1),Marqueur_Jalon,"")),"")</f>
        <v/>
      </c>
      <c r="W14" s="25" t="str">
        <f>IFERROR(IF(LEN(Jalons[[#This Row],[Nombre de jours]])=0,"",IF(AND(W$5=$E14,$F14=1),Marqueur_Jalon,"")),"")</f>
        <v/>
      </c>
      <c r="X14" s="25" t="str">
        <f>IFERROR(IF(LEN(Jalons[[#This Row],[Nombre de jours]])=0,"",IF(AND(X$5=$E14,$F14=1),Marqueur_Jalon,"")),"")</f>
        <v/>
      </c>
      <c r="Y14" s="25" t="str">
        <f>IFERROR(IF(LEN(Jalons[[#This Row],[Nombre de jours]])=0,"",IF(AND(Y$5=$E14,$F14=1),Marqueur_Jalon,"")),"")</f>
        <v/>
      </c>
      <c r="Z14" s="25" t="str">
        <f>IFERROR(IF(LEN(Jalons[[#This Row],[Nombre de jours]])=0,"",IF(AND(Z$5=$E14,$F14=1),Marqueur_Jalon,"")),"")</f>
        <v/>
      </c>
      <c r="AA14" s="25" t="str">
        <f>IFERROR(IF(LEN(Jalons[[#This Row],[Nombre de jours]])=0,"",IF(AND(AA$5=$E14,$F14=1),Marqueur_Jalon,"")),"")</f>
        <v/>
      </c>
      <c r="AB14" s="25" t="str">
        <f>IFERROR(IF(LEN(Jalons[[#This Row],[Nombre de jours]])=0,"",IF(AND(AB$5=$E14,$F14=1),Marqueur_Jalon,"")),"")</f>
        <v/>
      </c>
      <c r="AC14" s="25" t="str">
        <f>IFERROR(IF(LEN(Jalons[[#This Row],[Nombre de jours]])=0,"",IF(AND(AC$5=$E14,$F14=1),Marqueur_Jalon,"")),"")</f>
        <v/>
      </c>
      <c r="AD14" s="25" t="str">
        <f>IFERROR(IF(LEN(Jalons[[#This Row],[Nombre de jours]])=0,"",IF(AND(AD$5=$E14,$F14=1),Marqueur_Jalon,"")),"")</f>
        <v/>
      </c>
      <c r="AE14" s="25" t="str">
        <f>IFERROR(IF(LEN(Jalons[[#This Row],[Nombre de jours]])=0,"",IF(AND(AE$5=$E14,$F14=1),Marqueur_Jalon,"")),"")</f>
        <v/>
      </c>
      <c r="AF14" s="25" t="str">
        <f>IFERROR(IF(LEN(Jalons[[#This Row],[Nombre de jours]])=0,"",IF(AND(AF$5=$E14,$F14=1),Marqueur_Jalon,"")),"")</f>
        <v/>
      </c>
      <c r="AG14" s="25" t="str">
        <f>IFERROR(IF(LEN(Jalons[[#This Row],[Nombre de jours]])=0,"",IF(AND(AG$5=$E14,$F14=1),Marqueur_Jalon,"")),"")</f>
        <v/>
      </c>
      <c r="AH14" s="25" t="str">
        <f>IFERROR(IF(LEN(Jalons[[#This Row],[Nombre de jours]])=0,"",IF(AND(AH$5=$E14,$F14=1),Marqueur_Jalon,"")),"")</f>
        <v/>
      </c>
      <c r="AI14" s="25" t="str">
        <f>IFERROR(IF(LEN(Jalons[[#This Row],[Nombre de jours]])=0,"",IF(AND(AI$5=$E14,$F14=1),Marqueur_Jalon,"")),"")</f>
        <v/>
      </c>
      <c r="AJ14" s="25" t="str">
        <f>IFERROR(IF(LEN(Jalons[[#This Row],[Nombre de jours]])=0,"",IF(AND(AJ$5=$E14,$F14=1),Marqueur_Jalon,"")),"")</f>
        <v/>
      </c>
      <c r="AK14" s="25" t="str">
        <f>IFERROR(IF(LEN(Jalons[[#This Row],[Nombre de jours]])=0,"",IF(AND(AK$5=$E14,$F14=1),Marqueur_Jalon,"")),"")</f>
        <v/>
      </c>
      <c r="AL14" s="25" t="str">
        <f>IFERROR(IF(LEN(Jalons[[#This Row],[Nombre de jours]])=0,"",IF(AND(AL$5=$E14,$F14=1),Marqueur_Jalon,"")),"")</f>
        <v/>
      </c>
      <c r="AM14" s="25" t="str">
        <f>IFERROR(IF(LEN(Jalons[[#This Row],[Nombre de jours]])=0,"",IF(AND(AM$5=$E14,$F14=1),Marqueur_Jalon,"")),"")</f>
        <v/>
      </c>
      <c r="AN14" s="25" t="str">
        <f>IFERROR(IF(LEN(Jalons[[#This Row],[Nombre de jours]])=0,"",IF(AND(AN$5=$E14,$F14=1),Marqueur_Jalon,"")),"")</f>
        <v/>
      </c>
      <c r="AO14" s="25" t="str">
        <f>IFERROR(IF(LEN(Jalons[[#This Row],[Nombre de jours]])=0,"",IF(AND(AO$5=$E14,$F14=1),Marqueur_Jalon,"")),"")</f>
        <v/>
      </c>
      <c r="AP14" s="25" t="str">
        <f>IFERROR(IF(LEN(Jalons[[#This Row],[Nombre de jours]])=0,"",IF(AND(AP$5=$E14,$F14=1),Marqueur_Jalon,"")),"")</f>
        <v/>
      </c>
      <c r="AQ14" s="25" t="str">
        <f>IFERROR(IF(LEN(Jalons[[#This Row],[Nombre de jours]])=0,"",IF(AND(AQ$5=$E14,$F14=1),Marqueur_Jalon,"")),"")</f>
        <v/>
      </c>
      <c r="AR14" s="25" t="str">
        <f>IFERROR(IF(LEN(Jalons[[#This Row],[Nombre de jours]])=0,"",IF(AND(AR$5=$E14,$F14=1),Marqueur_Jalon,"")),"")</f>
        <v/>
      </c>
      <c r="AS14" s="25" t="str">
        <f>IFERROR(IF(LEN(Jalons[[#This Row],[Nombre de jours]])=0,"",IF(AND(AS$5=$E14,$F14=1),Marqueur_Jalon,"")),"")</f>
        <v/>
      </c>
      <c r="AT14" s="25" t="str">
        <f>IFERROR(IF(LEN(Jalons[[#This Row],[Nombre de jours]])=0,"",IF(AND(AT$5=$E14,$F14=1),Marqueur_Jalon,"")),"")</f>
        <v/>
      </c>
      <c r="AU14" s="25" t="str">
        <f>IFERROR(IF(LEN(Jalons[[#This Row],[Nombre de jours]])=0,"",IF(AND(AU$5=$E14,$F14=1),Marqueur_Jalon,"")),"")</f>
        <v/>
      </c>
      <c r="AV14" s="25" t="str">
        <f>IFERROR(IF(LEN(Jalons[[#This Row],[Nombre de jours]])=0,"",IF(AND(AV$5=$E14,$F14=1),Marqueur_Jalon,"")),"")</f>
        <v/>
      </c>
      <c r="AW14" s="25" t="str">
        <f>IFERROR(IF(LEN(Jalons[[#This Row],[Nombre de jours]])=0,"",IF(AND(AW$5=$E14,$F14=1),Marqueur_Jalon,"")),"")</f>
        <v/>
      </c>
      <c r="AX14" s="25" t="str">
        <f>IFERROR(IF(LEN(Jalons[[#This Row],[Nombre de jours]])=0,"",IF(AND(AX$5=$E14,$F14=1),Marqueur_Jalon,"")),"")</f>
        <v/>
      </c>
      <c r="AY14" s="25" t="str">
        <f>IFERROR(IF(LEN(Jalons[[#This Row],[Nombre de jours]])=0,"",IF(AND(AY$5=$E14,$F14=1),Marqueur_Jalon,"")),"")</f>
        <v/>
      </c>
      <c r="AZ14" s="25" t="str">
        <f>IFERROR(IF(LEN(Jalons[[#This Row],[Nombre de jours]])=0,"",IF(AND(AZ$5=$E14,$F14=1),Marqueur_Jalon,"")),"")</f>
        <v/>
      </c>
      <c r="BA14" s="25" t="str">
        <f>IFERROR(IF(LEN(Jalons[[#This Row],[Nombre de jours]])=0,"",IF(AND(BA$5=$E14,$F14=1),Marqueur_Jalon,"")),"")</f>
        <v/>
      </c>
      <c r="BB14" s="25" t="str">
        <f>IFERROR(IF(LEN(Jalons[[#This Row],[Nombre de jours]])=0,"",IF(AND(BB$5=$E14,$F14=1),Marqueur_Jalon,"")),"")</f>
        <v/>
      </c>
      <c r="BC14" s="25" t="str">
        <f>IFERROR(IF(LEN(Jalons[[#This Row],[Nombre de jours]])=0,"",IF(AND(BC$5=$E14,$F14=1),Marqueur_Jalon,"")),"")</f>
        <v/>
      </c>
      <c r="BD14" s="25" t="str">
        <f>IFERROR(IF(LEN(Jalons[[#This Row],[Nombre de jours]])=0,"",IF(AND(BD$5=$E14,$F14=1),Marqueur_Jalon,"")),"")</f>
        <v/>
      </c>
      <c r="BE14" s="25" t="str">
        <f>IFERROR(IF(LEN(Jalons[[#This Row],[Nombre de jours]])=0,"",IF(AND(BE$5=$E14,$F14=1),Marqueur_Jalon,"")),"")</f>
        <v/>
      </c>
      <c r="BF14" s="25" t="str">
        <f>IFERROR(IF(LEN(Jalons[[#This Row],[Nombre de jours]])=0,"",IF(AND(BF$5=$E14,$F14=1),Marqueur_Jalon,"")),"")</f>
        <v/>
      </c>
      <c r="BG14" s="25" t="str">
        <f>IFERROR(IF(LEN(Jalons[[#This Row],[Nombre de jours]])=0,"",IF(AND(BG$5=$E14,$F14=1),Marqueur_Jalon,"")),"")</f>
        <v/>
      </c>
      <c r="BH14" s="25" t="str">
        <f>IFERROR(IF(LEN(Jalons[[#This Row],[Nombre de jours]])=0,"",IF(AND(BH$5=$E14,$F14=1),Marqueur_Jalon,"")),"")</f>
        <v/>
      </c>
      <c r="BI14" s="25" t="str">
        <f>IFERROR(IF(LEN(Jalons[[#This Row],[Nombre de jours]])=0,"",IF(AND(BI$5=$E14,$F14=1),Marqueur_Jalon,"")),"")</f>
        <v/>
      </c>
      <c r="BJ14" s="25" t="str">
        <f>IFERROR(IF(LEN(Jalons[[#This Row],[Nombre de jours]])=0,"",IF(AND(BJ$5=$E14,$F14=1),Marqueur_Jalon,"")),"")</f>
        <v/>
      </c>
      <c r="BK14" s="25" t="str">
        <f>IFERROR(IF(LEN(Jalons[[#This Row],[Nombre de jours]])=0,"",IF(AND(BK$5=$E14,$F14=1),Marqueur_Jalon,"")),"")</f>
        <v/>
      </c>
    </row>
    <row r="15" spans="1:63" s="2" customFormat="1" ht="30" customHeight="1" x14ac:dyDescent="0.45">
      <c r="A15" s="13"/>
      <c r="B15" s="53" t="s">
        <v>42</v>
      </c>
      <c r="C15" s="48" t="s">
        <v>62</v>
      </c>
      <c r="D15" s="47">
        <v>0</v>
      </c>
      <c r="E15" s="23">
        <v>44656</v>
      </c>
      <c r="F15" s="41"/>
      <c r="G15" s="19"/>
      <c r="H15" s="25" t="str">
        <f>IFERROR(IF(LEN(Jalons[[#This Row],[Nombre de jours]])=0,"",IF(AND(H$5=$E15,$F15=1),Marqueur_Jalon,"")),"")</f>
        <v/>
      </c>
      <c r="I15" s="25" t="str">
        <f>IFERROR(IF(LEN(Jalons[[#This Row],[Nombre de jours]])=0,"",IF(AND(I$5=$E15,$F15=1),Marqueur_Jalon,"")),"")</f>
        <v/>
      </c>
      <c r="J15" s="25" t="str">
        <f>IFERROR(IF(LEN(Jalons[[#This Row],[Nombre de jours]])=0,"",IF(AND(J$5=$E15,$F15=1),Marqueur_Jalon,"")),"")</f>
        <v/>
      </c>
      <c r="K15" s="25" t="str">
        <f>IFERROR(IF(LEN(Jalons[[#This Row],[Nombre de jours]])=0,"",IF(AND(K$5=$E15,$F15=1),Marqueur_Jalon,"")),"")</f>
        <v/>
      </c>
      <c r="L15" s="25" t="str">
        <f>IFERROR(IF(LEN(Jalons[[#This Row],[Nombre de jours]])=0,"",IF(AND(L$5=$E15,$F15=1),Marqueur_Jalon,"")),"")</f>
        <v/>
      </c>
      <c r="M15" s="25" t="str">
        <f>IFERROR(IF(LEN(Jalons[[#This Row],[Nombre de jours]])=0,"",IF(AND(M$5=$E15,$F15=1),Marqueur_Jalon,"")),"")</f>
        <v/>
      </c>
      <c r="N15" s="25" t="str">
        <f>IFERROR(IF(LEN(Jalons[[#This Row],[Nombre de jours]])=0,"",IF(AND(N$5=$E15,$F15=1),Marqueur_Jalon,"")),"")</f>
        <v/>
      </c>
      <c r="O15" s="25" t="str">
        <f>IFERROR(IF(LEN(Jalons[[#This Row],[Nombre de jours]])=0,"",IF(AND(O$5=$E15,$F15=1),Marqueur_Jalon,"")),"")</f>
        <v/>
      </c>
      <c r="P15" s="25" t="str">
        <f>IFERROR(IF(LEN(Jalons[[#This Row],[Nombre de jours]])=0,"",IF(AND(P$5=$E15,$F15=1),Marqueur_Jalon,"")),"")</f>
        <v/>
      </c>
      <c r="Q15" s="25" t="str">
        <f>IFERROR(IF(LEN(Jalons[[#This Row],[Nombre de jours]])=0,"",IF(AND(Q$5=$E15,$F15=1),Marqueur_Jalon,"")),"")</f>
        <v/>
      </c>
      <c r="R15" s="25" t="str">
        <f>IFERROR(IF(LEN(Jalons[[#This Row],[Nombre de jours]])=0,"",IF(AND(R$5=$E15,$F15=1),Marqueur_Jalon,"")),"")</f>
        <v/>
      </c>
      <c r="S15" s="25" t="str">
        <f>IFERROR(IF(LEN(Jalons[[#This Row],[Nombre de jours]])=0,"",IF(AND(S$5=$E15,$F15=1),Marqueur_Jalon,"")),"")</f>
        <v/>
      </c>
      <c r="T15" s="25" t="str">
        <f>IFERROR(IF(LEN(Jalons[[#This Row],[Nombre de jours]])=0,"",IF(AND(T$5=$E15,$F15=1),Marqueur_Jalon,"")),"")</f>
        <v/>
      </c>
      <c r="U15" s="25" t="str">
        <f>IFERROR(IF(LEN(Jalons[[#This Row],[Nombre de jours]])=0,"",IF(AND(U$5=$E15,$F15=1),Marqueur_Jalon,"")),"")</f>
        <v/>
      </c>
      <c r="V15" s="25" t="str">
        <f>IFERROR(IF(LEN(Jalons[[#This Row],[Nombre de jours]])=0,"",IF(AND(V$5=$E15,$F15=1),Marqueur_Jalon,"")),"")</f>
        <v/>
      </c>
      <c r="W15" s="25" t="str">
        <f>IFERROR(IF(LEN(Jalons[[#This Row],[Nombre de jours]])=0,"",IF(AND(W$5=$E15,$F15=1),Marqueur_Jalon,"")),"")</f>
        <v/>
      </c>
      <c r="X15" s="25" t="str">
        <f>IFERROR(IF(LEN(Jalons[[#This Row],[Nombre de jours]])=0,"",IF(AND(X$5=$E15,$F15=1),Marqueur_Jalon,"")),"")</f>
        <v/>
      </c>
      <c r="Y15" s="25" t="str">
        <f>IFERROR(IF(LEN(Jalons[[#This Row],[Nombre de jours]])=0,"",IF(AND(Y$5=$E15,$F15=1),Marqueur_Jalon,"")),"")</f>
        <v/>
      </c>
      <c r="Z15" s="25" t="str">
        <f>IFERROR(IF(LEN(Jalons[[#This Row],[Nombre de jours]])=0,"",IF(AND(Z$5=$E15,$F15=1),Marqueur_Jalon,"")),"")</f>
        <v/>
      </c>
      <c r="AA15" s="25" t="str">
        <f>IFERROR(IF(LEN(Jalons[[#This Row],[Nombre de jours]])=0,"",IF(AND(AA$5=$E15,$F15=1),Marqueur_Jalon,"")),"")</f>
        <v/>
      </c>
      <c r="AB15" s="25" t="str">
        <f>IFERROR(IF(LEN(Jalons[[#This Row],[Nombre de jours]])=0,"",IF(AND(AB$5=$E15,$F15=1),Marqueur_Jalon,"")),"")</f>
        <v/>
      </c>
      <c r="AC15" s="25" t="str">
        <f>IFERROR(IF(LEN(Jalons[[#This Row],[Nombre de jours]])=0,"",IF(AND(AC$5=$E15,$F15=1),Marqueur_Jalon,"")),"")</f>
        <v/>
      </c>
      <c r="AD15" s="25" t="str">
        <f>IFERROR(IF(LEN(Jalons[[#This Row],[Nombre de jours]])=0,"",IF(AND(AD$5=$E15,$F15=1),Marqueur_Jalon,"")),"")</f>
        <v/>
      </c>
      <c r="AE15" s="25" t="str">
        <f>IFERROR(IF(LEN(Jalons[[#This Row],[Nombre de jours]])=0,"",IF(AND(AE$5=$E15,$F15=1),Marqueur_Jalon,"")),"")</f>
        <v/>
      </c>
      <c r="AF15" s="25" t="str">
        <f>IFERROR(IF(LEN(Jalons[[#This Row],[Nombre de jours]])=0,"",IF(AND(AF$5=$E15,$F15=1),Marqueur_Jalon,"")),"")</f>
        <v/>
      </c>
      <c r="AG15" s="25" t="str">
        <f>IFERROR(IF(LEN(Jalons[[#This Row],[Nombre de jours]])=0,"",IF(AND(AG$5=$E15,$F15=1),Marqueur_Jalon,"")),"")</f>
        <v/>
      </c>
      <c r="AH15" s="25" t="str">
        <f>IFERROR(IF(LEN(Jalons[[#This Row],[Nombre de jours]])=0,"",IF(AND(AH$5=$E15,$F15=1),Marqueur_Jalon,"")),"")</f>
        <v/>
      </c>
      <c r="AI15" s="25" t="str">
        <f>IFERROR(IF(LEN(Jalons[[#This Row],[Nombre de jours]])=0,"",IF(AND(AI$5=$E15,$F15=1),Marqueur_Jalon,"")),"")</f>
        <v/>
      </c>
      <c r="AJ15" s="25" t="str">
        <f>IFERROR(IF(LEN(Jalons[[#This Row],[Nombre de jours]])=0,"",IF(AND(AJ$5=$E15,$F15=1),Marqueur_Jalon,"")),"")</f>
        <v/>
      </c>
      <c r="AK15" s="25" t="str">
        <f>IFERROR(IF(LEN(Jalons[[#This Row],[Nombre de jours]])=0,"",IF(AND(AK$5=$E15,$F15=1),Marqueur_Jalon,"")),"")</f>
        <v/>
      </c>
      <c r="AL15" s="25" t="str">
        <f>IFERROR(IF(LEN(Jalons[[#This Row],[Nombre de jours]])=0,"",IF(AND(AL$5=$E15,$F15=1),Marqueur_Jalon,"")),"")</f>
        <v/>
      </c>
      <c r="AM15" s="25" t="str">
        <f>IFERROR(IF(LEN(Jalons[[#This Row],[Nombre de jours]])=0,"",IF(AND(AM$5=$E15,$F15=1),Marqueur_Jalon,"")),"")</f>
        <v/>
      </c>
      <c r="AN15" s="25" t="str">
        <f>IFERROR(IF(LEN(Jalons[[#This Row],[Nombre de jours]])=0,"",IF(AND(AN$5=$E15,$F15=1),Marqueur_Jalon,"")),"")</f>
        <v/>
      </c>
      <c r="AO15" s="25" t="str">
        <f>IFERROR(IF(LEN(Jalons[[#This Row],[Nombre de jours]])=0,"",IF(AND(AO$5=$E15,$F15=1),Marqueur_Jalon,"")),"")</f>
        <v/>
      </c>
      <c r="AP15" s="25" t="str">
        <f>IFERROR(IF(LEN(Jalons[[#This Row],[Nombre de jours]])=0,"",IF(AND(AP$5=$E15,$F15=1),Marqueur_Jalon,"")),"")</f>
        <v/>
      </c>
      <c r="AQ15" s="25" t="str">
        <f>IFERROR(IF(LEN(Jalons[[#This Row],[Nombre de jours]])=0,"",IF(AND(AQ$5=$E15,$F15=1),Marqueur_Jalon,"")),"")</f>
        <v/>
      </c>
      <c r="AR15" s="25" t="str">
        <f>IFERROR(IF(LEN(Jalons[[#This Row],[Nombre de jours]])=0,"",IF(AND(AR$5=$E15,$F15=1),Marqueur_Jalon,"")),"")</f>
        <v/>
      </c>
      <c r="AS15" s="25" t="str">
        <f>IFERROR(IF(LEN(Jalons[[#This Row],[Nombre de jours]])=0,"",IF(AND(AS$5=$E15,$F15=1),Marqueur_Jalon,"")),"")</f>
        <v/>
      </c>
      <c r="AT15" s="25" t="str">
        <f>IFERROR(IF(LEN(Jalons[[#This Row],[Nombre de jours]])=0,"",IF(AND(AT$5=$E15,$F15=1),Marqueur_Jalon,"")),"")</f>
        <v/>
      </c>
      <c r="AU15" s="25" t="str">
        <f>IFERROR(IF(LEN(Jalons[[#This Row],[Nombre de jours]])=0,"",IF(AND(AU$5=$E15,$F15=1),Marqueur_Jalon,"")),"")</f>
        <v/>
      </c>
      <c r="AV15" s="25" t="str">
        <f>IFERROR(IF(LEN(Jalons[[#This Row],[Nombre de jours]])=0,"",IF(AND(AV$5=$E15,$F15=1),Marqueur_Jalon,"")),"")</f>
        <v/>
      </c>
      <c r="AW15" s="25" t="str">
        <f>IFERROR(IF(LEN(Jalons[[#This Row],[Nombre de jours]])=0,"",IF(AND(AW$5=$E15,$F15=1),Marqueur_Jalon,"")),"")</f>
        <v/>
      </c>
      <c r="AX15" s="25" t="str">
        <f>IFERROR(IF(LEN(Jalons[[#This Row],[Nombre de jours]])=0,"",IF(AND(AX$5=$E15,$F15=1),Marqueur_Jalon,"")),"")</f>
        <v/>
      </c>
      <c r="AY15" s="25" t="str">
        <f>IFERROR(IF(LEN(Jalons[[#This Row],[Nombre de jours]])=0,"",IF(AND(AY$5=$E15,$F15=1),Marqueur_Jalon,"")),"")</f>
        <v/>
      </c>
      <c r="AZ15" s="25" t="str">
        <f>IFERROR(IF(LEN(Jalons[[#This Row],[Nombre de jours]])=0,"",IF(AND(AZ$5=$E15,$F15=1),Marqueur_Jalon,"")),"")</f>
        <v/>
      </c>
      <c r="BA15" s="25" t="str">
        <f>IFERROR(IF(LEN(Jalons[[#This Row],[Nombre de jours]])=0,"",IF(AND(BA$5=$E15,$F15=1),Marqueur_Jalon,"")),"")</f>
        <v/>
      </c>
      <c r="BB15" s="25" t="str">
        <f>IFERROR(IF(LEN(Jalons[[#This Row],[Nombre de jours]])=0,"",IF(AND(BB$5=$E15,$F15=1),Marqueur_Jalon,"")),"")</f>
        <v/>
      </c>
      <c r="BC15" s="25" t="str">
        <f>IFERROR(IF(LEN(Jalons[[#This Row],[Nombre de jours]])=0,"",IF(AND(BC$5=$E15,$F15=1),Marqueur_Jalon,"")),"")</f>
        <v/>
      </c>
      <c r="BD15" s="25" t="str">
        <f>IFERROR(IF(LEN(Jalons[[#This Row],[Nombre de jours]])=0,"",IF(AND(BD$5=$E15,$F15=1),Marqueur_Jalon,"")),"")</f>
        <v/>
      </c>
      <c r="BE15" s="25" t="str">
        <f>IFERROR(IF(LEN(Jalons[[#This Row],[Nombre de jours]])=0,"",IF(AND(BE$5=$E15,$F15=1),Marqueur_Jalon,"")),"")</f>
        <v/>
      </c>
      <c r="BF15" s="25" t="str">
        <f>IFERROR(IF(LEN(Jalons[[#This Row],[Nombre de jours]])=0,"",IF(AND(BF$5=$E15,$F15=1),Marqueur_Jalon,"")),"")</f>
        <v/>
      </c>
      <c r="BG15" s="25" t="str">
        <f>IFERROR(IF(LEN(Jalons[[#This Row],[Nombre de jours]])=0,"",IF(AND(BG$5=$E15,$F15=1),Marqueur_Jalon,"")),"")</f>
        <v/>
      </c>
      <c r="BH15" s="25" t="str">
        <f>IFERROR(IF(LEN(Jalons[[#This Row],[Nombre de jours]])=0,"",IF(AND(BH$5=$E15,$F15=1),Marqueur_Jalon,"")),"")</f>
        <v/>
      </c>
      <c r="BI15" s="25" t="str">
        <f>IFERROR(IF(LEN(Jalons[[#This Row],[Nombre de jours]])=0,"",IF(AND(BI$5=$E15,$F15=1),Marqueur_Jalon,"")),"")</f>
        <v/>
      </c>
      <c r="BJ15" s="25" t="str">
        <f>IFERROR(IF(LEN(Jalons[[#This Row],[Nombre de jours]])=0,"",IF(AND(BJ$5=$E15,$F15=1),Marqueur_Jalon,"")),"")</f>
        <v/>
      </c>
      <c r="BK15" s="25" t="str">
        <f>IFERROR(IF(LEN(Jalons[[#This Row],[Nombre de jours]])=0,"",IF(AND(BK$5=$E15,$F15=1),Marqueur_Jalon,"")),"")</f>
        <v/>
      </c>
    </row>
    <row r="16" spans="1:63" s="2" customFormat="1" ht="30" customHeight="1" x14ac:dyDescent="0.45">
      <c r="A16" s="12"/>
      <c r="B16" s="53" t="s">
        <v>43</v>
      </c>
      <c r="C16" s="48" t="s">
        <v>36</v>
      </c>
      <c r="D16" s="47">
        <v>0</v>
      </c>
      <c r="E16" s="23">
        <v>44656</v>
      </c>
      <c r="F16" s="41"/>
      <c r="G16" s="19"/>
      <c r="H16" s="25" t="str">
        <f>IFERROR(IF(LEN(Jalons[[#This Row],[Nombre de jours]])=0,"",IF(AND(H$5=$E16,$F16=1),Marqueur_Jalon,"")),"")</f>
        <v/>
      </c>
      <c r="I16" s="25" t="str">
        <f>IFERROR(IF(LEN(Jalons[[#This Row],[Nombre de jours]])=0,"",IF(AND(I$5=$E16,$F16=1),Marqueur_Jalon,"")),"")</f>
        <v/>
      </c>
      <c r="J16" s="25" t="str">
        <f>IFERROR(IF(LEN(Jalons[[#This Row],[Nombre de jours]])=0,"",IF(AND(J$5=$E16,$F16=1),Marqueur_Jalon,"")),"")</f>
        <v/>
      </c>
      <c r="K16" s="25" t="str">
        <f>IFERROR(IF(LEN(Jalons[[#This Row],[Nombre de jours]])=0,"",IF(AND(K$5=$E16,$F16=1),Marqueur_Jalon,"")),"")</f>
        <v/>
      </c>
      <c r="L16" s="25" t="str">
        <f>IFERROR(IF(LEN(Jalons[[#This Row],[Nombre de jours]])=0,"",IF(AND(L$5=$E16,$F16=1),Marqueur_Jalon,"")),"")</f>
        <v/>
      </c>
      <c r="M16" s="25" t="str">
        <f>IFERROR(IF(LEN(Jalons[[#This Row],[Nombre de jours]])=0,"",IF(AND(M$5=$E16,$F16=1),Marqueur_Jalon,"")),"")</f>
        <v/>
      </c>
      <c r="N16" s="25" t="str">
        <f>IFERROR(IF(LEN(Jalons[[#This Row],[Nombre de jours]])=0,"",IF(AND(N$5=$E16,$F16=1),Marqueur_Jalon,"")),"")</f>
        <v/>
      </c>
      <c r="O16" s="25" t="str">
        <f>IFERROR(IF(LEN(Jalons[[#This Row],[Nombre de jours]])=0,"",IF(AND(O$5=$E16,$F16=1),Marqueur_Jalon,"")),"")</f>
        <v/>
      </c>
      <c r="P16" s="25" t="str">
        <f>IFERROR(IF(LEN(Jalons[[#This Row],[Nombre de jours]])=0,"",IF(AND(P$5=$E16,$F16=1),Marqueur_Jalon,"")),"")</f>
        <v/>
      </c>
      <c r="Q16" s="25" t="str">
        <f>IFERROR(IF(LEN(Jalons[[#This Row],[Nombre de jours]])=0,"",IF(AND(Q$5=$E16,$F16=1),Marqueur_Jalon,"")),"")</f>
        <v/>
      </c>
      <c r="R16" s="25" t="str">
        <f>IFERROR(IF(LEN(Jalons[[#This Row],[Nombre de jours]])=0,"",IF(AND(R$5=$E16,$F16=1),Marqueur_Jalon,"")),"")</f>
        <v/>
      </c>
      <c r="S16" s="25" t="str">
        <f>IFERROR(IF(LEN(Jalons[[#This Row],[Nombre de jours]])=0,"",IF(AND(S$5=$E16,$F16=1),Marqueur_Jalon,"")),"")</f>
        <v/>
      </c>
      <c r="T16" s="25" t="str">
        <f>IFERROR(IF(LEN(Jalons[[#This Row],[Nombre de jours]])=0,"",IF(AND(T$5=$E16,$F16=1),Marqueur_Jalon,"")),"")</f>
        <v/>
      </c>
      <c r="U16" s="25" t="str">
        <f>IFERROR(IF(LEN(Jalons[[#This Row],[Nombre de jours]])=0,"",IF(AND(U$5=$E16,$F16=1),Marqueur_Jalon,"")),"")</f>
        <v/>
      </c>
      <c r="V16" s="25" t="str">
        <f>IFERROR(IF(LEN(Jalons[[#This Row],[Nombre de jours]])=0,"",IF(AND(V$5=$E16,$F16=1),Marqueur_Jalon,"")),"")</f>
        <v/>
      </c>
      <c r="W16" s="25" t="str">
        <f>IFERROR(IF(LEN(Jalons[[#This Row],[Nombre de jours]])=0,"",IF(AND(W$5=$E16,$F16=1),Marqueur_Jalon,"")),"")</f>
        <v/>
      </c>
      <c r="X16" s="25" t="str">
        <f>IFERROR(IF(LEN(Jalons[[#This Row],[Nombre de jours]])=0,"",IF(AND(X$5=$E16,$F16=1),Marqueur_Jalon,"")),"")</f>
        <v/>
      </c>
      <c r="Y16" s="25" t="str">
        <f>IFERROR(IF(LEN(Jalons[[#This Row],[Nombre de jours]])=0,"",IF(AND(Y$5=$E16,$F16=1),Marqueur_Jalon,"")),"")</f>
        <v/>
      </c>
      <c r="Z16" s="25" t="str">
        <f>IFERROR(IF(LEN(Jalons[[#This Row],[Nombre de jours]])=0,"",IF(AND(Z$5=$E16,$F16=1),Marqueur_Jalon,"")),"")</f>
        <v/>
      </c>
      <c r="AA16" s="25" t="str">
        <f>IFERROR(IF(LEN(Jalons[[#This Row],[Nombre de jours]])=0,"",IF(AND(AA$5=$E16,$F16=1),Marqueur_Jalon,"")),"")</f>
        <v/>
      </c>
      <c r="AB16" s="25" t="str">
        <f>IFERROR(IF(LEN(Jalons[[#This Row],[Nombre de jours]])=0,"",IF(AND(AB$5=$E16,$F16=1),Marqueur_Jalon,"")),"")</f>
        <v/>
      </c>
      <c r="AC16" s="25" t="str">
        <f>IFERROR(IF(LEN(Jalons[[#This Row],[Nombre de jours]])=0,"",IF(AND(AC$5=$E16,$F16=1),Marqueur_Jalon,"")),"")</f>
        <v/>
      </c>
      <c r="AD16" s="25" t="str">
        <f>IFERROR(IF(LEN(Jalons[[#This Row],[Nombre de jours]])=0,"",IF(AND(AD$5=$E16,$F16=1),Marqueur_Jalon,"")),"")</f>
        <v/>
      </c>
      <c r="AE16" s="25" t="str">
        <f>IFERROR(IF(LEN(Jalons[[#This Row],[Nombre de jours]])=0,"",IF(AND(AE$5=$E16,$F16=1),Marqueur_Jalon,"")),"")</f>
        <v/>
      </c>
      <c r="AF16" s="25" t="str">
        <f>IFERROR(IF(LEN(Jalons[[#This Row],[Nombre de jours]])=0,"",IF(AND(AF$5=$E16,$F16=1),Marqueur_Jalon,"")),"")</f>
        <v/>
      </c>
      <c r="AG16" s="25" t="str">
        <f>IFERROR(IF(LEN(Jalons[[#This Row],[Nombre de jours]])=0,"",IF(AND(AG$5=$E16,$F16=1),Marqueur_Jalon,"")),"")</f>
        <v/>
      </c>
      <c r="AH16" s="25" t="str">
        <f>IFERROR(IF(LEN(Jalons[[#This Row],[Nombre de jours]])=0,"",IF(AND(AH$5=$E16,$F16=1),Marqueur_Jalon,"")),"")</f>
        <v/>
      </c>
      <c r="AI16" s="25" t="str">
        <f>IFERROR(IF(LEN(Jalons[[#This Row],[Nombre de jours]])=0,"",IF(AND(AI$5=$E16,$F16=1),Marqueur_Jalon,"")),"")</f>
        <v/>
      </c>
      <c r="AJ16" s="25" t="str">
        <f>IFERROR(IF(LEN(Jalons[[#This Row],[Nombre de jours]])=0,"",IF(AND(AJ$5=$E16,$F16=1),Marqueur_Jalon,"")),"")</f>
        <v/>
      </c>
      <c r="AK16" s="25" t="str">
        <f>IFERROR(IF(LEN(Jalons[[#This Row],[Nombre de jours]])=0,"",IF(AND(AK$5=$E16,$F16=1),Marqueur_Jalon,"")),"")</f>
        <v/>
      </c>
      <c r="AL16" s="25" t="str">
        <f>IFERROR(IF(LEN(Jalons[[#This Row],[Nombre de jours]])=0,"",IF(AND(AL$5=$E16,$F16=1),Marqueur_Jalon,"")),"")</f>
        <v/>
      </c>
      <c r="AM16" s="25" t="str">
        <f>IFERROR(IF(LEN(Jalons[[#This Row],[Nombre de jours]])=0,"",IF(AND(AM$5=$E16,$F16=1),Marqueur_Jalon,"")),"")</f>
        <v/>
      </c>
      <c r="AN16" s="25" t="str">
        <f>IFERROR(IF(LEN(Jalons[[#This Row],[Nombre de jours]])=0,"",IF(AND(AN$5=$E16,$F16=1),Marqueur_Jalon,"")),"")</f>
        <v/>
      </c>
      <c r="AO16" s="25" t="str">
        <f>IFERROR(IF(LEN(Jalons[[#This Row],[Nombre de jours]])=0,"",IF(AND(AO$5=$E16,$F16=1),Marqueur_Jalon,"")),"")</f>
        <v/>
      </c>
      <c r="AP16" s="25" t="str">
        <f>IFERROR(IF(LEN(Jalons[[#This Row],[Nombre de jours]])=0,"",IF(AND(AP$5=$E16,$F16=1),Marqueur_Jalon,"")),"")</f>
        <v/>
      </c>
      <c r="AQ16" s="25" t="str">
        <f>IFERROR(IF(LEN(Jalons[[#This Row],[Nombre de jours]])=0,"",IF(AND(AQ$5=$E16,$F16=1),Marqueur_Jalon,"")),"")</f>
        <v/>
      </c>
      <c r="AR16" s="25" t="str">
        <f>IFERROR(IF(LEN(Jalons[[#This Row],[Nombre de jours]])=0,"",IF(AND(AR$5=$E16,$F16=1),Marqueur_Jalon,"")),"")</f>
        <v/>
      </c>
      <c r="AS16" s="25" t="str">
        <f>IFERROR(IF(LEN(Jalons[[#This Row],[Nombre de jours]])=0,"",IF(AND(AS$5=$E16,$F16=1),Marqueur_Jalon,"")),"")</f>
        <v/>
      </c>
      <c r="AT16" s="25" t="str">
        <f>IFERROR(IF(LEN(Jalons[[#This Row],[Nombre de jours]])=0,"",IF(AND(AT$5=$E16,$F16=1),Marqueur_Jalon,"")),"")</f>
        <v/>
      </c>
      <c r="AU16" s="25" t="str">
        <f>IFERROR(IF(LEN(Jalons[[#This Row],[Nombre de jours]])=0,"",IF(AND(AU$5=$E16,$F16=1),Marqueur_Jalon,"")),"")</f>
        <v/>
      </c>
      <c r="AV16" s="25" t="str">
        <f>IFERROR(IF(LEN(Jalons[[#This Row],[Nombre de jours]])=0,"",IF(AND(AV$5=$E16,$F16=1),Marqueur_Jalon,"")),"")</f>
        <v/>
      </c>
      <c r="AW16" s="25" t="str">
        <f>IFERROR(IF(LEN(Jalons[[#This Row],[Nombre de jours]])=0,"",IF(AND(AW$5=$E16,$F16=1),Marqueur_Jalon,"")),"")</f>
        <v/>
      </c>
      <c r="AX16" s="25" t="str">
        <f>IFERROR(IF(LEN(Jalons[[#This Row],[Nombre de jours]])=0,"",IF(AND(AX$5=$E16,$F16=1),Marqueur_Jalon,"")),"")</f>
        <v/>
      </c>
      <c r="AY16" s="25" t="str">
        <f>IFERROR(IF(LEN(Jalons[[#This Row],[Nombre de jours]])=0,"",IF(AND(AY$5=$E16,$F16=1),Marqueur_Jalon,"")),"")</f>
        <v/>
      </c>
      <c r="AZ16" s="25" t="str">
        <f>IFERROR(IF(LEN(Jalons[[#This Row],[Nombre de jours]])=0,"",IF(AND(AZ$5=$E16,$F16=1),Marqueur_Jalon,"")),"")</f>
        <v/>
      </c>
      <c r="BA16" s="25" t="str">
        <f>IFERROR(IF(LEN(Jalons[[#This Row],[Nombre de jours]])=0,"",IF(AND(BA$5=$E16,$F16=1),Marqueur_Jalon,"")),"")</f>
        <v/>
      </c>
      <c r="BB16" s="25" t="str">
        <f>IFERROR(IF(LEN(Jalons[[#This Row],[Nombre de jours]])=0,"",IF(AND(BB$5=$E16,$F16=1),Marqueur_Jalon,"")),"")</f>
        <v/>
      </c>
      <c r="BC16" s="25" t="str">
        <f>IFERROR(IF(LEN(Jalons[[#This Row],[Nombre de jours]])=0,"",IF(AND(BC$5=$E16,$F16=1),Marqueur_Jalon,"")),"")</f>
        <v/>
      </c>
      <c r="BD16" s="25" t="str">
        <f>IFERROR(IF(LEN(Jalons[[#This Row],[Nombre de jours]])=0,"",IF(AND(BD$5=$E16,$F16=1),Marqueur_Jalon,"")),"")</f>
        <v/>
      </c>
      <c r="BE16" s="25" t="str">
        <f>IFERROR(IF(LEN(Jalons[[#This Row],[Nombre de jours]])=0,"",IF(AND(BE$5=$E16,$F16=1),Marqueur_Jalon,"")),"")</f>
        <v/>
      </c>
      <c r="BF16" s="25" t="str">
        <f>IFERROR(IF(LEN(Jalons[[#This Row],[Nombre de jours]])=0,"",IF(AND(BF$5=$E16,$F16=1),Marqueur_Jalon,"")),"")</f>
        <v/>
      </c>
      <c r="BG16" s="25" t="str">
        <f>IFERROR(IF(LEN(Jalons[[#This Row],[Nombre de jours]])=0,"",IF(AND(BG$5=$E16,$F16=1),Marqueur_Jalon,"")),"")</f>
        <v/>
      </c>
      <c r="BH16" s="25" t="str">
        <f>IFERROR(IF(LEN(Jalons[[#This Row],[Nombre de jours]])=0,"",IF(AND(BH$5=$E16,$F16=1),Marqueur_Jalon,"")),"")</f>
        <v/>
      </c>
      <c r="BI16" s="25" t="str">
        <f>IFERROR(IF(LEN(Jalons[[#This Row],[Nombre de jours]])=0,"",IF(AND(BI$5=$E16,$F16=1),Marqueur_Jalon,"")),"")</f>
        <v/>
      </c>
      <c r="BJ16" s="25" t="str">
        <f>IFERROR(IF(LEN(Jalons[[#This Row],[Nombre de jours]])=0,"",IF(AND(BJ$5=$E16,$F16=1),Marqueur_Jalon,"")),"")</f>
        <v/>
      </c>
      <c r="BK16" s="25" t="str">
        <f>IFERROR(IF(LEN(Jalons[[#This Row],[Nombre de jours]])=0,"",IF(AND(BK$5=$E16,$F16=1),Marqueur_Jalon,"")),"")</f>
        <v/>
      </c>
    </row>
    <row r="17" spans="1:63" s="2" customFormat="1" ht="30" customHeight="1" x14ac:dyDescent="0.45">
      <c r="A17" s="12"/>
      <c r="B17" s="54" t="s">
        <v>26</v>
      </c>
      <c r="C17" s="49" t="s">
        <v>34</v>
      </c>
      <c r="D17" s="47"/>
      <c r="E17" s="23"/>
      <c r="F17" s="41"/>
      <c r="G17" s="19"/>
      <c r="H17" s="25" t="str">
        <f>IFERROR(IF(LEN(Jalons[[#This Row],[Nombre de jours]])=0,"",IF(AND(H$5=$E17,$F17=1),Marqueur_Jalon,"")),"")</f>
        <v/>
      </c>
      <c r="I17" s="25" t="str">
        <f>IFERROR(IF(LEN(Jalons[[#This Row],[Nombre de jours]])=0,"",IF(AND(I$5=$E17,$F17=1),Marqueur_Jalon,"")),"")</f>
        <v/>
      </c>
      <c r="J17" s="25" t="str">
        <f>IFERROR(IF(LEN(Jalons[[#This Row],[Nombre de jours]])=0,"",IF(AND(J$5=$E17,$F17=1),Marqueur_Jalon,"")),"")</f>
        <v/>
      </c>
      <c r="K17" s="25" t="str">
        <f>IFERROR(IF(LEN(Jalons[[#This Row],[Nombre de jours]])=0,"",IF(AND(K$5=$E17,$F17=1),Marqueur_Jalon,"")),"")</f>
        <v/>
      </c>
      <c r="L17" s="25" t="str">
        <f>IFERROR(IF(LEN(Jalons[[#This Row],[Nombre de jours]])=0,"",IF(AND(L$5=$E17,$F17=1),Marqueur_Jalon,"")),"")</f>
        <v/>
      </c>
      <c r="M17" s="25" t="str">
        <f>IFERROR(IF(LEN(Jalons[[#This Row],[Nombre de jours]])=0,"",IF(AND(M$5=$E17,$F17=1),Marqueur_Jalon,"")),"")</f>
        <v/>
      </c>
      <c r="N17" s="25" t="str">
        <f>IFERROR(IF(LEN(Jalons[[#This Row],[Nombre de jours]])=0,"",IF(AND(N$5=$E17,$F17=1),Marqueur_Jalon,"")),"")</f>
        <v/>
      </c>
      <c r="O17" s="25" t="str">
        <f>IFERROR(IF(LEN(Jalons[[#This Row],[Nombre de jours]])=0,"",IF(AND(O$5=$E17,$F17=1),Marqueur_Jalon,"")),"")</f>
        <v/>
      </c>
      <c r="P17" s="25" t="str">
        <f>IFERROR(IF(LEN(Jalons[[#This Row],[Nombre de jours]])=0,"",IF(AND(P$5=$E17,$F17=1),Marqueur_Jalon,"")),"")</f>
        <v/>
      </c>
      <c r="Q17" s="25" t="str">
        <f>IFERROR(IF(LEN(Jalons[[#This Row],[Nombre de jours]])=0,"",IF(AND(Q$5=$E17,$F17=1),Marqueur_Jalon,"")),"")</f>
        <v/>
      </c>
      <c r="R17" s="25" t="str">
        <f>IFERROR(IF(LEN(Jalons[[#This Row],[Nombre de jours]])=0,"",IF(AND(R$5=$E17,$F17=1),Marqueur_Jalon,"")),"")</f>
        <v/>
      </c>
      <c r="S17" s="25" t="str">
        <f>IFERROR(IF(LEN(Jalons[[#This Row],[Nombre de jours]])=0,"",IF(AND(S$5=$E17,$F17=1),Marqueur_Jalon,"")),"")</f>
        <v/>
      </c>
      <c r="T17" s="25" t="str">
        <f>IFERROR(IF(LEN(Jalons[[#This Row],[Nombre de jours]])=0,"",IF(AND(T$5=$E17,$F17=1),Marqueur_Jalon,"")),"")</f>
        <v/>
      </c>
      <c r="U17" s="25" t="str">
        <f>IFERROR(IF(LEN(Jalons[[#This Row],[Nombre de jours]])=0,"",IF(AND(U$5=$E17,$F17=1),Marqueur_Jalon,"")),"")</f>
        <v/>
      </c>
      <c r="V17" s="25" t="str">
        <f>IFERROR(IF(LEN(Jalons[[#This Row],[Nombre de jours]])=0,"",IF(AND(V$5=$E17,$F17=1),Marqueur_Jalon,"")),"")</f>
        <v/>
      </c>
      <c r="W17" s="25" t="str">
        <f>IFERROR(IF(LEN(Jalons[[#This Row],[Nombre de jours]])=0,"",IF(AND(W$5=$E17,$F17=1),Marqueur_Jalon,"")),"")</f>
        <v/>
      </c>
      <c r="X17" s="25" t="str">
        <f>IFERROR(IF(LEN(Jalons[[#This Row],[Nombre de jours]])=0,"",IF(AND(X$5=$E17,$F17=1),Marqueur_Jalon,"")),"")</f>
        <v/>
      </c>
      <c r="Y17" s="25" t="str">
        <f>IFERROR(IF(LEN(Jalons[[#This Row],[Nombre de jours]])=0,"",IF(AND(Y$5=$E17,$F17=1),Marqueur_Jalon,"")),"")</f>
        <v/>
      </c>
      <c r="Z17" s="25" t="str">
        <f>IFERROR(IF(LEN(Jalons[[#This Row],[Nombre de jours]])=0,"",IF(AND(Z$5=$E17,$F17=1),Marqueur_Jalon,"")),"")</f>
        <v/>
      </c>
      <c r="AA17" s="25" t="str">
        <f>IFERROR(IF(LEN(Jalons[[#This Row],[Nombre de jours]])=0,"",IF(AND(AA$5=$E17,$F17=1),Marqueur_Jalon,"")),"")</f>
        <v/>
      </c>
      <c r="AB17" s="25" t="str">
        <f>IFERROR(IF(LEN(Jalons[[#This Row],[Nombre de jours]])=0,"",IF(AND(AB$5=$E17,$F17=1),Marqueur_Jalon,"")),"")</f>
        <v/>
      </c>
      <c r="AC17" s="25" t="str">
        <f>IFERROR(IF(LEN(Jalons[[#This Row],[Nombre de jours]])=0,"",IF(AND(AC$5=$E17,$F17=1),Marqueur_Jalon,"")),"")</f>
        <v/>
      </c>
      <c r="AD17" s="25" t="str">
        <f>IFERROR(IF(LEN(Jalons[[#This Row],[Nombre de jours]])=0,"",IF(AND(AD$5=$E17,$F17=1),Marqueur_Jalon,"")),"")</f>
        <v/>
      </c>
      <c r="AE17" s="25" t="str">
        <f>IFERROR(IF(LEN(Jalons[[#This Row],[Nombre de jours]])=0,"",IF(AND(AE$5=$E17,$F17=1),Marqueur_Jalon,"")),"")</f>
        <v/>
      </c>
      <c r="AF17" s="25" t="str">
        <f>IFERROR(IF(LEN(Jalons[[#This Row],[Nombre de jours]])=0,"",IF(AND(AF$5=$E17,$F17=1),Marqueur_Jalon,"")),"")</f>
        <v/>
      </c>
      <c r="AG17" s="25" t="str">
        <f>IFERROR(IF(LEN(Jalons[[#This Row],[Nombre de jours]])=0,"",IF(AND(AG$5=$E17,$F17=1),Marqueur_Jalon,"")),"")</f>
        <v/>
      </c>
      <c r="AH17" s="25" t="str">
        <f>IFERROR(IF(LEN(Jalons[[#This Row],[Nombre de jours]])=0,"",IF(AND(AH$5=$E17,$F17=1),Marqueur_Jalon,"")),"")</f>
        <v/>
      </c>
      <c r="AI17" s="25" t="str">
        <f>IFERROR(IF(LEN(Jalons[[#This Row],[Nombre de jours]])=0,"",IF(AND(AI$5=$E17,$F17=1),Marqueur_Jalon,"")),"")</f>
        <v/>
      </c>
      <c r="AJ17" s="25" t="str">
        <f>IFERROR(IF(LEN(Jalons[[#This Row],[Nombre de jours]])=0,"",IF(AND(AJ$5=$E17,$F17=1),Marqueur_Jalon,"")),"")</f>
        <v/>
      </c>
      <c r="AK17" s="25" t="str">
        <f>IFERROR(IF(LEN(Jalons[[#This Row],[Nombre de jours]])=0,"",IF(AND(AK$5=$E17,$F17=1),Marqueur_Jalon,"")),"")</f>
        <v/>
      </c>
      <c r="AL17" s="25" t="str">
        <f>IFERROR(IF(LEN(Jalons[[#This Row],[Nombre de jours]])=0,"",IF(AND(AL$5=$E17,$F17=1),Marqueur_Jalon,"")),"")</f>
        <v/>
      </c>
      <c r="AM17" s="25" t="str">
        <f>IFERROR(IF(LEN(Jalons[[#This Row],[Nombre de jours]])=0,"",IF(AND(AM$5=$E17,$F17=1),Marqueur_Jalon,"")),"")</f>
        <v/>
      </c>
      <c r="AN17" s="25" t="str">
        <f>IFERROR(IF(LEN(Jalons[[#This Row],[Nombre de jours]])=0,"",IF(AND(AN$5=$E17,$F17=1),Marqueur_Jalon,"")),"")</f>
        <v/>
      </c>
      <c r="AO17" s="25" t="str">
        <f>IFERROR(IF(LEN(Jalons[[#This Row],[Nombre de jours]])=0,"",IF(AND(AO$5=$E17,$F17=1),Marqueur_Jalon,"")),"")</f>
        <v/>
      </c>
      <c r="AP17" s="25" t="str">
        <f>IFERROR(IF(LEN(Jalons[[#This Row],[Nombre de jours]])=0,"",IF(AND(AP$5=$E17,$F17=1),Marqueur_Jalon,"")),"")</f>
        <v/>
      </c>
      <c r="AQ17" s="25" t="str">
        <f>IFERROR(IF(LEN(Jalons[[#This Row],[Nombre de jours]])=0,"",IF(AND(AQ$5=$E17,$F17=1),Marqueur_Jalon,"")),"")</f>
        <v/>
      </c>
      <c r="AR17" s="25" t="str">
        <f>IFERROR(IF(LEN(Jalons[[#This Row],[Nombre de jours]])=0,"",IF(AND(AR$5=$E17,$F17=1),Marqueur_Jalon,"")),"")</f>
        <v/>
      </c>
      <c r="AS17" s="25" t="str">
        <f>IFERROR(IF(LEN(Jalons[[#This Row],[Nombre de jours]])=0,"",IF(AND(AS$5=$E17,$F17=1),Marqueur_Jalon,"")),"")</f>
        <v/>
      </c>
      <c r="AT17" s="25" t="str">
        <f>IFERROR(IF(LEN(Jalons[[#This Row],[Nombre de jours]])=0,"",IF(AND(AT$5=$E17,$F17=1),Marqueur_Jalon,"")),"")</f>
        <v/>
      </c>
      <c r="AU17" s="25" t="str">
        <f>IFERROR(IF(LEN(Jalons[[#This Row],[Nombre de jours]])=0,"",IF(AND(AU$5=$E17,$F17=1),Marqueur_Jalon,"")),"")</f>
        <v/>
      </c>
      <c r="AV17" s="25" t="str">
        <f>IFERROR(IF(LEN(Jalons[[#This Row],[Nombre de jours]])=0,"",IF(AND(AV$5=$E17,$F17=1),Marqueur_Jalon,"")),"")</f>
        <v/>
      </c>
      <c r="AW17" s="25" t="str">
        <f>IFERROR(IF(LEN(Jalons[[#This Row],[Nombre de jours]])=0,"",IF(AND(AW$5=$E17,$F17=1),Marqueur_Jalon,"")),"")</f>
        <v/>
      </c>
      <c r="AX17" s="25" t="str">
        <f>IFERROR(IF(LEN(Jalons[[#This Row],[Nombre de jours]])=0,"",IF(AND(AX$5=$E17,$F17=1),Marqueur_Jalon,"")),"")</f>
        <v/>
      </c>
      <c r="AY17" s="25" t="str">
        <f>IFERROR(IF(LEN(Jalons[[#This Row],[Nombre de jours]])=0,"",IF(AND(AY$5=$E17,$F17=1),Marqueur_Jalon,"")),"")</f>
        <v/>
      </c>
      <c r="AZ17" s="25" t="str">
        <f>IFERROR(IF(LEN(Jalons[[#This Row],[Nombre de jours]])=0,"",IF(AND(AZ$5=$E17,$F17=1),Marqueur_Jalon,"")),"")</f>
        <v/>
      </c>
      <c r="BA17" s="25" t="str">
        <f>IFERROR(IF(LEN(Jalons[[#This Row],[Nombre de jours]])=0,"",IF(AND(BA$5=$E17,$F17=1),Marqueur_Jalon,"")),"")</f>
        <v/>
      </c>
      <c r="BB17" s="25" t="str">
        <f>IFERROR(IF(LEN(Jalons[[#This Row],[Nombre de jours]])=0,"",IF(AND(BB$5=$E17,$F17=1),Marqueur_Jalon,"")),"")</f>
        <v/>
      </c>
      <c r="BC17" s="25" t="str">
        <f>IFERROR(IF(LEN(Jalons[[#This Row],[Nombre de jours]])=0,"",IF(AND(BC$5=$E17,$F17=1),Marqueur_Jalon,"")),"")</f>
        <v/>
      </c>
      <c r="BD17" s="25" t="str">
        <f>IFERROR(IF(LEN(Jalons[[#This Row],[Nombre de jours]])=0,"",IF(AND(BD$5=$E17,$F17=1),Marqueur_Jalon,"")),"")</f>
        <v/>
      </c>
      <c r="BE17" s="25" t="str">
        <f>IFERROR(IF(LEN(Jalons[[#This Row],[Nombre de jours]])=0,"",IF(AND(BE$5=$E17,$F17=1),Marqueur_Jalon,"")),"")</f>
        <v/>
      </c>
      <c r="BF17" s="25" t="str">
        <f>IFERROR(IF(LEN(Jalons[[#This Row],[Nombre de jours]])=0,"",IF(AND(BF$5=$E17,$F17=1),Marqueur_Jalon,"")),"")</f>
        <v/>
      </c>
      <c r="BG17" s="25" t="str">
        <f>IFERROR(IF(LEN(Jalons[[#This Row],[Nombre de jours]])=0,"",IF(AND(BG$5=$E17,$F17=1),Marqueur_Jalon,"")),"")</f>
        <v/>
      </c>
      <c r="BH17" s="25" t="str">
        <f>IFERROR(IF(LEN(Jalons[[#This Row],[Nombre de jours]])=0,"",IF(AND(BH$5=$E17,$F17=1),Marqueur_Jalon,"")),"")</f>
        <v/>
      </c>
      <c r="BI17" s="25" t="str">
        <f>IFERROR(IF(LEN(Jalons[[#This Row],[Nombre de jours]])=0,"",IF(AND(BI$5=$E17,$F17=1),Marqueur_Jalon,"")),"")</f>
        <v/>
      </c>
      <c r="BJ17" s="25" t="str">
        <f>IFERROR(IF(LEN(Jalons[[#This Row],[Nombre de jours]])=0,"",IF(AND(BJ$5=$E17,$F17=1),Marqueur_Jalon,"")),"")</f>
        <v/>
      </c>
      <c r="BK17" s="25" t="str">
        <f>IFERROR(IF(LEN(Jalons[[#This Row],[Nombre de jours]])=0,"",IF(AND(BK$5=$E17,$F17=1),Marqueur_Jalon,"")),"")</f>
        <v/>
      </c>
    </row>
    <row r="18" spans="1:63" s="2" customFormat="1" ht="30" customHeight="1" x14ac:dyDescent="0.45">
      <c r="A18" s="12"/>
      <c r="B18" s="53" t="s">
        <v>27</v>
      </c>
      <c r="C18" s="48" t="s">
        <v>36</v>
      </c>
      <c r="D18" s="47">
        <v>1</v>
      </c>
      <c r="E18" s="23">
        <v>44579</v>
      </c>
      <c r="F18" s="41">
        <v>1</v>
      </c>
      <c r="G18" s="19"/>
      <c r="H18" s="25" t="str">
        <f ca="1">IFERROR(IF(LEN(Jalons[[#This Row],[Nombre de jours]])=0,"",IF(AND(H$5=$E18,$F18=1),Marqueur_Jalon,"")),"")</f>
        <v/>
      </c>
      <c r="I18" s="25" t="str">
        <f ca="1">IFERROR(IF(LEN(Jalons[[#This Row],[Nombre de jours]])=0,"",IF(AND(I$5=$E18,$F18=1),Marqueur_Jalon,"")),"")</f>
        <v/>
      </c>
      <c r="J18" s="25" t="str">
        <f ca="1">IFERROR(IF(LEN(Jalons[[#This Row],[Nombre de jours]])=0,"",IF(AND(J$5=$E18,$F18=1),Marqueur_Jalon,"")),"")</f>
        <v/>
      </c>
      <c r="K18" s="25" t="str">
        <f ca="1">IFERROR(IF(LEN(Jalons[[#This Row],[Nombre de jours]])=0,"",IF(AND(K$5=$E18,$F18=1),Marqueur_Jalon,"")),"")</f>
        <v/>
      </c>
      <c r="L18" s="25" t="str">
        <f ca="1">IFERROR(IF(LEN(Jalons[[#This Row],[Nombre de jours]])=0,"",IF(AND(L$5=$E18,$F18=1),Marqueur_Jalon,"")),"")</f>
        <v/>
      </c>
      <c r="M18" s="25" t="str">
        <f ca="1">IFERROR(IF(LEN(Jalons[[#This Row],[Nombre de jours]])=0,"",IF(AND(M$5=$E18,$F18=1),Marqueur_Jalon,"")),"")</f>
        <v/>
      </c>
      <c r="N18" s="25" t="str">
        <f ca="1">IFERROR(IF(LEN(Jalons[[#This Row],[Nombre de jours]])=0,"",IF(AND(N$5=$E18,$F18=1),Marqueur_Jalon,"")),"")</f>
        <v/>
      </c>
      <c r="O18" s="25" t="str">
        <f ca="1">IFERROR(IF(LEN(Jalons[[#This Row],[Nombre de jours]])=0,"",IF(AND(O$5=$E18,$F18=1),Marqueur_Jalon,"")),"")</f>
        <v/>
      </c>
      <c r="P18" s="25" t="str">
        <f ca="1">IFERROR(IF(LEN(Jalons[[#This Row],[Nombre de jours]])=0,"",IF(AND(P$5=$E18,$F18=1),Marqueur_Jalon,"")),"")</f>
        <v/>
      </c>
      <c r="Q18" s="25" t="str">
        <f ca="1">IFERROR(IF(LEN(Jalons[[#This Row],[Nombre de jours]])=0,"",IF(AND(Q$5=$E18,$F18=1),Marqueur_Jalon,"")),"")</f>
        <v/>
      </c>
      <c r="R18" s="25" t="str">
        <f ca="1">IFERROR(IF(LEN(Jalons[[#This Row],[Nombre de jours]])=0,"",IF(AND(R$5=$E18,$F18=1),Marqueur_Jalon,"")),"")</f>
        <v/>
      </c>
      <c r="S18" s="25" t="str">
        <f ca="1">IFERROR(IF(LEN(Jalons[[#This Row],[Nombre de jours]])=0,"",IF(AND(S$5=$E18,$F18=1),Marqueur_Jalon,"")),"")</f>
        <v/>
      </c>
      <c r="T18" s="25" t="str">
        <f ca="1">IFERROR(IF(LEN(Jalons[[#This Row],[Nombre de jours]])=0,"",IF(AND(T$5=$E18,$F18=1),Marqueur_Jalon,"")),"")</f>
        <v/>
      </c>
      <c r="U18" s="25" t="str">
        <f ca="1">IFERROR(IF(LEN(Jalons[[#This Row],[Nombre de jours]])=0,"",IF(AND(U$5=$E18,$F18=1),Marqueur_Jalon,"")),"")</f>
        <v/>
      </c>
      <c r="V18" s="25" t="str">
        <f ca="1">IFERROR(IF(LEN(Jalons[[#This Row],[Nombre de jours]])=0,"",IF(AND(V$5=$E18,$F18=1),Marqueur_Jalon,"")),"")</f>
        <v/>
      </c>
      <c r="W18" s="25" t="str">
        <f ca="1">IFERROR(IF(LEN(Jalons[[#This Row],[Nombre de jours]])=0,"",IF(AND(W$5=$E18,$F18=1),Marqueur_Jalon,"")),"")</f>
        <v/>
      </c>
      <c r="X18" s="25" t="str">
        <f ca="1">IFERROR(IF(LEN(Jalons[[#This Row],[Nombre de jours]])=0,"",IF(AND(X$5=$E18,$F18=1),Marqueur_Jalon,"")),"")</f>
        <v/>
      </c>
      <c r="Y18" s="25" t="str">
        <f ca="1">IFERROR(IF(LEN(Jalons[[#This Row],[Nombre de jours]])=0,"",IF(AND(Y$5=$E18,$F18=1),Marqueur_Jalon,"")),"")</f>
        <v/>
      </c>
      <c r="Z18" s="25" t="str">
        <f ca="1">IFERROR(IF(LEN(Jalons[[#This Row],[Nombre de jours]])=0,"",IF(AND(Z$5=$E18,$F18=1),Marqueur_Jalon,"")),"")</f>
        <v/>
      </c>
      <c r="AA18" s="25" t="str">
        <f ca="1">IFERROR(IF(LEN(Jalons[[#This Row],[Nombre de jours]])=0,"",IF(AND(AA$5=$E18,$F18=1),Marqueur_Jalon,"")),"")</f>
        <v/>
      </c>
      <c r="AB18" s="25" t="str">
        <f ca="1">IFERROR(IF(LEN(Jalons[[#This Row],[Nombre de jours]])=0,"",IF(AND(AB$5=$E18,$F18=1),Marqueur_Jalon,"")),"")</f>
        <v/>
      </c>
      <c r="AC18" s="25" t="str">
        <f ca="1">IFERROR(IF(LEN(Jalons[[#This Row],[Nombre de jours]])=0,"",IF(AND(AC$5=$E18,$F18=1),Marqueur_Jalon,"")),"")</f>
        <v/>
      </c>
      <c r="AD18" s="25" t="str">
        <f ca="1">IFERROR(IF(LEN(Jalons[[#This Row],[Nombre de jours]])=0,"",IF(AND(AD$5=$E18,$F18=1),Marqueur_Jalon,"")),"")</f>
        <v/>
      </c>
      <c r="AE18" s="25" t="str">
        <f ca="1">IFERROR(IF(LEN(Jalons[[#This Row],[Nombre de jours]])=0,"",IF(AND(AE$5=$E18,$F18=1),Marqueur_Jalon,"")),"")</f>
        <v/>
      </c>
      <c r="AF18" s="25" t="str">
        <f ca="1">IFERROR(IF(LEN(Jalons[[#This Row],[Nombre de jours]])=0,"",IF(AND(AF$5=$E18,$F18=1),Marqueur_Jalon,"")),"")</f>
        <v/>
      </c>
      <c r="AG18" s="25" t="str">
        <f ca="1">IFERROR(IF(LEN(Jalons[[#This Row],[Nombre de jours]])=0,"",IF(AND(AG$5=$E18,$F18=1),Marqueur_Jalon,"")),"")</f>
        <v/>
      </c>
      <c r="AH18" s="25" t="str">
        <f ca="1">IFERROR(IF(LEN(Jalons[[#This Row],[Nombre de jours]])=0,"",IF(AND(AH$5=$E18,$F18=1),Marqueur_Jalon,"")),"")</f>
        <v/>
      </c>
      <c r="AI18" s="25" t="str">
        <f ca="1">IFERROR(IF(LEN(Jalons[[#This Row],[Nombre de jours]])=0,"",IF(AND(AI$5=$E18,$F18=1),Marqueur_Jalon,"")),"")</f>
        <v/>
      </c>
      <c r="AJ18" s="25" t="str">
        <f ca="1">IFERROR(IF(LEN(Jalons[[#This Row],[Nombre de jours]])=0,"",IF(AND(AJ$5=$E18,$F18=1),Marqueur_Jalon,"")),"")</f>
        <v/>
      </c>
      <c r="AK18" s="25" t="str">
        <f ca="1">IFERROR(IF(LEN(Jalons[[#This Row],[Nombre de jours]])=0,"",IF(AND(AK$5=$E18,$F18=1),Marqueur_Jalon,"")),"")</f>
        <v/>
      </c>
      <c r="AL18" s="25" t="str">
        <f ca="1">IFERROR(IF(LEN(Jalons[[#This Row],[Nombre de jours]])=0,"",IF(AND(AL$5=$E18,$F18=1),Marqueur_Jalon,"")),"")</f>
        <v/>
      </c>
      <c r="AM18" s="25" t="str">
        <f ca="1">IFERROR(IF(LEN(Jalons[[#This Row],[Nombre de jours]])=0,"",IF(AND(AM$5=$E18,$F18=1),Marqueur_Jalon,"")),"")</f>
        <v/>
      </c>
      <c r="AN18" s="25" t="str">
        <f ca="1">IFERROR(IF(LEN(Jalons[[#This Row],[Nombre de jours]])=0,"",IF(AND(AN$5=$E18,$F18=1),Marqueur_Jalon,"")),"")</f>
        <v/>
      </c>
      <c r="AO18" s="25" t="str">
        <f ca="1">IFERROR(IF(LEN(Jalons[[#This Row],[Nombre de jours]])=0,"",IF(AND(AO$5=$E18,$F18=1),Marqueur_Jalon,"")),"")</f>
        <v/>
      </c>
      <c r="AP18" s="25" t="str">
        <f ca="1">IFERROR(IF(LEN(Jalons[[#This Row],[Nombre de jours]])=0,"",IF(AND(AP$5=$E18,$F18=1),Marqueur_Jalon,"")),"")</f>
        <v/>
      </c>
      <c r="AQ18" s="25" t="str">
        <f ca="1">IFERROR(IF(LEN(Jalons[[#This Row],[Nombre de jours]])=0,"",IF(AND(AQ$5=$E18,$F18=1),Marqueur_Jalon,"")),"")</f>
        <v/>
      </c>
      <c r="AR18" s="25" t="str">
        <f ca="1">IFERROR(IF(LEN(Jalons[[#This Row],[Nombre de jours]])=0,"",IF(AND(AR$5=$E18,$F18=1),Marqueur_Jalon,"")),"")</f>
        <v/>
      </c>
      <c r="AS18" s="25" t="str">
        <f ca="1">IFERROR(IF(LEN(Jalons[[#This Row],[Nombre de jours]])=0,"",IF(AND(AS$5=$E18,$F18=1),Marqueur_Jalon,"")),"")</f>
        <v/>
      </c>
      <c r="AT18" s="25" t="str">
        <f ca="1">IFERROR(IF(LEN(Jalons[[#This Row],[Nombre de jours]])=0,"",IF(AND(AT$5=$E18,$F18=1),Marqueur_Jalon,"")),"")</f>
        <v/>
      </c>
      <c r="AU18" s="25" t="str">
        <f ca="1">IFERROR(IF(LEN(Jalons[[#This Row],[Nombre de jours]])=0,"",IF(AND(AU$5=$E18,$F18=1),Marqueur_Jalon,"")),"")</f>
        <v/>
      </c>
      <c r="AV18" s="25" t="str">
        <f ca="1">IFERROR(IF(LEN(Jalons[[#This Row],[Nombre de jours]])=0,"",IF(AND(AV$5=$E18,$F18=1),Marqueur_Jalon,"")),"")</f>
        <v/>
      </c>
      <c r="AW18" s="25" t="str">
        <f ca="1">IFERROR(IF(LEN(Jalons[[#This Row],[Nombre de jours]])=0,"",IF(AND(AW$5=$E18,$F18=1),Marqueur_Jalon,"")),"")</f>
        <v/>
      </c>
      <c r="AX18" s="25" t="str">
        <f ca="1">IFERROR(IF(LEN(Jalons[[#This Row],[Nombre de jours]])=0,"",IF(AND(AX$5=$E18,$F18=1),Marqueur_Jalon,"")),"")</f>
        <v/>
      </c>
      <c r="AY18" s="25" t="str">
        <f ca="1">IFERROR(IF(LEN(Jalons[[#This Row],[Nombre de jours]])=0,"",IF(AND(AY$5=$E18,$F18=1),Marqueur_Jalon,"")),"")</f>
        <v/>
      </c>
      <c r="AZ18" s="25" t="str">
        <f ca="1">IFERROR(IF(LEN(Jalons[[#This Row],[Nombre de jours]])=0,"",IF(AND(AZ$5=$E18,$F18=1),Marqueur_Jalon,"")),"")</f>
        <v/>
      </c>
      <c r="BA18" s="25" t="str">
        <f ca="1">IFERROR(IF(LEN(Jalons[[#This Row],[Nombre de jours]])=0,"",IF(AND(BA$5=$E18,$F18=1),Marqueur_Jalon,"")),"")</f>
        <v/>
      </c>
      <c r="BB18" s="25" t="str">
        <f ca="1">IFERROR(IF(LEN(Jalons[[#This Row],[Nombre de jours]])=0,"",IF(AND(BB$5=$E18,$F18=1),Marqueur_Jalon,"")),"")</f>
        <v/>
      </c>
      <c r="BC18" s="25" t="str">
        <f ca="1">IFERROR(IF(LEN(Jalons[[#This Row],[Nombre de jours]])=0,"",IF(AND(BC$5=$E18,$F18=1),Marqueur_Jalon,"")),"")</f>
        <v/>
      </c>
      <c r="BD18" s="25" t="str">
        <f ca="1">IFERROR(IF(LEN(Jalons[[#This Row],[Nombre de jours]])=0,"",IF(AND(BD$5=$E18,$F18=1),Marqueur_Jalon,"")),"")</f>
        <v/>
      </c>
      <c r="BE18" s="25" t="str">
        <f ca="1">IFERROR(IF(LEN(Jalons[[#This Row],[Nombre de jours]])=0,"",IF(AND(BE$5=$E18,$F18=1),Marqueur_Jalon,"")),"")</f>
        <v/>
      </c>
      <c r="BF18" s="25" t="str">
        <f ca="1">IFERROR(IF(LEN(Jalons[[#This Row],[Nombre de jours]])=0,"",IF(AND(BF$5=$E18,$F18=1),Marqueur_Jalon,"")),"")</f>
        <v/>
      </c>
      <c r="BG18" s="25" t="str">
        <f ca="1">IFERROR(IF(LEN(Jalons[[#This Row],[Nombre de jours]])=0,"",IF(AND(BG$5=$E18,$F18=1),Marqueur_Jalon,"")),"")</f>
        <v/>
      </c>
      <c r="BH18" s="25" t="str">
        <f ca="1">IFERROR(IF(LEN(Jalons[[#This Row],[Nombre de jours]])=0,"",IF(AND(BH$5=$E18,$F18=1),Marqueur_Jalon,"")),"")</f>
        <v/>
      </c>
      <c r="BI18" s="25" t="str">
        <f ca="1">IFERROR(IF(LEN(Jalons[[#This Row],[Nombre de jours]])=0,"",IF(AND(BI$5=$E18,$F18=1),Marqueur_Jalon,"")),"")</f>
        <v/>
      </c>
      <c r="BJ18" s="25" t="str">
        <f ca="1">IFERROR(IF(LEN(Jalons[[#This Row],[Nombre de jours]])=0,"",IF(AND(BJ$5=$E18,$F18=1),Marqueur_Jalon,"")),"")</f>
        <v/>
      </c>
      <c r="BK18" s="25" t="str">
        <f ca="1">IFERROR(IF(LEN(Jalons[[#This Row],[Nombre de jours]])=0,"",IF(AND(BK$5=$E18,$F18=1),Marqueur_Jalon,"")),"")</f>
        <v/>
      </c>
    </row>
    <row r="19" spans="1:63" s="2" customFormat="1" ht="30" customHeight="1" x14ac:dyDescent="0.45">
      <c r="A19" s="12"/>
      <c r="B19" s="53" t="s">
        <v>28</v>
      </c>
      <c r="C19" s="48" t="s">
        <v>35</v>
      </c>
      <c r="D19" s="47">
        <v>1</v>
      </c>
      <c r="E19" s="23">
        <v>44586</v>
      </c>
      <c r="F19" s="41">
        <v>38</v>
      </c>
      <c r="G19" s="19"/>
      <c r="H19" s="25" t="str">
        <f ca="1">IFERROR(IF(LEN(Jalons[[#This Row],[Nombre de jours]])=0,"",IF(AND(H$5=$E19,$F19=1),Marqueur_Jalon,"")),"")</f>
        <v/>
      </c>
      <c r="I19" s="25" t="str">
        <f ca="1">IFERROR(IF(LEN(Jalons[[#This Row],[Nombre de jours]])=0,"",IF(AND(I$5=$E19,$F19=1),Marqueur_Jalon,"")),"")</f>
        <v/>
      </c>
      <c r="J19" s="25" t="str">
        <f ca="1">IFERROR(IF(LEN(Jalons[[#This Row],[Nombre de jours]])=0,"",IF(AND(J$5=$E19,$F19=1),Marqueur_Jalon,"")),"")</f>
        <v/>
      </c>
      <c r="K19" s="25" t="str">
        <f ca="1">IFERROR(IF(LEN(Jalons[[#This Row],[Nombre de jours]])=0,"",IF(AND(K$5=$E19,$F19=1),Marqueur_Jalon,"")),"")</f>
        <v/>
      </c>
      <c r="L19" s="25" t="str">
        <f ca="1">IFERROR(IF(LEN(Jalons[[#This Row],[Nombre de jours]])=0,"",IF(AND(L$5=$E19,$F19=1),Marqueur_Jalon,"")),"")</f>
        <v/>
      </c>
      <c r="M19" s="25" t="str">
        <f ca="1">IFERROR(IF(LEN(Jalons[[#This Row],[Nombre de jours]])=0,"",IF(AND(M$5=$E19,$F19=1),Marqueur_Jalon,"")),"")</f>
        <v/>
      </c>
      <c r="N19" s="25" t="str">
        <f ca="1">IFERROR(IF(LEN(Jalons[[#This Row],[Nombre de jours]])=0,"",IF(AND(N$5=$E19,$F19=1),Marqueur_Jalon,"")),"")</f>
        <v/>
      </c>
      <c r="O19" s="25" t="str">
        <f ca="1">IFERROR(IF(LEN(Jalons[[#This Row],[Nombre de jours]])=0,"",IF(AND(O$5=$E19,$F19=1),Marqueur_Jalon,"")),"")</f>
        <v/>
      </c>
      <c r="P19" s="25" t="str">
        <f ca="1">IFERROR(IF(LEN(Jalons[[#This Row],[Nombre de jours]])=0,"",IF(AND(P$5=$E19,$F19=1),Marqueur_Jalon,"")),"")</f>
        <v/>
      </c>
      <c r="Q19" s="25" t="str">
        <f ca="1">IFERROR(IF(LEN(Jalons[[#This Row],[Nombre de jours]])=0,"",IF(AND(Q$5=$E19,$F19=1),Marqueur_Jalon,"")),"")</f>
        <v/>
      </c>
      <c r="R19" s="25" t="str">
        <f ca="1">IFERROR(IF(LEN(Jalons[[#This Row],[Nombre de jours]])=0,"",IF(AND(R$5=$E19,$F19=1),Marqueur_Jalon,"")),"")</f>
        <v/>
      </c>
      <c r="S19" s="25" t="str">
        <f ca="1">IFERROR(IF(LEN(Jalons[[#This Row],[Nombre de jours]])=0,"",IF(AND(S$5=$E19,$F19=1),Marqueur_Jalon,"")),"")</f>
        <v/>
      </c>
      <c r="T19" s="25" t="str">
        <f ca="1">IFERROR(IF(LEN(Jalons[[#This Row],[Nombre de jours]])=0,"",IF(AND(T$5=$E19,$F19=1),Marqueur_Jalon,"")),"")</f>
        <v/>
      </c>
      <c r="U19" s="25" t="str">
        <f ca="1">IFERROR(IF(LEN(Jalons[[#This Row],[Nombre de jours]])=0,"",IF(AND(U$5=$E19,$F19=1),Marqueur_Jalon,"")),"")</f>
        <v/>
      </c>
      <c r="V19" s="25" t="str">
        <f ca="1">IFERROR(IF(LEN(Jalons[[#This Row],[Nombre de jours]])=0,"",IF(AND(V$5=$E19,$F19=1),Marqueur_Jalon,"")),"")</f>
        <v/>
      </c>
      <c r="W19" s="25" t="str">
        <f ca="1">IFERROR(IF(LEN(Jalons[[#This Row],[Nombre de jours]])=0,"",IF(AND(W$5=$E19,$F19=1),Marqueur_Jalon,"")),"")</f>
        <v/>
      </c>
      <c r="X19" s="25" t="str">
        <f ca="1">IFERROR(IF(LEN(Jalons[[#This Row],[Nombre de jours]])=0,"",IF(AND(X$5=$E19,$F19=1),Marqueur_Jalon,"")),"")</f>
        <v/>
      </c>
      <c r="Y19" s="25" t="str">
        <f ca="1">IFERROR(IF(LEN(Jalons[[#This Row],[Nombre de jours]])=0,"",IF(AND(Y$5=$E19,$F19=1),Marqueur_Jalon,"")),"")</f>
        <v/>
      </c>
      <c r="Z19" s="25" t="str">
        <f ca="1">IFERROR(IF(LEN(Jalons[[#This Row],[Nombre de jours]])=0,"",IF(AND(Z$5=$E19,$F19=1),Marqueur_Jalon,"")),"")</f>
        <v/>
      </c>
      <c r="AA19" s="25" t="str">
        <f ca="1">IFERROR(IF(LEN(Jalons[[#This Row],[Nombre de jours]])=0,"",IF(AND(AA$5=$E19,$F19=1),Marqueur_Jalon,"")),"")</f>
        <v/>
      </c>
      <c r="AB19" s="25" t="str">
        <f ca="1">IFERROR(IF(LEN(Jalons[[#This Row],[Nombre de jours]])=0,"",IF(AND(AB$5=$E19,$F19=1),Marqueur_Jalon,"")),"")</f>
        <v/>
      </c>
      <c r="AC19" s="25" t="str">
        <f ca="1">IFERROR(IF(LEN(Jalons[[#This Row],[Nombre de jours]])=0,"",IF(AND(AC$5=$E19,$F19=1),Marqueur_Jalon,"")),"")</f>
        <v/>
      </c>
      <c r="AD19" s="25" t="str">
        <f ca="1">IFERROR(IF(LEN(Jalons[[#This Row],[Nombre de jours]])=0,"",IF(AND(AD$5=$E19,$F19=1),Marqueur_Jalon,"")),"")</f>
        <v/>
      </c>
      <c r="AE19" s="25" t="str">
        <f ca="1">IFERROR(IF(LEN(Jalons[[#This Row],[Nombre de jours]])=0,"",IF(AND(AE$5=$E19,$F19=1),Marqueur_Jalon,"")),"")</f>
        <v/>
      </c>
      <c r="AF19" s="25" t="str">
        <f ca="1">IFERROR(IF(LEN(Jalons[[#This Row],[Nombre de jours]])=0,"",IF(AND(AF$5=$E19,$F19=1),Marqueur_Jalon,"")),"")</f>
        <v/>
      </c>
      <c r="AG19" s="25" t="str">
        <f ca="1">IFERROR(IF(LEN(Jalons[[#This Row],[Nombre de jours]])=0,"",IF(AND(AG$5=$E19,$F19=1),Marqueur_Jalon,"")),"")</f>
        <v/>
      </c>
      <c r="AH19" s="25" t="str">
        <f ca="1">IFERROR(IF(LEN(Jalons[[#This Row],[Nombre de jours]])=0,"",IF(AND(AH$5=$E19,$F19=1),Marqueur_Jalon,"")),"")</f>
        <v/>
      </c>
      <c r="AI19" s="25" t="str">
        <f ca="1">IFERROR(IF(LEN(Jalons[[#This Row],[Nombre de jours]])=0,"",IF(AND(AI$5=$E19,$F19=1),Marqueur_Jalon,"")),"")</f>
        <v/>
      </c>
      <c r="AJ19" s="25" t="str">
        <f ca="1">IFERROR(IF(LEN(Jalons[[#This Row],[Nombre de jours]])=0,"",IF(AND(AJ$5=$E19,$F19=1),Marqueur_Jalon,"")),"")</f>
        <v/>
      </c>
      <c r="AK19" s="25" t="str">
        <f ca="1">IFERROR(IF(LEN(Jalons[[#This Row],[Nombre de jours]])=0,"",IF(AND(AK$5=$E19,$F19=1),Marqueur_Jalon,"")),"")</f>
        <v/>
      </c>
      <c r="AL19" s="25" t="str">
        <f ca="1">IFERROR(IF(LEN(Jalons[[#This Row],[Nombre de jours]])=0,"",IF(AND(AL$5=$E19,$F19=1),Marqueur_Jalon,"")),"")</f>
        <v/>
      </c>
      <c r="AM19" s="25" t="str">
        <f ca="1">IFERROR(IF(LEN(Jalons[[#This Row],[Nombre de jours]])=0,"",IF(AND(AM$5=$E19,$F19=1),Marqueur_Jalon,"")),"")</f>
        <v/>
      </c>
      <c r="AN19" s="25" t="str">
        <f ca="1">IFERROR(IF(LEN(Jalons[[#This Row],[Nombre de jours]])=0,"",IF(AND(AN$5=$E19,$F19=1),Marqueur_Jalon,"")),"")</f>
        <v/>
      </c>
      <c r="AO19" s="25" t="str">
        <f ca="1">IFERROR(IF(LEN(Jalons[[#This Row],[Nombre de jours]])=0,"",IF(AND(AO$5=$E19,$F19=1),Marqueur_Jalon,"")),"")</f>
        <v/>
      </c>
      <c r="AP19" s="25" t="str">
        <f ca="1">IFERROR(IF(LEN(Jalons[[#This Row],[Nombre de jours]])=0,"",IF(AND(AP$5=$E19,$F19=1),Marqueur_Jalon,"")),"")</f>
        <v/>
      </c>
      <c r="AQ19" s="25" t="str">
        <f ca="1">IFERROR(IF(LEN(Jalons[[#This Row],[Nombre de jours]])=0,"",IF(AND(AQ$5=$E19,$F19=1),Marqueur_Jalon,"")),"")</f>
        <v/>
      </c>
      <c r="AR19" s="25" t="str">
        <f ca="1">IFERROR(IF(LEN(Jalons[[#This Row],[Nombre de jours]])=0,"",IF(AND(AR$5=$E19,$F19=1),Marqueur_Jalon,"")),"")</f>
        <v/>
      </c>
      <c r="AS19" s="25" t="str">
        <f ca="1">IFERROR(IF(LEN(Jalons[[#This Row],[Nombre de jours]])=0,"",IF(AND(AS$5=$E19,$F19=1),Marqueur_Jalon,"")),"")</f>
        <v/>
      </c>
      <c r="AT19" s="25" t="str">
        <f ca="1">IFERROR(IF(LEN(Jalons[[#This Row],[Nombre de jours]])=0,"",IF(AND(AT$5=$E19,$F19=1),Marqueur_Jalon,"")),"")</f>
        <v/>
      </c>
      <c r="AU19" s="25" t="str">
        <f ca="1">IFERROR(IF(LEN(Jalons[[#This Row],[Nombre de jours]])=0,"",IF(AND(AU$5=$E19,$F19=1),Marqueur_Jalon,"")),"")</f>
        <v/>
      </c>
      <c r="AV19" s="25" t="str">
        <f ca="1">IFERROR(IF(LEN(Jalons[[#This Row],[Nombre de jours]])=0,"",IF(AND(AV$5=$E19,$F19=1),Marqueur_Jalon,"")),"")</f>
        <v/>
      </c>
      <c r="AW19" s="25" t="str">
        <f ca="1">IFERROR(IF(LEN(Jalons[[#This Row],[Nombre de jours]])=0,"",IF(AND(AW$5=$E19,$F19=1),Marqueur_Jalon,"")),"")</f>
        <v/>
      </c>
      <c r="AX19" s="25" t="str">
        <f ca="1">IFERROR(IF(LEN(Jalons[[#This Row],[Nombre de jours]])=0,"",IF(AND(AX$5=$E19,$F19=1),Marqueur_Jalon,"")),"")</f>
        <v/>
      </c>
      <c r="AY19" s="25" t="str">
        <f ca="1">IFERROR(IF(LEN(Jalons[[#This Row],[Nombre de jours]])=0,"",IF(AND(AY$5=$E19,$F19=1),Marqueur_Jalon,"")),"")</f>
        <v/>
      </c>
      <c r="AZ19" s="25" t="str">
        <f ca="1">IFERROR(IF(LEN(Jalons[[#This Row],[Nombre de jours]])=0,"",IF(AND(AZ$5=$E19,$F19=1),Marqueur_Jalon,"")),"")</f>
        <v/>
      </c>
      <c r="BA19" s="25" t="str">
        <f ca="1">IFERROR(IF(LEN(Jalons[[#This Row],[Nombre de jours]])=0,"",IF(AND(BA$5=$E19,$F19=1),Marqueur_Jalon,"")),"")</f>
        <v/>
      </c>
      <c r="BB19" s="25" t="str">
        <f ca="1">IFERROR(IF(LEN(Jalons[[#This Row],[Nombre de jours]])=0,"",IF(AND(BB$5=$E19,$F19=1),Marqueur_Jalon,"")),"")</f>
        <v/>
      </c>
      <c r="BC19" s="25" t="str">
        <f ca="1">IFERROR(IF(LEN(Jalons[[#This Row],[Nombre de jours]])=0,"",IF(AND(BC$5=$E19,$F19=1),Marqueur_Jalon,"")),"")</f>
        <v/>
      </c>
      <c r="BD19" s="25" t="str">
        <f ca="1">IFERROR(IF(LEN(Jalons[[#This Row],[Nombre de jours]])=0,"",IF(AND(BD$5=$E19,$F19=1),Marqueur_Jalon,"")),"")</f>
        <v/>
      </c>
      <c r="BE19" s="25" t="str">
        <f ca="1">IFERROR(IF(LEN(Jalons[[#This Row],[Nombre de jours]])=0,"",IF(AND(BE$5=$E19,$F19=1),Marqueur_Jalon,"")),"")</f>
        <v/>
      </c>
      <c r="BF19" s="25" t="str">
        <f ca="1">IFERROR(IF(LEN(Jalons[[#This Row],[Nombre de jours]])=0,"",IF(AND(BF$5=$E19,$F19=1),Marqueur_Jalon,"")),"")</f>
        <v/>
      </c>
      <c r="BG19" s="25" t="str">
        <f ca="1">IFERROR(IF(LEN(Jalons[[#This Row],[Nombre de jours]])=0,"",IF(AND(BG$5=$E19,$F19=1),Marqueur_Jalon,"")),"")</f>
        <v/>
      </c>
      <c r="BH19" s="25" t="str">
        <f ca="1">IFERROR(IF(LEN(Jalons[[#This Row],[Nombre de jours]])=0,"",IF(AND(BH$5=$E19,$F19=1),Marqueur_Jalon,"")),"")</f>
        <v/>
      </c>
      <c r="BI19" s="25" t="str">
        <f ca="1">IFERROR(IF(LEN(Jalons[[#This Row],[Nombre de jours]])=0,"",IF(AND(BI$5=$E19,$F19=1),Marqueur_Jalon,"")),"")</f>
        <v/>
      </c>
      <c r="BJ19" s="25" t="str">
        <f ca="1">IFERROR(IF(LEN(Jalons[[#This Row],[Nombre de jours]])=0,"",IF(AND(BJ$5=$E19,$F19=1),Marqueur_Jalon,"")),"")</f>
        <v/>
      </c>
      <c r="BK19" s="25" t="str">
        <f ca="1">IFERROR(IF(LEN(Jalons[[#This Row],[Nombre de jours]])=0,"",IF(AND(BK$5=$E19,$F19=1),Marqueur_Jalon,"")),"")</f>
        <v/>
      </c>
    </row>
    <row r="20" spans="1:63" s="2" customFormat="1" ht="30" customHeight="1" x14ac:dyDescent="0.45">
      <c r="A20" s="12"/>
      <c r="B20" s="53" t="s">
        <v>44</v>
      </c>
      <c r="C20" s="48" t="s">
        <v>37</v>
      </c>
      <c r="D20" s="47">
        <v>1</v>
      </c>
      <c r="E20" s="23">
        <v>44586</v>
      </c>
      <c r="F20" s="41"/>
      <c r="G20" s="19"/>
      <c r="H20" s="25" t="str">
        <f>IFERROR(IF(LEN(Jalons[[#This Row],[Nombre de jours]])=0,"",IF(AND(H$5=$E20,$F20=1),Marqueur_Jalon,"")),"")</f>
        <v/>
      </c>
      <c r="I20" s="25" t="str">
        <f>IFERROR(IF(LEN(Jalons[[#This Row],[Nombre de jours]])=0,"",IF(AND(I$5=$E20,$F20=1),Marqueur_Jalon,"")),"")</f>
        <v/>
      </c>
      <c r="J20" s="25" t="str">
        <f>IFERROR(IF(LEN(Jalons[[#This Row],[Nombre de jours]])=0,"",IF(AND(J$5=$E20,$F20=1),Marqueur_Jalon,"")),"")</f>
        <v/>
      </c>
      <c r="K20" s="25" t="str">
        <f>IFERROR(IF(LEN(Jalons[[#This Row],[Nombre de jours]])=0,"",IF(AND(K$5=$E20,$F20=1),Marqueur_Jalon,"")),"")</f>
        <v/>
      </c>
      <c r="L20" s="25" t="str">
        <f>IFERROR(IF(LEN(Jalons[[#This Row],[Nombre de jours]])=0,"",IF(AND(L$5=$E20,$F20=1),Marqueur_Jalon,"")),"")</f>
        <v/>
      </c>
      <c r="M20" s="25" t="str">
        <f>IFERROR(IF(LEN(Jalons[[#This Row],[Nombre de jours]])=0,"",IF(AND(M$5=$E20,$F20=1),Marqueur_Jalon,"")),"")</f>
        <v/>
      </c>
      <c r="N20" s="25" t="str">
        <f>IFERROR(IF(LEN(Jalons[[#This Row],[Nombre de jours]])=0,"",IF(AND(N$5=$E20,$F20=1),Marqueur_Jalon,"")),"")</f>
        <v/>
      </c>
      <c r="O20" s="25" t="str">
        <f>IFERROR(IF(LEN(Jalons[[#This Row],[Nombre de jours]])=0,"",IF(AND(O$5=$E20,$F20=1),Marqueur_Jalon,"")),"")</f>
        <v/>
      </c>
      <c r="P20" s="25" t="str">
        <f>IFERROR(IF(LEN(Jalons[[#This Row],[Nombre de jours]])=0,"",IF(AND(P$5=$E20,$F20=1),Marqueur_Jalon,"")),"")</f>
        <v/>
      </c>
      <c r="Q20" s="25" t="str">
        <f>IFERROR(IF(LEN(Jalons[[#This Row],[Nombre de jours]])=0,"",IF(AND(Q$5=$E20,$F20=1),Marqueur_Jalon,"")),"")</f>
        <v/>
      </c>
      <c r="R20" s="25" t="str">
        <f>IFERROR(IF(LEN(Jalons[[#This Row],[Nombre de jours]])=0,"",IF(AND(R$5=$E20,$F20=1),Marqueur_Jalon,"")),"")</f>
        <v/>
      </c>
      <c r="S20" s="25" t="str">
        <f>IFERROR(IF(LEN(Jalons[[#This Row],[Nombre de jours]])=0,"",IF(AND(S$5=$E20,$F20=1),Marqueur_Jalon,"")),"")</f>
        <v/>
      </c>
      <c r="T20" s="25" t="str">
        <f>IFERROR(IF(LEN(Jalons[[#This Row],[Nombre de jours]])=0,"",IF(AND(T$5=$E20,$F20=1),Marqueur_Jalon,"")),"")</f>
        <v/>
      </c>
      <c r="U20" s="25" t="str">
        <f>IFERROR(IF(LEN(Jalons[[#This Row],[Nombre de jours]])=0,"",IF(AND(U$5=$E20,$F20=1),Marqueur_Jalon,"")),"")</f>
        <v/>
      </c>
      <c r="V20" s="25" t="str">
        <f>IFERROR(IF(LEN(Jalons[[#This Row],[Nombre de jours]])=0,"",IF(AND(V$5=$E20,$F20=1),Marqueur_Jalon,"")),"")</f>
        <v/>
      </c>
      <c r="W20" s="25" t="str">
        <f>IFERROR(IF(LEN(Jalons[[#This Row],[Nombre de jours]])=0,"",IF(AND(W$5=$E20,$F20=1),Marqueur_Jalon,"")),"")</f>
        <v/>
      </c>
      <c r="X20" s="25" t="str">
        <f>IFERROR(IF(LEN(Jalons[[#This Row],[Nombre de jours]])=0,"",IF(AND(X$5=$E20,$F20=1),Marqueur_Jalon,"")),"")</f>
        <v/>
      </c>
      <c r="Y20" s="25" t="str">
        <f>IFERROR(IF(LEN(Jalons[[#This Row],[Nombre de jours]])=0,"",IF(AND(Y$5=$E20,$F20=1),Marqueur_Jalon,"")),"")</f>
        <v/>
      </c>
      <c r="Z20" s="25" t="str">
        <f>IFERROR(IF(LEN(Jalons[[#This Row],[Nombre de jours]])=0,"",IF(AND(Z$5=$E20,$F20=1),Marqueur_Jalon,"")),"")</f>
        <v/>
      </c>
      <c r="AA20" s="25" t="str">
        <f>IFERROR(IF(LEN(Jalons[[#This Row],[Nombre de jours]])=0,"",IF(AND(AA$5=$E20,$F20=1),Marqueur_Jalon,"")),"")</f>
        <v/>
      </c>
      <c r="AB20" s="25" t="str">
        <f>IFERROR(IF(LEN(Jalons[[#This Row],[Nombre de jours]])=0,"",IF(AND(AB$5=$E20,$F20=1),Marqueur_Jalon,"")),"")</f>
        <v/>
      </c>
      <c r="AC20" s="25" t="str">
        <f>IFERROR(IF(LEN(Jalons[[#This Row],[Nombre de jours]])=0,"",IF(AND(AC$5=$E20,$F20=1),Marqueur_Jalon,"")),"")</f>
        <v/>
      </c>
      <c r="AD20" s="25" t="str">
        <f>IFERROR(IF(LEN(Jalons[[#This Row],[Nombre de jours]])=0,"",IF(AND(AD$5=$E20,$F20=1),Marqueur_Jalon,"")),"")</f>
        <v/>
      </c>
      <c r="AE20" s="25" t="str">
        <f>IFERROR(IF(LEN(Jalons[[#This Row],[Nombre de jours]])=0,"",IF(AND(AE$5=$E20,$F20=1),Marqueur_Jalon,"")),"")</f>
        <v/>
      </c>
      <c r="AF20" s="25" t="str">
        <f>IFERROR(IF(LEN(Jalons[[#This Row],[Nombre de jours]])=0,"",IF(AND(AF$5=$E20,$F20=1),Marqueur_Jalon,"")),"")</f>
        <v/>
      </c>
      <c r="AG20" s="25" t="str">
        <f>IFERROR(IF(LEN(Jalons[[#This Row],[Nombre de jours]])=0,"",IF(AND(AG$5=$E20,$F20=1),Marqueur_Jalon,"")),"")</f>
        <v/>
      </c>
      <c r="AH20" s="25" t="str">
        <f>IFERROR(IF(LEN(Jalons[[#This Row],[Nombre de jours]])=0,"",IF(AND(AH$5=$E20,$F20=1),Marqueur_Jalon,"")),"")</f>
        <v/>
      </c>
      <c r="AI20" s="25" t="str">
        <f>IFERROR(IF(LEN(Jalons[[#This Row],[Nombre de jours]])=0,"",IF(AND(AI$5=$E20,$F20=1),Marqueur_Jalon,"")),"")</f>
        <v/>
      </c>
      <c r="AJ20" s="25" t="str">
        <f>IFERROR(IF(LEN(Jalons[[#This Row],[Nombre de jours]])=0,"",IF(AND(AJ$5=$E20,$F20=1),Marqueur_Jalon,"")),"")</f>
        <v/>
      </c>
      <c r="AK20" s="25" t="str">
        <f>IFERROR(IF(LEN(Jalons[[#This Row],[Nombre de jours]])=0,"",IF(AND(AK$5=$E20,$F20=1),Marqueur_Jalon,"")),"")</f>
        <v/>
      </c>
      <c r="AL20" s="25" t="str">
        <f>IFERROR(IF(LEN(Jalons[[#This Row],[Nombre de jours]])=0,"",IF(AND(AL$5=$E20,$F20=1),Marqueur_Jalon,"")),"")</f>
        <v/>
      </c>
      <c r="AM20" s="25" t="str">
        <f>IFERROR(IF(LEN(Jalons[[#This Row],[Nombre de jours]])=0,"",IF(AND(AM$5=$E20,$F20=1),Marqueur_Jalon,"")),"")</f>
        <v/>
      </c>
      <c r="AN20" s="25" t="str">
        <f>IFERROR(IF(LEN(Jalons[[#This Row],[Nombre de jours]])=0,"",IF(AND(AN$5=$E20,$F20=1),Marqueur_Jalon,"")),"")</f>
        <v/>
      </c>
      <c r="AO20" s="25" t="str">
        <f>IFERROR(IF(LEN(Jalons[[#This Row],[Nombre de jours]])=0,"",IF(AND(AO$5=$E20,$F20=1),Marqueur_Jalon,"")),"")</f>
        <v/>
      </c>
      <c r="AP20" s="25" t="str">
        <f>IFERROR(IF(LEN(Jalons[[#This Row],[Nombre de jours]])=0,"",IF(AND(AP$5=$E20,$F20=1),Marqueur_Jalon,"")),"")</f>
        <v/>
      </c>
      <c r="AQ20" s="25" t="str">
        <f>IFERROR(IF(LEN(Jalons[[#This Row],[Nombre de jours]])=0,"",IF(AND(AQ$5=$E20,$F20=1),Marqueur_Jalon,"")),"")</f>
        <v/>
      </c>
      <c r="AR20" s="25" t="str">
        <f>IFERROR(IF(LEN(Jalons[[#This Row],[Nombre de jours]])=0,"",IF(AND(AR$5=$E20,$F20=1),Marqueur_Jalon,"")),"")</f>
        <v/>
      </c>
      <c r="AS20" s="25" t="str">
        <f>IFERROR(IF(LEN(Jalons[[#This Row],[Nombre de jours]])=0,"",IF(AND(AS$5=$E20,$F20=1),Marqueur_Jalon,"")),"")</f>
        <v/>
      </c>
      <c r="AT20" s="25" t="str">
        <f>IFERROR(IF(LEN(Jalons[[#This Row],[Nombre de jours]])=0,"",IF(AND(AT$5=$E20,$F20=1),Marqueur_Jalon,"")),"")</f>
        <v/>
      </c>
      <c r="AU20" s="25" t="str">
        <f>IFERROR(IF(LEN(Jalons[[#This Row],[Nombre de jours]])=0,"",IF(AND(AU$5=$E20,$F20=1),Marqueur_Jalon,"")),"")</f>
        <v/>
      </c>
      <c r="AV20" s="25" t="str">
        <f>IFERROR(IF(LEN(Jalons[[#This Row],[Nombre de jours]])=0,"",IF(AND(AV$5=$E20,$F20=1),Marqueur_Jalon,"")),"")</f>
        <v/>
      </c>
      <c r="AW20" s="25" t="str">
        <f>IFERROR(IF(LEN(Jalons[[#This Row],[Nombre de jours]])=0,"",IF(AND(AW$5=$E20,$F20=1),Marqueur_Jalon,"")),"")</f>
        <v/>
      </c>
      <c r="AX20" s="25" t="str">
        <f>IFERROR(IF(LEN(Jalons[[#This Row],[Nombre de jours]])=0,"",IF(AND(AX$5=$E20,$F20=1),Marqueur_Jalon,"")),"")</f>
        <v/>
      </c>
      <c r="AY20" s="25" t="str">
        <f>IFERROR(IF(LEN(Jalons[[#This Row],[Nombre de jours]])=0,"",IF(AND(AY$5=$E20,$F20=1),Marqueur_Jalon,"")),"")</f>
        <v/>
      </c>
      <c r="AZ20" s="25" t="str">
        <f>IFERROR(IF(LEN(Jalons[[#This Row],[Nombre de jours]])=0,"",IF(AND(AZ$5=$E20,$F20=1),Marqueur_Jalon,"")),"")</f>
        <v/>
      </c>
      <c r="BA20" s="25" t="str">
        <f>IFERROR(IF(LEN(Jalons[[#This Row],[Nombre de jours]])=0,"",IF(AND(BA$5=$E20,$F20=1),Marqueur_Jalon,"")),"")</f>
        <v/>
      </c>
      <c r="BB20" s="25" t="str">
        <f>IFERROR(IF(LEN(Jalons[[#This Row],[Nombre de jours]])=0,"",IF(AND(BB$5=$E20,$F20=1),Marqueur_Jalon,"")),"")</f>
        <v/>
      </c>
      <c r="BC20" s="25" t="str">
        <f>IFERROR(IF(LEN(Jalons[[#This Row],[Nombre de jours]])=0,"",IF(AND(BC$5=$E20,$F20=1),Marqueur_Jalon,"")),"")</f>
        <v/>
      </c>
      <c r="BD20" s="25" t="str">
        <f>IFERROR(IF(LEN(Jalons[[#This Row],[Nombre de jours]])=0,"",IF(AND(BD$5=$E20,$F20=1),Marqueur_Jalon,"")),"")</f>
        <v/>
      </c>
      <c r="BE20" s="25" t="str">
        <f>IFERROR(IF(LEN(Jalons[[#This Row],[Nombre de jours]])=0,"",IF(AND(BE$5=$E20,$F20=1),Marqueur_Jalon,"")),"")</f>
        <v/>
      </c>
      <c r="BF20" s="25" t="str">
        <f>IFERROR(IF(LEN(Jalons[[#This Row],[Nombre de jours]])=0,"",IF(AND(BF$5=$E20,$F20=1),Marqueur_Jalon,"")),"")</f>
        <v/>
      </c>
      <c r="BG20" s="25" t="str">
        <f>IFERROR(IF(LEN(Jalons[[#This Row],[Nombre de jours]])=0,"",IF(AND(BG$5=$E20,$F20=1),Marqueur_Jalon,"")),"")</f>
        <v/>
      </c>
      <c r="BH20" s="25" t="str">
        <f>IFERROR(IF(LEN(Jalons[[#This Row],[Nombre de jours]])=0,"",IF(AND(BH$5=$E20,$F20=1),Marqueur_Jalon,"")),"")</f>
        <v/>
      </c>
      <c r="BI20" s="25" t="str">
        <f>IFERROR(IF(LEN(Jalons[[#This Row],[Nombre de jours]])=0,"",IF(AND(BI$5=$E20,$F20=1),Marqueur_Jalon,"")),"")</f>
        <v/>
      </c>
      <c r="BJ20" s="25" t="str">
        <f>IFERROR(IF(LEN(Jalons[[#This Row],[Nombre de jours]])=0,"",IF(AND(BJ$5=$E20,$F20=1),Marqueur_Jalon,"")),"")</f>
        <v/>
      </c>
      <c r="BK20" s="25" t="str">
        <f>IFERROR(IF(LEN(Jalons[[#This Row],[Nombre de jours]])=0,"",IF(AND(BK$5=$E20,$F20=1),Marqueur_Jalon,"")),"")</f>
        <v/>
      </c>
    </row>
    <row r="21" spans="1:63" s="2" customFormat="1" ht="30" customHeight="1" x14ac:dyDescent="0.45">
      <c r="A21" s="12"/>
      <c r="B21" s="54" t="s">
        <v>29</v>
      </c>
      <c r="C21" s="49" t="s">
        <v>34</v>
      </c>
      <c r="D21" s="47"/>
      <c r="E21" s="23"/>
      <c r="F21" s="41"/>
      <c r="G21" s="19"/>
      <c r="H21" s="25" t="str">
        <f>IFERROR(IF(LEN(Jalons[[#This Row],[Nombre de jours]])=0,"",IF(AND(H$5=$E21,$F21=1),Marqueur_Jalon,"")),"")</f>
        <v/>
      </c>
      <c r="I21" s="25" t="str">
        <f>IFERROR(IF(LEN(Jalons[[#This Row],[Nombre de jours]])=0,"",IF(AND(I$5=$E21,$F21=1),Marqueur_Jalon,"")),"")</f>
        <v/>
      </c>
      <c r="J21" s="25" t="str">
        <f>IFERROR(IF(LEN(Jalons[[#This Row],[Nombre de jours]])=0,"",IF(AND(J$5=$E21,$F21=1),Marqueur_Jalon,"")),"")</f>
        <v/>
      </c>
      <c r="K21" s="25" t="str">
        <f>IFERROR(IF(LEN(Jalons[[#This Row],[Nombre de jours]])=0,"",IF(AND(K$5=$E21,$F21=1),Marqueur_Jalon,"")),"")</f>
        <v/>
      </c>
      <c r="L21" s="25" t="str">
        <f>IFERROR(IF(LEN(Jalons[[#This Row],[Nombre de jours]])=0,"",IF(AND(L$5=$E21,$F21=1),Marqueur_Jalon,"")),"")</f>
        <v/>
      </c>
      <c r="M21" s="25" t="str">
        <f>IFERROR(IF(LEN(Jalons[[#This Row],[Nombre de jours]])=0,"",IF(AND(M$5=$E21,$F21=1),Marqueur_Jalon,"")),"")</f>
        <v/>
      </c>
      <c r="N21" s="25" t="str">
        <f>IFERROR(IF(LEN(Jalons[[#This Row],[Nombre de jours]])=0,"",IF(AND(N$5=$E21,$F21=1),Marqueur_Jalon,"")),"")</f>
        <v/>
      </c>
      <c r="O21" s="25" t="str">
        <f>IFERROR(IF(LEN(Jalons[[#This Row],[Nombre de jours]])=0,"",IF(AND(O$5=$E21,$F21=1),Marqueur_Jalon,"")),"")</f>
        <v/>
      </c>
      <c r="P21" s="25" t="str">
        <f>IFERROR(IF(LEN(Jalons[[#This Row],[Nombre de jours]])=0,"",IF(AND(P$5=$E21,$F21=1),Marqueur_Jalon,"")),"")</f>
        <v/>
      </c>
      <c r="Q21" s="25" t="str">
        <f>IFERROR(IF(LEN(Jalons[[#This Row],[Nombre de jours]])=0,"",IF(AND(Q$5=$E21,$F21=1),Marqueur_Jalon,"")),"")</f>
        <v/>
      </c>
      <c r="R21" s="25" t="str">
        <f>IFERROR(IF(LEN(Jalons[[#This Row],[Nombre de jours]])=0,"",IF(AND(R$5=$E21,$F21=1),Marqueur_Jalon,"")),"")</f>
        <v/>
      </c>
      <c r="S21" s="25" t="str">
        <f>IFERROR(IF(LEN(Jalons[[#This Row],[Nombre de jours]])=0,"",IF(AND(S$5=$E21,$F21=1),Marqueur_Jalon,"")),"")</f>
        <v/>
      </c>
      <c r="T21" s="25" t="str">
        <f>IFERROR(IF(LEN(Jalons[[#This Row],[Nombre de jours]])=0,"",IF(AND(T$5=$E21,$F21=1),Marqueur_Jalon,"")),"")</f>
        <v/>
      </c>
      <c r="U21" s="25" t="str">
        <f>IFERROR(IF(LEN(Jalons[[#This Row],[Nombre de jours]])=0,"",IF(AND(U$5=$E21,$F21=1),Marqueur_Jalon,"")),"")</f>
        <v/>
      </c>
      <c r="V21" s="25" t="str">
        <f>IFERROR(IF(LEN(Jalons[[#This Row],[Nombre de jours]])=0,"",IF(AND(V$5=$E21,$F21=1),Marqueur_Jalon,"")),"")</f>
        <v/>
      </c>
      <c r="W21" s="25" t="str">
        <f>IFERROR(IF(LEN(Jalons[[#This Row],[Nombre de jours]])=0,"",IF(AND(W$5=$E21,$F21=1),Marqueur_Jalon,"")),"")</f>
        <v/>
      </c>
      <c r="X21" s="25" t="str">
        <f>IFERROR(IF(LEN(Jalons[[#This Row],[Nombre de jours]])=0,"",IF(AND(X$5=$E21,$F21=1),Marqueur_Jalon,"")),"")</f>
        <v/>
      </c>
      <c r="Y21" s="25" t="str">
        <f>IFERROR(IF(LEN(Jalons[[#This Row],[Nombre de jours]])=0,"",IF(AND(Y$5=$E21,$F21=1),Marqueur_Jalon,"")),"")</f>
        <v/>
      </c>
      <c r="Z21" s="25" t="str">
        <f>IFERROR(IF(LEN(Jalons[[#This Row],[Nombre de jours]])=0,"",IF(AND(Z$5=$E21,$F21=1),Marqueur_Jalon,"")),"")</f>
        <v/>
      </c>
      <c r="AA21" s="25" t="str">
        <f>IFERROR(IF(LEN(Jalons[[#This Row],[Nombre de jours]])=0,"",IF(AND(AA$5=$E21,$F21=1),Marqueur_Jalon,"")),"")</f>
        <v/>
      </c>
      <c r="AB21" s="25" t="str">
        <f>IFERROR(IF(LEN(Jalons[[#This Row],[Nombre de jours]])=0,"",IF(AND(AB$5=$E21,$F21=1),Marqueur_Jalon,"")),"")</f>
        <v/>
      </c>
      <c r="AC21" s="25" t="str">
        <f>IFERROR(IF(LEN(Jalons[[#This Row],[Nombre de jours]])=0,"",IF(AND(AC$5=$E21,$F21=1),Marqueur_Jalon,"")),"")</f>
        <v/>
      </c>
      <c r="AD21" s="25" t="str">
        <f>IFERROR(IF(LEN(Jalons[[#This Row],[Nombre de jours]])=0,"",IF(AND(AD$5=$E21,$F21=1),Marqueur_Jalon,"")),"")</f>
        <v/>
      </c>
      <c r="AE21" s="25" t="str">
        <f>IFERROR(IF(LEN(Jalons[[#This Row],[Nombre de jours]])=0,"",IF(AND(AE$5=$E21,$F21=1),Marqueur_Jalon,"")),"")</f>
        <v/>
      </c>
      <c r="AF21" s="25" t="str">
        <f>IFERROR(IF(LEN(Jalons[[#This Row],[Nombre de jours]])=0,"",IF(AND(AF$5=$E21,$F21=1),Marqueur_Jalon,"")),"")</f>
        <v/>
      </c>
      <c r="AG21" s="25" t="str">
        <f>IFERROR(IF(LEN(Jalons[[#This Row],[Nombre de jours]])=0,"",IF(AND(AG$5=$E21,$F21=1),Marqueur_Jalon,"")),"")</f>
        <v/>
      </c>
      <c r="AH21" s="25" t="str">
        <f>IFERROR(IF(LEN(Jalons[[#This Row],[Nombre de jours]])=0,"",IF(AND(AH$5=$E21,$F21=1),Marqueur_Jalon,"")),"")</f>
        <v/>
      </c>
      <c r="AI21" s="25" t="str">
        <f>IFERROR(IF(LEN(Jalons[[#This Row],[Nombre de jours]])=0,"",IF(AND(AI$5=$E21,$F21=1),Marqueur_Jalon,"")),"")</f>
        <v/>
      </c>
      <c r="AJ21" s="25" t="str">
        <f>IFERROR(IF(LEN(Jalons[[#This Row],[Nombre de jours]])=0,"",IF(AND(AJ$5=$E21,$F21=1),Marqueur_Jalon,"")),"")</f>
        <v/>
      </c>
      <c r="AK21" s="25" t="str">
        <f>IFERROR(IF(LEN(Jalons[[#This Row],[Nombre de jours]])=0,"",IF(AND(AK$5=$E21,$F21=1),Marqueur_Jalon,"")),"")</f>
        <v/>
      </c>
      <c r="AL21" s="25" t="str">
        <f>IFERROR(IF(LEN(Jalons[[#This Row],[Nombre de jours]])=0,"",IF(AND(AL$5=$E21,$F21=1),Marqueur_Jalon,"")),"")</f>
        <v/>
      </c>
      <c r="AM21" s="25" t="str">
        <f>IFERROR(IF(LEN(Jalons[[#This Row],[Nombre de jours]])=0,"",IF(AND(AM$5=$E21,$F21=1),Marqueur_Jalon,"")),"")</f>
        <v/>
      </c>
      <c r="AN21" s="25" t="str">
        <f>IFERROR(IF(LEN(Jalons[[#This Row],[Nombre de jours]])=0,"",IF(AND(AN$5=$E21,$F21=1),Marqueur_Jalon,"")),"")</f>
        <v/>
      </c>
      <c r="AO21" s="25" t="str">
        <f>IFERROR(IF(LEN(Jalons[[#This Row],[Nombre de jours]])=0,"",IF(AND(AO$5=$E21,$F21=1),Marqueur_Jalon,"")),"")</f>
        <v/>
      </c>
      <c r="AP21" s="25" t="str">
        <f>IFERROR(IF(LEN(Jalons[[#This Row],[Nombre de jours]])=0,"",IF(AND(AP$5=$E21,$F21=1),Marqueur_Jalon,"")),"")</f>
        <v/>
      </c>
      <c r="AQ21" s="25" t="str">
        <f>IFERROR(IF(LEN(Jalons[[#This Row],[Nombre de jours]])=0,"",IF(AND(AQ$5=$E21,$F21=1),Marqueur_Jalon,"")),"")</f>
        <v/>
      </c>
      <c r="AR21" s="25" t="str">
        <f>IFERROR(IF(LEN(Jalons[[#This Row],[Nombre de jours]])=0,"",IF(AND(AR$5=$E21,$F21=1),Marqueur_Jalon,"")),"")</f>
        <v/>
      </c>
      <c r="AS21" s="25" t="str">
        <f>IFERROR(IF(LEN(Jalons[[#This Row],[Nombre de jours]])=0,"",IF(AND(AS$5=$E21,$F21=1),Marqueur_Jalon,"")),"")</f>
        <v/>
      </c>
      <c r="AT21" s="25" t="str">
        <f>IFERROR(IF(LEN(Jalons[[#This Row],[Nombre de jours]])=0,"",IF(AND(AT$5=$E21,$F21=1),Marqueur_Jalon,"")),"")</f>
        <v/>
      </c>
      <c r="AU21" s="25" t="str">
        <f>IFERROR(IF(LEN(Jalons[[#This Row],[Nombre de jours]])=0,"",IF(AND(AU$5=$E21,$F21=1),Marqueur_Jalon,"")),"")</f>
        <v/>
      </c>
      <c r="AV21" s="25" t="str">
        <f>IFERROR(IF(LEN(Jalons[[#This Row],[Nombre de jours]])=0,"",IF(AND(AV$5=$E21,$F21=1),Marqueur_Jalon,"")),"")</f>
        <v/>
      </c>
      <c r="AW21" s="25" t="str">
        <f>IFERROR(IF(LEN(Jalons[[#This Row],[Nombre de jours]])=0,"",IF(AND(AW$5=$E21,$F21=1),Marqueur_Jalon,"")),"")</f>
        <v/>
      </c>
      <c r="AX21" s="25" t="str">
        <f>IFERROR(IF(LEN(Jalons[[#This Row],[Nombre de jours]])=0,"",IF(AND(AX$5=$E21,$F21=1),Marqueur_Jalon,"")),"")</f>
        <v/>
      </c>
      <c r="AY21" s="25" t="str">
        <f>IFERROR(IF(LEN(Jalons[[#This Row],[Nombre de jours]])=0,"",IF(AND(AY$5=$E21,$F21=1),Marqueur_Jalon,"")),"")</f>
        <v/>
      </c>
      <c r="AZ21" s="25" t="str">
        <f>IFERROR(IF(LEN(Jalons[[#This Row],[Nombre de jours]])=0,"",IF(AND(AZ$5=$E21,$F21=1),Marqueur_Jalon,"")),"")</f>
        <v/>
      </c>
      <c r="BA21" s="25" t="str">
        <f>IFERROR(IF(LEN(Jalons[[#This Row],[Nombre de jours]])=0,"",IF(AND(BA$5=$E21,$F21=1),Marqueur_Jalon,"")),"")</f>
        <v/>
      </c>
      <c r="BB21" s="25" t="str">
        <f>IFERROR(IF(LEN(Jalons[[#This Row],[Nombre de jours]])=0,"",IF(AND(BB$5=$E21,$F21=1),Marqueur_Jalon,"")),"")</f>
        <v/>
      </c>
      <c r="BC21" s="25" t="str">
        <f>IFERROR(IF(LEN(Jalons[[#This Row],[Nombre de jours]])=0,"",IF(AND(BC$5=$E21,$F21=1),Marqueur_Jalon,"")),"")</f>
        <v/>
      </c>
      <c r="BD21" s="25" t="str">
        <f>IFERROR(IF(LEN(Jalons[[#This Row],[Nombre de jours]])=0,"",IF(AND(BD$5=$E21,$F21=1),Marqueur_Jalon,"")),"")</f>
        <v/>
      </c>
      <c r="BE21" s="25" t="str">
        <f>IFERROR(IF(LEN(Jalons[[#This Row],[Nombre de jours]])=0,"",IF(AND(BE$5=$E21,$F21=1),Marqueur_Jalon,"")),"")</f>
        <v/>
      </c>
      <c r="BF21" s="25" t="str">
        <f>IFERROR(IF(LEN(Jalons[[#This Row],[Nombre de jours]])=0,"",IF(AND(BF$5=$E21,$F21=1),Marqueur_Jalon,"")),"")</f>
        <v/>
      </c>
      <c r="BG21" s="25" t="str">
        <f>IFERROR(IF(LEN(Jalons[[#This Row],[Nombre de jours]])=0,"",IF(AND(BG$5=$E21,$F21=1),Marqueur_Jalon,"")),"")</f>
        <v/>
      </c>
      <c r="BH21" s="25" t="str">
        <f>IFERROR(IF(LEN(Jalons[[#This Row],[Nombre de jours]])=0,"",IF(AND(BH$5=$E21,$F21=1),Marqueur_Jalon,"")),"")</f>
        <v/>
      </c>
      <c r="BI21" s="25" t="str">
        <f>IFERROR(IF(LEN(Jalons[[#This Row],[Nombre de jours]])=0,"",IF(AND(BI$5=$E21,$F21=1),Marqueur_Jalon,"")),"")</f>
        <v/>
      </c>
      <c r="BJ21" s="25" t="str">
        <f>IFERROR(IF(LEN(Jalons[[#This Row],[Nombre de jours]])=0,"",IF(AND(BJ$5=$E21,$F21=1),Marqueur_Jalon,"")),"")</f>
        <v/>
      </c>
      <c r="BK21" s="25" t="str">
        <f>IFERROR(IF(LEN(Jalons[[#This Row],[Nombre de jours]])=0,"",IF(AND(BK$5=$E21,$F21=1),Marqueur_Jalon,"")),"")</f>
        <v/>
      </c>
    </row>
    <row r="22" spans="1:63" s="2" customFormat="1" ht="30" customHeight="1" x14ac:dyDescent="0.45">
      <c r="A22" s="12"/>
      <c r="B22" s="53" t="s">
        <v>54</v>
      </c>
      <c r="C22" s="48" t="s">
        <v>36</v>
      </c>
      <c r="D22" s="47">
        <v>1</v>
      </c>
      <c r="E22" s="23">
        <v>44593</v>
      </c>
      <c r="F22" s="41">
        <v>9</v>
      </c>
      <c r="G22" s="19"/>
      <c r="H22" s="25" t="str">
        <f ca="1">IFERROR(IF(LEN(Jalons[[#This Row],[Nombre de jours]])=0,"",IF(AND(H$5=$E22,$F22=1),Marqueur_Jalon,"")),"")</f>
        <v/>
      </c>
      <c r="I22" s="25" t="str">
        <f ca="1">IFERROR(IF(LEN(Jalons[[#This Row],[Nombre de jours]])=0,"",IF(AND(I$5=$E22,$F22=1),Marqueur_Jalon,"")),"")</f>
        <v/>
      </c>
      <c r="J22" s="25" t="str">
        <f ca="1">IFERROR(IF(LEN(Jalons[[#This Row],[Nombre de jours]])=0,"",IF(AND(J$5=$E22,$F22=1),Marqueur_Jalon,"")),"")</f>
        <v/>
      </c>
      <c r="K22" s="25" t="str">
        <f ca="1">IFERROR(IF(LEN(Jalons[[#This Row],[Nombre de jours]])=0,"",IF(AND(K$5=$E22,$F22=1),Marqueur_Jalon,"")),"")</f>
        <v/>
      </c>
      <c r="L22" s="25" t="str">
        <f ca="1">IFERROR(IF(LEN(Jalons[[#This Row],[Nombre de jours]])=0,"",IF(AND(L$5=$E22,$F22=1),Marqueur_Jalon,"")),"")</f>
        <v/>
      </c>
      <c r="M22" s="25" t="str">
        <f ca="1">IFERROR(IF(LEN(Jalons[[#This Row],[Nombre de jours]])=0,"",IF(AND(M$5=$E22,$F22=1),Marqueur_Jalon,"")),"")</f>
        <v/>
      </c>
      <c r="N22" s="25" t="str">
        <f ca="1">IFERROR(IF(LEN(Jalons[[#This Row],[Nombre de jours]])=0,"",IF(AND(N$5=$E22,$F22=1),Marqueur_Jalon,"")),"")</f>
        <v/>
      </c>
      <c r="O22" s="25" t="str">
        <f ca="1">IFERROR(IF(LEN(Jalons[[#This Row],[Nombre de jours]])=0,"",IF(AND(O$5=$E22,$F22=1),Marqueur_Jalon,"")),"")</f>
        <v/>
      </c>
      <c r="P22" s="25" t="str">
        <f ca="1">IFERROR(IF(LEN(Jalons[[#This Row],[Nombre de jours]])=0,"",IF(AND(P$5=$E22,$F22=1),Marqueur_Jalon,"")),"")</f>
        <v/>
      </c>
      <c r="Q22" s="25" t="str">
        <f ca="1">IFERROR(IF(LEN(Jalons[[#This Row],[Nombre de jours]])=0,"",IF(AND(Q$5=$E22,$F22=1),Marqueur_Jalon,"")),"")</f>
        <v/>
      </c>
      <c r="R22" s="25" t="str">
        <f ca="1">IFERROR(IF(LEN(Jalons[[#This Row],[Nombre de jours]])=0,"",IF(AND(R$5=$E22,$F22=1),Marqueur_Jalon,"")),"")</f>
        <v/>
      </c>
      <c r="S22" s="25" t="str">
        <f ca="1">IFERROR(IF(LEN(Jalons[[#This Row],[Nombre de jours]])=0,"",IF(AND(S$5=$E22,$F22=1),Marqueur_Jalon,"")),"")</f>
        <v/>
      </c>
      <c r="T22" s="25" t="str">
        <f ca="1">IFERROR(IF(LEN(Jalons[[#This Row],[Nombre de jours]])=0,"",IF(AND(T$5=$E22,$F22=1),Marqueur_Jalon,"")),"")</f>
        <v/>
      </c>
      <c r="U22" s="25" t="str">
        <f ca="1">IFERROR(IF(LEN(Jalons[[#This Row],[Nombre de jours]])=0,"",IF(AND(U$5=$E22,$F22=1),Marqueur_Jalon,"")),"")</f>
        <v/>
      </c>
      <c r="V22" s="25" t="str">
        <f ca="1">IFERROR(IF(LEN(Jalons[[#This Row],[Nombre de jours]])=0,"",IF(AND(V$5=$E22,$F22=1),Marqueur_Jalon,"")),"")</f>
        <v/>
      </c>
      <c r="W22" s="25" t="str">
        <f ca="1">IFERROR(IF(LEN(Jalons[[#This Row],[Nombre de jours]])=0,"",IF(AND(W$5=$E22,$F22=1),Marqueur_Jalon,"")),"")</f>
        <v/>
      </c>
      <c r="X22" s="25" t="str">
        <f ca="1">IFERROR(IF(LEN(Jalons[[#This Row],[Nombre de jours]])=0,"",IF(AND(X$5=$E22,$F22=1),Marqueur_Jalon,"")),"")</f>
        <v/>
      </c>
      <c r="Y22" s="25" t="str">
        <f ca="1">IFERROR(IF(LEN(Jalons[[#This Row],[Nombre de jours]])=0,"",IF(AND(Y$5=$E22,$F22=1),Marqueur_Jalon,"")),"")</f>
        <v/>
      </c>
      <c r="Z22" s="25" t="str">
        <f ca="1">IFERROR(IF(LEN(Jalons[[#This Row],[Nombre de jours]])=0,"",IF(AND(Z$5=$E22,$F22=1),Marqueur_Jalon,"")),"")</f>
        <v/>
      </c>
      <c r="AA22" s="25" t="str">
        <f ca="1">IFERROR(IF(LEN(Jalons[[#This Row],[Nombre de jours]])=0,"",IF(AND(AA$5=$E22,$F22=1),Marqueur_Jalon,"")),"")</f>
        <v/>
      </c>
      <c r="AB22" s="25" t="str">
        <f ca="1">IFERROR(IF(LEN(Jalons[[#This Row],[Nombre de jours]])=0,"",IF(AND(AB$5=$E22,$F22=1),Marqueur_Jalon,"")),"")</f>
        <v/>
      </c>
      <c r="AC22" s="25" t="str">
        <f ca="1">IFERROR(IF(LEN(Jalons[[#This Row],[Nombre de jours]])=0,"",IF(AND(AC$5=$E22,$F22=1),Marqueur_Jalon,"")),"")</f>
        <v/>
      </c>
      <c r="AD22" s="25" t="str">
        <f ca="1">IFERROR(IF(LEN(Jalons[[#This Row],[Nombre de jours]])=0,"",IF(AND(AD$5=$E22,$F22=1),Marqueur_Jalon,"")),"")</f>
        <v/>
      </c>
      <c r="AE22" s="25" t="str">
        <f ca="1">IFERROR(IF(LEN(Jalons[[#This Row],[Nombre de jours]])=0,"",IF(AND(AE$5=$E22,$F22=1),Marqueur_Jalon,"")),"")</f>
        <v/>
      </c>
      <c r="AF22" s="25" t="str">
        <f ca="1">IFERROR(IF(LEN(Jalons[[#This Row],[Nombre de jours]])=0,"",IF(AND(AF$5=$E22,$F22=1),Marqueur_Jalon,"")),"")</f>
        <v/>
      </c>
      <c r="AG22" s="25" t="str">
        <f ca="1">IFERROR(IF(LEN(Jalons[[#This Row],[Nombre de jours]])=0,"",IF(AND(AG$5=$E22,$F22=1),Marqueur_Jalon,"")),"")</f>
        <v/>
      </c>
      <c r="AH22" s="25" t="str">
        <f ca="1">IFERROR(IF(LEN(Jalons[[#This Row],[Nombre de jours]])=0,"",IF(AND(AH$5=$E22,$F22=1),Marqueur_Jalon,"")),"")</f>
        <v/>
      </c>
      <c r="AI22" s="25" t="str">
        <f ca="1">IFERROR(IF(LEN(Jalons[[#This Row],[Nombre de jours]])=0,"",IF(AND(AI$5=$E22,$F22=1),Marqueur_Jalon,"")),"")</f>
        <v/>
      </c>
      <c r="AJ22" s="25" t="str">
        <f ca="1">IFERROR(IF(LEN(Jalons[[#This Row],[Nombre de jours]])=0,"",IF(AND(AJ$5=$E22,$F22=1),Marqueur_Jalon,"")),"")</f>
        <v/>
      </c>
      <c r="AK22" s="25" t="str">
        <f ca="1">IFERROR(IF(LEN(Jalons[[#This Row],[Nombre de jours]])=0,"",IF(AND(AK$5=$E22,$F22=1),Marqueur_Jalon,"")),"")</f>
        <v/>
      </c>
      <c r="AL22" s="25" t="str">
        <f ca="1">IFERROR(IF(LEN(Jalons[[#This Row],[Nombre de jours]])=0,"",IF(AND(AL$5=$E22,$F22=1),Marqueur_Jalon,"")),"")</f>
        <v/>
      </c>
      <c r="AM22" s="25" t="str">
        <f ca="1">IFERROR(IF(LEN(Jalons[[#This Row],[Nombre de jours]])=0,"",IF(AND(AM$5=$E22,$F22=1),Marqueur_Jalon,"")),"")</f>
        <v/>
      </c>
      <c r="AN22" s="25" t="str">
        <f ca="1">IFERROR(IF(LEN(Jalons[[#This Row],[Nombre de jours]])=0,"",IF(AND(AN$5=$E22,$F22=1),Marqueur_Jalon,"")),"")</f>
        <v/>
      </c>
      <c r="AO22" s="25" t="str">
        <f ca="1">IFERROR(IF(LEN(Jalons[[#This Row],[Nombre de jours]])=0,"",IF(AND(AO$5=$E22,$F22=1),Marqueur_Jalon,"")),"")</f>
        <v/>
      </c>
      <c r="AP22" s="25" t="str">
        <f ca="1">IFERROR(IF(LEN(Jalons[[#This Row],[Nombre de jours]])=0,"",IF(AND(AP$5=$E22,$F22=1),Marqueur_Jalon,"")),"")</f>
        <v/>
      </c>
      <c r="AQ22" s="25" t="str">
        <f ca="1">IFERROR(IF(LEN(Jalons[[#This Row],[Nombre de jours]])=0,"",IF(AND(AQ$5=$E22,$F22=1),Marqueur_Jalon,"")),"")</f>
        <v/>
      </c>
      <c r="AR22" s="25" t="str">
        <f ca="1">IFERROR(IF(LEN(Jalons[[#This Row],[Nombre de jours]])=0,"",IF(AND(AR$5=$E22,$F22=1),Marqueur_Jalon,"")),"")</f>
        <v/>
      </c>
      <c r="AS22" s="25" t="str">
        <f ca="1">IFERROR(IF(LEN(Jalons[[#This Row],[Nombre de jours]])=0,"",IF(AND(AS$5=$E22,$F22=1),Marqueur_Jalon,"")),"")</f>
        <v/>
      </c>
      <c r="AT22" s="25" t="str">
        <f ca="1">IFERROR(IF(LEN(Jalons[[#This Row],[Nombre de jours]])=0,"",IF(AND(AT$5=$E22,$F22=1),Marqueur_Jalon,"")),"")</f>
        <v/>
      </c>
      <c r="AU22" s="25" t="str">
        <f ca="1">IFERROR(IF(LEN(Jalons[[#This Row],[Nombre de jours]])=0,"",IF(AND(AU$5=$E22,$F22=1),Marqueur_Jalon,"")),"")</f>
        <v/>
      </c>
      <c r="AV22" s="25" t="str">
        <f ca="1">IFERROR(IF(LEN(Jalons[[#This Row],[Nombre de jours]])=0,"",IF(AND(AV$5=$E22,$F22=1),Marqueur_Jalon,"")),"")</f>
        <v/>
      </c>
      <c r="AW22" s="25" t="str">
        <f ca="1">IFERROR(IF(LEN(Jalons[[#This Row],[Nombre de jours]])=0,"",IF(AND(AW$5=$E22,$F22=1),Marqueur_Jalon,"")),"")</f>
        <v/>
      </c>
      <c r="AX22" s="25" t="str">
        <f ca="1">IFERROR(IF(LEN(Jalons[[#This Row],[Nombre de jours]])=0,"",IF(AND(AX$5=$E22,$F22=1),Marqueur_Jalon,"")),"")</f>
        <v/>
      </c>
      <c r="AY22" s="25" t="str">
        <f ca="1">IFERROR(IF(LEN(Jalons[[#This Row],[Nombre de jours]])=0,"",IF(AND(AY$5=$E22,$F22=1),Marqueur_Jalon,"")),"")</f>
        <v/>
      </c>
      <c r="AZ22" s="25" t="str">
        <f ca="1">IFERROR(IF(LEN(Jalons[[#This Row],[Nombre de jours]])=0,"",IF(AND(AZ$5=$E22,$F22=1),Marqueur_Jalon,"")),"")</f>
        <v/>
      </c>
      <c r="BA22" s="25" t="str">
        <f ca="1">IFERROR(IF(LEN(Jalons[[#This Row],[Nombre de jours]])=0,"",IF(AND(BA$5=$E22,$F22=1),Marqueur_Jalon,"")),"")</f>
        <v/>
      </c>
      <c r="BB22" s="25" t="str">
        <f ca="1">IFERROR(IF(LEN(Jalons[[#This Row],[Nombre de jours]])=0,"",IF(AND(BB$5=$E22,$F22=1),Marqueur_Jalon,"")),"")</f>
        <v/>
      </c>
      <c r="BC22" s="25" t="str">
        <f ca="1">IFERROR(IF(LEN(Jalons[[#This Row],[Nombre de jours]])=0,"",IF(AND(BC$5=$E22,$F22=1),Marqueur_Jalon,"")),"")</f>
        <v/>
      </c>
      <c r="BD22" s="25" t="str">
        <f ca="1">IFERROR(IF(LEN(Jalons[[#This Row],[Nombre de jours]])=0,"",IF(AND(BD$5=$E22,$F22=1),Marqueur_Jalon,"")),"")</f>
        <v/>
      </c>
      <c r="BE22" s="25" t="str">
        <f ca="1">IFERROR(IF(LEN(Jalons[[#This Row],[Nombre de jours]])=0,"",IF(AND(BE$5=$E22,$F22=1),Marqueur_Jalon,"")),"")</f>
        <v/>
      </c>
      <c r="BF22" s="25" t="str">
        <f ca="1">IFERROR(IF(LEN(Jalons[[#This Row],[Nombre de jours]])=0,"",IF(AND(BF$5=$E22,$F22=1),Marqueur_Jalon,"")),"")</f>
        <v/>
      </c>
      <c r="BG22" s="25" t="str">
        <f ca="1">IFERROR(IF(LEN(Jalons[[#This Row],[Nombre de jours]])=0,"",IF(AND(BG$5=$E22,$F22=1),Marqueur_Jalon,"")),"")</f>
        <v/>
      </c>
      <c r="BH22" s="25" t="str">
        <f ca="1">IFERROR(IF(LEN(Jalons[[#This Row],[Nombre de jours]])=0,"",IF(AND(BH$5=$E22,$F22=1),Marqueur_Jalon,"")),"")</f>
        <v/>
      </c>
      <c r="BI22" s="25" t="str">
        <f ca="1">IFERROR(IF(LEN(Jalons[[#This Row],[Nombre de jours]])=0,"",IF(AND(BI$5=$E22,$F22=1),Marqueur_Jalon,"")),"")</f>
        <v/>
      </c>
      <c r="BJ22" s="25" t="str">
        <f ca="1">IFERROR(IF(LEN(Jalons[[#This Row],[Nombre de jours]])=0,"",IF(AND(BJ$5=$E22,$F22=1),Marqueur_Jalon,"")),"")</f>
        <v/>
      </c>
      <c r="BK22" s="25" t="str">
        <f ca="1">IFERROR(IF(LEN(Jalons[[#This Row],[Nombre de jours]])=0,"",IF(AND(BK$5=$E22,$F22=1),Marqueur_Jalon,"")),"")</f>
        <v/>
      </c>
    </row>
    <row r="23" spans="1:63" s="2" customFormat="1" ht="30" customHeight="1" x14ac:dyDescent="0.45">
      <c r="A23" s="12"/>
      <c r="B23" s="53" t="s">
        <v>55</v>
      </c>
      <c r="C23" s="48" t="s">
        <v>36</v>
      </c>
      <c r="D23" s="47">
        <v>1</v>
      </c>
      <c r="E23" s="23">
        <v>44593</v>
      </c>
      <c r="F23" s="41">
        <v>9</v>
      </c>
      <c r="G23" s="19"/>
      <c r="H23" s="25"/>
      <c r="I23" s="25"/>
      <c r="J23" s="25"/>
      <c r="K23" s="25"/>
      <c r="L23" s="25"/>
      <c r="M23" s="25"/>
      <c r="N23" s="25"/>
      <c r="O23" s="25"/>
      <c r="P23" s="25"/>
      <c r="Q23" s="25"/>
      <c r="R23" s="25"/>
      <c r="S23" s="25"/>
      <c r="T23" s="25"/>
      <c r="U23" s="25"/>
      <c r="V23" s="25"/>
      <c r="W23" s="25"/>
      <c r="X23" s="25"/>
      <c r="Y23" s="25"/>
      <c r="Z23" s="25"/>
      <c r="AA23" s="25"/>
      <c r="AB23" s="25"/>
      <c r="AC23" s="25"/>
      <c r="AD23" s="25"/>
      <c r="AE23" s="25"/>
      <c r="AF23" s="25"/>
      <c r="AG23" s="25"/>
      <c r="AH23" s="25"/>
      <c r="AI23" s="25"/>
      <c r="AJ23" s="25"/>
      <c r="AK23" s="25"/>
      <c r="AL23" s="25"/>
      <c r="AM23" s="25"/>
      <c r="AN23" s="25"/>
      <c r="AO23" s="25"/>
      <c r="AP23" s="25"/>
      <c r="AQ23" s="25"/>
      <c r="AR23" s="25"/>
      <c r="AS23" s="25"/>
      <c r="AT23" s="25"/>
      <c r="AU23" s="25"/>
      <c r="AV23" s="25"/>
      <c r="AW23" s="25"/>
      <c r="AX23" s="25"/>
      <c r="AY23" s="25"/>
      <c r="AZ23" s="25"/>
      <c r="BA23" s="25"/>
      <c r="BB23" s="25"/>
      <c r="BC23" s="25"/>
      <c r="BD23" s="25"/>
      <c r="BE23" s="25"/>
      <c r="BF23" s="25"/>
      <c r="BG23" s="25"/>
      <c r="BH23" s="25"/>
      <c r="BI23" s="25"/>
      <c r="BJ23" s="25"/>
      <c r="BK23" s="25"/>
    </row>
    <row r="24" spans="1:63" s="2" customFormat="1" ht="30" customHeight="1" x14ac:dyDescent="0.45">
      <c r="A24" s="12"/>
      <c r="B24" s="53" t="s">
        <v>30</v>
      </c>
      <c r="C24" s="48" t="s">
        <v>39</v>
      </c>
      <c r="D24" s="47">
        <v>1</v>
      </c>
      <c r="E24" s="23">
        <v>44593</v>
      </c>
      <c r="F24" s="41">
        <v>9</v>
      </c>
      <c r="G24" s="19"/>
      <c r="H24" s="25" t="str">
        <f ca="1">IFERROR(IF(LEN(Jalons[[#This Row],[Nombre de jours]])=0,"",IF(AND(H$5=$E24,$F24=1),Marqueur_Jalon,"")),"")</f>
        <v/>
      </c>
      <c r="I24" s="25" t="str">
        <f ca="1">IFERROR(IF(LEN(Jalons[[#This Row],[Nombre de jours]])=0,"",IF(AND(I$5=$E24,$F24=1),Marqueur_Jalon,"")),"")</f>
        <v/>
      </c>
      <c r="J24" s="25" t="str">
        <f ca="1">IFERROR(IF(LEN(Jalons[[#This Row],[Nombre de jours]])=0,"",IF(AND(J$5=$E24,$F24=1),Marqueur_Jalon,"")),"")</f>
        <v/>
      </c>
      <c r="K24" s="25" t="str">
        <f ca="1">IFERROR(IF(LEN(Jalons[[#This Row],[Nombre de jours]])=0,"",IF(AND(K$5=$E24,$F24=1),Marqueur_Jalon,"")),"")</f>
        <v/>
      </c>
      <c r="L24" s="25" t="str">
        <f ca="1">IFERROR(IF(LEN(Jalons[[#This Row],[Nombre de jours]])=0,"",IF(AND(L$5=$E24,$F24=1),Marqueur_Jalon,"")),"")</f>
        <v/>
      </c>
      <c r="M24" s="25" t="str">
        <f ca="1">IFERROR(IF(LEN(Jalons[[#This Row],[Nombre de jours]])=0,"",IF(AND(M$5=$E24,$F24=1),Marqueur_Jalon,"")),"")</f>
        <v/>
      </c>
      <c r="N24" s="25" t="str">
        <f ca="1">IFERROR(IF(LEN(Jalons[[#This Row],[Nombre de jours]])=0,"",IF(AND(N$5=$E24,$F24=1),Marqueur_Jalon,"")),"")</f>
        <v/>
      </c>
      <c r="O24" s="25" t="str">
        <f ca="1">IFERROR(IF(LEN(Jalons[[#This Row],[Nombre de jours]])=0,"",IF(AND(O$5=$E24,$F24=1),Marqueur_Jalon,"")),"")</f>
        <v/>
      </c>
      <c r="P24" s="25" t="str">
        <f ca="1">IFERROR(IF(LEN(Jalons[[#This Row],[Nombre de jours]])=0,"",IF(AND(P$5=$E24,$F24=1),Marqueur_Jalon,"")),"")</f>
        <v/>
      </c>
      <c r="Q24" s="25" t="str">
        <f ca="1">IFERROR(IF(LEN(Jalons[[#This Row],[Nombre de jours]])=0,"",IF(AND(Q$5=$E24,$F24=1),Marqueur_Jalon,"")),"")</f>
        <v/>
      </c>
      <c r="R24" s="25" t="str">
        <f ca="1">IFERROR(IF(LEN(Jalons[[#This Row],[Nombre de jours]])=0,"",IF(AND(R$5=$E24,$F24=1),Marqueur_Jalon,"")),"")</f>
        <v/>
      </c>
      <c r="S24" s="25" t="str">
        <f ca="1">IFERROR(IF(LEN(Jalons[[#This Row],[Nombre de jours]])=0,"",IF(AND(S$5=$E24,$F24=1),Marqueur_Jalon,"")),"")</f>
        <v/>
      </c>
      <c r="T24" s="25" t="str">
        <f ca="1">IFERROR(IF(LEN(Jalons[[#This Row],[Nombre de jours]])=0,"",IF(AND(T$5=$E24,$F24=1),Marqueur_Jalon,"")),"")</f>
        <v/>
      </c>
      <c r="U24" s="25" t="str">
        <f ca="1">IFERROR(IF(LEN(Jalons[[#This Row],[Nombre de jours]])=0,"",IF(AND(U$5=$E24,$F24=1),Marqueur_Jalon,"")),"")</f>
        <v/>
      </c>
      <c r="V24" s="25" t="str">
        <f ca="1">IFERROR(IF(LEN(Jalons[[#This Row],[Nombre de jours]])=0,"",IF(AND(V$5=$E24,$F24=1),Marqueur_Jalon,"")),"")</f>
        <v/>
      </c>
      <c r="W24" s="25" t="str">
        <f ca="1">IFERROR(IF(LEN(Jalons[[#This Row],[Nombre de jours]])=0,"",IF(AND(W$5=$E24,$F24=1),Marqueur_Jalon,"")),"")</f>
        <v/>
      </c>
      <c r="X24" s="25" t="str">
        <f ca="1">IFERROR(IF(LEN(Jalons[[#This Row],[Nombre de jours]])=0,"",IF(AND(X$5=$E24,$F24=1),Marqueur_Jalon,"")),"")</f>
        <v/>
      </c>
      <c r="Y24" s="25" t="str">
        <f ca="1">IFERROR(IF(LEN(Jalons[[#This Row],[Nombre de jours]])=0,"",IF(AND(Y$5=$E24,$F24=1),Marqueur_Jalon,"")),"")</f>
        <v/>
      </c>
      <c r="Z24" s="25" t="str">
        <f ca="1">IFERROR(IF(LEN(Jalons[[#This Row],[Nombre de jours]])=0,"",IF(AND(Z$5=$E24,$F24=1),Marqueur_Jalon,"")),"")</f>
        <v/>
      </c>
      <c r="AA24" s="25" t="str">
        <f ca="1">IFERROR(IF(LEN(Jalons[[#This Row],[Nombre de jours]])=0,"",IF(AND(AA$5=$E24,$F24=1),Marqueur_Jalon,"")),"")</f>
        <v/>
      </c>
      <c r="AB24" s="25" t="str">
        <f ca="1">IFERROR(IF(LEN(Jalons[[#This Row],[Nombre de jours]])=0,"",IF(AND(AB$5=$E24,$F24=1),Marqueur_Jalon,"")),"")</f>
        <v/>
      </c>
      <c r="AC24" s="25" t="str">
        <f ca="1">IFERROR(IF(LEN(Jalons[[#This Row],[Nombre de jours]])=0,"",IF(AND(AC$5=$E24,$F24=1),Marqueur_Jalon,"")),"")</f>
        <v/>
      </c>
      <c r="AD24" s="25" t="str">
        <f ca="1">IFERROR(IF(LEN(Jalons[[#This Row],[Nombre de jours]])=0,"",IF(AND(AD$5=$E24,$F24=1),Marqueur_Jalon,"")),"")</f>
        <v/>
      </c>
      <c r="AE24" s="25" t="str">
        <f ca="1">IFERROR(IF(LEN(Jalons[[#This Row],[Nombre de jours]])=0,"",IF(AND(AE$5=$E24,$F24=1),Marqueur_Jalon,"")),"")</f>
        <v/>
      </c>
      <c r="AF24" s="25" t="str">
        <f ca="1">IFERROR(IF(LEN(Jalons[[#This Row],[Nombre de jours]])=0,"",IF(AND(AF$5=$E24,$F24=1),Marqueur_Jalon,"")),"")</f>
        <v/>
      </c>
      <c r="AG24" s="25" t="str">
        <f ca="1">IFERROR(IF(LEN(Jalons[[#This Row],[Nombre de jours]])=0,"",IF(AND(AG$5=$E24,$F24=1),Marqueur_Jalon,"")),"")</f>
        <v/>
      </c>
      <c r="AH24" s="25" t="str">
        <f ca="1">IFERROR(IF(LEN(Jalons[[#This Row],[Nombre de jours]])=0,"",IF(AND(AH$5=$E24,$F24=1),Marqueur_Jalon,"")),"")</f>
        <v/>
      </c>
      <c r="AI24" s="25" t="str">
        <f ca="1">IFERROR(IF(LEN(Jalons[[#This Row],[Nombre de jours]])=0,"",IF(AND(AI$5=$E24,$F24=1),Marqueur_Jalon,"")),"")</f>
        <v/>
      </c>
      <c r="AJ24" s="25" t="str">
        <f ca="1">IFERROR(IF(LEN(Jalons[[#This Row],[Nombre de jours]])=0,"",IF(AND(AJ$5=$E24,$F24=1),Marqueur_Jalon,"")),"")</f>
        <v/>
      </c>
      <c r="AK24" s="25" t="str">
        <f ca="1">IFERROR(IF(LEN(Jalons[[#This Row],[Nombre de jours]])=0,"",IF(AND(AK$5=$E24,$F24=1),Marqueur_Jalon,"")),"")</f>
        <v/>
      </c>
      <c r="AL24" s="25" t="str">
        <f ca="1">IFERROR(IF(LEN(Jalons[[#This Row],[Nombre de jours]])=0,"",IF(AND(AL$5=$E24,$F24=1),Marqueur_Jalon,"")),"")</f>
        <v/>
      </c>
      <c r="AM24" s="25" t="str">
        <f ca="1">IFERROR(IF(LEN(Jalons[[#This Row],[Nombre de jours]])=0,"",IF(AND(AM$5=$E24,$F24=1),Marqueur_Jalon,"")),"")</f>
        <v/>
      </c>
      <c r="AN24" s="25" t="str">
        <f ca="1">IFERROR(IF(LEN(Jalons[[#This Row],[Nombre de jours]])=0,"",IF(AND(AN$5=$E24,$F24=1),Marqueur_Jalon,"")),"")</f>
        <v/>
      </c>
      <c r="AO24" s="25" t="str">
        <f ca="1">IFERROR(IF(LEN(Jalons[[#This Row],[Nombre de jours]])=0,"",IF(AND(AO$5=$E24,$F24=1),Marqueur_Jalon,"")),"")</f>
        <v/>
      </c>
      <c r="AP24" s="25" t="str">
        <f ca="1">IFERROR(IF(LEN(Jalons[[#This Row],[Nombre de jours]])=0,"",IF(AND(AP$5=$E24,$F24=1),Marqueur_Jalon,"")),"")</f>
        <v/>
      </c>
      <c r="AQ24" s="25" t="str">
        <f ca="1">IFERROR(IF(LEN(Jalons[[#This Row],[Nombre de jours]])=0,"",IF(AND(AQ$5=$E24,$F24=1),Marqueur_Jalon,"")),"")</f>
        <v/>
      </c>
      <c r="AR24" s="25" t="str">
        <f ca="1">IFERROR(IF(LEN(Jalons[[#This Row],[Nombre de jours]])=0,"",IF(AND(AR$5=$E24,$F24=1),Marqueur_Jalon,"")),"")</f>
        <v/>
      </c>
      <c r="AS24" s="25" t="str">
        <f ca="1">IFERROR(IF(LEN(Jalons[[#This Row],[Nombre de jours]])=0,"",IF(AND(AS$5=$E24,$F24=1),Marqueur_Jalon,"")),"")</f>
        <v/>
      </c>
      <c r="AT24" s="25" t="str">
        <f ca="1">IFERROR(IF(LEN(Jalons[[#This Row],[Nombre de jours]])=0,"",IF(AND(AT$5=$E24,$F24=1),Marqueur_Jalon,"")),"")</f>
        <v/>
      </c>
      <c r="AU24" s="25" t="str">
        <f ca="1">IFERROR(IF(LEN(Jalons[[#This Row],[Nombre de jours]])=0,"",IF(AND(AU$5=$E24,$F24=1),Marqueur_Jalon,"")),"")</f>
        <v/>
      </c>
      <c r="AV24" s="25" t="str">
        <f ca="1">IFERROR(IF(LEN(Jalons[[#This Row],[Nombre de jours]])=0,"",IF(AND(AV$5=$E24,$F24=1),Marqueur_Jalon,"")),"")</f>
        <v/>
      </c>
      <c r="AW24" s="25" t="str">
        <f ca="1">IFERROR(IF(LEN(Jalons[[#This Row],[Nombre de jours]])=0,"",IF(AND(AW$5=$E24,$F24=1),Marqueur_Jalon,"")),"")</f>
        <v/>
      </c>
      <c r="AX24" s="25" t="str">
        <f ca="1">IFERROR(IF(LEN(Jalons[[#This Row],[Nombre de jours]])=0,"",IF(AND(AX$5=$E24,$F24=1),Marqueur_Jalon,"")),"")</f>
        <v/>
      </c>
      <c r="AY24" s="25" t="str">
        <f ca="1">IFERROR(IF(LEN(Jalons[[#This Row],[Nombre de jours]])=0,"",IF(AND(AY$5=$E24,$F24=1),Marqueur_Jalon,"")),"")</f>
        <v/>
      </c>
      <c r="AZ24" s="25" t="str">
        <f ca="1">IFERROR(IF(LEN(Jalons[[#This Row],[Nombre de jours]])=0,"",IF(AND(AZ$5=$E24,$F24=1),Marqueur_Jalon,"")),"")</f>
        <v/>
      </c>
      <c r="BA24" s="25" t="str">
        <f ca="1">IFERROR(IF(LEN(Jalons[[#This Row],[Nombre de jours]])=0,"",IF(AND(BA$5=$E24,$F24=1),Marqueur_Jalon,"")),"")</f>
        <v/>
      </c>
      <c r="BB24" s="25" t="str">
        <f ca="1">IFERROR(IF(LEN(Jalons[[#This Row],[Nombre de jours]])=0,"",IF(AND(BB$5=$E24,$F24=1),Marqueur_Jalon,"")),"")</f>
        <v/>
      </c>
      <c r="BC24" s="25" t="str">
        <f ca="1">IFERROR(IF(LEN(Jalons[[#This Row],[Nombre de jours]])=0,"",IF(AND(BC$5=$E24,$F24=1),Marqueur_Jalon,"")),"")</f>
        <v/>
      </c>
      <c r="BD24" s="25" t="str">
        <f ca="1">IFERROR(IF(LEN(Jalons[[#This Row],[Nombre de jours]])=0,"",IF(AND(BD$5=$E24,$F24=1),Marqueur_Jalon,"")),"")</f>
        <v/>
      </c>
      <c r="BE24" s="25" t="str">
        <f ca="1">IFERROR(IF(LEN(Jalons[[#This Row],[Nombre de jours]])=0,"",IF(AND(BE$5=$E24,$F24=1),Marqueur_Jalon,"")),"")</f>
        <v/>
      </c>
      <c r="BF24" s="25" t="str">
        <f ca="1">IFERROR(IF(LEN(Jalons[[#This Row],[Nombre de jours]])=0,"",IF(AND(BF$5=$E24,$F24=1),Marqueur_Jalon,"")),"")</f>
        <v/>
      </c>
      <c r="BG24" s="25" t="str">
        <f ca="1">IFERROR(IF(LEN(Jalons[[#This Row],[Nombre de jours]])=0,"",IF(AND(BG$5=$E24,$F24=1),Marqueur_Jalon,"")),"")</f>
        <v/>
      </c>
      <c r="BH24" s="25" t="str">
        <f ca="1">IFERROR(IF(LEN(Jalons[[#This Row],[Nombre de jours]])=0,"",IF(AND(BH$5=$E24,$F24=1),Marqueur_Jalon,"")),"")</f>
        <v/>
      </c>
      <c r="BI24" s="25" t="str">
        <f ca="1">IFERROR(IF(LEN(Jalons[[#This Row],[Nombre de jours]])=0,"",IF(AND(BI$5=$E24,$F24=1),Marqueur_Jalon,"")),"")</f>
        <v/>
      </c>
      <c r="BJ24" s="25" t="str">
        <f ca="1">IFERROR(IF(LEN(Jalons[[#This Row],[Nombre de jours]])=0,"",IF(AND(BJ$5=$E24,$F24=1),Marqueur_Jalon,"")),"")</f>
        <v/>
      </c>
      <c r="BK24" s="25" t="str">
        <f ca="1">IFERROR(IF(LEN(Jalons[[#This Row],[Nombre de jours]])=0,"",IF(AND(BK$5=$E24,$F24=1),Marqueur_Jalon,"")),"")</f>
        <v/>
      </c>
    </row>
    <row r="25" spans="1:63" s="2" customFormat="1" ht="30" customHeight="1" x14ac:dyDescent="0.45">
      <c r="A25" s="12"/>
      <c r="B25" s="53" t="s">
        <v>31</v>
      </c>
      <c r="C25" s="48" t="s">
        <v>37</v>
      </c>
      <c r="D25" s="47">
        <v>0</v>
      </c>
      <c r="E25" s="23">
        <v>44600</v>
      </c>
      <c r="F25" s="41"/>
      <c r="G25" s="19"/>
      <c r="H25" s="25" t="str">
        <f>IFERROR(IF(LEN(Jalons[[#This Row],[Nombre de jours]])=0,"",IF(AND(H$5=$E25,$F25=1),Marqueur_Jalon,"")),"")</f>
        <v/>
      </c>
      <c r="I25" s="25" t="str">
        <f>IFERROR(IF(LEN(Jalons[[#This Row],[Nombre de jours]])=0,"",IF(AND(I$5=$E25,$F25=1),Marqueur_Jalon,"")),"")</f>
        <v/>
      </c>
      <c r="J25" s="25" t="str">
        <f>IFERROR(IF(LEN(Jalons[[#This Row],[Nombre de jours]])=0,"",IF(AND(J$5=$E25,$F25=1),Marqueur_Jalon,"")),"")</f>
        <v/>
      </c>
      <c r="K25" s="25" t="str">
        <f>IFERROR(IF(LEN(Jalons[[#This Row],[Nombre de jours]])=0,"",IF(AND(K$5=$E25,$F25=1),Marqueur_Jalon,"")),"")</f>
        <v/>
      </c>
      <c r="L25" s="25" t="str">
        <f>IFERROR(IF(LEN(Jalons[[#This Row],[Nombre de jours]])=0,"",IF(AND(L$5=$E25,$F25=1),Marqueur_Jalon,"")),"")</f>
        <v/>
      </c>
      <c r="M25" s="25" t="str">
        <f>IFERROR(IF(LEN(Jalons[[#This Row],[Nombre de jours]])=0,"",IF(AND(M$5=$E25,$F25=1),Marqueur_Jalon,"")),"")</f>
        <v/>
      </c>
      <c r="N25" s="25" t="str">
        <f>IFERROR(IF(LEN(Jalons[[#This Row],[Nombre de jours]])=0,"",IF(AND(N$5=$E25,$F25=1),Marqueur_Jalon,"")),"")</f>
        <v/>
      </c>
      <c r="O25" s="25" t="str">
        <f>IFERROR(IF(LEN(Jalons[[#This Row],[Nombre de jours]])=0,"",IF(AND(O$5=$E25,$F25=1),Marqueur_Jalon,"")),"")</f>
        <v/>
      </c>
      <c r="P25" s="25" t="str">
        <f>IFERROR(IF(LEN(Jalons[[#This Row],[Nombre de jours]])=0,"",IF(AND(P$5=$E25,$F25=1),Marqueur_Jalon,"")),"")</f>
        <v/>
      </c>
      <c r="Q25" s="25" t="str">
        <f>IFERROR(IF(LEN(Jalons[[#This Row],[Nombre de jours]])=0,"",IF(AND(Q$5=$E25,$F25=1),Marqueur_Jalon,"")),"")</f>
        <v/>
      </c>
      <c r="R25" s="25" t="str">
        <f>IFERROR(IF(LEN(Jalons[[#This Row],[Nombre de jours]])=0,"",IF(AND(R$5=$E25,$F25=1),Marqueur_Jalon,"")),"")</f>
        <v/>
      </c>
      <c r="S25" s="25" t="str">
        <f>IFERROR(IF(LEN(Jalons[[#This Row],[Nombre de jours]])=0,"",IF(AND(S$5=$E25,$F25=1),Marqueur_Jalon,"")),"")</f>
        <v/>
      </c>
      <c r="T25" s="25" t="str">
        <f>IFERROR(IF(LEN(Jalons[[#This Row],[Nombre de jours]])=0,"",IF(AND(T$5=$E25,$F25=1),Marqueur_Jalon,"")),"")</f>
        <v/>
      </c>
      <c r="U25" s="25" t="str">
        <f>IFERROR(IF(LEN(Jalons[[#This Row],[Nombre de jours]])=0,"",IF(AND(U$5=$E25,$F25=1),Marqueur_Jalon,"")),"")</f>
        <v/>
      </c>
      <c r="V25" s="25" t="str">
        <f>IFERROR(IF(LEN(Jalons[[#This Row],[Nombre de jours]])=0,"",IF(AND(V$5=$E25,$F25=1),Marqueur_Jalon,"")),"")</f>
        <v/>
      </c>
      <c r="W25" s="25" t="str">
        <f>IFERROR(IF(LEN(Jalons[[#This Row],[Nombre de jours]])=0,"",IF(AND(W$5=$E25,$F25=1),Marqueur_Jalon,"")),"")</f>
        <v/>
      </c>
      <c r="X25" s="25" t="str">
        <f>IFERROR(IF(LEN(Jalons[[#This Row],[Nombre de jours]])=0,"",IF(AND(X$5=$E25,$F25=1),Marqueur_Jalon,"")),"")</f>
        <v/>
      </c>
      <c r="Y25" s="25" t="str">
        <f>IFERROR(IF(LEN(Jalons[[#This Row],[Nombre de jours]])=0,"",IF(AND(Y$5=$E25,$F25=1),Marqueur_Jalon,"")),"")</f>
        <v/>
      </c>
      <c r="Z25" s="25" t="str">
        <f>IFERROR(IF(LEN(Jalons[[#This Row],[Nombre de jours]])=0,"",IF(AND(Z$5=$E25,$F25=1),Marqueur_Jalon,"")),"")</f>
        <v/>
      </c>
      <c r="AA25" s="25" t="str">
        <f>IFERROR(IF(LEN(Jalons[[#This Row],[Nombre de jours]])=0,"",IF(AND(AA$5=$E25,$F25=1),Marqueur_Jalon,"")),"")</f>
        <v/>
      </c>
      <c r="AB25" s="25" t="str">
        <f>IFERROR(IF(LEN(Jalons[[#This Row],[Nombre de jours]])=0,"",IF(AND(AB$5=$E25,$F25=1),Marqueur_Jalon,"")),"")</f>
        <v/>
      </c>
      <c r="AC25" s="25" t="str">
        <f>IFERROR(IF(LEN(Jalons[[#This Row],[Nombre de jours]])=0,"",IF(AND(AC$5=$E25,$F25=1),Marqueur_Jalon,"")),"")</f>
        <v/>
      </c>
      <c r="AD25" s="25" t="str">
        <f>IFERROR(IF(LEN(Jalons[[#This Row],[Nombre de jours]])=0,"",IF(AND(AD$5=$E25,$F25=1),Marqueur_Jalon,"")),"")</f>
        <v/>
      </c>
      <c r="AE25" s="25" t="str">
        <f>IFERROR(IF(LEN(Jalons[[#This Row],[Nombre de jours]])=0,"",IF(AND(AE$5=$E25,$F25=1),Marqueur_Jalon,"")),"")</f>
        <v/>
      </c>
      <c r="AF25" s="25" t="str">
        <f>IFERROR(IF(LEN(Jalons[[#This Row],[Nombre de jours]])=0,"",IF(AND(AF$5=$E25,$F25=1),Marqueur_Jalon,"")),"")</f>
        <v/>
      </c>
      <c r="AG25" s="25" t="str">
        <f>IFERROR(IF(LEN(Jalons[[#This Row],[Nombre de jours]])=0,"",IF(AND(AG$5=$E25,$F25=1),Marqueur_Jalon,"")),"")</f>
        <v/>
      </c>
      <c r="AH25" s="25" t="str">
        <f>IFERROR(IF(LEN(Jalons[[#This Row],[Nombre de jours]])=0,"",IF(AND(AH$5=$E25,$F25=1),Marqueur_Jalon,"")),"")</f>
        <v/>
      </c>
      <c r="AI25" s="25" t="str">
        <f>IFERROR(IF(LEN(Jalons[[#This Row],[Nombre de jours]])=0,"",IF(AND(AI$5=$E25,$F25=1),Marqueur_Jalon,"")),"")</f>
        <v/>
      </c>
      <c r="AJ25" s="25" t="str">
        <f>IFERROR(IF(LEN(Jalons[[#This Row],[Nombre de jours]])=0,"",IF(AND(AJ$5=$E25,$F25=1),Marqueur_Jalon,"")),"")</f>
        <v/>
      </c>
      <c r="AK25" s="25" t="str">
        <f>IFERROR(IF(LEN(Jalons[[#This Row],[Nombre de jours]])=0,"",IF(AND(AK$5=$E25,$F25=1),Marqueur_Jalon,"")),"")</f>
        <v/>
      </c>
      <c r="AL25" s="25" t="str">
        <f>IFERROR(IF(LEN(Jalons[[#This Row],[Nombre de jours]])=0,"",IF(AND(AL$5=$E25,$F25=1),Marqueur_Jalon,"")),"")</f>
        <v/>
      </c>
      <c r="AM25" s="25" t="str">
        <f>IFERROR(IF(LEN(Jalons[[#This Row],[Nombre de jours]])=0,"",IF(AND(AM$5=$E25,$F25=1),Marqueur_Jalon,"")),"")</f>
        <v/>
      </c>
      <c r="AN25" s="25" t="str">
        <f>IFERROR(IF(LEN(Jalons[[#This Row],[Nombre de jours]])=0,"",IF(AND(AN$5=$E25,$F25=1),Marqueur_Jalon,"")),"")</f>
        <v/>
      </c>
      <c r="AO25" s="25" t="str">
        <f>IFERROR(IF(LEN(Jalons[[#This Row],[Nombre de jours]])=0,"",IF(AND(AO$5=$E25,$F25=1),Marqueur_Jalon,"")),"")</f>
        <v/>
      </c>
      <c r="AP25" s="25" t="str">
        <f>IFERROR(IF(LEN(Jalons[[#This Row],[Nombre de jours]])=0,"",IF(AND(AP$5=$E25,$F25=1),Marqueur_Jalon,"")),"")</f>
        <v/>
      </c>
      <c r="AQ25" s="25" t="str">
        <f>IFERROR(IF(LEN(Jalons[[#This Row],[Nombre de jours]])=0,"",IF(AND(AQ$5=$E25,$F25=1),Marqueur_Jalon,"")),"")</f>
        <v/>
      </c>
      <c r="AR25" s="25" t="str">
        <f>IFERROR(IF(LEN(Jalons[[#This Row],[Nombre de jours]])=0,"",IF(AND(AR$5=$E25,$F25=1),Marqueur_Jalon,"")),"")</f>
        <v/>
      </c>
      <c r="AS25" s="25" t="str">
        <f>IFERROR(IF(LEN(Jalons[[#This Row],[Nombre de jours]])=0,"",IF(AND(AS$5=$E25,$F25=1),Marqueur_Jalon,"")),"")</f>
        <v/>
      </c>
      <c r="AT25" s="25" t="str">
        <f>IFERROR(IF(LEN(Jalons[[#This Row],[Nombre de jours]])=0,"",IF(AND(AT$5=$E25,$F25=1),Marqueur_Jalon,"")),"")</f>
        <v/>
      </c>
      <c r="AU25" s="25" t="str">
        <f>IFERROR(IF(LEN(Jalons[[#This Row],[Nombre de jours]])=0,"",IF(AND(AU$5=$E25,$F25=1),Marqueur_Jalon,"")),"")</f>
        <v/>
      </c>
      <c r="AV25" s="25" t="str">
        <f>IFERROR(IF(LEN(Jalons[[#This Row],[Nombre de jours]])=0,"",IF(AND(AV$5=$E25,$F25=1),Marqueur_Jalon,"")),"")</f>
        <v/>
      </c>
      <c r="AW25" s="25" t="str">
        <f>IFERROR(IF(LEN(Jalons[[#This Row],[Nombre de jours]])=0,"",IF(AND(AW$5=$E25,$F25=1),Marqueur_Jalon,"")),"")</f>
        <v/>
      </c>
      <c r="AX25" s="25" t="str">
        <f>IFERROR(IF(LEN(Jalons[[#This Row],[Nombre de jours]])=0,"",IF(AND(AX$5=$E25,$F25=1),Marqueur_Jalon,"")),"")</f>
        <v/>
      </c>
      <c r="AY25" s="25" t="str">
        <f>IFERROR(IF(LEN(Jalons[[#This Row],[Nombre de jours]])=0,"",IF(AND(AY$5=$E25,$F25=1),Marqueur_Jalon,"")),"")</f>
        <v/>
      </c>
      <c r="AZ25" s="25" t="str">
        <f>IFERROR(IF(LEN(Jalons[[#This Row],[Nombre de jours]])=0,"",IF(AND(AZ$5=$E25,$F25=1),Marqueur_Jalon,"")),"")</f>
        <v/>
      </c>
      <c r="BA25" s="25" t="str">
        <f>IFERROR(IF(LEN(Jalons[[#This Row],[Nombre de jours]])=0,"",IF(AND(BA$5=$E25,$F25=1),Marqueur_Jalon,"")),"")</f>
        <v/>
      </c>
      <c r="BB25" s="25" t="str">
        <f>IFERROR(IF(LEN(Jalons[[#This Row],[Nombre de jours]])=0,"",IF(AND(BB$5=$E25,$F25=1),Marqueur_Jalon,"")),"")</f>
        <v/>
      </c>
      <c r="BC25" s="25" t="str">
        <f>IFERROR(IF(LEN(Jalons[[#This Row],[Nombre de jours]])=0,"",IF(AND(BC$5=$E25,$F25=1),Marqueur_Jalon,"")),"")</f>
        <v/>
      </c>
      <c r="BD25" s="25" t="str">
        <f>IFERROR(IF(LEN(Jalons[[#This Row],[Nombre de jours]])=0,"",IF(AND(BD$5=$E25,$F25=1),Marqueur_Jalon,"")),"")</f>
        <v/>
      </c>
      <c r="BE25" s="25" t="str">
        <f>IFERROR(IF(LEN(Jalons[[#This Row],[Nombre de jours]])=0,"",IF(AND(BE$5=$E25,$F25=1),Marqueur_Jalon,"")),"")</f>
        <v/>
      </c>
      <c r="BF25" s="25" t="str">
        <f>IFERROR(IF(LEN(Jalons[[#This Row],[Nombre de jours]])=0,"",IF(AND(BF$5=$E25,$F25=1),Marqueur_Jalon,"")),"")</f>
        <v/>
      </c>
      <c r="BG25" s="25" t="str">
        <f>IFERROR(IF(LEN(Jalons[[#This Row],[Nombre de jours]])=0,"",IF(AND(BG$5=$E25,$F25=1),Marqueur_Jalon,"")),"")</f>
        <v/>
      </c>
      <c r="BH25" s="25" t="str">
        <f>IFERROR(IF(LEN(Jalons[[#This Row],[Nombre de jours]])=0,"",IF(AND(BH$5=$E25,$F25=1),Marqueur_Jalon,"")),"")</f>
        <v/>
      </c>
      <c r="BI25" s="25" t="str">
        <f>IFERROR(IF(LEN(Jalons[[#This Row],[Nombre de jours]])=0,"",IF(AND(BI$5=$E25,$F25=1),Marqueur_Jalon,"")),"")</f>
        <v/>
      </c>
      <c r="BJ25" s="25" t="str">
        <f>IFERROR(IF(LEN(Jalons[[#This Row],[Nombre de jours]])=0,"",IF(AND(BJ$5=$E25,$F25=1),Marqueur_Jalon,"")),"")</f>
        <v/>
      </c>
      <c r="BK25" s="25" t="str">
        <f>IFERROR(IF(LEN(Jalons[[#This Row],[Nombre de jours]])=0,"",IF(AND(BK$5=$E25,$F25=1),Marqueur_Jalon,"")),"")</f>
        <v/>
      </c>
    </row>
    <row r="26" spans="1:63" s="2" customFormat="1" ht="30" customHeight="1" x14ac:dyDescent="0.45">
      <c r="A26" s="12"/>
      <c r="B26" s="53" t="s">
        <v>32</v>
      </c>
      <c r="C26" s="48" t="s">
        <v>35</v>
      </c>
      <c r="D26" s="47">
        <v>1</v>
      </c>
      <c r="E26" s="23">
        <v>44600</v>
      </c>
      <c r="F26" s="41"/>
      <c r="G26" s="19"/>
      <c r="H26" s="25" t="str">
        <f>IFERROR(IF(LEN(Jalons[[#This Row],[Nombre de jours]])=0,"",IF(AND(H$5=$E26,$F26=1),Marqueur_Jalon,"")),"")</f>
        <v/>
      </c>
      <c r="I26" s="25" t="str">
        <f>IFERROR(IF(LEN(Jalons[[#This Row],[Nombre de jours]])=0,"",IF(AND(I$5=$E26,$F26=1),Marqueur_Jalon,"")),"")</f>
        <v/>
      </c>
      <c r="J26" s="25" t="str">
        <f>IFERROR(IF(LEN(Jalons[[#This Row],[Nombre de jours]])=0,"",IF(AND(J$5=$E26,$F26=1),Marqueur_Jalon,"")),"")</f>
        <v/>
      </c>
      <c r="K26" s="25" t="str">
        <f>IFERROR(IF(LEN(Jalons[[#This Row],[Nombre de jours]])=0,"",IF(AND(K$5=$E26,$F26=1),Marqueur_Jalon,"")),"")</f>
        <v/>
      </c>
      <c r="L26" s="25" t="str">
        <f>IFERROR(IF(LEN(Jalons[[#This Row],[Nombre de jours]])=0,"",IF(AND(L$5=$E26,$F26=1),Marqueur_Jalon,"")),"")</f>
        <v/>
      </c>
      <c r="M26" s="25" t="str">
        <f>IFERROR(IF(LEN(Jalons[[#This Row],[Nombre de jours]])=0,"",IF(AND(M$5=$E26,$F26=1),Marqueur_Jalon,"")),"")</f>
        <v/>
      </c>
      <c r="N26" s="25" t="str">
        <f>IFERROR(IF(LEN(Jalons[[#This Row],[Nombre de jours]])=0,"",IF(AND(N$5=$E26,$F26=1),Marqueur_Jalon,"")),"")</f>
        <v/>
      </c>
      <c r="O26" s="25" t="str">
        <f>IFERROR(IF(LEN(Jalons[[#This Row],[Nombre de jours]])=0,"",IF(AND(O$5=$E26,$F26=1),Marqueur_Jalon,"")),"")</f>
        <v/>
      </c>
      <c r="P26" s="25" t="str">
        <f>IFERROR(IF(LEN(Jalons[[#This Row],[Nombre de jours]])=0,"",IF(AND(P$5=$E26,$F26=1),Marqueur_Jalon,"")),"")</f>
        <v/>
      </c>
      <c r="Q26" s="25" t="str">
        <f>IFERROR(IF(LEN(Jalons[[#This Row],[Nombre de jours]])=0,"",IF(AND(Q$5=$E26,$F26=1),Marqueur_Jalon,"")),"")</f>
        <v/>
      </c>
      <c r="R26" s="25" t="str">
        <f>IFERROR(IF(LEN(Jalons[[#This Row],[Nombre de jours]])=0,"",IF(AND(R$5=$E26,$F26=1),Marqueur_Jalon,"")),"")</f>
        <v/>
      </c>
      <c r="S26" s="25" t="str">
        <f>IFERROR(IF(LEN(Jalons[[#This Row],[Nombre de jours]])=0,"",IF(AND(S$5=$E26,$F26=1),Marqueur_Jalon,"")),"")</f>
        <v/>
      </c>
      <c r="T26" s="25" t="str">
        <f>IFERROR(IF(LEN(Jalons[[#This Row],[Nombre de jours]])=0,"",IF(AND(T$5=$E26,$F26=1),Marqueur_Jalon,"")),"")</f>
        <v/>
      </c>
      <c r="U26" s="25" t="str">
        <f>IFERROR(IF(LEN(Jalons[[#This Row],[Nombre de jours]])=0,"",IF(AND(U$5=$E26,$F26=1),Marqueur_Jalon,"")),"")</f>
        <v/>
      </c>
      <c r="V26" s="25" t="str">
        <f>IFERROR(IF(LEN(Jalons[[#This Row],[Nombre de jours]])=0,"",IF(AND(V$5=$E26,$F26=1),Marqueur_Jalon,"")),"")</f>
        <v/>
      </c>
      <c r="W26" s="25" t="str">
        <f>IFERROR(IF(LEN(Jalons[[#This Row],[Nombre de jours]])=0,"",IF(AND(W$5=$E26,$F26=1),Marqueur_Jalon,"")),"")</f>
        <v/>
      </c>
      <c r="X26" s="25" t="str">
        <f>IFERROR(IF(LEN(Jalons[[#This Row],[Nombre de jours]])=0,"",IF(AND(X$5=$E26,$F26=1),Marqueur_Jalon,"")),"")</f>
        <v/>
      </c>
      <c r="Y26" s="25" t="str">
        <f>IFERROR(IF(LEN(Jalons[[#This Row],[Nombre de jours]])=0,"",IF(AND(Y$5=$E26,$F26=1),Marqueur_Jalon,"")),"")</f>
        <v/>
      </c>
      <c r="Z26" s="25" t="str">
        <f>IFERROR(IF(LEN(Jalons[[#This Row],[Nombre de jours]])=0,"",IF(AND(Z$5=$E26,$F26=1),Marqueur_Jalon,"")),"")</f>
        <v/>
      </c>
      <c r="AA26" s="25" t="str">
        <f>IFERROR(IF(LEN(Jalons[[#This Row],[Nombre de jours]])=0,"",IF(AND(AA$5=$E26,$F26=1),Marqueur_Jalon,"")),"")</f>
        <v/>
      </c>
      <c r="AB26" s="25" t="str">
        <f>IFERROR(IF(LEN(Jalons[[#This Row],[Nombre de jours]])=0,"",IF(AND(AB$5=$E26,$F26=1),Marqueur_Jalon,"")),"")</f>
        <v/>
      </c>
      <c r="AC26" s="25" t="str">
        <f>IFERROR(IF(LEN(Jalons[[#This Row],[Nombre de jours]])=0,"",IF(AND(AC$5=$E26,$F26=1),Marqueur_Jalon,"")),"")</f>
        <v/>
      </c>
      <c r="AD26" s="25" t="str">
        <f>IFERROR(IF(LEN(Jalons[[#This Row],[Nombre de jours]])=0,"",IF(AND(AD$5=$E26,$F26=1),Marqueur_Jalon,"")),"")</f>
        <v/>
      </c>
      <c r="AE26" s="25" t="str">
        <f>IFERROR(IF(LEN(Jalons[[#This Row],[Nombre de jours]])=0,"",IF(AND(AE$5=$E26,$F26=1),Marqueur_Jalon,"")),"")</f>
        <v/>
      </c>
      <c r="AF26" s="25" t="str">
        <f>IFERROR(IF(LEN(Jalons[[#This Row],[Nombre de jours]])=0,"",IF(AND(AF$5=$E26,$F26=1),Marqueur_Jalon,"")),"")</f>
        <v/>
      </c>
      <c r="AG26" s="25" t="str">
        <f>IFERROR(IF(LEN(Jalons[[#This Row],[Nombre de jours]])=0,"",IF(AND(AG$5=$E26,$F26=1),Marqueur_Jalon,"")),"")</f>
        <v/>
      </c>
      <c r="AH26" s="25" t="str">
        <f>IFERROR(IF(LEN(Jalons[[#This Row],[Nombre de jours]])=0,"",IF(AND(AH$5=$E26,$F26=1),Marqueur_Jalon,"")),"")</f>
        <v/>
      </c>
      <c r="AI26" s="25" t="str">
        <f>IFERROR(IF(LEN(Jalons[[#This Row],[Nombre de jours]])=0,"",IF(AND(AI$5=$E26,$F26=1),Marqueur_Jalon,"")),"")</f>
        <v/>
      </c>
      <c r="AJ26" s="25" t="str">
        <f>IFERROR(IF(LEN(Jalons[[#This Row],[Nombre de jours]])=0,"",IF(AND(AJ$5=$E26,$F26=1),Marqueur_Jalon,"")),"")</f>
        <v/>
      </c>
      <c r="AK26" s="25" t="str">
        <f>IFERROR(IF(LEN(Jalons[[#This Row],[Nombre de jours]])=0,"",IF(AND(AK$5=$E26,$F26=1),Marqueur_Jalon,"")),"")</f>
        <v/>
      </c>
      <c r="AL26" s="25" t="str">
        <f>IFERROR(IF(LEN(Jalons[[#This Row],[Nombre de jours]])=0,"",IF(AND(AL$5=$E26,$F26=1),Marqueur_Jalon,"")),"")</f>
        <v/>
      </c>
      <c r="AM26" s="25" t="str">
        <f>IFERROR(IF(LEN(Jalons[[#This Row],[Nombre de jours]])=0,"",IF(AND(AM$5=$E26,$F26=1),Marqueur_Jalon,"")),"")</f>
        <v/>
      </c>
      <c r="AN26" s="25" t="str">
        <f>IFERROR(IF(LEN(Jalons[[#This Row],[Nombre de jours]])=0,"",IF(AND(AN$5=$E26,$F26=1),Marqueur_Jalon,"")),"")</f>
        <v/>
      </c>
      <c r="AO26" s="25" t="str">
        <f>IFERROR(IF(LEN(Jalons[[#This Row],[Nombre de jours]])=0,"",IF(AND(AO$5=$E26,$F26=1),Marqueur_Jalon,"")),"")</f>
        <v/>
      </c>
      <c r="AP26" s="25" t="str">
        <f>IFERROR(IF(LEN(Jalons[[#This Row],[Nombre de jours]])=0,"",IF(AND(AP$5=$E26,$F26=1),Marqueur_Jalon,"")),"")</f>
        <v/>
      </c>
      <c r="AQ26" s="25" t="str">
        <f>IFERROR(IF(LEN(Jalons[[#This Row],[Nombre de jours]])=0,"",IF(AND(AQ$5=$E26,$F26=1),Marqueur_Jalon,"")),"")</f>
        <v/>
      </c>
      <c r="AR26" s="25" t="str">
        <f>IFERROR(IF(LEN(Jalons[[#This Row],[Nombre de jours]])=0,"",IF(AND(AR$5=$E26,$F26=1),Marqueur_Jalon,"")),"")</f>
        <v/>
      </c>
      <c r="AS26" s="25" t="str">
        <f>IFERROR(IF(LEN(Jalons[[#This Row],[Nombre de jours]])=0,"",IF(AND(AS$5=$E26,$F26=1),Marqueur_Jalon,"")),"")</f>
        <v/>
      </c>
      <c r="AT26" s="25" t="str">
        <f>IFERROR(IF(LEN(Jalons[[#This Row],[Nombre de jours]])=0,"",IF(AND(AT$5=$E26,$F26=1),Marqueur_Jalon,"")),"")</f>
        <v/>
      </c>
      <c r="AU26" s="25" t="str">
        <f>IFERROR(IF(LEN(Jalons[[#This Row],[Nombre de jours]])=0,"",IF(AND(AU$5=$E26,$F26=1),Marqueur_Jalon,"")),"")</f>
        <v/>
      </c>
      <c r="AV26" s="25" t="str">
        <f>IFERROR(IF(LEN(Jalons[[#This Row],[Nombre de jours]])=0,"",IF(AND(AV$5=$E26,$F26=1),Marqueur_Jalon,"")),"")</f>
        <v/>
      </c>
      <c r="AW26" s="25" t="str">
        <f>IFERROR(IF(LEN(Jalons[[#This Row],[Nombre de jours]])=0,"",IF(AND(AW$5=$E26,$F26=1),Marqueur_Jalon,"")),"")</f>
        <v/>
      </c>
      <c r="AX26" s="25" t="str">
        <f>IFERROR(IF(LEN(Jalons[[#This Row],[Nombre de jours]])=0,"",IF(AND(AX$5=$E26,$F26=1),Marqueur_Jalon,"")),"")</f>
        <v/>
      </c>
      <c r="AY26" s="25" t="str">
        <f>IFERROR(IF(LEN(Jalons[[#This Row],[Nombre de jours]])=0,"",IF(AND(AY$5=$E26,$F26=1),Marqueur_Jalon,"")),"")</f>
        <v/>
      </c>
      <c r="AZ26" s="25" t="str">
        <f>IFERROR(IF(LEN(Jalons[[#This Row],[Nombre de jours]])=0,"",IF(AND(AZ$5=$E26,$F26=1),Marqueur_Jalon,"")),"")</f>
        <v/>
      </c>
      <c r="BA26" s="25" t="str">
        <f>IFERROR(IF(LEN(Jalons[[#This Row],[Nombre de jours]])=0,"",IF(AND(BA$5=$E26,$F26=1),Marqueur_Jalon,"")),"")</f>
        <v/>
      </c>
      <c r="BB26" s="25" t="str">
        <f>IFERROR(IF(LEN(Jalons[[#This Row],[Nombre de jours]])=0,"",IF(AND(BB$5=$E26,$F26=1),Marqueur_Jalon,"")),"")</f>
        <v/>
      </c>
      <c r="BC26" s="25" t="str">
        <f>IFERROR(IF(LEN(Jalons[[#This Row],[Nombre de jours]])=0,"",IF(AND(BC$5=$E26,$F26=1),Marqueur_Jalon,"")),"")</f>
        <v/>
      </c>
      <c r="BD26" s="25" t="str">
        <f>IFERROR(IF(LEN(Jalons[[#This Row],[Nombre de jours]])=0,"",IF(AND(BD$5=$E26,$F26=1),Marqueur_Jalon,"")),"")</f>
        <v/>
      </c>
      <c r="BE26" s="25" t="str">
        <f>IFERROR(IF(LEN(Jalons[[#This Row],[Nombre de jours]])=0,"",IF(AND(BE$5=$E26,$F26=1),Marqueur_Jalon,"")),"")</f>
        <v/>
      </c>
      <c r="BF26" s="25" t="str">
        <f>IFERROR(IF(LEN(Jalons[[#This Row],[Nombre de jours]])=0,"",IF(AND(BF$5=$E26,$F26=1),Marqueur_Jalon,"")),"")</f>
        <v/>
      </c>
      <c r="BG26" s="25" t="str">
        <f>IFERROR(IF(LEN(Jalons[[#This Row],[Nombre de jours]])=0,"",IF(AND(BG$5=$E26,$F26=1),Marqueur_Jalon,"")),"")</f>
        <v/>
      </c>
      <c r="BH26" s="25" t="str">
        <f>IFERROR(IF(LEN(Jalons[[#This Row],[Nombre de jours]])=0,"",IF(AND(BH$5=$E26,$F26=1),Marqueur_Jalon,"")),"")</f>
        <v/>
      </c>
      <c r="BI26" s="25" t="str">
        <f>IFERROR(IF(LEN(Jalons[[#This Row],[Nombre de jours]])=0,"",IF(AND(BI$5=$E26,$F26=1),Marqueur_Jalon,"")),"")</f>
        <v/>
      </c>
      <c r="BJ26" s="25" t="str">
        <f>IFERROR(IF(LEN(Jalons[[#This Row],[Nombre de jours]])=0,"",IF(AND(BJ$5=$E26,$F26=1),Marqueur_Jalon,"")),"")</f>
        <v/>
      </c>
      <c r="BK26" s="25" t="str">
        <f>IFERROR(IF(LEN(Jalons[[#This Row],[Nombre de jours]])=0,"",IF(AND(BK$5=$E26,$F26=1),Marqueur_Jalon,"")),"")</f>
        <v/>
      </c>
    </row>
    <row r="27" spans="1:63" s="2" customFormat="1" ht="30" customHeight="1" x14ac:dyDescent="0.45">
      <c r="A27" s="12"/>
      <c r="B27" s="54" t="s">
        <v>45</v>
      </c>
      <c r="C27" s="49" t="s">
        <v>37</v>
      </c>
      <c r="D27" s="47"/>
      <c r="E27" s="23"/>
      <c r="F27" s="41"/>
      <c r="G27" s="19"/>
      <c r="H27" s="25" t="str">
        <f>IFERROR(IF(LEN(Jalons[[#This Row],[Nombre de jours]])=0,"",IF(AND(H$5=$E27,$F27=1),Marqueur_Jalon,"")),"")</f>
        <v/>
      </c>
      <c r="I27" s="25" t="str">
        <f>IFERROR(IF(LEN(Jalons[[#This Row],[Nombre de jours]])=0,"",IF(AND(I$5=$E27,$F27=1),Marqueur_Jalon,"")),"")</f>
        <v/>
      </c>
      <c r="J27" s="25" t="str">
        <f>IFERROR(IF(LEN(Jalons[[#This Row],[Nombre de jours]])=0,"",IF(AND(J$5=$E27,$F27=1),Marqueur_Jalon,"")),"")</f>
        <v/>
      </c>
      <c r="K27" s="25" t="str">
        <f>IFERROR(IF(LEN(Jalons[[#This Row],[Nombre de jours]])=0,"",IF(AND(K$5=$E27,$F27=1),Marqueur_Jalon,"")),"")</f>
        <v/>
      </c>
      <c r="L27" s="25" t="str">
        <f>IFERROR(IF(LEN(Jalons[[#This Row],[Nombre de jours]])=0,"",IF(AND(L$5=$E27,$F27=1),Marqueur_Jalon,"")),"")</f>
        <v/>
      </c>
      <c r="M27" s="25" t="str">
        <f>IFERROR(IF(LEN(Jalons[[#This Row],[Nombre de jours]])=0,"",IF(AND(M$5=$E27,$F27=1),Marqueur_Jalon,"")),"")</f>
        <v/>
      </c>
      <c r="N27" s="25" t="str">
        <f>IFERROR(IF(LEN(Jalons[[#This Row],[Nombre de jours]])=0,"",IF(AND(N$5=$E27,$F27=1),Marqueur_Jalon,"")),"")</f>
        <v/>
      </c>
      <c r="O27" s="25" t="str">
        <f>IFERROR(IF(LEN(Jalons[[#This Row],[Nombre de jours]])=0,"",IF(AND(O$5=$E27,$F27=1),Marqueur_Jalon,"")),"")</f>
        <v/>
      </c>
      <c r="P27" s="25" t="str">
        <f>IFERROR(IF(LEN(Jalons[[#This Row],[Nombre de jours]])=0,"",IF(AND(P$5=$E27,$F27=1),Marqueur_Jalon,"")),"")</f>
        <v/>
      </c>
      <c r="Q27" s="25" t="str">
        <f>IFERROR(IF(LEN(Jalons[[#This Row],[Nombre de jours]])=0,"",IF(AND(Q$5=$E27,$F27=1),Marqueur_Jalon,"")),"")</f>
        <v/>
      </c>
      <c r="R27" s="25" t="str">
        <f>IFERROR(IF(LEN(Jalons[[#This Row],[Nombre de jours]])=0,"",IF(AND(R$5=$E27,$F27=1),Marqueur_Jalon,"")),"")</f>
        <v/>
      </c>
      <c r="S27" s="25" t="str">
        <f>IFERROR(IF(LEN(Jalons[[#This Row],[Nombre de jours]])=0,"",IF(AND(S$5=$E27,$F27=1),Marqueur_Jalon,"")),"")</f>
        <v/>
      </c>
      <c r="T27" s="25" t="str">
        <f>IFERROR(IF(LEN(Jalons[[#This Row],[Nombre de jours]])=0,"",IF(AND(T$5=$E27,$F27=1),Marqueur_Jalon,"")),"")</f>
        <v/>
      </c>
      <c r="U27" s="25" t="str">
        <f>IFERROR(IF(LEN(Jalons[[#This Row],[Nombre de jours]])=0,"",IF(AND(U$5=$E27,$F27=1),Marqueur_Jalon,"")),"")</f>
        <v/>
      </c>
      <c r="V27" s="25" t="str">
        <f>IFERROR(IF(LEN(Jalons[[#This Row],[Nombre de jours]])=0,"",IF(AND(V$5=$E27,$F27=1),Marqueur_Jalon,"")),"")</f>
        <v/>
      </c>
      <c r="W27" s="25" t="str">
        <f>IFERROR(IF(LEN(Jalons[[#This Row],[Nombre de jours]])=0,"",IF(AND(W$5=$E27,$F27=1),Marqueur_Jalon,"")),"")</f>
        <v/>
      </c>
      <c r="X27" s="25" t="str">
        <f>IFERROR(IF(LEN(Jalons[[#This Row],[Nombre de jours]])=0,"",IF(AND(X$5=$E27,$F27=1),Marqueur_Jalon,"")),"")</f>
        <v/>
      </c>
      <c r="Y27" s="25" t="str">
        <f>IFERROR(IF(LEN(Jalons[[#This Row],[Nombre de jours]])=0,"",IF(AND(Y$5=$E27,$F27=1),Marqueur_Jalon,"")),"")</f>
        <v/>
      </c>
      <c r="Z27" s="25" t="str">
        <f>IFERROR(IF(LEN(Jalons[[#This Row],[Nombre de jours]])=0,"",IF(AND(Z$5=$E27,$F27=1),Marqueur_Jalon,"")),"")</f>
        <v/>
      </c>
      <c r="AA27" s="25" t="str">
        <f>IFERROR(IF(LEN(Jalons[[#This Row],[Nombre de jours]])=0,"",IF(AND(AA$5=$E27,$F27=1),Marqueur_Jalon,"")),"")</f>
        <v/>
      </c>
      <c r="AB27" s="25" t="str">
        <f>IFERROR(IF(LEN(Jalons[[#This Row],[Nombre de jours]])=0,"",IF(AND(AB$5=$E27,$F27=1),Marqueur_Jalon,"")),"")</f>
        <v/>
      </c>
      <c r="AC27" s="25" t="str">
        <f>IFERROR(IF(LEN(Jalons[[#This Row],[Nombre de jours]])=0,"",IF(AND(AC$5=$E27,$F27=1),Marqueur_Jalon,"")),"")</f>
        <v/>
      </c>
      <c r="AD27" s="25" t="str">
        <f>IFERROR(IF(LEN(Jalons[[#This Row],[Nombre de jours]])=0,"",IF(AND(AD$5=$E27,$F27=1),Marqueur_Jalon,"")),"")</f>
        <v/>
      </c>
      <c r="AE27" s="25" t="str">
        <f>IFERROR(IF(LEN(Jalons[[#This Row],[Nombre de jours]])=0,"",IF(AND(AE$5=$E27,$F27=1),Marqueur_Jalon,"")),"")</f>
        <v/>
      </c>
      <c r="AF27" s="25" t="str">
        <f>IFERROR(IF(LEN(Jalons[[#This Row],[Nombre de jours]])=0,"",IF(AND(AF$5=$E27,$F27=1),Marqueur_Jalon,"")),"")</f>
        <v/>
      </c>
      <c r="AG27" s="25" t="str">
        <f>IFERROR(IF(LEN(Jalons[[#This Row],[Nombre de jours]])=0,"",IF(AND(AG$5=$E27,$F27=1),Marqueur_Jalon,"")),"")</f>
        <v/>
      </c>
      <c r="AH27" s="25" t="str">
        <f>IFERROR(IF(LEN(Jalons[[#This Row],[Nombre de jours]])=0,"",IF(AND(AH$5=$E27,$F27=1),Marqueur_Jalon,"")),"")</f>
        <v/>
      </c>
      <c r="AI27" s="25" t="str">
        <f>IFERROR(IF(LEN(Jalons[[#This Row],[Nombre de jours]])=0,"",IF(AND(AI$5=$E27,$F27=1),Marqueur_Jalon,"")),"")</f>
        <v/>
      </c>
      <c r="AJ27" s="25" t="str">
        <f>IFERROR(IF(LEN(Jalons[[#This Row],[Nombre de jours]])=0,"",IF(AND(AJ$5=$E27,$F27=1),Marqueur_Jalon,"")),"")</f>
        <v/>
      </c>
      <c r="AK27" s="25" t="str">
        <f>IFERROR(IF(LEN(Jalons[[#This Row],[Nombre de jours]])=0,"",IF(AND(AK$5=$E27,$F27=1),Marqueur_Jalon,"")),"")</f>
        <v/>
      </c>
      <c r="AL27" s="25" t="str">
        <f>IFERROR(IF(LEN(Jalons[[#This Row],[Nombre de jours]])=0,"",IF(AND(AL$5=$E27,$F27=1),Marqueur_Jalon,"")),"")</f>
        <v/>
      </c>
      <c r="AM27" s="25" t="str">
        <f>IFERROR(IF(LEN(Jalons[[#This Row],[Nombre de jours]])=0,"",IF(AND(AM$5=$E27,$F27=1),Marqueur_Jalon,"")),"")</f>
        <v/>
      </c>
      <c r="AN27" s="25" t="str">
        <f>IFERROR(IF(LEN(Jalons[[#This Row],[Nombre de jours]])=0,"",IF(AND(AN$5=$E27,$F27=1),Marqueur_Jalon,"")),"")</f>
        <v/>
      </c>
      <c r="AO27" s="25" t="str">
        <f>IFERROR(IF(LEN(Jalons[[#This Row],[Nombre de jours]])=0,"",IF(AND(AO$5=$E27,$F27=1),Marqueur_Jalon,"")),"")</f>
        <v/>
      </c>
      <c r="AP27" s="25" t="str">
        <f>IFERROR(IF(LEN(Jalons[[#This Row],[Nombre de jours]])=0,"",IF(AND(AP$5=$E27,$F27=1),Marqueur_Jalon,"")),"")</f>
        <v/>
      </c>
      <c r="AQ27" s="25" t="str">
        <f>IFERROR(IF(LEN(Jalons[[#This Row],[Nombre de jours]])=0,"",IF(AND(AQ$5=$E27,$F27=1),Marqueur_Jalon,"")),"")</f>
        <v/>
      </c>
      <c r="AR27" s="25" t="str">
        <f>IFERROR(IF(LEN(Jalons[[#This Row],[Nombre de jours]])=0,"",IF(AND(AR$5=$E27,$F27=1),Marqueur_Jalon,"")),"")</f>
        <v/>
      </c>
      <c r="AS27" s="25" t="str">
        <f>IFERROR(IF(LEN(Jalons[[#This Row],[Nombre de jours]])=0,"",IF(AND(AS$5=$E27,$F27=1),Marqueur_Jalon,"")),"")</f>
        <v/>
      </c>
      <c r="AT27" s="25" t="str">
        <f>IFERROR(IF(LEN(Jalons[[#This Row],[Nombre de jours]])=0,"",IF(AND(AT$5=$E27,$F27=1),Marqueur_Jalon,"")),"")</f>
        <v/>
      </c>
      <c r="AU27" s="25" t="str">
        <f>IFERROR(IF(LEN(Jalons[[#This Row],[Nombre de jours]])=0,"",IF(AND(AU$5=$E27,$F27=1),Marqueur_Jalon,"")),"")</f>
        <v/>
      </c>
      <c r="AV27" s="25" t="str">
        <f>IFERROR(IF(LEN(Jalons[[#This Row],[Nombre de jours]])=0,"",IF(AND(AV$5=$E27,$F27=1),Marqueur_Jalon,"")),"")</f>
        <v/>
      </c>
      <c r="AW27" s="25" t="str">
        <f>IFERROR(IF(LEN(Jalons[[#This Row],[Nombre de jours]])=0,"",IF(AND(AW$5=$E27,$F27=1),Marqueur_Jalon,"")),"")</f>
        <v/>
      </c>
      <c r="AX27" s="25" t="str">
        <f>IFERROR(IF(LEN(Jalons[[#This Row],[Nombre de jours]])=0,"",IF(AND(AX$5=$E27,$F27=1),Marqueur_Jalon,"")),"")</f>
        <v/>
      </c>
      <c r="AY27" s="25" t="str">
        <f>IFERROR(IF(LEN(Jalons[[#This Row],[Nombre de jours]])=0,"",IF(AND(AY$5=$E27,$F27=1),Marqueur_Jalon,"")),"")</f>
        <v/>
      </c>
      <c r="AZ27" s="25" t="str">
        <f>IFERROR(IF(LEN(Jalons[[#This Row],[Nombre de jours]])=0,"",IF(AND(AZ$5=$E27,$F27=1),Marqueur_Jalon,"")),"")</f>
        <v/>
      </c>
      <c r="BA27" s="25" t="str">
        <f>IFERROR(IF(LEN(Jalons[[#This Row],[Nombre de jours]])=0,"",IF(AND(BA$5=$E27,$F27=1),Marqueur_Jalon,"")),"")</f>
        <v/>
      </c>
      <c r="BB27" s="25" t="str">
        <f>IFERROR(IF(LEN(Jalons[[#This Row],[Nombre de jours]])=0,"",IF(AND(BB$5=$E27,$F27=1),Marqueur_Jalon,"")),"")</f>
        <v/>
      </c>
      <c r="BC27" s="25" t="str">
        <f>IFERROR(IF(LEN(Jalons[[#This Row],[Nombre de jours]])=0,"",IF(AND(BC$5=$E27,$F27=1),Marqueur_Jalon,"")),"")</f>
        <v/>
      </c>
      <c r="BD27" s="25" t="str">
        <f>IFERROR(IF(LEN(Jalons[[#This Row],[Nombre de jours]])=0,"",IF(AND(BD$5=$E27,$F27=1),Marqueur_Jalon,"")),"")</f>
        <v/>
      </c>
      <c r="BE27" s="25" t="str">
        <f>IFERROR(IF(LEN(Jalons[[#This Row],[Nombre de jours]])=0,"",IF(AND(BE$5=$E27,$F27=1),Marqueur_Jalon,"")),"")</f>
        <v/>
      </c>
      <c r="BF27" s="25" t="str">
        <f>IFERROR(IF(LEN(Jalons[[#This Row],[Nombre de jours]])=0,"",IF(AND(BF$5=$E27,$F27=1),Marqueur_Jalon,"")),"")</f>
        <v/>
      </c>
      <c r="BG27" s="25" t="str">
        <f>IFERROR(IF(LEN(Jalons[[#This Row],[Nombre de jours]])=0,"",IF(AND(BG$5=$E27,$F27=1),Marqueur_Jalon,"")),"")</f>
        <v/>
      </c>
      <c r="BH27" s="25" t="str">
        <f>IFERROR(IF(LEN(Jalons[[#This Row],[Nombre de jours]])=0,"",IF(AND(BH$5=$E27,$F27=1),Marqueur_Jalon,"")),"")</f>
        <v/>
      </c>
      <c r="BI27" s="25" t="str">
        <f>IFERROR(IF(LEN(Jalons[[#This Row],[Nombre de jours]])=0,"",IF(AND(BI$5=$E27,$F27=1),Marqueur_Jalon,"")),"")</f>
        <v/>
      </c>
      <c r="BJ27" s="25" t="str">
        <f>IFERROR(IF(LEN(Jalons[[#This Row],[Nombre de jours]])=0,"",IF(AND(BJ$5=$E27,$F27=1),Marqueur_Jalon,"")),"")</f>
        <v/>
      </c>
      <c r="BK27" s="25" t="str">
        <f>IFERROR(IF(LEN(Jalons[[#This Row],[Nombre de jours]])=0,"",IF(AND(BK$5=$E27,$F27=1),Marqueur_Jalon,"")),"")</f>
        <v/>
      </c>
    </row>
    <row r="28" spans="1:63" s="2" customFormat="1" ht="30" customHeight="1" x14ac:dyDescent="0.45">
      <c r="A28" s="12"/>
      <c r="B28" s="52" t="s">
        <v>67</v>
      </c>
      <c r="C28" s="48" t="s">
        <v>37</v>
      </c>
      <c r="D28" s="47">
        <v>1</v>
      </c>
      <c r="E28" s="23">
        <v>44620</v>
      </c>
      <c r="F28" s="41">
        <v>1</v>
      </c>
      <c r="G28" s="19"/>
      <c r="H28" s="25" t="str">
        <f ca="1">IFERROR(IF(LEN(Jalons[[#This Row],[Nombre de jours]])=0,"",IF(AND(H$5=$E28,$F28=1),Marqueur_Jalon,"")),"")</f>
        <v/>
      </c>
      <c r="I28" s="25" t="str">
        <f ca="1">IFERROR(IF(LEN(Jalons[[#This Row],[Nombre de jours]])=0,"",IF(AND(I$5=$E28,$F28=1),Marqueur_Jalon,"")),"")</f>
        <v/>
      </c>
      <c r="J28" s="25" t="str">
        <f ca="1">IFERROR(IF(LEN(Jalons[[#This Row],[Nombre de jours]])=0,"",IF(AND(J$5=$E28,$F28=1),Marqueur_Jalon,"")),"")</f>
        <v/>
      </c>
      <c r="K28" s="25" t="str">
        <f ca="1">IFERROR(IF(LEN(Jalons[[#This Row],[Nombre de jours]])=0,"",IF(AND(K$5=$E28,$F28=1),Marqueur_Jalon,"")),"")</f>
        <v/>
      </c>
      <c r="L28" s="25" t="str">
        <f ca="1">IFERROR(IF(LEN(Jalons[[#This Row],[Nombre de jours]])=0,"",IF(AND(L$5=$E28,$F28=1),Marqueur_Jalon,"")),"")</f>
        <v/>
      </c>
      <c r="M28" s="25" t="str">
        <f ca="1">IFERROR(IF(LEN(Jalons[[#This Row],[Nombre de jours]])=0,"",IF(AND(M$5=$E28,$F28=1),Marqueur_Jalon,"")),"")</f>
        <v/>
      </c>
      <c r="N28" s="25" t="str">
        <f ca="1">IFERROR(IF(LEN(Jalons[[#This Row],[Nombre de jours]])=0,"",IF(AND(N$5=$E28,$F28=1),Marqueur_Jalon,"")),"")</f>
        <v/>
      </c>
      <c r="O28" s="25" t="str">
        <f ca="1">IFERROR(IF(LEN(Jalons[[#This Row],[Nombre de jours]])=0,"",IF(AND(O$5=$E28,$F28=1),Marqueur_Jalon,"")),"")</f>
        <v/>
      </c>
      <c r="P28" s="25" t="str">
        <f ca="1">IFERROR(IF(LEN(Jalons[[#This Row],[Nombre de jours]])=0,"",IF(AND(P$5=$E28,$F28=1),Marqueur_Jalon,"")),"")</f>
        <v/>
      </c>
      <c r="Q28" s="25" t="str">
        <f ca="1">IFERROR(IF(LEN(Jalons[[#This Row],[Nombre de jours]])=0,"",IF(AND(Q$5=$E28,$F28=1),Marqueur_Jalon,"")),"")</f>
        <v/>
      </c>
      <c r="R28" s="25" t="str">
        <f ca="1">IFERROR(IF(LEN(Jalons[[#This Row],[Nombre de jours]])=0,"",IF(AND(R$5=$E28,$F28=1),Marqueur_Jalon,"")),"")</f>
        <v/>
      </c>
      <c r="S28" s="25" t="str">
        <f ca="1">IFERROR(IF(LEN(Jalons[[#This Row],[Nombre de jours]])=0,"",IF(AND(S$5=$E28,$F28=1),Marqueur_Jalon,"")),"")</f>
        <v/>
      </c>
      <c r="T28" s="25" t="str">
        <f ca="1">IFERROR(IF(LEN(Jalons[[#This Row],[Nombre de jours]])=0,"",IF(AND(T$5=$E28,$F28=1),Marqueur_Jalon,"")),"")</f>
        <v/>
      </c>
      <c r="U28" s="25" t="str">
        <f ca="1">IFERROR(IF(LEN(Jalons[[#This Row],[Nombre de jours]])=0,"",IF(AND(U$5=$E28,$F28=1),Marqueur_Jalon,"")),"")</f>
        <v/>
      </c>
      <c r="V28" s="25">
        <f ca="1">IFERROR(IF(LEN(Jalons[[#This Row],[Nombre de jours]])=0,"",IF(AND(V$5=$E28,$F28=1),Marqueur_Jalon,"")),"")</f>
        <v>1</v>
      </c>
      <c r="W28" s="25" t="str">
        <f ca="1">IFERROR(IF(LEN(Jalons[[#This Row],[Nombre de jours]])=0,"",IF(AND(W$5=$E28,$F28=1),Marqueur_Jalon,"")),"")</f>
        <v/>
      </c>
      <c r="X28" s="25" t="str">
        <f ca="1">IFERROR(IF(LEN(Jalons[[#This Row],[Nombre de jours]])=0,"",IF(AND(X$5=$E28,$F28=1),Marqueur_Jalon,"")),"")</f>
        <v/>
      </c>
      <c r="Y28" s="25" t="str">
        <f ca="1">IFERROR(IF(LEN(Jalons[[#This Row],[Nombre de jours]])=0,"",IF(AND(Y$5=$E28,$F28=1),Marqueur_Jalon,"")),"")</f>
        <v/>
      </c>
      <c r="Z28" s="25" t="str">
        <f ca="1">IFERROR(IF(LEN(Jalons[[#This Row],[Nombre de jours]])=0,"",IF(AND(Z$5=$E28,$F28=1),Marqueur_Jalon,"")),"")</f>
        <v/>
      </c>
      <c r="AA28" s="25" t="str">
        <f ca="1">IFERROR(IF(LEN(Jalons[[#This Row],[Nombre de jours]])=0,"",IF(AND(AA$5=$E28,$F28=1),Marqueur_Jalon,"")),"")</f>
        <v/>
      </c>
      <c r="AB28" s="25" t="str">
        <f ca="1">IFERROR(IF(LEN(Jalons[[#This Row],[Nombre de jours]])=0,"",IF(AND(AB$5=$E28,$F28=1),Marqueur_Jalon,"")),"")</f>
        <v/>
      </c>
      <c r="AC28" s="25" t="str">
        <f ca="1">IFERROR(IF(LEN(Jalons[[#This Row],[Nombre de jours]])=0,"",IF(AND(AC$5=$E28,$F28=1),Marqueur_Jalon,"")),"")</f>
        <v/>
      </c>
      <c r="AD28" s="25" t="str">
        <f ca="1">IFERROR(IF(LEN(Jalons[[#This Row],[Nombre de jours]])=0,"",IF(AND(AD$5=$E28,$F28=1),Marqueur_Jalon,"")),"")</f>
        <v/>
      </c>
      <c r="AE28" s="25" t="str">
        <f ca="1">IFERROR(IF(LEN(Jalons[[#This Row],[Nombre de jours]])=0,"",IF(AND(AE$5=$E28,$F28=1),Marqueur_Jalon,"")),"")</f>
        <v/>
      </c>
      <c r="AF28" s="25" t="str">
        <f ca="1">IFERROR(IF(LEN(Jalons[[#This Row],[Nombre de jours]])=0,"",IF(AND(AF$5=$E28,$F28=1),Marqueur_Jalon,"")),"")</f>
        <v/>
      </c>
      <c r="AG28" s="25" t="str">
        <f ca="1">IFERROR(IF(LEN(Jalons[[#This Row],[Nombre de jours]])=0,"",IF(AND(AG$5=$E28,$F28=1),Marqueur_Jalon,"")),"")</f>
        <v/>
      </c>
      <c r="AH28" s="25" t="str">
        <f ca="1">IFERROR(IF(LEN(Jalons[[#This Row],[Nombre de jours]])=0,"",IF(AND(AH$5=$E28,$F28=1),Marqueur_Jalon,"")),"")</f>
        <v/>
      </c>
      <c r="AI28" s="25" t="str">
        <f ca="1">IFERROR(IF(LEN(Jalons[[#This Row],[Nombre de jours]])=0,"",IF(AND(AI$5=$E28,$F28=1),Marqueur_Jalon,"")),"")</f>
        <v/>
      </c>
      <c r="AJ28" s="25" t="str">
        <f ca="1">IFERROR(IF(LEN(Jalons[[#This Row],[Nombre de jours]])=0,"",IF(AND(AJ$5=$E28,$F28=1),Marqueur_Jalon,"")),"")</f>
        <v/>
      </c>
      <c r="AK28" s="25" t="str">
        <f ca="1">IFERROR(IF(LEN(Jalons[[#This Row],[Nombre de jours]])=0,"",IF(AND(AK$5=$E28,$F28=1),Marqueur_Jalon,"")),"")</f>
        <v/>
      </c>
      <c r="AL28" s="25" t="str">
        <f ca="1">IFERROR(IF(LEN(Jalons[[#This Row],[Nombre de jours]])=0,"",IF(AND(AL$5=$E28,$F28=1),Marqueur_Jalon,"")),"")</f>
        <v/>
      </c>
      <c r="AM28" s="25" t="str">
        <f ca="1">IFERROR(IF(LEN(Jalons[[#This Row],[Nombre de jours]])=0,"",IF(AND(AM$5=$E28,$F28=1),Marqueur_Jalon,"")),"")</f>
        <v/>
      </c>
      <c r="AN28" s="25" t="str">
        <f ca="1">IFERROR(IF(LEN(Jalons[[#This Row],[Nombre de jours]])=0,"",IF(AND(AN$5=$E28,$F28=1),Marqueur_Jalon,"")),"")</f>
        <v/>
      </c>
      <c r="AO28" s="25" t="str">
        <f ca="1">IFERROR(IF(LEN(Jalons[[#This Row],[Nombre de jours]])=0,"",IF(AND(AO$5=$E28,$F28=1),Marqueur_Jalon,"")),"")</f>
        <v/>
      </c>
      <c r="AP28" s="25" t="str">
        <f ca="1">IFERROR(IF(LEN(Jalons[[#This Row],[Nombre de jours]])=0,"",IF(AND(AP$5=$E28,$F28=1),Marqueur_Jalon,"")),"")</f>
        <v/>
      </c>
      <c r="AQ28" s="25" t="str">
        <f ca="1">IFERROR(IF(LEN(Jalons[[#This Row],[Nombre de jours]])=0,"",IF(AND(AQ$5=$E28,$F28=1),Marqueur_Jalon,"")),"")</f>
        <v/>
      </c>
      <c r="AR28" s="25" t="str">
        <f ca="1">IFERROR(IF(LEN(Jalons[[#This Row],[Nombre de jours]])=0,"",IF(AND(AR$5=$E28,$F28=1),Marqueur_Jalon,"")),"")</f>
        <v/>
      </c>
      <c r="AS28" s="25" t="str">
        <f ca="1">IFERROR(IF(LEN(Jalons[[#This Row],[Nombre de jours]])=0,"",IF(AND(AS$5=$E28,$F28=1),Marqueur_Jalon,"")),"")</f>
        <v/>
      </c>
      <c r="AT28" s="25" t="str">
        <f ca="1">IFERROR(IF(LEN(Jalons[[#This Row],[Nombre de jours]])=0,"",IF(AND(AT$5=$E28,$F28=1),Marqueur_Jalon,"")),"")</f>
        <v/>
      </c>
      <c r="AU28" s="25" t="str">
        <f ca="1">IFERROR(IF(LEN(Jalons[[#This Row],[Nombre de jours]])=0,"",IF(AND(AU$5=$E28,$F28=1),Marqueur_Jalon,"")),"")</f>
        <v/>
      </c>
      <c r="AV28" s="25" t="str">
        <f ca="1">IFERROR(IF(LEN(Jalons[[#This Row],[Nombre de jours]])=0,"",IF(AND(AV$5=$E28,$F28=1),Marqueur_Jalon,"")),"")</f>
        <v/>
      </c>
      <c r="AW28" s="25" t="str">
        <f ca="1">IFERROR(IF(LEN(Jalons[[#This Row],[Nombre de jours]])=0,"",IF(AND(AW$5=$E28,$F28=1),Marqueur_Jalon,"")),"")</f>
        <v/>
      </c>
      <c r="AX28" s="25" t="str">
        <f ca="1">IFERROR(IF(LEN(Jalons[[#This Row],[Nombre de jours]])=0,"",IF(AND(AX$5=$E28,$F28=1),Marqueur_Jalon,"")),"")</f>
        <v/>
      </c>
      <c r="AY28" s="25" t="str">
        <f ca="1">IFERROR(IF(LEN(Jalons[[#This Row],[Nombre de jours]])=0,"",IF(AND(AY$5=$E28,$F28=1),Marqueur_Jalon,"")),"")</f>
        <v/>
      </c>
      <c r="AZ28" s="25" t="str">
        <f ca="1">IFERROR(IF(LEN(Jalons[[#This Row],[Nombre de jours]])=0,"",IF(AND(AZ$5=$E28,$F28=1),Marqueur_Jalon,"")),"")</f>
        <v/>
      </c>
      <c r="BA28" s="25" t="str">
        <f ca="1">IFERROR(IF(LEN(Jalons[[#This Row],[Nombre de jours]])=0,"",IF(AND(BA$5=$E28,$F28=1),Marqueur_Jalon,"")),"")</f>
        <v/>
      </c>
      <c r="BB28" s="25" t="str">
        <f ca="1">IFERROR(IF(LEN(Jalons[[#This Row],[Nombre de jours]])=0,"",IF(AND(BB$5=$E28,$F28=1),Marqueur_Jalon,"")),"")</f>
        <v/>
      </c>
      <c r="BC28" s="25" t="str">
        <f ca="1">IFERROR(IF(LEN(Jalons[[#This Row],[Nombre de jours]])=0,"",IF(AND(BC$5=$E28,$F28=1),Marqueur_Jalon,"")),"")</f>
        <v/>
      </c>
      <c r="BD28" s="25" t="str">
        <f ca="1">IFERROR(IF(LEN(Jalons[[#This Row],[Nombre de jours]])=0,"",IF(AND(BD$5=$E28,$F28=1),Marqueur_Jalon,"")),"")</f>
        <v/>
      </c>
      <c r="BE28" s="25" t="str">
        <f ca="1">IFERROR(IF(LEN(Jalons[[#This Row],[Nombre de jours]])=0,"",IF(AND(BE$5=$E28,$F28=1),Marqueur_Jalon,"")),"")</f>
        <v/>
      </c>
      <c r="BF28" s="25" t="str">
        <f ca="1">IFERROR(IF(LEN(Jalons[[#This Row],[Nombre de jours]])=0,"",IF(AND(BF$5=$E28,$F28=1),Marqueur_Jalon,"")),"")</f>
        <v/>
      </c>
      <c r="BG28" s="25" t="str">
        <f ca="1">IFERROR(IF(LEN(Jalons[[#This Row],[Nombre de jours]])=0,"",IF(AND(BG$5=$E28,$F28=1),Marqueur_Jalon,"")),"")</f>
        <v/>
      </c>
      <c r="BH28" s="25" t="str">
        <f ca="1">IFERROR(IF(LEN(Jalons[[#This Row],[Nombre de jours]])=0,"",IF(AND(BH$5=$E28,$F28=1),Marqueur_Jalon,"")),"")</f>
        <v/>
      </c>
      <c r="BI28" s="25" t="str">
        <f ca="1">IFERROR(IF(LEN(Jalons[[#This Row],[Nombre de jours]])=0,"",IF(AND(BI$5=$E28,$F28=1),Marqueur_Jalon,"")),"")</f>
        <v/>
      </c>
      <c r="BJ28" s="25" t="str">
        <f ca="1">IFERROR(IF(LEN(Jalons[[#This Row],[Nombre de jours]])=0,"",IF(AND(BJ$5=$E28,$F28=1),Marqueur_Jalon,"")),"")</f>
        <v/>
      </c>
      <c r="BK28" s="25" t="str">
        <f ca="1">IFERROR(IF(LEN(Jalons[[#This Row],[Nombre de jours]])=0,"",IF(AND(BK$5=$E28,$F28=1),Marqueur_Jalon,"")),"")</f>
        <v/>
      </c>
    </row>
    <row r="29" spans="1:63" s="2" customFormat="1" ht="43.05" customHeight="1" x14ac:dyDescent="0.45">
      <c r="A29" s="12"/>
      <c r="B29" s="51" t="s">
        <v>63</v>
      </c>
      <c r="C29" s="48" t="s">
        <v>37</v>
      </c>
      <c r="D29" s="47">
        <v>0.3</v>
      </c>
      <c r="E29" s="23">
        <v>44620</v>
      </c>
      <c r="F29" s="41"/>
      <c r="G29" s="19"/>
      <c r="H29" s="25" t="str">
        <f>IFERROR(IF(LEN(Jalons[[#This Row],[Nombre de jours]])=0,"",IF(AND(H$5=$E29,$F29=1),Marqueur_Jalon,"")),"")</f>
        <v/>
      </c>
      <c r="I29" s="25" t="str">
        <f>IFERROR(IF(LEN(Jalons[[#This Row],[Nombre de jours]])=0,"",IF(AND(I$5=$E29,$F29=1),Marqueur_Jalon,"")),"")</f>
        <v/>
      </c>
      <c r="J29" s="25" t="str">
        <f>IFERROR(IF(LEN(Jalons[[#This Row],[Nombre de jours]])=0,"",IF(AND(J$5=$E29,$F29=1),Marqueur_Jalon,"")),"")</f>
        <v/>
      </c>
      <c r="K29" s="25" t="str">
        <f>IFERROR(IF(LEN(Jalons[[#This Row],[Nombre de jours]])=0,"",IF(AND(K$5=$E29,$F29=1),Marqueur_Jalon,"")),"")</f>
        <v/>
      </c>
      <c r="L29" s="25" t="str">
        <f>IFERROR(IF(LEN(Jalons[[#This Row],[Nombre de jours]])=0,"",IF(AND(L$5=$E29,$F29=1),Marqueur_Jalon,"")),"")</f>
        <v/>
      </c>
      <c r="M29" s="25" t="str">
        <f>IFERROR(IF(LEN(Jalons[[#This Row],[Nombre de jours]])=0,"",IF(AND(M$5=$E29,$F29=1),Marqueur_Jalon,"")),"")</f>
        <v/>
      </c>
      <c r="N29" s="25" t="str">
        <f>IFERROR(IF(LEN(Jalons[[#This Row],[Nombre de jours]])=0,"",IF(AND(N$5=$E29,$F29=1),Marqueur_Jalon,"")),"")</f>
        <v/>
      </c>
      <c r="O29" s="25" t="str">
        <f>IFERROR(IF(LEN(Jalons[[#This Row],[Nombre de jours]])=0,"",IF(AND(O$5=$E29,$F29=1),Marqueur_Jalon,"")),"")</f>
        <v/>
      </c>
      <c r="P29" s="25" t="str">
        <f>IFERROR(IF(LEN(Jalons[[#This Row],[Nombre de jours]])=0,"",IF(AND(P$5=$E29,$F29=1),Marqueur_Jalon,"")),"")</f>
        <v/>
      </c>
      <c r="Q29" s="25" t="str">
        <f>IFERROR(IF(LEN(Jalons[[#This Row],[Nombre de jours]])=0,"",IF(AND(Q$5=$E29,$F29=1),Marqueur_Jalon,"")),"")</f>
        <v/>
      </c>
      <c r="R29" s="25" t="str">
        <f>IFERROR(IF(LEN(Jalons[[#This Row],[Nombre de jours]])=0,"",IF(AND(R$5=$E29,$F29=1),Marqueur_Jalon,"")),"")</f>
        <v/>
      </c>
      <c r="S29" s="25" t="str">
        <f>IFERROR(IF(LEN(Jalons[[#This Row],[Nombre de jours]])=0,"",IF(AND(S$5=$E29,$F29=1),Marqueur_Jalon,"")),"")</f>
        <v/>
      </c>
      <c r="T29" s="25" t="str">
        <f>IFERROR(IF(LEN(Jalons[[#This Row],[Nombre de jours]])=0,"",IF(AND(T$5=$E29,$F29=1),Marqueur_Jalon,"")),"")</f>
        <v/>
      </c>
      <c r="U29" s="25" t="str">
        <f>IFERROR(IF(LEN(Jalons[[#This Row],[Nombre de jours]])=0,"",IF(AND(U$5=$E29,$F29=1),Marqueur_Jalon,"")),"")</f>
        <v/>
      </c>
      <c r="V29" s="25" t="str">
        <f>IFERROR(IF(LEN(Jalons[[#This Row],[Nombre de jours]])=0,"",IF(AND(V$5=$E29,$F29=1),Marqueur_Jalon,"")),"")</f>
        <v/>
      </c>
      <c r="W29" s="25" t="str">
        <f>IFERROR(IF(LEN(Jalons[[#This Row],[Nombre de jours]])=0,"",IF(AND(W$5=$E29,$F29=1),Marqueur_Jalon,"")),"")</f>
        <v/>
      </c>
      <c r="X29" s="25" t="str">
        <f>IFERROR(IF(LEN(Jalons[[#This Row],[Nombre de jours]])=0,"",IF(AND(X$5=$E29,$F29=1),Marqueur_Jalon,"")),"")</f>
        <v/>
      </c>
      <c r="Y29" s="25" t="str">
        <f>IFERROR(IF(LEN(Jalons[[#This Row],[Nombre de jours]])=0,"",IF(AND(Y$5=$E29,$F29=1),Marqueur_Jalon,"")),"")</f>
        <v/>
      </c>
      <c r="Z29" s="25" t="str">
        <f>IFERROR(IF(LEN(Jalons[[#This Row],[Nombre de jours]])=0,"",IF(AND(Z$5=$E29,$F29=1),Marqueur_Jalon,"")),"")</f>
        <v/>
      </c>
      <c r="AA29" s="25" t="str">
        <f>IFERROR(IF(LEN(Jalons[[#This Row],[Nombre de jours]])=0,"",IF(AND(AA$5=$E29,$F29=1),Marqueur_Jalon,"")),"")</f>
        <v/>
      </c>
      <c r="AB29" s="25" t="str">
        <f>IFERROR(IF(LEN(Jalons[[#This Row],[Nombre de jours]])=0,"",IF(AND(AB$5=$E29,$F29=1),Marqueur_Jalon,"")),"")</f>
        <v/>
      </c>
      <c r="AC29" s="25" t="str">
        <f>IFERROR(IF(LEN(Jalons[[#This Row],[Nombre de jours]])=0,"",IF(AND(AC$5=$E29,$F29=1),Marqueur_Jalon,"")),"")</f>
        <v/>
      </c>
      <c r="AD29" s="25" t="str">
        <f>IFERROR(IF(LEN(Jalons[[#This Row],[Nombre de jours]])=0,"",IF(AND(AD$5=$E29,$F29=1),Marqueur_Jalon,"")),"")</f>
        <v/>
      </c>
      <c r="AE29" s="25" t="str">
        <f>IFERROR(IF(LEN(Jalons[[#This Row],[Nombre de jours]])=0,"",IF(AND(AE$5=$E29,$F29=1),Marqueur_Jalon,"")),"")</f>
        <v/>
      </c>
      <c r="AF29" s="25" t="str">
        <f>IFERROR(IF(LEN(Jalons[[#This Row],[Nombre de jours]])=0,"",IF(AND(AF$5=$E29,$F29=1),Marqueur_Jalon,"")),"")</f>
        <v/>
      </c>
      <c r="AG29" s="25" t="str">
        <f>IFERROR(IF(LEN(Jalons[[#This Row],[Nombre de jours]])=0,"",IF(AND(AG$5=$E29,$F29=1),Marqueur_Jalon,"")),"")</f>
        <v/>
      </c>
      <c r="AH29" s="25" t="str">
        <f>IFERROR(IF(LEN(Jalons[[#This Row],[Nombre de jours]])=0,"",IF(AND(AH$5=$E29,$F29=1),Marqueur_Jalon,"")),"")</f>
        <v/>
      </c>
      <c r="AI29" s="25" t="str">
        <f>IFERROR(IF(LEN(Jalons[[#This Row],[Nombre de jours]])=0,"",IF(AND(AI$5=$E29,$F29=1),Marqueur_Jalon,"")),"")</f>
        <v/>
      </c>
      <c r="AJ29" s="25" t="str">
        <f>IFERROR(IF(LEN(Jalons[[#This Row],[Nombre de jours]])=0,"",IF(AND(AJ$5=$E29,$F29=1),Marqueur_Jalon,"")),"")</f>
        <v/>
      </c>
      <c r="AK29" s="25" t="str">
        <f>IFERROR(IF(LEN(Jalons[[#This Row],[Nombre de jours]])=0,"",IF(AND(AK$5=$E29,$F29=1),Marqueur_Jalon,"")),"")</f>
        <v/>
      </c>
      <c r="AL29" s="25" t="str">
        <f>IFERROR(IF(LEN(Jalons[[#This Row],[Nombre de jours]])=0,"",IF(AND(AL$5=$E29,$F29=1),Marqueur_Jalon,"")),"")</f>
        <v/>
      </c>
      <c r="AM29" s="25" t="str">
        <f>IFERROR(IF(LEN(Jalons[[#This Row],[Nombre de jours]])=0,"",IF(AND(AM$5=$E29,$F29=1),Marqueur_Jalon,"")),"")</f>
        <v/>
      </c>
      <c r="AN29" s="25" t="str">
        <f>IFERROR(IF(LEN(Jalons[[#This Row],[Nombre de jours]])=0,"",IF(AND(AN$5=$E29,$F29=1),Marqueur_Jalon,"")),"")</f>
        <v/>
      </c>
      <c r="AO29" s="25" t="str">
        <f>IFERROR(IF(LEN(Jalons[[#This Row],[Nombre de jours]])=0,"",IF(AND(AO$5=$E29,$F29=1),Marqueur_Jalon,"")),"")</f>
        <v/>
      </c>
      <c r="AP29" s="25" t="str">
        <f>IFERROR(IF(LEN(Jalons[[#This Row],[Nombre de jours]])=0,"",IF(AND(AP$5=$E29,$F29=1),Marqueur_Jalon,"")),"")</f>
        <v/>
      </c>
      <c r="AQ29" s="25" t="str">
        <f>IFERROR(IF(LEN(Jalons[[#This Row],[Nombre de jours]])=0,"",IF(AND(AQ$5=$E29,$F29=1),Marqueur_Jalon,"")),"")</f>
        <v/>
      </c>
      <c r="AR29" s="25" t="str">
        <f>IFERROR(IF(LEN(Jalons[[#This Row],[Nombre de jours]])=0,"",IF(AND(AR$5=$E29,$F29=1),Marqueur_Jalon,"")),"")</f>
        <v/>
      </c>
      <c r="AS29" s="25" t="str">
        <f>IFERROR(IF(LEN(Jalons[[#This Row],[Nombre de jours]])=0,"",IF(AND(AS$5=$E29,$F29=1),Marqueur_Jalon,"")),"")</f>
        <v/>
      </c>
      <c r="AT29" s="25" t="str">
        <f>IFERROR(IF(LEN(Jalons[[#This Row],[Nombre de jours]])=0,"",IF(AND(AT$5=$E29,$F29=1),Marqueur_Jalon,"")),"")</f>
        <v/>
      </c>
      <c r="AU29" s="25" t="str">
        <f>IFERROR(IF(LEN(Jalons[[#This Row],[Nombre de jours]])=0,"",IF(AND(AU$5=$E29,$F29=1),Marqueur_Jalon,"")),"")</f>
        <v/>
      </c>
      <c r="AV29" s="25" t="str">
        <f>IFERROR(IF(LEN(Jalons[[#This Row],[Nombre de jours]])=0,"",IF(AND(AV$5=$E29,$F29=1),Marqueur_Jalon,"")),"")</f>
        <v/>
      </c>
      <c r="AW29" s="25" t="str">
        <f>IFERROR(IF(LEN(Jalons[[#This Row],[Nombre de jours]])=0,"",IF(AND(AW$5=$E29,$F29=1),Marqueur_Jalon,"")),"")</f>
        <v/>
      </c>
      <c r="AX29" s="25" t="str">
        <f>IFERROR(IF(LEN(Jalons[[#This Row],[Nombre de jours]])=0,"",IF(AND(AX$5=$E29,$F29=1),Marqueur_Jalon,"")),"")</f>
        <v/>
      </c>
      <c r="AY29" s="25" t="str">
        <f>IFERROR(IF(LEN(Jalons[[#This Row],[Nombre de jours]])=0,"",IF(AND(AY$5=$E29,$F29=1),Marqueur_Jalon,"")),"")</f>
        <v/>
      </c>
      <c r="AZ29" s="25" t="str">
        <f>IFERROR(IF(LEN(Jalons[[#This Row],[Nombre de jours]])=0,"",IF(AND(AZ$5=$E29,$F29=1),Marqueur_Jalon,"")),"")</f>
        <v/>
      </c>
      <c r="BA29" s="25" t="str">
        <f>IFERROR(IF(LEN(Jalons[[#This Row],[Nombre de jours]])=0,"",IF(AND(BA$5=$E29,$F29=1),Marqueur_Jalon,"")),"")</f>
        <v/>
      </c>
      <c r="BB29" s="25" t="str">
        <f>IFERROR(IF(LEN(Jalons[[#This Row],[Nombre de jours]])=0,"",IF(AND(BB$5=$E29,$F29=1),Marqueur_Jalon,"")),"")</f>
        <v/>
      </c>
      <c r="BC29" s="25" t="str">
        <f>IFERROR(IF(LEN(Jalons[[#This Row],[Nombre de jours]])=0,"",IF(AND(BC$5=$E29,$F29=1),Marqueur_Jalon,"")),"")</f>
        <v/>
      </c>
      <c r="BD29" s="25" t="str">
        <f>IFERROR(IF(LEN(Jalons[[#This Row],[Nombre de jours]])=0,"",IF(AND(BD$5=$E29,$F29=1),Marqueur_Jalon,"")),"")</f>
        <v/>
      </c>
      <c r="BE29" s="25" t="str">
        <f>IFERROR(IF(LEN(Jalons[[#This Row],[Nombre de jours]])=0,"",IF(AND(BE$5=$E29,$F29=1),Marqueur_Jalon,"")),"")</f>
        <v/>
      </c>
      <c r="BF29" s="25" t="str">
        <f>IFERROR(IF(LEN(Jalons[[#This Row],[Nombre de jours]])=0,"",IF(AND(BF$5=$E29,$F29=1),Marqueur_Jalon,"")),"")</f>
        <v/>
      </c>
      <c r="BG29" s="25" t="str">
        <f>IFERROR(IF(LEN(Jalons[[#This Row],[Nombre de jours]])=0,"",IF(AND(BG$5=$E29,$F29=1),Marqueur_Jalon,"")),"")</f>
        <v/>
      </c>
      <c r="BH29" s="25" t="str">
        <f>IFERROR(IF(LEN(Jalons[[#This Row],[Nombre de jours]])=0,"",IF(AND(BH$5=$E29,$F29=1),Marqueur_Jalon,"")),"")</f>
        <v/>
      </c>
      <c r="BI29" s="25" t="str">
        <f>IFERROR(IF(LEN(Jalons[[#This Row],[Nombre de jours]])=0,"",IF(AND(BI$5=$E29,$F29=1),Marqueur_Jalon,"")),"")</f>
        <v/>
      </c>
      <c r="BJ29" s="25" t="str">
        <f>IFERROR(IF(LEN(Jalons[[#This Row],[Nombre de jours]])=0,"",IF(AND(BJ$5=$E29,$F29=1),Marqueur_Jalon,"")),"")</f>
        <v/>
      </c>
      <c r="BK29" s="25" t="str">
        <f>IFERROR(IF(LEN(Jalons[[#This Row],[Nombre de jours]])=0,"",IF(AND(BK$5=$E29,$F29=1),Marqueur_Jalon,"")),"")</f>
        <v/>
      </c>
    </row>
    <row r="30" spans="1:63" s="2" customFormat="1" ht="30" customHeight="1" x14ac:dyDescent="0.45">
      <c r="A30" s="12"/>
      <c r="B30" s="51" t="s">
        <v>64</v>
      </c>
      <c r="C30" s="48" t="s">
        <v>37</v>
      </c>
      <c r="D30" s="47">
        <v>0</v>
      </c>
      <c r="E30" s="23">
        <v>44642</v>
      </c>
      <c r="F30" s="41"/>
      <c r="G30" s="19"/>
      <c r="H30" s="25" t="str">
        <f>IFERROR(IF(LEN(Jalons[[#This Row],[Nombre de jours]])=0,"",IF(AND(H$5=$E30,$F30=1),Marqueur_Jalon,"")),"")</f>
        <v/>
      </c>
      <c r="I30" s="25" t="str">
        <f>IFERROR(IF(LEN(Jalons[[#This Row],[Nombre de jours]])=0,"",IF(AND(I$5=$E30,$F30=1),Marqueur_Jalon,"")),"")</f>
        <v/>
      </c>
      <c r="J30" s="25" t="str">
        <f>IFERROR(IF(LEN(Jalons[[#This Row],[Nombre de jours]])=0,"",IF(AND(J$5=$E30,$F30=1),Marqueur_Jalon,"")),"")</f>
        <v/>
      </c>
      <c r="K30" s="25" t="str">
        <f>IFERROR(IF(LEN(Jalons[[#This Row],[Nombre de jours]])=0,"",IF(AND(K$5=$E30,$F30=1),Marqueur_Jalon,"")),"")</f>
        <v/>
      </c>
      <c r="L30" s="25" t="str">
        <f>IFERROR(IF(LEN(Jalons[[#This Row],[Nombre de jours]])=0,"",IF(AND(L$5=$E30,$F30=1),Marqueur_Jalon,"")),"")</f>
        <v/>
      </c>
      <c r="M30" s="25" t="str">
        <f>IFERROR(IF(LEN(Jalons[[#This Row],[Nombre de jours]])=0,"",IF(AND(M$5=$E30,$F30=1),Marqueur_Jalon,"")),"")</f>
        <v/>
      </c>
      <c r="N30" s="25" t="str">
        <f>IFERROR(IF(LEN(Jalons[[#This Row],[Nombre de jours]])=0,"",IF(AND(N$5=$E30,$F30=1),Marqueur_Jalon,"")),"")</f>
        <v/>
      </c>
      <c r="O30" s="25" t="str">
        <f>IFERROR(IF(LEN(Jalons[[#This Row],[Nombre de jours]])=0,"",IF(AND(O$5=$E30,$F30=1),Marqueur_Jalon,"")),"")</f>
        <v/>
      </c>
      <c r="P30" s="25" t="str">
        <f>IFERROR(IF(LEN(Jalons[[#This Row],[Nombre de jours]])=0,"",IF(AND(P$5=$E30,$F30=1),Marqueur_Jalon,"")),"")</f>
        <v/>
      </c>
      <c r="Q30" s="25" t="str">
        <f>IFERROR(IF(LEN(Jalons[[#This Row],[Nombre de jours]])=0,"",IF(AND(Q$5=$E30,$F30=1),Marqueur_Jalon,"")),"")</f>
        <v/>
      </c>
      <c r="R30" s="25" t="str">
        <f>IFERROR(IF(LEN(Jalons[[#This Row],[Nombre de jours]])=0,"",IF(AND(R$5=$E30,$F30=1),Marqueur_Jalon,"")),"")</f>
        <v/>
      </c>
      <c r="S30" s="25" t="str">
        <f>IFERROR(IF(LEN(Jalons[[#This Row],[Nombre de jours]])=0,"",IF(AND(S$5=$E30,$F30=1),Marqueur_Jalon,"")),"")</f>
        <v/>
      </c>
      <c r="T30" s="25" t="str">
        <f>IFERROR(IF(LEN(Jalons[[#This Row],[Nombre de jours]])=0,"",IF(AND(T$5=$E30,$F30=1),Marqueur_Jalon,"")),"")</f>
        <v/>
      </c>
      <c r="U30" s="25" t="str">
        <f>IFERROR(IF(LEN(Jalons[[#This Row],[Nombre de jours]])=0,"",IF(AND(U$5=$E30,$F30=1),Marqueur_Jalon,"")),"")</f>
        <v/>
      </c>
      <c r="V30" s="25" t="str">
        <f>IFERROR(IF(LEN(Jalons[[#This Row],[Nombre de jours]])=0,"",IF(AND(V$5=$E30,$F30=1),Marqueur_Jalon,"")),"")</f>
        <v/>
      </c>
      <c r="W30" s="25" t="str">
        <f>IFERROR(IF(LEN(Jalons[[#This Row],[Nombre de jours]])=0,"",IF(AND(W$5=$E30,$F30=1),Marqueur_Jalon,"")),"")</f>
        <v/>
      </c>
      <c r="X30" s="25" t="str">
        <f>IFERROR(IF(LEN(Jalons[[#This Row],[Nombre de jours]])=0,"",IF(AND(X$5=$E30,$F30=1),Marqueur_Jalon,"")),"")</f>
        <v/>
      </c>
      <c r="Y30" s="25" t="str">
        <f>IFERROR(IF(LEN(Jalons[[#This Row],[Nombre de jours]])=0,"",IF(AND(Y$5=$E30,$F30=1),Marqueur_Jalon,"")),"")</f>
        <v/>
      </c>
      <c r="Z30" s="25" t="str">
        <f>IFERROR(IF(LEN(Jalons[[#This Row],[Nombre de jours]])=0,"",IF(AND(Z$5=$E30,$F30=1),Marqueur_Jalon,"")),"")</f>
        <v/>
      </c>
      <c r="AA30" s="25" t="str">
        <f>IFERROR(IF(LEN(Jalons[[#This Row],[Nombre de jours]])=0,"",IF(AND(AA$5=$E30,$F30=1),Marqueur_Jalon,"")),"")</f>
        <v/>
      </c>
      <c r="AB30" s="25" t="str">
        <f>IFERROR(IF(LEN(Jalons[[#This Row],[Nombre de jours]])=0,"",IF(AND(AB$5=$E30,$F30=1),Marqueur_Jalon,"")),"")</f>
        <v/>
      </c>
      <c r="AC30" s="25" t="str">
        <f>IFERROR(IF(LEN(Jalons[[#This Row],[Nombre de jours]])=0,"",IF(AND(AC$5=$E30,$F30=1),Marqueur_Jalon,"")),"")</f>
        <v/>
      </c>
      <c r="AD30" s="25" t="str">
        <f>IFERROR(IF(LEN(Jalons[[#This Row],[Nombre de jours]])=0,"",IF(AND(AD$5=$E30,$F30=1),Marqueur_Jalon,"")),"")</f>
        <v/>
      </c>
      <c r="AE30" s="25" t="str">
        <f>IFERROR(IF(LEN(Jalons[[#This Row],[Nombre de jours]])=0,"",IF(AND(AE$5=$E30,$F30=1),Marqueur_Jalon,"")),"")</f>
        <v/>
      </c>
      <c r="AF30" s="25" t="str">
        <f>IFERROR(IF(LEN(Jalons[[#This Row],[Nombre de jours]])=0,"",IF(AND(AF$5=$E30,$F30=1),Marqueur_Jalon,"")),"")</f>
        <v/>
      </c>
      <c r="AG30" s="25" t="str">
        <f>IFERROR(IF(LEN(Jalons[[#This Row],[Nombre de jours]])=0,"",IF(AND(AG$5=$E30,$F30=1),Marqueur_Jalon,"")),"")</f>
        <v/>
      </c>
      <c r="AH30" s="25" t="str">
        <f>IFERROR(IF(LEN(Jalons[[#This Row],[Nombre de jours]])=0,"",IF(AND(AH$5=$E30,$F30=1),Marqueur_Jalon,"")),"")</f>
        <v/>
      </c>
      <c r="AI30" s="25" t="str">
        <f>IFERROR(IF(LEN(Jalons[[#This Row],[Nombre de jours]])=0,"",IF(AND(AI$5=$E30,$F30=1),Marqueur_Jalon,"")),"")</f>
        <v/>
      </c>
      <c r="AJ30" s="25" t="str">
        <f>IFERROR(IF(LEN(Jalons[[#This Row],[Nombre de jours]])=0,"",IF(AND(AJ$5=$E30,$F30=1),Marqueur_Jalon,"")),"")</f>
        <v/>
      </c>
      <c r="AK30" s="25" t="str">
        <f>IFERROR(IF(LEN(Jalons[[#This Row],[Nombre de jours]])=0,"",IF(AND(AK$5=$E30,$F30=1),Marqueur_Jalon,"")),"")</f>
        <v/>
      </c>
      <c r="AL30" s="25" t="str">
        <f>IFERROR(IF(LEN(Jalons[[#This Row],[Nombre de jours]])=0,"",IF(AND(AL$5=$E30,$F30=1),Marqueur_Jalon,"")),"")</f>
        <v/>
      </c>
      <c r="AM30" s="25" t="str">
        <f>IFERROR(IF(LEN(Jalons[[#This Row],[Nombre de jours]])=0,"",IF(AND(AM$5=$E30,$F30=1),Marqueur_Jalon,"")),"")</f>
        <v/>
      </c>
      <c r="AN30" s="25" t="str">
        <f>IFERROR(IF(LEN(Jalons[[#This Row],[Nombre de jours]])=0,"",IF(AND(AN$5=$E30,$F30=1),Marqueur_Jalon,"")),"")</f>
        <v/>
      </c>
      <c r="AO30" s="25" t="str">
        <f>IFERROR(IF(LEN(Jalons[[#This Row],[Nombre de jours]])=0,"",IF(AND(AO$5=$E30,$F30=1),Marqueur_Jalon,"")),"")</f>
        <v/>
      </c>
      <c r="AP30" s="25" t="str">
        <f>IFERROR(IF(LEN(Jalons[[#This Row],[Nombre de jours]])=0,"",IF(AND(AP$5=$E30,$F30=1),Marqueur_Jalon,"")),"")</f>
        <v/>
      </c>
      <c r="AQ30" s="25" t="str">
        <f>IFERROR(IF(LEN(Jalons[[#This Row],[Nombre de jours]])=0,"",IF(AND(AQ$5=$E30,$F30=1),Marqueur_Jalon,"")),"")</f>
        <v/>
      </c>
      <c r="AR30" s="25" t="str">
        <f>IFERROR(IF(LEN(Jalons[[#This Row],[Nombre de jours]])=0,"",IF(AND(AR$5=$E30,$F30=1),Marqueur_Jalon,"")),"")</f>
        <v/>
      </c>
      <c r="AS30" s="25" t="str">
        <f>IFERROR(IF(LEN(Jalons[[#This Row],[Nombre de jours]])=0,"",IF(AND(AS$5=$E30,$F30=1),Marqueur_Jalon,"")),"")</f>
        <v/>
      </c>
      <c r="AT30" s="25" t="str">
        <f>IFERROR(IF(LEN(Jalons[[#This Row],[Nombre de jours]])=0,"",IF(AND(AT$5=$E30,$F30=1),Marqueur_Jalon,"")),"")</f>
        <v/>
      </c>
      <c r="AU30" s="25" t="str">
        <f>IFERROR(IF(LEN(Jalons[[#This Row],[Nombre de jours]])=0,"",IF(AND(AU$5=$E30,$F30=1),Marqueur_Jalon,"")),"")</f>
        <v/>
      </c>
      <c r="AV30" s="25" t="str">
        <f>IFERROR(IF(LEN(Jalons[[#This Row],[Nombre de jours]])=0,"",IF(AND(AV$5=$E30,$F30=1),Marqueur_Jalon,"")),"")</f>
        <v/>
      </c>
      <c r="AW30" s="25" t="str">
        <f>IFERROR(IF(LEN(Jalons[[#This Row],[Nombre de jours]])=0,"",IF(AND(AW$5=$E30,$F30=1),Marqueur_Jalon,"")),"")</f>
        <v/>
      </c>
      <c r="AX30" s="25" t="str">
        <f>IFERROR(IF(LEN(Jalons[[#This Row],[Nombre de jours]])=0,"",IF(AND(AX$5=$E30,$F30=1),Marqueur_Jalon,"")),"")</f>
        <v/>
      </c>
      <c r="AY30" s="25" t="str">
        <f>IFERROR(IF(LEN(Jalons[[#This Row],[Nombre de jours]])=0,"",IF(AND(AY$5=$E30,$F30=1),Marqueur_Jalon,"")),"")</f>
        <v/>
      </c>
      <c r="AZ30" s="25" t="str">
        <f>IFERROR(IF(LEN(Jalons[[#This Row],[Nombre de jours]])=0,"",IF(AND(AZ$5=$E30,$F30=1),Marqueur_Jalon,"")),"")</f>
        <v/>
      </c>
      <c r="BA30" s="25" t="str">
        <f>IFERROR(IF(LEN(Jalons[[#This Row],[Nombre de jours]])=0,"",IF(AND(BA$5=$E30,$F30=1),Marqueur_Jalon,"")),"")</f>
        <v/>
      </c>
      <c r="BB30" s="25" t="str">
        <f>IFERROR(IF(LEN(Jalons[[#This Row],[Nombre de jours]])=0,"",IF(AND(BB$5=$E30,$F30=1),Marqueur_Jalon,"")),"")</f>
        <v/>
      </c>
      <c r="BC30" s="25" t="str">
        <f>IFERROR(IF(LEN(Jalons[[#This Row],[Nombre de jours]])=0,"",IF(AND(BC$5=$E30,$F30=1),Marqueur_Jalon,"")),"")</f>
        <v/>
      </c>
      <c r="BD30" s="25" t="str">
        <f>IFERROR(IF(LEN(Jalons[[#This Row],[Nombre de jours]])=0,"",IF(AND(BD$5=$E30,$F30=1),Marqueur_Jalon,"")),"")</f>
        <v/>
      </c>
      <c r="BE30" s="25" t="str">
        <f>IFERROR(IF(LEN(Jalons[[#This Row],[Nombre de jours]])=0,"",IF(AND(BE$5=$E30,$F30=1),Marqueur_Jalon,"")),"")</f>
        <v/>
      </c>
      <c r="BF30" s="25" t="str">
        <f>IFERROR(IF(LEN(Jalons[[#This Row],[Nombre de jours]])=0,"",IF(AND(BF$5=$E30,$F30=1),Marqueur_Jalon,"")),"")</f>
        <v/>
      </c>
      <c r="BG30" s="25" t="str">
        <f>IFERROR(IF(LEN(Jalons[[#This Row],[Nombre de jours]])=0,"",IF(AND(BG$5=$E30,$F30=1),Marqueur_Jalon,"")),"")</f>
        <v/>
      </c>
      <c r="BH30" s="25" t="str">
        <f>IFERROR(IF(LEN(Jalons[[#This Row],[Nombre de jours]])=0,"",IF(AND(BH$5=$E30,$F30=1),Marqueur_Jalon,"")),"")</f>
        <v/>
      </c>
      <c r="BI30" s="25" t="str">
        <f>IFERROR(IF(LEN(Jalons[[#This Row],[Nombre de jours]])=0,"",IF(AND(BI$5=$E30,$F30=1),Marqueur_Jalon,"")),"")</f>
        <v/>
      </c>
      <c r="BJ30" s="25" t="str">
        <f>IFERROR(IF(LEN(Jalons[[#This Row],[Nombre de jours]])=0,"",IF(AND(BJ$5=$E30,$F30=1),Marqueur_Jalon,"")),"")</f>
        <v/>
      </c>
      <c r="BK30" s="25" t="str">
        <f>IFERROR(IF(LEN(Jalons[[#This Row],[Nombre de jours]])=0,"",IF(AND(BK$5=$E30,$F30=1),Marqueur_Jalon,"")),"")</f>
        <v/>
      </c>
    </row>
    <row r="31" spans="1:63" s="2" customFormat="1" ht="30" customHeight="1" x14ac:dyDescent="0.45">
      <c r="A31" s="12"/>
      <c r="B31" s="51" t="s">
        <v>65</v>
      </c>
      <c r="C31" s="48" t="s">
        <v>37</v>
      </c>
      <c r="D31" s="47">
        <v>0</v>
      </c>
      <c r="E31" s="23">
        <v>44642</v>
      </c>
      <c r="F31" s="41"/>
      <c r="G31" s="19"/>
      <c r="H31" s="25" t="str">
        <f>IFERROR(IF(LEN(Jalons[[#This Row],[Nombre de jours]])=0,"",IF(AND(H$5=$E31,$F31=1),Marqueur_Jalon,"")),"")</f>
        <v/>
      </c>
      <c r="I31" s="25" t="str">
        <f>IFERROR(IF(LEN(Jalons[[#This Row],[Nombre de jours]])=0,"",IF(AND(I$5=$E31,$F31=1),Marqueur_Jalon,"")),"")</f>
        <v/>
      </c>
      <c r="J31" s="25" t="str">
        <f>IFERROR(IF(LEN(Jalons[[#This Row],[Nombre de jours]])=0,"",IF(AND(J$5=$E31,$F31=1),Marqueur_Jalon,"")),"")</f>
        <v/>
      </c>
      <c r="K31" s="25" t="str">
        <f>IFERROR(IF(LEN(Jalons[[#This Row],[Nombre de jours]])=0,"",IF(AND(K$5=$E31,$F31=1),Marqueur_Jalon,"")),"")</f>
        <v/>
      </c>
      <c r="L31" s="25" t="str">
        <f>IFERROR(IF(LEN(Jalons[[#This Row],[Nombre de jours]])=0,"",IF(AND(L$5=$E31,$F31=1),Marqueur_Jalon,"")),"")</f>
        <v/>
      </c>
      <c r="M31" s="25" t="str">
        <f>IFERROR(IF(LEN(Jalons[[#This Row],[Nombre de jours]])=0,"",IF(AND(M$5=$E31,$F31=1),Marqueur_Jalon,"")),"")</f>
        <v/>
      </c>
      <c r="N31" s="25" t="str">
        <f>IFERROR(IF(LEN(Jalons[[#This Row],[Nombre de jours]])=0,"",IF(AND(N$5=$E31,$F31=1),Marqueur_Jalon,"")),"")</f>
        <v/>
      </c>
      <c r="O31" s="25" t="str">
        <f>IFERROR(IF(LEN(Jalons[[#This Row],[Nombre de jours]])=0,"",IF(AND(O$5=$E31,$F31=1),Marqueur_Jalon,"")),"")</f>
        <v/>
      </c>
      <c r="P31" s="25" t="str">
        <f>IFERROR(IF(LEN(Jalons[[#This Row],[Nombre de jours]])=0,"",IF(AND(P$5=$E31,$F31=1),Marqueur_Jalon,"")),"")</f>
        <v/>
      </c>
      <c r="Q31" s="25" t="str">
        <f>IFERROR(IF(LEN(Jalons[[#This Row],[Nombre de jours]])=0,"",IF(AND(Q$5=$E31,$F31=1),Marqueur_Jalon,"")),"")</f>
        <v/>
      </c>
      <c r="R31" s="25" t="str">
        <f>IFERROR(IF(LEN(Jalons[[#This Row],[Nombre de jours]])=0,"",IF(AND(R$5=$E31,$F31=1),Marqueur_Jalon,"")),"")</f>
        <v/>
      </c>
      <c r="S31" s="25" t="str">
        <f>IFERROR(IF(LEN(Jalons[[#This Row],[Nombre de jours]])=0,"",IF(AND(S$5=$E31,$F31=1),Marqueur_Jalon,"")),"")</f>
        <v/>
      </c>
      <c r="T31" s="25" t="str">
        <f>IFERROR(IF(LEN(Jalons[[#This Row],[Nombre de jours]])=0,"",IF(AND(T$5=$E31,$F31=1),Marqueur_Jalon,"")),"")</f>
        <v/>
      </c>
      <c r="U31" s="25" t="str">
        <f>IFERROR(IF(LEN(Jalons[[#This Row],[Nombre de jours]])=0,"",IF(AND(U$5=$E31,$F31=1),Marqueur_Jalon,"")),"")</f>
        <v/>
      </c>
      <c r="V31" s="25" t="str">
        <f>IFERROR(IF(LEN(Jalons[[#This Row],[Nombre de jours]])=0,"",IF(AND(V$5=$E31,$F31=1),Marqueur_Jalon,"")),"")</f>
        <v/>
      </c>
      <c r="W31" s="25" t="str">
        <f>IFERROR(IF(LEN(Jalons[[#This Row],[Nombre de jours]])=0,"",IF(AND(W$5=$E31,$F31=1),Marqueur_Jalon,"")),"")</f>
        <v/>
      </c>
      <c r="X31" s="25" t="str">
        <f>IFERROR(IF(LEN(Jalons[[#This Row],[Nombre de jours]])=0,"",IF(AND(X$5=$E31,$F31=1),Marqueur_Jalon,"")),"")</f>
        <v/>
      </c>
      <c r="Y31" s="25" t="str">
        <f>IFERROR(IF(LEN(Jalons[[#This Row],[Nombre de jours]])=0,"",IF(AND(Y$5=$E31,$F31=1),Marqueur_Jalon,"")),"")</f>
        <v/>
      </c>
      <c r="Z31" s="25" t="str">
        <f>IFERROR(IF(LEN(Jalons[[#This Row],[Nombre de jours]])=0,"",IF(AND(Z$5=$E31,$F31=1),Marqueur_Jalon,"")),"")</f>
        <v/>
      </c>
      <c r="AA31" s="25" t="str">
        <f>IFERROR(IF(LEN(Jalons[[#This Row],[Nombre de jours]])=0,"",IF(AND(AA$5=$E31,$F31=1),Marqueur_Jalon,"")),"")</f>
        <v/>
      </c>
      <c r="AB31" s="25" t="str">
        <f>IFERROR(IF(LEN(Jalons[[#This Row],[Nombre de jours]])=0,"",IF(AND(AB$5=$E31,$F31=1),Marqueur_Jalon,"")),"")</f>
        <v/>
      </c>
      <c r="AC31" s="25" t="str">
        <f>IFERROR(IF(LEN(Jalons[[#This Row],[Nombre de jours]])=0,"",IF(AND(AC$5=$E31,$F31=1),Marqueur_Jalon,"")),"")</f>
        <v/>
      </c>
      <c r="AD31" s="25" t="str">
        <f>IFERROR(IF(LEN(Jalons[[#This Row],[Nombre de jours]])=0,"",IF(AND(AD$5=$E31,$F31=1),Marqueur_Jalon,"")),"")</f>
        <v/>
      </c>
      <c r="AE31" s="25" t="str">
        <f>IFERROR(IF(LEN(Jalons[[#This Row],[Nombre de jours]])=0,"",IF(AND(AE$5=$E31,$F31=1),Marqueur_Jalon,"")),"")</f>
        <v/>
      </c>
      <c r="AF31" s="25" t="str">
        <f>IFERROR(IF(LEN(Jalons[[#This Row],[Nombre de jours]])=0,"",IF(AND(AF$5=$E31,$F31=1),Marqueur_Jalon,"")),"")</f>
        <v/>
      </c>
      <c r="AG31" s="25" t="str">
        <f>IFERROR(IF(LEN(Jalons[[#This Row],[Nombre de jours]])=0,"",IF(AND(AG$5=$E31,$F31=1),Marqueur_Jalon,"")),"")</f>
        <v/>
      </c>
      <c r="AH31" s="25" t="str">
        <f>IFERROR(IF(LEN(Jalons[[#This Row],[Nombre de jours]])=0,"",IF(AND(AH$5=$E31,$F31=1),Marqueur_Jalon,"")),"")</f>
        <v/>
      </c>
      <c r="AI31" s="25" t="str">
        <f>IFERROR(IF(LEN(Jalons[[#This Row],[Nombre de jours]])=0,"",IF(AND(AI$5=$E31,$F31=1),Marqueur_Jalon,"")),"")</f>
        <v/>
      </c>
      <c r="AJ31" s="25" t="str">
        <f>IFERROR(IF(LEN(Jalons[[#This Row],[Nombre de jours]])=0,"",IF(AND(AJ$5=$E31,$F31=1),Marqueur_Jalon,"")),"")</f>
        <v/>
      </c>
      <c r="AK31" s="25" t="str">
        <f>IFERROR(IF(LEN(Jalons[[#This Row],[Nombre de jours]])=0,"",IF(AND(AK$5=$E31,$F31=1),Marqueur_Jalon,"")),"")</f>
        <v/>
      </c>
      <c r="AL31" s="25" t="str">
        <f>IFERROR(IF(LEN(Jalons[[#This Row],[Nombre de jours]])=0,"",IF(AND(AL$5=$E31,$F31=1),Marqueur_Jalon,"")),"")</f>
        <v/>
      </c>
      <c r="AM31" s="25" t="str">
        <f>IFERROR(IF(LEN(Jalons[[#This Row],[Nombre de jours]])=0,"",IF(AND(AM$5=$E31,$F31=1),Marqueur_Jalon,"")),"")</f>
        <v/>
      </c>
      <c r="AN31" s="25" t="str">
        <f>IFERROR(IF(LEN(Jalons[[#This Row],[Nombre de jours]])=0,"",IF(AND(AN$5=$E31,$F31=1),Marqueur_Jalon,"")),"")</f>
        <v/>
      </c>
      <c r="AO31" s="25" t="str">
        <f>IFERROR(IF(LEN(Jalons[[#This Row],[Nombre de jours]])=0,"",IF(AND(AO$5=$E31,$F31=1),Marqueur_Jalon,"")),"")</f>
        <v/>
      </c>
      <c r="AP31" s="25" t="str">
        <f>IFERROR(IF(LEN(Jalons[[#This Row],[Nombre de jours]])=0,"",IF(AND(AP$5=$E31,$F31=1),Marqueur_Jalon,"")),"")</f>
        <v/>
      </c>
      <c r="AQ31" s="25" t="str">
        <f>IFERROR(IF(LEN(Jalons[[#This Row],[Nombre de jours]])=0,"",IF(AND(AQ$5=$E31,$F31=1),Marqueur_Jalon,"")),"")</f>
        <v/>
      </c>
      <c r="AR31" s="25" t="str">
        <f>IFERROR(IF(LEN(Jalons[[#This Row],[Nombre de jours]])=0,"",IF(AND(AR$5=$E31,$F31=1),Marqueur_Jalon,"")),"")</f>
        <v/>
      </c>
      <c r="AS31" s="25" t="str">
        <f>IFERROR(IF(LEN(Jalons[[#This Row],[Nombre de jours]])=0,"",IF(AND(AS$5=$E31,$F31=1),Marqueur_Jalon,"")),"")</f>
        <v/>
      </c>
      <c r="AT31" s="25" t="str">
        <f>IFERROR(IF(LEN(Jalons[[#This Row],[Nombre de jours]])=0,"",IF(AND(AT$5=$E31,$F31=1),Marqueur_Jalon,"")),"")</f>
        <v/>
      </c>
      <c r="AU31" s="25" t="str">
        <f>IFERROR(IF(LEN(Jalons[[#This Row],[Nombre de jours]])=0,"",IF(AND(AU$5=$E31,$F31=1),Marqueur_Jalon,"")),"")</f>
        <v/>
      </c>
      <c r="AV31" s="25" t="str">
        <f>IFERROR(IF(LEN(Jalons[[#This Row],[Nombre de jours]])=0,"",IF(AND(AV$5=$E31,$F31=1),Marqueur_Jalon,"")),"")</f>
        <v/>
      </c>
      <c r="AW31" s="25" t="str">
        <f>IFERROR(IF(LEN(Jalons[[#This Row],[Nombre de jours]])=0,"",IF(AND(AW$5=$E31,$F31=1),Marqueur_Jalon,"")),"")</f>
        <v/>
      </c>
      <c r="AX31" s="25" t="str">
        <f>IFERROR(IF(LEN(Jalons[[#This Row],[Nombre de jours]])=0,"",IF(AND(AX$5=$E31,$F31=1),Marqueur_Jalon,"")),"")</f>
        <v/>
      </c>
      <c r="AY31" s="25" t="str">
        <f>IFERROR(IF(LEN(Jalons[[#This Row],[Nombre de jours]])=0,"",IF(AND(AY$5=$E31,$F31=1),Marqueur_Jalon,"")),"")</f>
        <v/>
      </c>
      <c r="AZ31" s="25" t="str">
        <f>IFERROR(IF(LEN(Jalons[[#This Row],[Nombre de jours]])=0,"",IF(AND(AZ$5=$E31,$F31=1),Marqueur_Jalon,"")),"")</f>
        <v/>
      </c>
      <c r="BA31" s="25" t="str">
        <f>IFERROR(IF(LEN(Jalons[[#This Row],[Nombre de jours]])=0,"",IF(AND(BA$5=$E31,$F31=1),Marqueur_Jalon,"")),"")</f>
        <v/>
      </c>
      <c r="BB31" s="25" t="str">
        <f>IFERROR(IF(LEN(Jalons[[#This Row],[Nombre de jours]])=0,"",IF(AND(BB$5=$E31,$F31=1),Marqueur_Jalon,"")),"")</f>
        <v/>
      </c>
      <c r="BC31" s="25" t="str">
        <f>IFERROR(IF(LEN(Jalons[[#This Row],[Nombre de jours]])=0,"",IF(AND(BC$5=$E31,$F31=1),Marqueur_Jalon,"")),"")</f>
        <v/>
      </c>
      <c r="BD31" s="25" t="str">
        <f>IFERROR(IF(LEN(Jalons[[#This Row],[Nombre de jours]])=0,"",IF(AND(BD$5=$E31,$F31=1),Marqueur_Jalon,"")),"")</f>
        <v/>
      </c>
      <c r="BE31" s="25" t="str">
        <f>IFERROR(IF(LEN(Jalons[[#This Row],[Nombre de jours]])=0,"",IF(AND(BE$5=$E31,$F31=1),Marqueur_Jalon,"")),"")</f>
        <v/>
      </c>
      <c r="BF31" s="25" t="str">
        <f>IFERROR(IF(LEN(Jalons[[#This Row],[Nombre de jours]])=0,"",IF(AND(BF$5=$E31,$F31=1),Marqueur_Jalon,"")),"")</f>
        <v/>
      </c>
      <c r="BG31" s="25" t="str">
        <f>IFERROR(IF(LEN(Jalons[[#This Row],[Nombre de jours]])=0,"",IF(AND(BG$5=$E31,$F31=1),Marqueur_Jalon,"")),"")</f>
        <v/>
      </c>
      <c r="BH31" s="25" t="str">
        <f>IFERROR(IF(LEN(Jalons[[#This Row],[Nombre de jours]])=0,"",IF(AND(BH$5=$E31,$F31=1),Marqueur_Jalon,"")),"")</f>
        <v/>
      </c>
      <c r="BI31" s="25" t="str">
        <f>IFERROR(IF(LEN(Jalons[[#This Row],[Nombre de jours]])=0,"",IF(AND(BI$5=$E31,$F31=1),Marqueur_Jalon,"")),"")</f>
        <v/>
      </c>
      <c r="BJ31" s="25" t="str">
        <f>IFERROR(IF(LEN(Jalons[[#This Row],[Nombre de jours]])=0,"",IF(AND(BJ$5=$E31,$F31=1),Marqueur_Jalon,"")),"")</f>
        <v/>
      </c>
      <c r="BK31" s="25" t="str">
        <f>IFERROR(IF(LEN(Jalons[[#This Row],[Nombre de jours]])=0,"",IF(AND(BK$5=$E31,$F31=1),Marqueur_Jalon,"")),"")</f>
        <v/>
      </c>
    </row>
    <row r="32" spans="1:63" s="2" customFormat="1" ht="30" customHeight="1" x14ac:dyDescent="0.45">
      <c r="A32" s="12"/>
      <c r="B32" s="51" t="s">
        <v>66</v>
      </c>
      <c r="C32" s="48" t="s">
        <v>37</v>
      </c>
      <c r="D32" s="47">
        <v>0</v>
      </c>
      <c r="E32" s="23">
        <v>44656</v>
      </c>
      <c r="F32" s="41"/>
      <c r="G32" s="19"/>
      <c r="H32" s="25" t="str">
        <f>IFERROR(IF(LEN(Jalons[[#This Row],[Nombre de jours]])=0,"",IF(AND(H$5=$E32,$F32=1),Marqueur_Jalon,"")),"")</f>
        <v/>
      </c>
      <c r="I32" s="25" t="str">
        <f>IFERROR(IF(LEN(Jalons[[#This Row],[Nombre de jours]])=0,"",IF(AND(I$5=$E32,$F32=1),Marqueur_Jalon,"")),"")</f>
        <v/>
      </c>
      <c r="J32" s="25" t="str">
        <f>IFERROR(IF(LEN(Jalons[[#This Row],[Nombre de jours]])=0,"",IF(AND(J$5=$E32,$F32=1),Marqueur_Jalon,"")),"")</f>
        <v/>
      </c>
      <c r="K32" s="25" t="str">
        <f>IFERROR(IF(LEN(Jalons[[#This Row],[Nombre de jours]])=0,"",IF(AND(K$5=$E32,$F32=1),Marqueur_Jalon,"")),"")</f>
        <v/>
      </c>
      <c r="L32" s="25" t="str">
        <f>IFERROR(IF(LEN(Jalons[[#This Row],[Nombre de jours]])=0,"",IF(AND(L$5=$E32,$F32=1),Marqueur_Jalon,"")),"")</f>
        <v/>
      </c>
      <c r="M32" s="25" t="str">
        <f>IFERROR(IF(LEN(Jalons[[#This Row],[Nombre de jours]])=0,"",IF(AND(M$5=$E32,$F32=1),Marqueur_Jalon,"")),"")</f>
        <v/>
      </c>
      <c r="N32" s="25" t="str">
        <f>IFERROR(IF(LEN(Jalons[[#This Row],[Nombre de jours]])=0,"",IF(AND(N$5=$E32,$F32=1),Marqueur_Jalon,"")),"")</f>
        <v/>
      </c>
      <c r="O32" s="25" t="str">
        <f>IFERROR(IF(LEN(Jalons[[#This Row],[Nombre de jours]])=0,"",IF(AND(O$5=$E32,$F32=1),Marqueur_Jalon,"")),"")</f>
        <v/>
      </c>
      <c r="P32" s="25" t="str">
        <f>IFERROR(IF(LEN(Jalons[[#This Row],[Nombre de jours]])=0,"",IF(AND(P$5=$E32,$F32=1),Marqueur_Jalon,"")),"")</f>
        <v/>
      </c>
      <c r="Q32" s="25" t="str">
        <f>IFERROR(IF(LEN(Jalons[[#This Row],[Nombre de jours]])=0,"",IF(AND(Q$5=$E32,$F32=1),Marqueur_Jalon,"")),"")</f>
        <v/>
      </c>
      <c r="R32" s="25" t="str">
        <f>IFERROR(IF(LEN(Jalons[[#This Row],[Nombre de jours]])=0,"",IF(AND(R$5=$E32,$F32=1),Marqueur_Jalon,"")),"")</f>
        <v/>
      </c>
      <c r="S32" s="25" t="str">
        <f>IFERROR(IF(LEN(Jalons[[#This Row],[Nombre de jours]])=0,"",IF(AND(S$5=$E32,$F32=1),Marqueur_Jalon,"")),"")</f>
        <v/>
      </c>
      <c r="T32" s="25" t="str">
        <f>IFERROR(IF(LEN(Jalons[[#This Row],[Nombre de jours]])=0,"",IF(AND(T$5=$E32,$F32=1),Marqueur_Jalon,"")),"")</f>
        <v/>
      </c>
      <c r="U32" s="25" t="str">
        <f>IFERROR(IF(LEN(Jalons[[#This Row],[Nombre de jours]])=0,"",IF(AND(U$5=$E32,$F32=1),Marqueur_Jalon,"")),"")</f>
        <v/>
      </c>
      <c r="V32" s="25" t="str">
        <f>IFERROR(IF(LEN(Jalons[[#This Row],[Nombre de jours]])=0,"",IF(AND(V$5=$E32,$F32=1),Marqueur_Jalon,"")),"")</f>
        <v/>
      </c>
      <c r="W32" s="25" t="str">
        <f>IFERROR(IF(LEN(Jalons[[#This Row],[Nombre de jours]])=0,"",IF(AND(W$5=$E32,$F32=1),Marqueur_Jalon,"")),"")</f>
        <v/>
      </c>
      <c r="X32" s="25" t="str">
        <f>IFERROR(IF(LEN(Jalons[[#This Row],[Nombre de jours]])=0,"",IF(AND(X$5=$E32,$F32=1),Marqueur_Jalon,"")),"")</f>
        <v/>
      </c>
      <c r="Y32" s="25" t="str">
        <f>IFERROR(IF(LEN(Jalons[[#This Row],[Nombre de jours]])=0,"",IF(AND(Y$5=$E32,$F32=1),Marqueur_Jalon,"")),"")</f>
        <v/>
      </c>
      <c r="Z32" s="25" t="str">
        <f>IFERROR(IF(LEN(Jalons[[#This Row],[Nombre de jours]])=0,"",IF(AND(Z$5=$E32,$F32=1),Marqueur_Jalon,"")),"")</f>
        <v/>
      </c>
      <c r="AA32" s="25" t="str">
        <f>IFERROR(IF(LEN(Jalons[[#This Row],[Nombre de jours]])=0,"",IF(AND(AA$5=$E32,$F32=1),Marqueur_Jalon,"")),"")</f>
        <v/>
      </c>
      <c r="AB32" s="25" t="str">
        <f>IFERROR(IF(LEN(Jalons[[#This Row],[Nombre de jours]])=0,"",IF(AND(AB$5=$E32,$F32=1),Marqueur_Jalon,"")),"")</f>
        <v/>
      </c>
      <c r="AC32" s="25" t="str">
        <f>IFERROR(IF(LEN(Jalons[[#This Row],[Nombre de jours]])=0,"",IF(AND(AC$5=$E32,$F32=1),Marqueur_Jalon,"")),"")</f>
        <v/>
      </c>
      <c r="AD32" s="25" t="str">
        <f>IFERROR(IF(LEN(Jalons[[#This Row],[Nombre de jours]])=0,"",IF(AND(AD$5=$E32,$F32=1),Marqueur_Jalon,"")),"")</f>
        <v/>
      </c>
      <c r="AE32" s="25" t="str">
        <f>IFERROR(IF(LEN(Jalons[[#This Row],[Nombre de jours]])=0,"",IF(AND(AE$5=$E32,$F32=1),Marqueur_Jalon,"")),"")</f>
        <v/>
      </c>
      <c r="AF32" s="25" t="str">
        <f>IFERROR(IF(LEN(Jalons[[#This Row],[Nombre de jours]])=0,"",IF(AND(AF$5=$E32,$F32=1),Marqueur_Jalon,"")),"")</f>
        <v/>
      </c>
      <c r="AG32" s="25" t="str">
        <f>IFERROR(IF(LEN(Jalons[[#This Row],[Nombre de jours]])=0,"",IF(AND(AG$5=$E32,$F32=1),Marqueur_Jalon,"")),"")</f>
        <v/>
      </c>
      <c r="AH32" s="25" t="str">
        <f>IFERROR(IF(LEN(Jalons[[#This Row],[Nombre de jours]])=0,"",IF(AND(AH$5=$E32,$F32=1),Marqueur_Jalon,"")),"")</f>
        <v/>
      </c>
      <c r="AI32" s="25" t="str">
        <f>IFERROR(IF(LEN(Jalons[[#This Row],[Nombre de jours]])=0,"",IF(AND(AI$5=$E32,$F32=1),Marqueur_Jalon,"")),"")</f>
        <v/>
      </c>
      <c r="AJ32" s="25" t="str">
        <f>IFERROR(IF(LEN(Jalons[[#This Row],[Nombre de jours]])=0,"",IF(AND(AJ$5=$E32,$F32=1),Marqueur_Jalon,"")),"")</f>
        <v/>
      </c>
      <c r="AK32" s="25" t="str">
        <f>IFERROR(IF(LEN(Jalons[[#This Row],[Nombre de jours]])=0,"",IF(AND(AK$5=$E32,$F32=1),Marqueur_Jalon,"")),"")</f>
        <v/>
      </c>
      <c r="AL32" s="25" t="str">
        <f>IFERROR(IF(LEN(Jalons[[#This Row],[Nombre de jours]])=0,"",IF(AND(AL$5=$E32,$F32=1),Marqueur_Jalon,"")),"")</f>
        <v/>
      </c>
      <c r="AM32" s="25" t="str">
        <f>IFERROR(IF(LEN(Jalons[[#This Row],[Nombre de jours]])=0,"",IF(AND(AM$5=$E32,$F32=1),Marqueur_Jalon,"")),"")</f>
        <v/>
      </c>
      <c r="AN32" s="25" t="str">
        <f>IFERROR(IF(LEN(Jalons[[#This Row],[Nombre de jours]])=0,"",IF(AND(AN$5=$E32,$F32=1),Marqueur_Jalon,"")),"")</f>
        <v/>
      </c>
      <c r="AO32" s="25" t="str">
        <f>IFERROR(IF(LEN(Jalons[[#This Row],[Nombre de jours]])=0,"",IF(AND(AO$5=$E32,$F32=1),Marqueur_Jalon,"")),"")</f>
        <v/>
      </c>
      <c r="AP32" s="25" t="str">
        <f>IFERROR(IF(LEN(Jalons[[#This Row],[Nombre de jours]])=0,"",IF(AND(AP$5=$E32,$F32=1),Marqueur_Jalon,"")),"")</f>
        <v/>
      </c>
      <c r="AQ32" s="25" t="str">
        <f>IFERROR(IF(LEN(Jalons[[#This Row],[Nombre de jours]])=0,"",IF(AND(AQ$5=$E32,$F32=1),Marqueur_Jalon,"")),"")</f>
        <v/>
      </c>
      <c r="AR32" s="25" t="str">
        <f>IFERROR(IF(LEN(Jalons[[#This Row],[Nombre de jours]])=0,"",IF(AND(AR$5=$E32,$F32=1),Marqueur_Jalon,"")),"")</f>
        <v/>
      </c>
      <c r="AS32" s="25" t="str">
        <f>IFERROR(IF(LEN(Jalons[[#This Row],[Nombre de jours]])=0,"",IF(AND(AS$5=$E32,$F32=1),Marqueur_Jalon,"")),"")</f>
        <v/>
      </c>
      <c r="AT32" s="25" t="str">
        <f>IFERROR(IF(LEN(Jalons[[#This Row],[Nombre de jours]])=0,"",IF(AND(AT$5=$E32,$F32=1),Marqueur_Jalon,"")),"")</f>
        <v/>
      </c>
      <c r="AU32" s="25" t="str">
        <f>IFERROR(IF(LEN(Jalons[[#This Row],[Nombre de jours]])=0,"",IF(AND(AU$5=$E32,$F32=1),Marqueur_Jalon,"")),"")</f>
        <v/>
      </c>
      <c r="AV32" s="25" t="str">
        <f>IFERROR(IF(LEN(Jalons[[#This Row],[Nombre de jours]])=0,"",IF(AND(AV$5=$E32,$F32=1),Marqueur_Jalon,"")),"")</f>
        <v/>
      </c>
      <c r="AW32" s="25" t="str">
        <f>IFERROR(IF(LEN(Jalons[[#This Row],[Nombre de jours]])=0,"",IF(AND(AW$5=$E32,$F32=1),Marqueur_Jalon,"")),"")</f>
        <v/>
      </c>
      <c r="AX32" s="25" t="str">
        <f>IFERROR(IF(LEN(Jalons[[#This Row],[Nombre de jours]])=0,"",IF(AND(AX$5=$E32,$F32=1),Marqueur_Jalon,"")),"")</f>
        <v/>
      </c>
      <c r="AY32" s="25" t="str">
        <f>IFERROR(IF(LEN(Jalons[[#This Row],[Nombre de jours]])=0,"",IF(AND(AY$5=$E32,$F32=1),Marqueur_Jalon,"")),"")</f>
        <v/>
      </c>
      <c r="AZ32" s="25" t="str">
        <f>IFERROR(IF(LEN(Jalons[[#This Row],[Nombre de jours]])=0,"",IF(AND(AZ$5=$E32,$F32=1),Marqueur_Jalon,"")),"")</f>
        <v/>
      </c>
      <c r="BA32" s="25" t="str">
        <f>IFERROR(IF(LEN(Jalons[[#This Row],[Nombre de jours]])=0,"",IF(AND(BA$5=$E32,$F32=1),Marqueur_Jalon,"")),"")</f>
        <v/>
      </c>
      <c r="BB32" s="25" t="str">
        <f>IFERROR(IF(LEN(Jalons[[#This Row],[Nombre de jours]])=0,"",IF(AND(BB$5=$E32,$F32=1),Marqueur_Jalon,"")),"")</f>
        <v/>
      </c>
      <c r="BC32" s="25" t="str">
        <f>IFERROR(IF(LEN(Jalons[[#This Row],[Nombre de jours]])=0,"",IF(AND(BC$5=$E32,$F32=1),Marqueur_Jalon,"")),"")</f>
        <v/>
      </c>
      <c r="BD32" s="25" t="str">
        <f>IFERROR(IF(LEN(Jalons[[#This Row],[Nombre de jours]])=0,"",IF(AND(BD$5=$E32,$F32=1),Marqueur_Jalon,"")),"")</f>
        <v/>
      </c>
      <c r="BE32" s="25" t="str">
        <f>IFERROR(IF(LEN(Jalons[[#This Row],[Nombre de jours]])=0,"",IF(AND(BE$5=$E32,$F32=1),Marqueur_Jalon,"")),"")</f>
        <v/>
      </c>
      <c r="BF32" s="25" t="str">
        <f>IFERROR(IF(LEN(Jalons[[#This Row],[Nombre de jours]])=0,"",IF(AND(BF$5=$E32,$F32=1),Marqueur_Jalon,"")),"")</f>
        <v/>
      </c>
      <c r="BG32" s="25" t="str">
        <f>IFERROR(IF(LEN(Jalons[[#This Row],[Nombre de jours]])=0,"",IF(AND(BG$5=$E32,$F32=1),Marqueur_Jalon,"")),"")</f>
        <v/>
      </c>
      <c r="BH32" s="25" t="str">
        <f>IFERROR(IF(LEN(Jalons[[#This Row],[Nombre de jours]])=0,"",IF(AND(BH$5=$E32,$F32=1),Marqueur_Jalon,"")),"")</f>
        <v/>
      </c>
      <c r="BI32" s="25" t="str">
        <f>IFERROR(IF(LEN(Jalons[[#This Row],[Nombre de jours]])=0,"",IF(AND(BI$5=$E32,$F32=1),Marqueur_Jalon,"")),"")</f>
        <v/>
      </c>
      <c r="BJ32" s="25" t="str">
        <f>IFERROR(IF(LEN(Jalons[[#This Row],[Nombre de jours]])=0,"",IF(AND(BJ$5=$E32,$F32=1),Marqueur_Jalon,"")),"")</f>
        <v/>
      </c>
      <c r="BK32" s="25" t="str">
        <f>IFERROR(IF(LEN(Jalons[[#This Row],[Nombre de jours]])=0,"",IF(AND(BK$5=$E32,$F32=1),Marqueur_Jalon,"")),"")</f>
        <v/>
      </c>
    </row>
    <row r="33" spans="1:63" s="2" customFormat="1" ht="30" customHeight="1" x14ac:dyDescent="0.45">
      <c r="A33" s="12"/>
      <c r="B33" s="54" t="s">
        <v>46</v>
      </c>
      <c r="C33" s="49" t="s">
        <v>36</v>
      </c>
      <c r="D33" s="47"/>
      <c r="E33" s="23"/>
      <c r="F33" s="41"/>
      <c r="G33" s="19"/>
      <c r="H33" s="25" t="str">
        <f>IFERROR(IF(LEN(Jalons[[#This Row],[Nombre de jours]])=0,"",IF(AND(H$5=$E33,$F33=1),Marqueur_Jalon,"")),"")</f>
        <v/>
      </c>
      <c r="I33" s="25" t="str">
        <f>IFERROR(IF(LEN(Jalons[[#This Row],[Nombre de jours]])=0,"",IF(AND(I$5=$E33,$F33=1),Marqueur_Jalon,"")),"")</f>
        <v/>
      </c>
      <c r="J33" s="25" t="str">
        <f>IFERROR(IF(LEN(Jalons[[#This Row],[Nombre de jours]])=0,"",IF(AND(J$5=$E33,$F33=1),Marqueur_Jalon,"")),"")</f>
        <v/>
      </c>
      <c r="K33" s="25" t="str">
        <f>IFERROR(IF(LEN(Jalons[[#This Row],[Nombre de jours]])=0,"",IF(AND(K$5=$E33,$F33=1),Marqueur_Jalon,"")),"")</f>
        <v/>
      </c>
      <c r="L33" s="25" t="str">
        <f>IFERROR(IF(LEN(Jalons[[#This Row],[Nombre de jours]])=0,"",IF(AND(L$5=$E33,$F33=1),Marqueur_Jalon,"")),"")</f>
        <v/>
      </c>
      <c r="M33" s="25" t="str">
        <f>IFERROR(IF(LEN(Jalons[[#This Row],[Nombre de jours]])=0,"",IF(AND(M$5=$E33,$F33=1),Marqueur_Jalon,"")),"")</f>
        <v/>
      </c>
      <c r="N33" s="25" t="str">
        <f>IFERROR(IF(LEN(Jalons[[#This Row],[Nombre de jours]])=0,"",IF(AND(N$5=$E33,$F33=1),Marqueur_Jalon,"")),"")</f>
        <v/>
      </c>
      <c r="O33" s="25" t="str">
        <f>IFERROR(IF(LEN(Jalons[[#This Row],[Nombre de jours]])=0,"",IF(AND(O$5=$E33,$F33=1),Marqueur_Jalon,"")),"")</f>
        <v/>
      </c>
      <c r="P33" s="25" t="str">
        <f>IFERROR(IF(LEN(Jalons[[#This Row],[Nombre de jours]])=0,"",IF(AND(P$5=$E33,$F33=1),Marqueur_Jalon,"")),"")</f>
        <v/>
      </c>
      <c r="Q33" s="25" t="str">
        <f>IFERROR(IF(LEN(Jalons[[#This Row],[Nombre de jours]])=0,"",IF(AND(Q$5=$E33,$F33=1),Marqueur_Jalon,"")),"")</f>
        <v/>
      </c>
      <c r="R33" s="25" t="str">
        <f>IFERROR(IF(LEN(Jalons[[#This Row],[Nombre de jours]])=0,"",IF(AND(R$5=$E33,$F33=1),Marqueur_Jalon,"")),"")</f>
        <v/>
      </c>
      <c r="S33" s="25" t="str">
        <f>IFERROR(IF(LEN(Jalons[[#This Row],[Nombre de jours]])=0,"",IF(AND(S$5=$E33,$F33=1),Marqueur_Jalon,"")),"")</f>
        <v/>
      </c>
      <c r="T33" s="25" t="str">
        <f>IFERROR(IF(LEN(Jalons[[#This Row],[Nombre de jours]])=0,"",IF(AND(T$5=$E33,$F33=1),Marqueur_Jalon,"")),"")</f>
        <v/>
      </c>
      <c r="U33" s="25" t="str">
        <f>IFERROR(IF(LEN(Jalons[[#This Row],[Nombre de jours]])=0,"",IF(AND(U$5=$E33,$F33=1),Marqueur_Jalon,"")),"")</f>
        <v/>
      </c>
      <c r="V33" s="25" t="str">
        <f>IFERROR(IF(LEN(Jalons[[#This Row],[Nombre de jours]])=0,"",IF(AND(V$5=$E33,$F33=1),Marqueur_Jalon,"")),"")</f>
        <v/>
      </c>
      <c r="W33" s="25" t="str">
        <f>IFERROR(IF(LEN(Jalons[[#This Row],[Nombre de jours]])=0,"",IF(AND(W$5=$E33,$F33=1),Marqueur_Jalon,"")),"")</f>
        <v/>
      </c>
      <c r="X33" s="25" t="str">
        <f>IFERROR(IF(LEN(Jalons[[#This Row],[Nombre de jours]])=0,"",IF(AND(X$5=$E33,$F33=1),Marqueur_Jalon,"")),"")</f>
        <v/>
      </c>
      <c r="Y33" s="25" t="str">
        <f>IFERROR(IF(LEN(Jalons[[#This Row],[Nombre de jours]])=0,"",IF(AND(Y$5=$E33,$F33=1),Marqueur_Jalon,"")),"")</f>
        <v/>
      </c>
      <c r="Z33" s="25" t="str">
        <f>IFERROR(IF(LEN(Jalons[[#This Row],[Nombre de jours]])=0,"",IF(AND(Z$5=$E33,$F33=1),Marqueur_Jalon,"")),"")</f>
        <v/>
      </c>
      <c r="AA33" s="25" t="str">
        <f>IFERROR(IF(LEN(Jalons[[#This Row],[Nombre de jours]])=0,"",IF(AND(AA$5=$E33,$F33=1),Marqueur_Jalon,"")),"")</f>
        <v/>
      </c>
      <c r="AB33" s="25" t="str">
        <f>IFERROR(IF(LEN(Jalons[[#This Row],[Nombre de jours]])=0,"",IF(AND(AB$5=$E33,$F33=1),Marqueur_Jalon,"")),"")</f>
        <v/>
      </c>
      <c r="AC33" s="25" t="str">
        <f>IFERROR(IF(LEN(Jalons[[#This Row],[Nombre de jours]])=0,"",IF(AND(AC$5=$E33,$F33=1),Marqueur_Jalon,"")),"")</f>
        <v/>
      </c>
      <c r="AD33" s="25" t="str">
        <f>IFERROR(IF(LEN(Jalons[[#This Row],[Nombre de jours]])=0,"",IF(AND(AD$5=$E33,$F33=1),Marqueur_Jalon,"")),"")</f>
        <v/>
      </c>
      <c r="AE33" s="25" t="str">
        <f>IFERROR(IF(LEN(Jalons[[#This Row],[Nombre de jours]])=0,"",IF(AND(AE$5=$E33,$F33=1),Marqueur_Jalon,"")),"")</f>
        <v/>
      </c>
      <c r="AF33" s="25" t="str">
        <f>IFERROR(IF(LEN(Jalons[[#This Row],[Nombre de jours]])=0,"",IF(AND(AF$5=$E33,$F33=1),Marqueur_Jalon,"")),"")</f>
        <v/>
      </c>
      <c r="AG33" s="25" t="str">
        <f>IFERROR(IF(LEN(Jalons[[#This Row],[Nombre de jours]])=0,"",IF(AND(AG$5=$E33,$F33=1),Marqueur_Jalon,"")),"")</f>
        <v/>
      </c>
      <c r="AH33" s="25" t="str">
        <f>IFERROR(IF(LEN(Jalons[[#This Row],[Nombre de jours]])=0,"",IF(AND(AH$5=$E33,$F33=1),Marqueur_Jalon,"")),"")</f>
        <v/>
      </c>
      <c r="AI33" s="25" t="str">
        <f>IFERROR(IF(LEN(Jalons[[#This Row],[Nombre de jours]])=0,"",IF(AND(AI$5=$E33,$F33=1),Marqueur_Jalon,"")),"")</f>
        <v/>
      </c>
      <c r="AJ33" s="25" t="str">
        <f>IFERROR(IF(LEN(Jalons[[#This Row],[Nombre de jours]])=0,"",IF(AND(AJ$5=$E33,$F33=1),Marqueur_Jalon,"")),"")</f>
        <v/>
      </c>
      <c r="AK33" s="25" t="str">
        <f>IFERROR(IF(LEN(Jalons[[#This Row],[Nombre de jours]])=0,"",IF(AND(AK$5=$E33,$F33=1),Marqueur_Jalon,"")),"")</f>
        <v/>
      </c>
      <c r="AL33" s="25" t="str">
        <f>IFERROR(IF(LEN(Jalons[[#This Row],[Nombre de jours]])=0,"",IF(AND(AL$5=$E33,$F33=1),Marqueur_Jalon,"")),"")</f>
        <v/>
      </c>
      <c r="AM33" s="25" t="str">
        <f>IFERROR(IF(LEN(Jalons[[#This Row],[Nombre de jours]])=0,"",IF(AND(AM$5=$E33,$F33=1),Marqueur_Jalon,"")),"")</f>
        <v/>
      </c>
      <c r="AN33" s="25" t="str">
        <f>IFERROR(IF(LEN(Jalons[[#This Row],[Nombre de jours]])=0,"",IF(AND(AN$5=$E33,$F33=1),Marqueur_Jalon,"")),"")</f>
        <v/>
      </c>
      <c r="AO33" s="25" t="str">
        <f>IFERROR(IF(LEN(Jalons[[#This Row],[Nombre de jours]])=0,"",IF(AND(AO$5=$E33,$F33=1),Marqueur_Jalon,"")),"")</f>
        <v/>
      </c>
      <c r="AP33" s="25" t="str">
        <f>IFERROR(IF(LEN(Jalons[[#This Row],[Nombre de jours]])=0,"",IF(AND(AP$5=$E33,$F33=1),Marqueur_Jalon,"")),"")</f>
        <v/>
      </c>
      <c r="AQ33" s="25" t="str">
        <f>IFERROR(IF(LEN(Jalons[[#This Row],[Nombre de jours]])=0,"",IF(AND(AQ$5=$E33,$F33=1),Marqueur_Jalon,"")),"")</f>
        <v/>
      </c>
      <c r="AR33" s="25" t="str">
        <f>IFERROR(IF(LEN(Jalons[[#This Row],[Nombre de jours]])=0,"",IF(AND(AR$5=$E33,$F33=1),Marqueur_Jalon,"")),"")</f>
        <v/>
      </c>
      <c r="AS33" s="25" t="str">
        <f>IFERROR(IF(LEN(Jalons[[#This Row],[Nombre de jours]])=0,"",IF(AND(AS$5=$E33,$F33=1),Marqueur_Jalon,"")),"")</f>
        <v/>
      </c>
      <c r="AT33" s="25" t="str">
        <f>IFERROR(IF(LEN(Jalons[[#This Row],[Nombre de jours]])=0,"",IF(AND(AT$5=$E33,$F33=1),Marqueur_Jalon,"")),"")</f>
        <v/>
      </c>
      <c r="AU33" s="25" t="str">
        <f>IFERROR(IF(LEN(Jalons[[#This Row],[Nombre de jours]])=0,"",IF(AND(AU$5=$E33,$F33=1),Marqueur_Jalon,"")),"")</f>
        <v/>
      </c>
      <c r="AV33" s="25" t="str">
        <f>IFERROR(IF(LEN(Jalons[[#This Row],[Nombre de jours]])=0,"",IF(AND(AV$5=$E33,$F33=1),Marqueur_Jalon,"")),"")</f>
        <v/>
      </c>
      <c r="AW33" s="25" t="str">
        <f>IFERROR(IF(LEN(Jalons[[#This Row],[Nombre de jours]])=0,"",IF(AND(AW$5=$E33,$F33=1),Marqueur_Jalon,"")),"")</f>
        <v/>
      </c>
      <c r="AX33" s="25" t="str">
        <f>IFERROR(IF(LEN(Jalons[[#This Row],[Nombre de jours]])=0,"",IF(AND(AX$5=$E33,$F33=1),Marqueur_Jalon,"")),"")</f>
        <v/>
      </c>
      <c r="AY33" s="25" t="str">
        <f>IFERROR(IF(LEN(Jalons[[#This Row],[Nombre de jours]])=0,"",IF(AND(AY$5=$E33,$F33=1),Marqueur_Jalon,"")),"")</f>
        <v/>
      </c>
      <c r="AZ33" s="25" t="str">
        <f>IFERROR(IF(LEN(Jalons[[#This Row],[Nombre de jours]])=0,"",IF(AND(AZ$5=$E33,$F33=1),Marqueur_Jalon,"")),"")</f>
        <v/>
      </c>
      <c r="BA33" s="25" t="str">
        <f>IFERROR(IF(LEN(Jalons[[#This Row],[Nombre de jours]])=0,"",IF(AND(BA$5=$E33,$F33=1),Marqueur_Jalon,"")),"")</f>
        <v/>
      </c>
      <c r="BB33" s="25" t="str">
        <f>IFERROR(IF(LEN(Jalons[[#This Row],[Nombre de jours]])=0,"",IF(AND(BB$5=$E33,$F33=1),Marqueur_Jalon,"")),"")</f>
        <v/>
      </c>
      <c r="BC33" s="25" t="str">
        <f>IFERROR(IF(LEN(Jalons[[#This Row],[Nombre de jours]])=0,"",IF(AND(BC$5=$E33,$F33=1),Marqueur_Jalon,"")),"")</f>
        <v/>
      </c>
      <c r="BD33" s="25" t="str">
        <f>IFERROR(IF(LEN(Jalons[[#This Row],[Nombre de jours]])=0,"",IF(AND(BD$5=$E33,$F33=1),Marqueur_Jalon,"")),"")</f>
        <v/>
      </c>
      <c r="BE33" s="25" t="str">
        <f>IFERROR(IF(LEN(Jalons[[#This Row],[Nombre de jours]])=0,"",IF(AND(BE$5=$E33,$F33=1),Marqueur_Jalon,"")),"")</f>
        <v/>
      </c>
      <c r="BF33" s="25" t="str">
        <f>IFERROR(IF(LEN(Jalons[[#This Row],[Nombre de jours]])=0,"",IF(AND(BF$5=$E33,$F33=1),Marqueur_Jalon,"")),"")</f>
        <v/>
      </c>
      <c r="BG33" s="25" t="str">
        <f>IFERROR(IF(LEN(Jalons[[#This Row],[Nombre de jours]])=0,"",IF(AND(BG$5=$E33,$F33=1),Marqueur_Jalon,"")),"")</f>
        <v/>
      </c>
      <c r="BH33" s="25" t="str">
        <f>IFERROR(IF(LEN(Jalons[[#This Row],[Nombre de jours]])=0,"",IF(AND(BH$5=$E33,$F33=1),Marqueur_Jalon,"")),"")</f>
        <v/>
      </c>
      <c r="BI33" s="25" t="str">
        <f>IFERROR(IF(LEN(Jalons[[#This Row],[Nombre de jours]])=0,"",IF(AND(BI$5=$E33,$F33=1),Marqueur_Jalon,"")),"")</f>
        <v/>
      </c>
      <c r="BJ33" s="25" t="str">
        <f>IFERROR(IF(LEN(Jalons[[#This Row],[Nombre de jours]])=0,"",IF(AND(BJ$5=$E33,$F33=1),Marqueur_Jalon,"")),"")</f>
        <v/>
      </c>
      <c r="BK33" s="25" t="str">
        <f>IFERROR(IF(LEN(Jalons[[#This Row],[Nombre de jours]])=0,"",IF(AND(BK$5=$E33,$F33=1),Marqueur_Jalon,"")),"")</f>
        <v/>
      </c>
    </row>
    <row r="34" spans="1:63" s="2" customFormat="1" ht="30" customHeight="1" x14ac:dyDescent="0.45">
      <c r="A34" s="12" t="s">
        <v>33</v>
      </c>
      <c r="B34" s="55" t="s">
        <v>56</v>
      </c>
      <c r="C34" s="48" t="s">
        <v>36</v>
      </c>
      <c r="D34" s="47">
        <v>1</v>
      </c>
      <c r="E34" s="23">
        <v>44600</v>
      </c>
      <c r="F34" s="41">
        <v>1</v>
      </c>
      <c r="G34" s="19"/>
      <c r="H34" s="25" t="str">
        <f ca="1">IFERROR(IF(LEN(Jalons[[#This Row],[Nombre de jours]])=0,"",IF(AND(H$5=$E34,$F34=1),Marqueur_Jalon,"")),"")</f>
        <v/>
      </c>
      <c r="I34" s="25" t="str">
        <f ca="1">IFERROR(IF(LEN(Jalons[[#This Row],[Nombre de jours]])=0,"",IF(AND(I$5=$E34,$F34=1),Marqueur_Jalon,"")),"")</f>
        <v/>
      </c>
      <c r="J34" s="25" t="str">
        <f ca="1">IFERROR(IF(LEN(Jalons[[#This Row],[Nombre de jours]])=0,"",IF(AND(J$5=$E34,$F34=1),Marqueur_Jalon,"")),"")</f>
        <v/>
      </c>
      <c r="K34" s="25" t="str">
        <f ca="1">IFERROR(IF(LEN(Jalons[[#This Row],[Nombre de jours]])=0,"",IF(AND(K$5=$E34,$F34=1),Marqueur_Jalon,"")),"")</f>
        <v/>
      </c>
      <c r="L34" s="25" t="str">
        <f ca="1">IFERROR(IF(LEN(Jalons[[#This Row],[Nombre de jours]])=0,"",IF(AND(L$5=$E34,$F34=1),Marqueur_Jalon,"")),"")</f>
        <v/>
      </c>
      <c r="M34" s="25" t="str">
        <f ca="1">IFERROR(IF(LEN(Jalons[[#This Row],[Nombre de jours]])=0,"",IF(AND(M$5=$E34,$F34=1),Marqueur_Jalon,"")),"")</f>
        <v/>
      </c>
      <c r="N34" s="25" t="str">
        <f ca="1">IFERROR(IF(LEN(Jalons[[#This Row],[Nombre de jours]])=0,"",IF(AND(N$5=$E34,$F34=1),Marqueur_Jalon,"")),"")</f>
        <v/>
      </c>
      <c r="O34" s="25" t="str">
        <f ca="1">IFERROR(IF(LEN(Jalons[[#This Row],[Nombre de jours]])=0,"",IF(AND(O$5=$E34,$F34=1),Marqueur_Jalon,"")),"")</f>
        <v/>
      </c>
      <c r="P34" s="25" t="str">
        <f ca="1">IFERROR(IF(LEN(Jalons[[#This Row],[Nombre de jours]])=0,"",IF(AND(P$5=$E34,$F34=1),Marqueur_Jalon,"")),"")</f>
        <v/>
      </c>
      <c r="Q34" s="25" t="str">
        <f ca="1">IFERROR(IF(LEN(Jalons[[#This Row],[Nombre de jours]])=0,"",IF(AND(Q$5=$E34,$F34=1),Marqueur_Jalon,"")),"")</f>
        <v/>
      </c>
      <c r="R34" s="25" t="str">
        <f ca="1">IFERROR(IF(LEN(Jalons[[#This Row],[Nombre de jours]])=0,"",IF(AND(R$5=$E34,$F34=1),Marqueur_Jalon,"")),"")</f>
        <v/>
      </c>
      <c r="S34" s="25" t="str">
        <f ca="1">IFERROR(IF(LEN(Jalons[[#This Row],[Nombre de jours]])=0,"",IF(AND(S$5=$E34,$F34=1),Marqueur_Jalon,"")),"")</f>
        <v/>
      </c>
      <c r="T34" s="25" t="str">
        <f ca="1">IFERROR(IF(LEN(Jalons[[#This Row],[Nombre de jours]])=0,"",IF(AND(T$5=$E34,$F34=1),Marqueur_Jalon,"")),"")</f>
        <v/>
      </c>
      <c r="U34" s="25" t="str">
        <f ca="1">IFERROR(IF(LEN(Jalons[[#This Row],[Nombre de jours]])=0,"",IF(AND(U$5=$E34,$F34=1),Marqueur_Jalon,"")),"")</f>
        <v/>
      </c>
      <c r="V34" s="25" t="str">
        <f ca="1">IFERROR(IF(LEN(Jalons[[#This Row],[Nombre de jours]])=0,"",IF(AND(V$5=$E34,$F34=1),Marqueur_Jalon,"")),"")</f>
        <v/>
      </c>
      <c r="W34" s="25" t="str">
        <f ca="1">IFERROR(IF(LEN(Jalons[[#This Row],[Nombre de jours]])=0,"",IF(AND(W$5=$E34,$F34=1),Marqueur_Jalon,"")),"")</f>
        <v/>
      </c>
      <c r="X34" s="25" t="str">
        <f ca="1">IFERROR(IF(LEN(Jalons[[#This Row],[Nombre de jours]])=0,"",IF(AND(X$5=$E34,$F34=1),Marqueur_Jalon,"")),"")</f>
        <v/>
      </c>
      <c r="Y34" s="25" t="str">
        <f ca="1">IFERROR(IF(LEN(Jalons[[#This Row],[Nombre de jours]])=0,"",IF(AND(Y$5=$E34,$F34=1),Marqueur_Jalon,"")),"")</f>
        <v/>
      </c>
      <c r="Z34" s="25" t="str">
        <f ca="1">IFERROR(IF(LEN(Jalons[[#This Row],[Nombre de jours]])=0,"",IF(AND(Z$5=$E34,$F34=1),Marqueur_Jalon,"")),"")</f>
        <v/>
      </c>
      <c r="AA34" s="25" t="str">
        <f ca="1">IFERROR(IF(LEN(Jalons[[#This Row],[Nombre de jours]])=0,"",IF(AND(AA$5=$E34,$F34=1),Marqueur_Jalon,"")),"")</f>
        <v/>
      </c>
      <c r="AB34" s="25" t="str">
        <f ca="1">IFERROR(IF(LEN(Jalons[[#This Row],[Nombre de jours]])=0,"",IF(AND(AB$5=$E34,$F34=1),Marqueur_Jalon,"")),"")</f>
        <v/>
      </c>
      <c r="AC34" s="25" t="str">
        <f ca="1">IFERROR(IF(LEN(Jalons[[#This Row],[Nombre de jours]])=0,"",IF(AND(AC$5=$E34,$F34=1),Marqueur_Jalon,"")),"")</f>
        <v/>
      </c>
      <c r="AD34" s="25" t="str">
        <f ca="1">IFERROR(IF(LEN(Jalons[[#This Row],[Nombre de jours]])=0,"",IF(AND(AD$5=$E34,$F34=1),Marqueur_Jalon,"")),"")</f>
        <v/>
      </c>
      <c r="AE34" s="25" t="str">
        <f ca="1">IFERROR(IF(LEN(Jalons[[#This Row],[Nombre de jours]])=0,"",IF(AND(AE$5=$E34,$F34=1),Marqueur_Jalon,"")),"")</f>
        <v/>
      </c>
      <c r="AF34" s="25" t="str">
        <f ca="1">IFERROR(IF(LEN(Jalons[[#This Row],[Nombre de jours]])=0,"",IF(AND(AF$5=$E34,$F34=1),Marqueur_Jalon,"")),"")</f>
        <v/>
      </c>
      <c r="AG34" s="25" t="str">
        <f ca="1">IFERROR(IF(LEN(Jalons[[#This Row],[Nombre de jours]])=0,"",IF(AND(AG$5=$E34,$F34=1),Marqueur_Jalon,"")),"")</f>
        <v/>
      </c>
      <c r="AH34" s="25" t="str">
        <f ca="1">IFERROR(IF(LEN(Jalons[[#This Row],[Nombre de jours]])=0,"",IF(AND(AH$5=$E34,$F34=1),Marqueur_Jalon,"")),"")</f>
        <v/>
      </c>
      <c r="AI34" s="25" t="str">
        <f ca="1">IFERROR(IF(LEN(Jalons[[#This Row],[Nombre de jours]])=0,"",IF(AND(AI$5=$E34,$F34=1),Marqueur_Jalon,"")),"")</f>
        <v/>
      </c>
      <c r="AJ34" s="25" t="str">
        <f ca="1">IFERROR(IF(LEN(Jalons[[#This Row],[Nombre de jours]])=0,"",IF(AND(AJ$5=$E34,$F34=1),Marqueur_Jalon,"")),"")</f>
        <v/>
      </c>
      <c r="AK34" s="25" t="str">
        <f ca="1">IFERROR(IF(LEN(Jalons[[#This Row],[Nombre de jours]])=0,"",IF(AND(AK$5=$E34,$F34=1),Marqueur_Jalon,"")),"")</f>
        <v/>
      </c>
      <c r="AL34" s="25" t="str">
        <f ca="1">IFERROR(IF(LEN(Jalons[[#This Row],[Nombre de jours]])=0,"",IF(AND(AL$5=$E34,$F34=1),Marqueur_Jalon,"")),"")</f>
        <v/>
      </c>
      <c r="AM34" s="25" t="str">
        <f ca="1">IFERROR(IF(LEN(Jalons[[#This Row],[Nombre de jours]])=0,"",IF(AND(AM$5=$E34,$F34=1),Marqueur_Jalon,"")),"")</f>
        <v/>
      </c>
      <c r="AN34" s="25" t="str">
        <f ca="1">IFERROR(IF(LEN(Jalons[[#This Row],[Nombre de jours]])=0,"",IF(AND(AN$5=$E34,$F34=1),Marqueur_Jalon,"")),"")</f>
        <v/>
      </c>
      <c r="AO34" s="25" t="str">
        <f ca="1">IFERROR(IF(LEN(Jalons[[#This Row],[Nombre de jours]])=0,"",IF(AND(AO$5=$E34,$F34=1),Marqueur_Jalon,"")),"")</f>
        <v/>
      </c>
      <c r="AP34" s="25" t="str">
        <f ca="1">IFERROR(IF(LEN(Jalons[[#This Row],[Nombre de jours]])=0,"",IF(AND(AP$5=$E34,$F34=1),Marqueur_Jalon,"")),"")</f>
        <v/>
      </c>
      <c r="AQ34" s="25" t="str">
        <f ca="1">IFERROR(IF(LEN(Jalons[[#This Row],[Nombre de jours]])=0,"",IF(AND(AQ$5=$E34,$F34=1),Marqueur_Jalon,"")),"")</f>
        <v/>
      </c>
      <c r="AR34" s="25" t="str">
        <f ca="1">IFERROR(IF(LEN(Jalons[[#This Row],[Nombre de jours]])=0,"",IF(AND(AR$5=$E34,$F34=1),Marqueur_Jalon,"")),"")</f>
        <v/>
      </c>
      <c r="AS34" s="25" t="str">
        <f ca="1">IFERROR(IF(LEN(Jalons[[#This Row],[Nombre de jours]])=0,"",IF(AND(AS$5=$E34,$F34=1),Marqueur_Jalon,"")),"")</f>
        <v/>
      </c>
      <c r="AT34" s="25" t="str">
        <f ca="1">IFERROR(IF(LEN(Jalons[[#This Row],[Nombre de jours]])=0,"",IF(AND(AT$5=$E34,$F34=1),Marqueur_Jalon,"")),"")</f>
        <v/>
      </c>
      <c r="AU34" s="25" t="str">
        <f ca="1">IFERROR(IF(LEN(Jalons[[#This Row],[Nombre de jours]])=0,"",IF(AND(AU$5=$E34,$F34=1),Marqueur_Jalon,"")),"")</f>
        <v/>
      </c>
      <c r="AV34" s="25" t="str">
        <f ca="1">IFERROR(IF(LEN(Jalons[[#This Row],[Nombre de jours]])=0,"",IF(AND(AV$5=$E34,$F34=1),Marqueur_Jalon,"")),"")</f>
        <v/>
      </c>
      <c r="AW34" s="25" t="str">
        <f ca="1">IFERROR(IF(LEN(Jalons[[#This Row],[Nombre de jours]])=0,"",IF(AND(AW$5=$E34,$F34=1),Marqueur_Jalon,"")),"")</f>
        <v/>
      </c>
      <c r="AX34" s="25" t="str">
        <f ca="1">IFERROR(IF(LEN(Jalons[[#This Row],[Nombre de jours]])=0,"",IF(AND(AX$5=$E34,$F34=1),Marqueur_Jalon,"")),"")</f>
        <v/>
      </c>
      <c r="AY34" s="25" t="str">
        <f ca="1">IFERROR(IF(LEN(Jalons[[#This Row],[Nombre de jours]])=0,"",IF(AND(AY$5=$E34,$F34=1),Marqueur_Jalon,"")),"")</f>
        <v/>
      </c>
      <c r="AZ34" s="25" t="str">
        <f ca="1">IFERROR(IF(LEN(Jalons[[#This Row],[Nombre de jours]])=0,"",IF(AND(AZ$5=$E34,$F34=1),Marqueur_Jalon,"")),"")</f>
        <v/>
      </c>
      <c r="BA34" s="25" t="str">
        <f ca="1">IFERROR(IF(LEN(Jalons[[#This Row],[Nombre de jours]])=0,"",IF(AND(BA$5=$E34,$F34=1),Marqueur_Jalon,"")),"")</f>
        <v/>
      </c>
      <c r="BB34" s="25" t="str">
        <f ca="1">IFERROR(IF(LEN(Jalons[[#This Row],[Nombre de jours]])=0,"",IF(AND(BB$5=$E34,$F34=1),Marqueur_Jalon,"")),"")</f>
        <v/>
      </c>
      <c r="BC34" s="25" t="str">
        <f ca="1">IFERROR(IF(LEN(Jalons[[#This Row],[Nombre de jours]])=0,"",IF(AND(BC$5=$E34,$F34=1),Marqueur_Jalon,"")),"")</f>
        <v/>
      </c>
      <c r="BD34" s="25" t="str">
        <f ca="1">IFERROR(IF(LEN(Jalons[[#This Row],[Nombre de jours]])=0,"",IF(AND(BD$5=$E34,$F34=1),Marqueur_Jalon,"")),"")</f>
        <v/>
      </c>
      <c r="BE34" s="25" t="str">
        <f ca="1">IFERROR(IF(LEN(Jalons[[#This Row],[Nombre de jours]])=0,"",IF(AND(BE$5=$E34,$F34=1),Marqueur_Jalon,"")),"")</f>
        <v/>
      </c>
      <c r="BF34" s="25" t="str">
        <f ca="1">IFERROR(IF(LEN(Jalons[[#This Row],[Nombre de jours]])=0,"",IF(AND(BF$5=$E34,$F34=1),Marqueur_Jalon,"")),"")</f>
        <v/>
      </c>
      <c r="BG34" s="25" t="str">
        <f ca="1">IFERROR(IF(LEN(Jalons[[#This Row],[Nombre de jours]])=0,"",IF(AND(BG$5=$E34,$F34=1),Marqueur_Jalon,"")),"")</f>
        <v/>
      </c>
      <c r="BH34" s="25" t="str">
        <f ca="1">IFERROR(IF(LEN(Jalons[[#This Row],[Nombre de jours]])=0,"",IF(AND(BH$5=$E34,$F34=1),Marqueur_Jalon,"")),"")</f>
        <v/>
      </c>
      <c r="BI34" s="25" t="str">
        <f ca="1">IFERROR(IF(LEN(Jalons[[#This Row],[Nombre de jours]])=0,"",IF(AND(BI$5=$E34,$F34=1),Marqueur_Jalon,"")),"")</f>
        <v/>
      </c>
      <c r="BJ34" s="25" t="str">
        <f ca="1">IFERROR(IF(LEN(Jalons[[#This Row],[Nombre de jours]])=0,"",IF(AND(BJ$5=$E34,$F34=1),Marqueur_Jalon,"")),"")</f>
        <v/>
      </c>
      <c r="BK34" s="25" t="str">
        <f ca="1">IFERROR(IF(LEN(Jalons[[#This Row],[Nombre de jours]])=0,"",IF(AND(BK$5=$E34,$F34=1),Marqueur_Jalon,"")),"")</f>
        <v/>
      </c>
    </row>
    <row r="35" spans="1:63" s="2" customFormat="1" ht="38.65" customHeight="1" x14ac:dyDescent="0.45">
      <c r="A35" s="12"/>
      <c r="B35" s="55" t="s">
        <v>57</v>
      </c>
      <c r="C35" s="48" t="s">
        <v>36</v>
      </c>
      <c r="D35" s="47">
        <v>0.5</v>
      </c>
      <c r="E35" s="23">
        <v>44600</v>
      </c>
      <c r="F35" s="41"/>
      <c r="G35" s="19"/>
      <c r="H35" s="25" t="str">
        <f>IFERROR(IF(LEN(Jalons[[#This Row],[Nombre de jours]])=0,"",IF(AND(H$5=$E35,$F35=1),Marqueur_Jalon,"")),"")</f>
        <v/>
      </c>
      <c r="I35" s="25" t="str">
        <f>IFERROR(IF(LEN(Jalons[[#This Row],[Nombre de jours]])=0,"",IF(AND(I$5=$E35,$F35=1),Marqueur_Jalon,"")),"")</f>
        <v/>
      </c>
      <c r="J35" s="25" t="str">
        <f>IFERROR(IF(LEN(Jalons[[#This Row],[Nombre de jours]])=0,"",IF(AND(J$5=$E35,$F35=1),Marqueur_Jalon,"")),"")</f>
        <v/>
      </c>
      <c r="K35" s="25" t="str">
        <f>IFERROR(IF(LEN(Jalons[[#This Row],[Nombre de jours]])=0,"",IF(AND(K$5=$E35,$F35=1),Marqueur_Jalon,"")),"")</f>
        <v/>
      </c>
      <c r="L35" s="25" t="str">
        <f>IFERROR(IF(LEN(Jalons[[#This Row],[Nombre de jours]])=0,"",IF(AND(L$5=$E35,$F35=1),Marqueur_Jalon,"")),"")</f>
        <v/>
      </c>
      <c r="M35" s="25" t="str">
        <f>IFERROR(IF(LEN(Jalons[[#This Row],[Nombre de jours]])=0,"",IF(AND(M$5=$E35,$F35=1),Marqueur_Jalon,"")),"")</f>
        <v/>
      </c>
      <c r="N35" s="25" t="str">
        <f>IFERROR(IF(LEN(Jalons[[#This Row],[Nombre de jours]])=0,"",IF(AND(N$5=$E35,$F35=1),Marqueur_Jalon,"")),"")</f>
        <v/>
      </c>
      <c r="O35" s="25" t="str">
        <f>IFERROR(IF(LEN(Jalons[[#This Row],[Nombre de jours]])=0,"",IF(AND(O$5=$E35,$F35=1),Marqueur_Jalon,"")),"")</f>
        <v/>
      </c>
      <c r="P35" s="25" t="str">
        <f>IFERROR(IF(LEN(Jalons[[#This Row],[Nombre de jours]])=0,"",IF(AND(P$5=$E35,$F35=1),Marqueur_Jalon,"")),"")</f>
        <v/>
      </c>
      <c r="Q35" s="25" t="str">
        <f>IFERROR(IF(LEN(Jalons[[#This Row],[Nombre de jours]])=0,"",IF(AND(Q$5=$E35,$F35=1),Marqueur_Jalon,"")),"")</f>
        <v/>
      </c>
      <c r="R35" s="25" t="str">
        <f>IFERROR(IF(LEN(Jalons[[#This Row],[Nombre de jours]])=0,"",IF(AND(R$5=$E35,$F35=1),Marqueur_Jalon,"")),"")</f>
        <v/>
      </c>
      <c r="S35" s="25" t="str">
        <f>IFERROR(IF(LEN(Jalons[[#This Row],[Nombre de jours]])=0,"",IF(AND(S$5=$E35,$F35=1),Marqueur_Jalon,"")),"")</f>
        <v/>
      </c>
      <c r="T35" s="25" t="str">
        <f>IFERROR(IF(LEN(Jalons[[#This Row],[Nombre de jours]])=0,"",IF(AND(T$5=$E35,$F35=1),Marqueur_Jalon,"")),"")</f>
        <v/>
      </c>
      <c r="U35" s="25" t="str">
        <f>IFERROR(IF(LEN(Jalons[[#This Row],[Nombre de jours]])=0,"",IF(AND(U$5=$E35,$F35=1),Marqueur_Jalon,"")),"")</f>
        <v/>
      </c>
      <c r="V35" s="25" t="str">
        <f>IFERROR(IF(LEN(Jalons[[#This Row],[Nombre de jours]])=0,"",IF(AND(V$5=$E35,$F35=1),Marqueur_Jalon,"")),"")</f>
        <v/>
      </c>
      <c r="W35" s="25" t="str">
        <f>IFERROR(IF(LEN(Jalons[[#This Row],[Nombre de jours]])=0,"",IF(AND(W$5=$E35,$F35=1),Marqueur_Jalon,"")),"")</f>
        <v/>
      </c>
      <c r="X35" s="25" t="str">
        <f>IFERROR(IF(LEN(Jalons[[#This Row],[Nombre de jours]])=0,"",IF(AND(X$5=$E35,$F35=1),Marqueur_Jalon,"")),"")</f>
        <v/>
      </c>
      <c r="Y35" s="25" t="str">
        <f>IFERROR(IF(LEN(Jalons[[#This Row],[Nombre de jours]])=0,"",IF(AND(Y$5=$E35,$F35=1),Marqueur_Jalon,"")),"")</f>
        <v/>
      </c>
      <c r="Z35" s="25" t="str">
        <f>IFERROR(IF(LEN(Jalons[[#This Row],[Nombre de jours]])=0,"",IF(AND(Z$5=$E35,$F35=1),Marqueur_Jalon,"")),"")</f>
        <v/>
      </c>
      <c r="AA35" s="25" t="str">
        <f>IFERROR(IF(LEN(Jalons[[#This Row],[Nombre de jours]])=0,"",IF(AND(AA$5=$E35,$F35=1),Marqueur_Jalon,"")),"")</f>
        <v/>
      </c>
      <c r="AB35" s="25" t="str">
        <f>IFERROR(IF(LEN(Jalons[[#This Row],[Nombre de jours]])=0,"",IF(AND(AB$5=$E35,$F35=1),Marqueur_Jalon,"")),"")</f>
        <v/>
      </c>
      <c r="AC35" s="25" t="str">
        <f>IFERROR(IF(LEN(Jalons[[#This Row],[Nombre de jours]])=0,"",IF(AND(AC$5=$E35,$F35=1),Marqueur_Jalon,"")),"")</f>
        <v/>
      </c>
      <c r="AD35" s="25" t="str">
        <f>IFERROR(IF(LEN(Jalons[[#This Row],[Nombre de jours]])=0,"",IF(AND(AD$5=$E35,$F35=1),Marqueur_Jalon,"")),"")</f>
        <v/>
      </c>
      <c r="AE35" s="25" t="str">
        <f>IFERROR(IF(LEN(Jalons[[#This Row],[Nombre de jours]])=0,"",IF(AND(AE$5=$E35,$F35=1),Marqueur_Jalon,"")),"")</f>
        <v/>
      </c>
      <c r="AF35" s="25" t="str">
        <f>IFERROR(IF(LEN(Jalons[[#This Row],[Nombre de jours]])=0,"",IF(AND(AF$5=$E35,$F35=1),Marqueur_Jalon,"")),"")</f>
        <v/>
      </c>
      <c r="AG35" s="25" t="str">
        <f>IFERROR(IF(LEN(Jalons[[#This Row],[Nombre de jours]])=0,"",IF(AND(AG$5=$E35,$F35=1),Marqueur_Jalon,"")),"")</f>
        <v/>
      </c>
      <c r="AH35" s="25" t="str">
        <f>IFERROR(IF(LEN(Jalons[[#This Row],[Nombre de jours]])=0,"",IF(AND(AH$5=$E35,$F35=1),Marqueur_Jalon,"")),"")</f>
        <v/>
      </c>
      <c r="AI35" s="25" t="str">
        <f>IFERROR(IF(LEN(Jalons[[#This Row],[Nombre de jours]])=0,"",IF(AND(AI$5=$E35,$F35=1),Marqueur_Jalon,"")),"")</f>
        <v/>
      </c>
      <c r="AJ35" s="25" t="str">
        <f>IFERROR(IF(LEN(Jalons[[#This Row],[Nombre de jours]])=0,"",IF(AND(AJ$5=$E35,$F35=1),Marqueur_Jalon,"")),"")</f>
        <v/>
      </c>
      <c r="AK35" s="25" t="str">
        <f>IFERROR(IF(LEN(Jalons[[#This Row],[Nombre de jours]])=0,"",IF(AND(AK$5=$E35,$F35=1),Marqueur_Jalon,"")),"")</f>
        <v/>
      </c>
      <c r="AL35" s="25" t="str">
        <f>IFERROR(IF(LEN(Jalons[[#This Row],[Nombre de jours]])=0,"",IF(AND(AL$5=$E35,$F35=1),Marqueur_Jalon,"")),"")</f>
        <v/>
      </c>
      <c r="AM35" s="25" t="str">
        <f>IFERROR(IF(LEN(Jalons[[#This Row],[Nombre de jours]])=0,"",IF(AND(AM$5=$E35,$F35=1),Marqueur_Jalon,"")),"")</f>
        <v/>
      </c>
      <c r="AN35" s="25" t="str">
        <f>IFERROR(IF(LEN(Jalons[[#This Row],[Nombre de jours]])=0,"",IF(AND(AN$5=$E35,$F35=1),Marqueur_Jalon,"")),"")</f>
        <v/>
      </c>
      <c r="AO35" s="25" t="str">
        <f>IFERROR(IF(LEN(Jalons[[#This Row],[Nombre de jours]])=0,"",IF(AND(AO$5=$E35,$F35=1),Marqueur_Jalon,"")),"")</f>
        <v/>
      </c>
      <c r="AP35" s="25" t="str">
        <f>IFERROR(IF(LEN(Jalons[[#This Row],[Nombre de jours]])=0,"",IF(AND(AP$5=$E35,$F35=1),Marqueur_Jalon,"")),"")</f>
        <v/>
      </c>
      <c r="AQ35" s="25" t="str">
        <f>IFERROR(IF(LEN(Jalons[[#This Row],[Nombre de jours]])=0,"",IF(AND(AQ$5=$E35,$F35=1),Marqueur_Jalon,"")),"")</f>
        <v/>
      </c>
      <c r="AR35" s="25" t="str">
        <f>IFERROR(IF(LEN(Jalons[[#This Row],[Nombre de jours]])=0,"",IF(AND(AR$5=$E35,$F35=1),Marqueur_Jalon,"")),"")</f>
        <v/>
      </c>
      <c r="AS35" s="25" t="str">
        <f>IFERROR(IF(LEN(Jalons[[#This Row],[Nombre de jours]])=0,"",IF(AND(AS$5=$E35,$F35=1),Marqueur_Jalon,"")),"")</f>
        <v/>
      </c>
      <c r="AT35" s="25" t="str">
        <f>IFERROR(IF(LEN(Jalons[[#This Row],[Nombre de jours]])=0,"",IF(AND(AT$5=$E35,$F35=1),Marqueur_Jalon,"")),"")</f>
        <v/>
      </c>
      <c r="AU35" s="25" t="str">
        <f>IFERROR(IF(LEN(Jalons[[#This Row],[Nombre de jours]])=0,"",IF(AND(AU$5=$E35,$F35=1),Marqueur_Jalon,"")),"")</f>
        <v/>
      </c>
      <c r="AV35" s="25" t="str">
        <f>IFERROR(IF(LEN(Jalons[[#This Row],[Nombre de jours]])=0,"",IF(AND(AV$5=$E35,$F35=1),Marqueur_Jalon,"")),"")</f>
        <v/>
      </c>
      <c r="AW35" s="25" t="str">
        <f>IFERROR(IF(LEN(Jalons[[#This Row],[Nombre de jours]])=0,"",IF(AND(AW$5=$E35,$F35=1),Marqueur_Jalon,"")),"")</f>
        <v/>
      </c>
      <c r="AX35" s="25" t="str">
        <f>IFERROR(IF(LEN(Jalons[[#This Row],[Nombre de jours]])=0,"",IF(AND(AX$5=$E35,$F35=1),Marqueur_Jalon,"")),"")</f>
        <v/>
      </c>
      <c r="AY35" s="25" t="str">
        <f>IFERROR(IF(LEN(Jalons[[#This Row],[Nombre de jours]])=0,"",IF(AND(AY$5=$E35,$F35=1),Marqueur_Jalon,"")),"")</f>
        <v/>
      </c>
      <c r="AZ35" s="25" t="str">
        <f>IFERROR(IF(LEN(Jalons[[#This Row],[Nombre de jours]])=0,"",IF(AND(AZ$5=$E35,$F35=1),Marqueur_Jalon,"")),"")</f>
        <v/>
      </c>
      <c r="BA35" s="25" t="str">
        <f>IFERROR(IF(LEN(Jalons[[#This Row],[Nombre de jours]])=0,"",IF(AND(BA$5=$E35,$F35=1),Marqueur_Jalon,"")),"")</f>
        <v/>
      </c>
      <c r="BB35" s="25" t="str">
        <f>IFERROR(IF(LEN(Jalons[[#This Row],[Nombre de jours]])=0,"",IF(AND(BB$5=$E35,$F35=1),Marqueur_Jalon,"")),"")</f>
        <v/>
      </c>
      <c r="BC35" s="25" t="str">
        <f>IFERROR(IF(LEN(Jalons[[#This Row],[Nombre de jours]])=0,"",IF(AND(BC$5=$E35,$F35=1),Marqueur_Jalon,"")),"")</f>
        <v/>
      </c>
      <c r="BD35" s="25" t="str">
        <f>IFERROR(IF(LEN(Jalons[[#This Row],[Nombre de jours]])=0,"",IF(AND(BD$5=$E35,$F35=1),Marqueur_Jalon,"")),"")</f>
        <v/>
      </c>
      <c r="BE35" s="25" t="str">
        <f>IFERROR(IF(LEN(Jalons[[#This Row],[Nombre de jours]])=0,"",IF(AND(BE$5=$E35,$F35=1),Marqueur_Jalon,"")),"")</f>
        <v/>
      </c>
      <c r="BF35" s="25" t="str">
        <f>IFERROR(IF(LEN(Jalons[[#This Row],[Nombre de jours]])=0,"",IF(AND(BF$5=$E35,$F35=1),Marqueur_Jalon,"")),"")</f>
        <v/>
      </c>
      <c r="BG35" s="25" t="str">
        <f>IFERROR(IF(LEN(Jalons[[#This Row],[Nombre de jours]])=0,"",IF(AND(BG$5=$E35,$F35=1),Marqueur_Jalon,"")),"")</f>
        <v/>
      </c>
      <c r="BH35" s="25" t="str">
        <f>IFERROR(IF(LEN(Jalons[[#This Row],[Nombre de jours]])=0,"",IF(AND(BH$5=$E35,$F35=1),Marqueur_Jalon,"")),"")</f>
        <v/>
      </c>
      <c r="BI35" s="25" t="str">
        <f>IFERROR(IF(LEN(Jalons[[#This Row],[Nombre de jours]])=0,"",IF(AND(BI$5=$E35,$F35=1),Marqueur_Jalon,"")),"")</f>
        <v/>
      </c>
      <c r="BJ35" s="25" t="str">
        <f>IFERROR(IF(LEN(Jalons[[#This Row],[Nombre de jours]])=0,"",IF(AND(BJ$5=$E35,$F35=1),Marqueur_Jalon,"")),"")</f>
        <v/>
      </c>
      <c r="BK35" s="25" t="str">
        <f>IFERROR(IF(LEN(Jalons[[#This Row],[Nombre de jours]])=0,"",IF(AND(BK$5=$E35,$F35=1),Marqueur_Jalon,"")),"")</f>
        <v/>
      </c>
    </row>
    <row r="36" spans="1:63" s="2" customFormat="1" ht="30" customHeight="1" x14ac:dyDescent="0.45">
      <c r="A36" s="12"/>
      <c r="B36" s="55" t="s">
        <v>58</v>
      </c>
      <c r="C36" s="48" t="s">
        <v>36</v>
      </c>
      <c r="D36" s="47">
        <v>1</v>
      </c>
      <c r="E36" s="23">
        <v>44600</v>
      </c>
      <c r="F36" s="41"/>
      <c r="G36" s="19"/>
      <c r="H36" s="25" t="str">
        <f>IFERROR(IF(LEN(Jalons[[#This Row],[Nombre de jours]])=0,"",IF(AND(H$5=$E36,$F36=1),Marqueur_Jalon,"")),"")</f>
        <v/>
      </c>
      <c r="I36" s="25" t="str">
        <f>IFERROR(IF(LEN(Jalons[[#This Row],[Nombre de jours]])=0,"",IF(AND(I$5=$E36,$F36=1),Marqueur_Jalon,"")),"")</f>
        <v/>
      </c>
      <c r="J36" s="25" t="str">
        <f>IFERROR(IF(LEN(Jalons[[#This Row],[Nombre de jours]])=0,"",IF(AND(J$5=$E36,$F36=1),Marqueur_Jalon,"")),"")</f>
        <v/>
      </c>
      <c r="K36" s="25" t="str">
        <f>IFERROR(IF(LEN(Jalons[[#This Row],[Nombre de jours]])=0,"",IF(AND(K$5=$E36,$F36=1),Marqueur_Jalon,"")),"")</f>
        <v/>
      </c>
      <c r="L36" s="25" t="str">
        <f>IFERROR(IF(LEN(Jalons[[#This Row],[Nombre de jours]])=0,"",IF(AND(L$5=$E36,$F36=1),Marqueur_Jalon,"")),"")</f>
        <v/>
      </c>
      <c r="M36" s="25" t="str">
        <f>IFERROR(IF(LEN(Jalons[[#This Row],[Nombre de jours]])=0,"",IF(AND(M$5=$E36,$F36=1),Marqueur_Jalon,"")),"")</f>
        <v/>
      </c>
      <c r="N36" s="25" t="str">
        <f>IFERROR(IF(LEN(Jalons[[#This Row],[Nombre de jours]])=0,"",IF(AND(N$5=$E36,$F36=1),Marqueur_Jalon,"")),"")</f>
        <v/>
      </c>
      <c r="O36" s="25" t="str">
        <f>IFERROR(IF(LEN(Jalons[[#This Row],[Nombre de jours]])=0,"",IF(AND(O$5=$E36,$F36=1),Marqueur_Jalon,"")),"")</f>
        <v/>
      </c>
      <c r="P36" s="25" t="str">
        <f>IFERROR(IF(LEN(Jalons[[#This Row],[Nombre de jours]])=0,"",IF(AND(P$5=$E36,$F36=1),Marqueur_Jalon,"")),"")</f>
        <v/>
      </c>
      <c r="Q36" s="25" t="str">
        <f>IFERROR(IF(LEN(Jalons[[#This Row],[Nombre de jours]])=0,"",IF(AND(Q$5=$E36,$F36=1),Marqueur_Jalon,"")),"")</f>
        <v/>
      </c>
      <c r="R36" s="25" t="str">
        <f>IFERROR(IF(LEN(Jalons[[#This Row],[Nombre de jours]])=0,"",IF(AND(R$5=$E36,$F36=1),Marqueur_Jalon,"")),"")</f>
        <v/>
      </c>
      <c r="S36" s="25" t="str">
        <f>IFERROR(IF(LEN(Jalons[[#This Row],[Nombre de jours]])=0,"",IF(AND(S$5=$E36,$F36=1),Marqueur_Jalon,"")),"")</f>
        <v/>
      </c>
      <c r="T36" s="25" t="str">
        <f>IFERROR(IF(LEN(Jalons[[#This Row],[Nombre de jours]])=0,"",IF(AND(T$5=$E36,$F36=1),Marqueur_Jalon,"")),"")</f>
        <v/>
      </c>
      <c r="U36" s="25" t="str">
        <f>IFERROR(IF(LEN(Jalons[[#This Row],[Nombre de jours]])=0,"",IF(AND(U$5=$E36,$F36=1),Marqueur_Jalon,"")),"")</f>
        <v/>
      </c>
      <c r="V36" s="25" t="str">
        <f>IFERROR(IF(LEN(Jalons[[#This Row],[Nombre de jours]])=0,"",IF(AND(V$5=$E36,$F36=1),Marqueur_Jalon,"")),"")</f>
        <v/>
      </c>
      <c r="W36" s="25" t="str">
        <f>IFERROR(IF(LEN(Jalons[[#This Row],[Nombre de jours]])=0,"",IF(AND(W$5=$E36,$F36=1),Marqueur_Jalon,"")),"")</f>
        <v/>
      </c>
      <c r="X36" s="25" t="str">
        <f>IFERROR(IF(LEN(Jalons[[#This Row],[Nombre de jours]])=0,"",IF(AND(X$5=$E36,$F36=1),Marqueur_Jalon,"")),"")</f>
        <v/>
      </c>
      <c r="Y36" s="25" t="str">
        <f>IFERROR(IF(LEN(Jalons[[#This Row],[Nombre de jours]])=0,"",IF(AND(Y$5=$E36,$F36=1),Marqueur_Jalon,"")),"")</f>
        <v/>
      </c>
      <c r="Z36" s="25" t="str">
        <f>IFERROR(IF(LEN(Jalons[[#This Row],[Nombre de jours]])=0,"",IF(AND(Z$5=$E36,$F36=1),Marqueur_Jalon,"")),"")</f>
        <v/>
      </c>
      <c r="AA36" s="25" t="str">
        <f>IFERROR(IF(LEN(Jalons[[#This Row],[Nombre de jours]])=0,"",IF(AND(AA$5=$E36,$F36=1),Marqueur_Jalon,"")),"")</f>
        <v/>
      </c>
      <c r="AB36" s="25" t="str">
        <f>IFERROR(IF(LEN(Jalons[[#This Row],[Nombre de jours]])=0,"",IF(AND(AB$5=$E36,$F36=1),Marqueur_Jalon,"")),"")</f>
        <v/>
      </c>
      <c r="AC36" s="25" t="str">
        <f>IFERROR(IF(LEN(Jalons[[#This Row],[Nombre de jours]])=0,"",IF(AND(AC$5=$E36,$F36=1),Marqueur_Jalon,"")),"")</f>
        <v/>
      </c>
      <c r="AD36" s="25" t="str">
        <f>IFERROR(IF(LEN(Jalons[[#This Row],[Nombre de jours]])=0,"",IF(AND(AD$5=$E36,$F36=1),Marqueur_Jalon,"")),"")</f>
        <v/>
      </c>
      <c r="AE36" s="25" t="str">
        <f>IFERROR(IF(LEN(Jalons[[#This Row],[Nombre de jours]])=0,"",IF(AND(AE$5=$E36,$F36=1),Marqueur_Jalon,"")),"")</f>
        <v/>
      </c>
      <c r="AF36" s="25" t="str">
        <f>IFERROR(IF(LEN(Jalons[[#This Row],[Nombre de jours]])=0,"",IF(AND(AF$5=$E36,$F36=1),Marqueur_Jalon,"")),"")</f>
        <v/>
      </c>
      <c r="AG36" s="25" t="str">
        <f>IFERROR(IF(LEN(Jalons[[#This Row],[Nombre de jours]])=0,"",IF(AND(AG$5=$E36,$F36=1),Marqueur_Jalon,"")),"")</f>
        <v/>
      </c>
      <c r="AH36" s="25" t="str">
        <f>IFERROR(IF(LEN(Jalons[[#This Row],[Nombre de jours]])=0,"",IF(AND(AH$5=$E36,$F36=1),Marqueur_Jalon,"")),"")</f>
        <v/>
      </c>
      <c r="AI36" s="25" t="str">
        <f>IFERROR(IF(LEN(Jalons[[#This Row],[Nombre de jours]])=0,"",IF(AND(AI$5=$E36,$F36=1),Marqueur_Jalon,"")),"")</f>
        <v/>
      </c>
      <c r="AJ36" s="25" t="str">
        <f>IFERROR(IF(LEN(Jalons[[#This Row],[Nombre de jours]])=0,"",IF(AND(AJ$5=$E36,$F36=1),Marqueur_Jalon,"")),"")</f>
        <v/>
      </c>
      <c r="AK36" s="25" t="str">
        <f>IFERROR(IF(LEN(Jalons[[#This Row],[Nombre de jours]])=0,"",IF(AND(AK$5=$E36,$F36=1),Marqueur_Jalon,"")),"")</f>
        <v/>
      </c>
      <c r="AL36" s="25" t="str">
        <f>IFERROR(IF(LEN(Jalons[[#This Row],[Nombre de jours]])=0,"",IF(AND(AL$5=$E36,$F36=1),Marqueur_Jalon,"")),"")</f>
        <v/>
      </c>
      <c r="AM36" s="25" t="str">
        <f>IFERROR(IF(LEN(Jalons[[#This Row],[Nombre de jours]])=0,"",IF(AND(AM$5=$E36,$F36=1),Marqueur_Jalon,"")),"")</f>
        <v/>
      </c>
      <c r="AN36" s="25" t="str">
        <f>IFERROR(IF(LEN(Jalons[[#This Row],[Nombre de jours]])=0,"",IF(AND(AN$5=$E36,$F36=1),Marqueur_Jalon,"")),"")</f>
        <v/>
      </c>
      <c r="AO36" s="25" t="str">
        <f>IFERROR(IF(LEN(Jalons[[#This Row],[Nombre de jours]])=0,"",IF(AND(AO$5=$E36,$F36=1),Marqueur_Jalon,"")),"")</f>
        <v/>
      </c>
      <c r="AP36" s="25" t="str">
        <f>IFERROR(IF(LEN(Jalons[[#This Row],[Nombre de jours]])=0,"",IF(AND(AP$5=$E36,$F36=1),Marqueur_Jalon,"")),"")</f>
        <v/>
      </c>
      <c r="AQ36" s="25" t="str">
        <f>IFERROR(IF(LEN(Jalons[[#This Row],[Nombre de jours]])=0,"",IF(AND(AQ$5=$E36,$F36=1),Marqueur_Jalon,"")),"")</f>
        <v/>
      </c>
      <c r="AR36" s="25" t="str">
        <f>IFERROR(IF(LEN(Jalons[[#This Row],[Nombre de jours]])=0,"",IF(AND(AR$5=$E36,$F36=1),Marqueur_Jalon,"")),"")</f>
        <v/>
      </c>
      <c r="AS36" s="25" t="str">
        <f>IFERROR(IF(LEN(Jalons[[#This Row],[Nombre de jours]])=0,"",IF(AND(AS$5=$E36,$F36=1),Marqueur_Jalon,"")),"")</f>
        <v/>
      </c>
      <c r="AT36" s="25" t="str">
        <f>IFERROR(IF(LEN(Jalons[[#This Row],[Nombre de jours]])=0,"",IF(AND(AT$5=$E36,$F36=1),Marqueur_Jalon,"")),"")</f>
        <v/>
      </c>
      <c r="AU36" s="25" t="str">
        <f>IFERROR(IF(LEN(Jalons[[#This Row],[Nombre de jours]])=0,"",IF(AND(AU$5=$E36,$F36=1),Marqueur_Jalon,"")),"")</f>
        <v/>
      </c>
      <c r="AV36" s="25" t="str">
        <f>IFERROR(IF(LEN(Jalons[[#This Row],[Nombre de jours]])=0,"",IF(AND(AV$5=$E36,$F36=1),Marqueur_Jalon,"")),"")</f>
        <v/>
      </c>
      <c r="AW36" s="25" t="str">
        <f>IFERROR(IF(LEN(Jalons[[#This Row],[Nombre de jours]])=0,"",IF(AND(AW$5=$E36,$F36=1),Marqueur_Jalon,"")),"")</f>
        <v/>
      </c>
      <c r="AX36" s="25" t="str">
        <f>IFERROR(IF(LEN(Jalons[[#This Row],[Nombre de jours]])=0,"",IF(AND(AX$5=$E36,$F36=1),Marqueur_Jalon,"")),"")</f>
        <v/>
      </c>
      <c r="AY36" s="25" t="str">
        <f>IFERROR(IF(LEN(Jalons[[#This Row],[Nombre de jours]])=0,"",IF(AND(AY$5=$E36,$F36=1),Marqueur_Jalon,"")),"")</f>
        <v/>
      </c>
      <c r="AZ36" s="25" t="str">
        <f>IFERROR(IF(LEN(Jalons[[#This Row],[Nombre de jours]])=0,"",IF(AND(AZ$5=$E36,$F36=1),Marqueur_Jalon,"")),"")</f>
        <v/>
      </c>
      <c r="BA36" s="25" t="str">
        <f>IFERROR(IF(LEN(Jalons[[#This Row],[Nombre de jours]])=0,"",IF(AND(BA$5=$E36,$F36=1),Marqueur_Jalon,"")),"")</f>
        <v/>
      </c>
      <c r="BB36" s="25" t="str">
        <f>IFERROR(IF(LEN(Jalons[[#This Row],[Nombre de jours]])=0,"",IF(AND(BB$5=$E36,$F36=1),Marqueur_Jalon,"")),"")</f>
        <v/>
      </c>
      <c r="BC36" s="25" t="str">
        <f>IFERROR(IF(LEN(Jalons[[#This Row],[Nombre de jours]])=0,"",IF(AND(BC$5=$E36,$F36=1),Marqueur_Jalon,"")),"")</f>
        <v/>
      </c>
      <c r="BD36" s="25" t="str">
        <f>IFERROR(IF(LEN(Jalons[[#This Row],[Nombre de jours]])=0,"",IF(AND(BD$5=$E36,$F36=1),Marqueur_Jalon,"")),"")</f>
        <v/>
      </c>
      <c r="BE36" s="25" t="str">
        <f>IFERROR(IF(LEN(Jalons[[#This Row],[Nombre de jours]])=0,"",IF(AND(BE$5=$E36,$F36=1),Marqueur_Jalon,"")),"")</f>
        <v/>
      </c>
      <c r="BF36" s="25" t="str">
        <f>IFERROR(IF(LEN(Jalons[[#This Row],[Nombre de jours]])=0,"",IF(AND(BF$5=$E36,$F36=1),Marqueur_Jalon,"")),"")</f>
        <v/>
      </c>
      <c r="BG36" s="25" t="str">
        <f>IFERROR(IF(LEN(Jalons[[#This Row],[Nombre de jours]])=0,"",IF(AND(BG$5=$E36,$F36=1),Marqueur_Jalon,"")),"")</f>
        <v/>
      </c>
      <c r="BH36" s="25" t="str">
        <f>IFERROR(IF(LEN(Jalons[[#This Row],[Nombre de jours]])=0,"",IF(AND(BH$5=$E36,$F36=1),Marqueur_Jalon,"")),"")</f>
        <v/>
      </c>
      <c r="BI36" s="25" t="str">
        <f>IFERROR(IF(LEN(Jalons[[#This Row],[Nombre de jours]])=0,"",IF(AND(BI$5=$E36,$F36=1),Marqueur_Jalon,"")),"")</f>
        <v/>
      </c>
      <c r="BJ36" s="25" t="str">
        <f>IFERROR(IF(LEN(Jalons[[#This Row],[Nombre de jours]])=0,"",IF(AND(BJ$5=$E36,$F36=1),Marqueur_Jalon,"")),"")</f>
        <v/>
      </c>
      <c r="BK36" s="25" t="str">
        <f>IFERROR(IF(LEN(Jalons[[#This Row],[Nombre de jours]])=0,"",IF(AND(BK$5=$E36,$F36=1),Marqueur_Jalon,"")),"")</f>
        <v/>
      </c>
    </row>
    <row r="37" spans="1:63" s="2" customFormat="1" ht="44.55" customHeight="1" x14ac:dyDescent="0.45">
      <c r="A37" s="12"/>
      <c r="B37" s="55" t="s">
        <v>59</v>
      </c>
      <c r="C37" s="48" t="s">
        <v>36</v>
      </c>
      <c r="D37" s="47">
        <v>1</v>
      </c>
      <c r="E37" s="23">
        <v>44607</v>
      </c>
      <c r="F37" s="41">
        <v>16</v>
      </c>
      <c r="G37" s="19"/>
      <c r="H37" s="25" t="str">
        <f ca="1">IFERROR(IF(LEN(Jalons[[#This Row],[Nombre de jours]])=0,"",IF(AND(H$5=$E37,$F37=1),Marqueur_Jalon,"")),"")</f>
        <v/>
      </c>
      <c r="I37" s="25" t="str">
        <f ca="1">IFERROR(IF(LEN(Jalons[[#This Row],[Nombre de jours]])=0,"",IF(AND(I$5=$E37,$F37=1),Marqueur_Jalon,"")),"")</f>
        <v/>
      </c>
      <c r="J37" s="25" t="str">
        <f ca="1">IFERROR(IF(LEN(Jalons[[#This Row],[Nombre de jours]])=0,"",IF(AND(J$5=$E37,$F37=1),Marqueur_Jalon,"")),"")</f>
        <v/>
      </c>
      <c r="K37" s="25" t="str">
        <f ca="1">IFERROR(IF(LEN(Jalons[[#This Row],[Nombre de jours]])=0,"",IF(AND(K$5=$E37,$F37=1),Marqueur_Jalon,"")),"")</f>
        <v/>
      </c>
      <c r="L37" s="25" t="str">
        <f ca="1">IFERROR(IF(LEN(Jalons[[#This Row],[Nombre de jours]])=0,"",IF(AND(L$5=$E37,$F37=1),Marqueur_Jalon,"")),"")</f>
        <v/>
      </c>
      <c r="M37" s="25" t="str">
        <f ca="1">IFERROR(IF(LEN(Jalons[[#This Row],[Nombre de jours]])=0,"",IF(AND(M$5=$E37,$F37=1),Marqueur_Jalon,"")),"")</f>
        <v/>
      </c>
      <c r="N37" s="25" t="str">
        <f ca="1">IFERROR(IF(LEN(Jalons[[#This Row],[Nombre de jours]])=0,"",IF(AND(N$5=$E37,$F37=1),Marqueur_Jalon,"")),"")</f>
        <v/>
      </c>
      <c r="O37" s="25" t="str">
        <f ca="1">IFERROR(IF(LEN(Jalons[[#This Row],[Nombre de jours]])=0,"",IF(AND(O$5=$E37,$F37=1),Marqueur_Jalon,"")),"")</f>
        <v/>
      </c>
      <c r="P37" s="25" t="str">
        <f ca="1">IFERROR(IF(LEN(Jalons[[#This Row],[Nombre de jours]])=0,"",IF(AND(P$5=$E37,$F37=1),Marqueur_Jalon,"")),"")</f>
        <v/>
      </c>
      <c r="Q37" s="25" t="str">
        <f ca="1">IFERROR(IF(LEN(Jalons[[#This Row],[Nombre de jours]])=0,"",IF(AND(Q$5=$E37,$F37=1),Marqueur_Jalon,"")),"")</f>
        <v/>
      </c>
      <c r="R37" s="25" t="str">
        <f ca="1">IFERROR(IF(LEN(Jalons[[#This Row],[Nombre de jours]])=0,"",IF(AND(R$5=$E37,$F37=1),Marqueur_Jalon,"")),"")</f>
        <v/>
      </c>
      <c r="S37" s="25" t="str">
        <f ca="1">IFERROR(IF(LEN(Jalons[[#This Row],[Nombre de jours]])=0,"",IF(AND(S$5=$E37,$F37=1),Marqueur_Jalon,"")),"")</f>
        <v/>
      </c>
      <c r="T37" s="25" t="str">
        <f ca="1">IFERROR(IF(LEN(Jalons[[#This Row],[Nombre de jours]])=0,"",IF(AND(T$5=$E37,$F37=1),Marqueur_Jalon,"")),"")</f>
        <v/>
      </c>
      <c r="U37" s="25" t="str">
        <f ca="1">IFERROR(IF(LEN(Jalons[[#This Row],[Nombre de jours]])=0,"",IF(AND(U$5=$E37,$F37=1),Marqueur_Jalon,"")),"")</f>
        <v/>
      </c>
      <c r="V37" s="25" t="str">
        <f ca="1">IFERROR(IF(LEN(Jalons[[#This Row],[Nombre de jours]])=0,"",IF(AND(V$5=$E37,$F37=1),Marqueur_Jalon,"")),"")</f>
        <v/>
      </c>
      <c r="W37" s="25" t="str">
        <f ca="1">IFERROR(IF(LEN(Jalons[[#This Row],[Nombre de jours]])=0,"",IF(AND(W$5=$E37,$F37=1),Marqueur_Jalon,"")),"")</f>
        <v/>
      </c>
      <c r="X37" s="25" t="str">
        <f ca="1">IFERROR(IF(LEN(Jalons[[#This Row],[Nombre de jours]])=0,"",IF(AND(X$5=$E37,$F37=1),Marqueur_Jalon,"")),"")</f>
        <v/>
      </c>
      <c r="Y37" s="25" t="str">
        <f ca="1">IFERROR(IF(LEN(Jalons[[#This Row],[Nombre de jours]])=0,"",IF(AND(Y$5=$E37,$F37=1),Marqueur_Jalon,"")),"")</f>
        <v/>
      </c>
      <c r="Z37" s="25" t="str">
        <f ca="1">IFERROR(IF(LEN(Jalons[[#This Row],[Nombre de jours]])=0,"",IF(AND(Z$5=$E37,$F37=1),Marqueur_Jalon,"")),"")</f>
        <v/>
      </c>
      <c r="AA37" s="25" t="str">
        <f ca="1">IFERROR(IF(LEN(Jalons[[#This Row],[Nombre de jours]])=0,"",IF(AND(AA$5=$E37,$F37=1),Marqueur_Jalon,"")),"")</f>
        <v/>
      </c>
      <c r="AB37" s="25" t="str">
        <f ca="1">IFERROR(IF(LEN(Jalons[[#This Row],[Nombre de jours]])=0,"",IF(AND(AB$5=$E37,$F37=1),Marqueur_Jalon,"")),"")</f>
        <v/>
      </c>
      <c r="AC37" s="25" t="str">
        <f ca="1">IFERROR(IF(LEN(Jalons[[#This Row],[Nombre de jours]])=0,"",IF(AND(AC$5=$E37,$F37=1),Marqueur_Jalon,"")),"")</f>
        <v/>
      </c>
      <c r="AD37" s="25" t="str">
        <f ca="1">IFERROR(IF(LEN(Jalons[[#This Row],[Nombre de jours]])=0,"",IF(AND(AD$5=$E37,$F37=1),Marqueur_Jalon,"")),"")</f>
        <v/>
      </c>
      <c r="AE37" s="25" t="str">
        <f ca="1">IFERROR(IF(LEN(Jalons[[#This Row],[Nombre de jours]])=0,"",IF(AND(AE$5=$E37,$F37=1),Marqueur_Jalon,"")),"")</f>
        <v/>
      </c>
      <c r="AF37" s="25" t="str">
        <f ca="1">IFERROR(IF(LEN(Jalons[[#This Row],[Nombre de jours]])=0,"",IF(AND(AF$5=$E37,$F37=1),Marqueur_Jalon,"")),"")</f>
        <v/>
      </c>
      <c r="AG37" s="25" t="str">
        <f ca="1">IFERROR(IF(LEN(Jalons[[#This Row],[Nombre de jours]])=0,"",IF(AND(AG$5=$E37,$F37=1),Marqueur_Jalon,"")),"")</f>
        <v/>
      </c>
      <c r="AH37" s="25" t="str">
        <f ca="1">IFERROR(IF(LEN(Jalons[[#This Row],[Nombre de jours]])=0,"",IF(AND(AH$5=$E37,$F37=1),Marqueur_Jalon,"")),"")</f>
        <v/>
      </c>
      <c r="AI37" s="25" t="str">
        <f ca="1">IFERROR(IF(LEN(Jalons[[#This Row],[Nombre de jours]])=0,"",IF(AND(AI$5=$E37,$F37=1),Marqueur_Jalon,"")),"")</f>
        <v/>
      </c>
      <c r="AJ37" s="25" t="str">
        <f ca="1">IFERROR(IF(LEN(Jalons[[#This Row],[Nombre de jours]])=0,"",IF(AND(AJ$5=$E37,$F37=1),Marqueur_Jalon,"")),"")</f>
        <v/>
      </c>
      <c r="AK37" s="25" t="str">
        <f ca="1">IFERROR(IF(LEN(Jalons[[#This Row],[Nombre de jours]])=0,"",IF(AND(AK$5=$E37,$F37=1),Marqueur_Jalon,"")),"")</f>
        <v/>
      </c>
      <c r="AL37" s="25" t="str">
        <f ca="1">IFERROR(IF(LEN(Jalons[[#This Row],[Nombre de jours]])=0,"",IF(AND(AL$5=$E37,$F37=1),Marqueur_Jalon,"")),"")</f>
        <v/>
      </c>
      <c r="AM37" s="25" t="str">
        <f ca="1">IFERROR(IF(LEN(Jalons[[#This Row],[Nombre de jours]])=0,"",IF(AND(AM$5=$E37,$F37=1),Marqueur_Jalon,"")),"")</f>
        <v/>
      </c>
      <c r="AN37" s="25" t="str">
        <f ca="1">IFERROR(IF(LEN(Jalons[[#This Row],[Nombre de jours]])=0,"",IF(AND(AN$5=$E37,$F37=1),Marqueur_Jalon,"")),"")</f>
        <v/>
      </c>
      <c r="AO37" s="25" t="str">
        <f ca="1">IFERROR(IF(LEN(Jalons[[#This Row],[Nombre de jours]])=0,"",IF(AND(AO$5=$E37,$F37=1),Marqueur_Jalon,"")),"")</f>
        <v/>
      </c>
      <c r="AP37" s="25" t="str">
        <f ca="1">IFERROR(IF(LEN(Jalons[[#This Row],[Nombre de jours]])=0,"",IF(AND(AP$5=$E37,$F37=1),Marqueur_Jalon,"")),"")</f>
        <v/>
      </c>
      <c r="AQ37" s="25" t="str">
        <f ca="1">IFERROR(IF(LEN(Jalons[[#This Row],[Nombre de jours]])=0,"",IF(AND(AQ$5=$E37,$F37=1),Marqueur_Jalon,"")),"")</f>
        <v/>
      </c>
      <c r="AR37" s="25" t="str">
        <f ca="1">IFERROR(IF(LEN(Jalons[[#This Row],[Nombre de jours]])=0,"",IF(AND(AR$5=$E37,$F37=1),Marqueur_Jalon,"")),"")</f>
        <v/>
      </c>
      <c r="AS37" s="25" t="str">
        <f ca="1">IFERROR(IF(LEN(Jalons[[#This Row],[Nombre de jours]])=0,"",IF(AND(AS$5=$E37,$F37=1),Marqueur_Jalon,"")),"")</f>
        <v/>
      </c>
      <c r="AT37" s="25" t="str">
        <f ca="1">IFERROR(IF(LEN(Jalons[[#This Row],[Nombre de jours]])=0,"",IF(AND(AT$5=$E37,$F37=1),Marqueur_Jalon,"")),"")</f>
        <v/>
      </c>
      <c r="AU37" s="25" t="str">
        <f ca="1">IFERROR(IF(LEN(Jalons[[#This Row],[Nombre de jours]])=0,"",IF(AND(AU$5=$E37,$F37=1),Marqueur_Jalon,"")),"")</f>
        <v/>
      </c>
      <c r="AV37" s="25" t="str">
        <f ca="1">IFERROR(IF(LEN(Jalons[[#This Row],[Nombre de jours]])=0,"",IF(AND(AV$5=$E37,$F37=1),Marqueur_Jalon,"")),"")</f>
        <v/>
      </c>
      <c r="AW37" s="25" t="str">
        <f ca="1">IFERROR(IF(LEN(Jalons[[#This Row],[Nombre de jours]])=0,"",IF(AND(AW$5=$E37,$F37=1),Marqueur_Jalon,"")),"")</f>
        <v/>
      </c>
      <c r="AX37" s="25" t="str">
        <f ca="1">IFERROR(IF(LEN(Jalons[[#This Row],[Nombre de jours]])=0,"",IF(AND(AX$5=$E37,$F37=1),Marqueur_Jalon,"")),"")</f>
        <v/>
      </c>
      <c r="AY37" s="25" t="str">
        <f ca="1">IFERROR(IF(LEN(Jalons[[#This Row],[Nombre de jours]])=0,"",IF(AND(AY$5=$E37,$F37=1),Marqueur_Jalon,"")),"")</f>
        <v/>
      </c>
      <c r="AZ37" s="25" t="str">
        <f ca="1">IFERROR(IF(LEN(Jalons[[#This Row],[Nombre de jours]])=0,"",IF(AND(AZ$5=$E37,$F37=1),Marqueur_Jalon,"")),"")</f>
        <v/>
      </c>
      <c r="BA37" s="25" t="str">
        <f ca="1">IFERROR(IF(LEN(Jalons[[#This Row],[Nombre de jours]])=0,"",IF(AND(BA$5=$E37,$F37=1),Marqueur_Jalon,"")),"")</f>
        <v/>
      </c>
      <c r="BB37" s="25" t="str">
        <f ca="1">IFERROR(IF(LEN(Jalons[[#This Row],[Nombre de jours]])=0,"",IF(AND(BB$5=$E37,$F37=1),Marqueur_Jalon,"")),"")</f>
        <v/>
      </c>
      <c r="BC37" s="25" t="str">
        <f ca="1">IFERROR(IF(LEN(Jalons[[#This Row],[Nombre de jours]])=0,"",IF(AND(BC$5=$E37,$F37=1),Marqueur_Jalon,"")),"")</f>
        <v/>
      </c>
      <c r="BD37" s="25" t="str">
        <f ca="1">IFERROR(IF(LEN(Jalons[[#This Row],[Nombre de jours]])=0,"",IF(AND(BD$5=$E37,$F37=1),Marqueur_Jalon,"")),"")</f>
        <v/>
      </c>
      <c r="BE37" s="25" t="str">
        <f ca="1">IFERROR(IF(LEN(Jalons[[#This Row],[Nombre de jours]])=0,"",IF(AND(BE$5=$E37,$F37=1),Marqueur_Jalon,"")),"")</f>
        <v/>
      </c>
      <c r="BF37" s="25" t="str">
        <f ca="1">IFERROR(IF(LEN(Jalons[[#This Row],[Nombre de jours]])=0,"",IF(AND(BF$5=$E37,$F37=1),Marqueur_Jalon,"")),"")</f>
        <v/>
      </c>
      <c r="BG37" s="25" t="str">
        <f ca="1">IFERROR(IF(LEN(Jalons[[#This Row],[Nombre de jours]])=0,"",IF(AND(BG$5=$E37,$F37=1),Marqueur_Jalon,"")),"")</f>
        <v/>
      </c>
      <c r="BH37" s="25" t="str">
        <f ca="1">IFERROR(IF(LEN(Jalons[[#This Row],[Nombre de jours]])=0,"",IF(AND(BH$5=$E37,$F37=1),Marqueur_Jalon,"")),"")</f>
        <v/>
      </c>
      <c r="BI37" s="25" t="str">
        <f ca="1">IFERROR(IF(LEN(Jalons[[#This Row],[Nombre de jours]])=0,"",IF(AND(BI$5=$E37,$F37=1),Marqueur_Jalon,"")),"")</f>
        <v/>
      </c>
      <c r="BJ37" s="25" t="str">
        <f ca="1">IFERROR(IF(LEN(Jalons[[#This Row],[Nombre de jours]])=0,"",IF(AND(BJ$5=$E37,$F37=1),Marqueur_Jalon,"")),"")</f>
        <v/>
      </c>
      <c r="BK37" s="25" t="str">
        <f ca="1">IFERROR(IF(LEN(Jalons[[#This Row],[Nombre de jours]])=0,"",IF(AND(BK$5=$E37,$F37=1),Marqueur_Jalon,"")),"")</f>
        <v/>
      </c>
    </row>
    <row r="38" spans="1:63" s="2" customFormat="1" ht="44.55" customHeight="1" x14ac:dyDescent="0.45">
      <c r="A38" s="12"/>
      <c r="B38" s="55" t="s">
        <v>61</v>
      </c>
      <c r="C38" s="48" t="s">
        <v>36</v>
      </c>
      <c r="D38" s="47">
        <v>0</v>
      </c>
      <c r="E38" s="23">
        <v>44635</v>
      </c>
      <c r="F38" s="41"/>
      <c r="G38" s="19"/>
      <c r="H38" s="25"/>
      <c r="I38" s="25"/>
      <c r="J38" s="25"/>
      <c r="K38" s="25"/>
      <c r="L38" s="25"/>
      <c r="M38" s="25"/>
      <c r="N38" s="25"/>
      <c r="O38" s="25"/>
      <c r="P38" s="25"/>
      <c r="Q38" s="25"/>
      <c r="R38" s="25"/>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5"/>
      <c r="AV38" s="25"/>
      <c r="AW38" s="25"/>
      <c r="AX38" s="25"/>
      <c r="AY38" s="25"/>
      <c r="AZ38" s="25"/>
      <c r="BA38" s="25"/>
      <c r="BB38" s="25"/>
      <c r="BC38" s="25"/>
      <c r="BD38" s="25"/>
      <c r="BE38" s="25"/>
      <c r="BF38" s="25"/>
      <c r="BG38" s="25"/>
      <c r="BH38" s="25"/>
      <c r="BI38" s="25"/>
      <c r="BJ38" s="25"/>
      <c r="BK38" s="25"/>
    </row>
    <row r="39" spans="1:63" s="2" customFormat="1" ht="45.5" customHeight="1" x14ac:dyDescent="0.45">
      <c r="A39" s="12"/>
      <c r="B39" s="55" t="s">
        <v>60</v>
      </c>
      <c r="C39" s="48" t="s">
        <v>36</v>
      </c>
      <c r="D39" s="47">
        <v>1</v>
      </c>
      <c r="E39" s="23">
        <v>44620</v>
      </c>
      <c r="F39" s="41">
        <v>1</v>
      </c>
      <c r="G39" s="19"/>
      <c r="H39" s="25" t="str">
        <f ca="1">IFERROR(IF(LEN(Jalons[[#This Row],[Nombre de jours]])=0,"",IF(AND(H$5=$E39,$F39=1),Marqueur_Jalon,"")),"")</f>
        <v/>
      </c>
      <c r="I39" s="25" t="str">
        <f ca="1">IFERROR(IF(LEN(Jalons[[#This Row],[Nombre de jours]])=0,"",IF(AND(I$5=$E39,$F39=1),Marqueur_Jalon,"")),"")</f>
        <v/>
      </c>
      <c r="J39" s="25" t="str">
        <f ca="1">IFERROR(IF(LEN(Jalons[[#This Row],[Nombre de jours]])=0,"",IF(AND(J$5=$E39,$F39=1),Marqueur_Jalon,"")),"")</f>
        <v/>
      </c>
      <c r="K39" s="25" t="str">
        <f ca="1">IFERROR(IF(LEN(Jalons[[#This Row],[Nombre de jours]])=0,"",IF(AND(K$5=$E39,$F39=1),Marqueur_Jalon,"")),"")</f>
        <v/>
      </c>
      <c r="L39" s="25" t="str">
        <f ca="1">IFERROR(IF(LEN(Jalons[[#This Row],[Nombre de jours]])=0,"",IF(AND(L$5=$E39,$F39=1),Marqueur_Jalon,"")),"")</f>
        <v/>
      </c>
      <c r="M39" s="25" t="str">
        <f ca="1">IFERROR(IF(LEN(Jalons[[#This Row],[Nombre de jours]])=0,"",IF(AND(M$5=$E39,$F39=1),Marqueur_Jalon,"")),"")</f>
        <v/>
      </c>
      <c r="N39" s="25" t="str">
        <f ca="1">IFERROR(IF(LEN(Jalons[[#This Row],[Nombre de jours]])=0,"",IF(AND(N$5=$E39,$F39=1),Marqueur_Jalon,"")),"")</f>
        <v/>
      </c>
      <c r="O39" s="25" t="str">
        <f ca="1">IFERROR(IF(LEN(Jalons[[#This Row],[Nombre de jours]])=0,"",IF(AND(O$5=$E39,$F39=1),Marqueur_Jalon,"")),"")</f>
        <v/>
      </c>
      <c r="P39" s="25" t="str">
        <f ca="1">IFERROR(IF(LEN(Jalons[[#This Row],[Nombre de jours]])=0,"",IF(AND(P$5=$E39,$F39=1),Marqueur_Jalon,"")),"")</f>
        <v/>
      </c>
      <c r="Q39" s="25" t="str">
        <f ca="1">IFERROR(IF(LEN(Jalons[[#This Row],[Nombre de jours]])=0,"",IF(AND(Q$5=$E39,$F39=1),Marqueur_Jalon,"")),"")</f>
        <v/>
      </c>
      <c r="R39" s="25" t="str">
        <f ca="1">IFERROR(IF(LEN(Jalons[[#This Row],[Nombre de jours]])=0,"",IF(AND(R$5=$E39,$F39=1),Marqueur_Jalon,"")),"")</f>
        <v/>
      </c>
      <c r="S39" s="25" t="str">
        <f ca="1">IFERROR(IF(LEN(Jalons[[#This Row],[Nombre de jours]])=0,"",IF(AND(S$5=$E39,$F39=1),Marqueur_Jalon,"")),"")</f>
        <v/>
      </c>
      <c r="T39" s="25" t="str">
        <f ca="1">IFERROR(IF(LEN(Jalons[[#This Row],[Nombre de jours]])=0,"",IF(AND(T$5=$E39,$F39=1),Marqueur_Jalon,"")),"")</f>
        <v/>
      </c>
      <c r="U39" s="25" t="str">
        <f ca="1">IFERROR(IF(LEN(Jalons[[#This Row],[Nombre de jours]])=0,"",IF(AND(U$5=$E39,$F39=1),Marqueur_Jalon,"")),"")</f>
        <v/>
      </c>
      <c r="V39" s="25">
        <f ca="1">IFERROR(IF(LEN(Jalons[[#This Row],[Nombre de jours]])=0,"",IF(AND(V$5=$E39,$F39=1),Marqueur_Jalon,"")),"")</f>
        <v>1</v>
      </c>
      <c r="W39" s="25" t="str">
        <f ca="1">IFERROR(IF(LEN(Jalons[[#This Row],[Nombre de jours]])=0,"",IF(AND(W$5=$E39,$F39=1),Marqueur_Jalon,"")),"")</f>
        <v/>
      </c>
      <c r="X39" s="25" t="str">
        <f ca="1">IFERROR(IF(LEN(Jalons[[#This Row],[Nombre de jours]])=0,"",IF(AND(X$5=$E39,$F39=1),Marqueur_Jalon,"")),"")</f>
        <v/>
      </c>
      <c r="Y39" s="25" t="str">
        <f ca="1">IFERROR(IF(LEN(Jalons[[#This Row],[Nombre de jours]])=0,"",IF(AND(Y$5=$E39,$F39=1),Marqueur_Jalon,"")),"")</f>
        <v/>
      </c>
      <c r="Z39" s="25" t="str">
        <f ca="1">IFERROR(IF(LEN(Jalons[[#This Row],[Nombre de jours]])=0,"",IF(AND(Z$5=$E39,$F39=1),Marqueur_Jalon,"")),"")</f>
        <v/>
      </c>
      <c r="AA39" s="25" t="str">
        <f ca="1">IFERROR(IF(LEN(Jalons[[#This Row],[Nombre de jours]])=0,"",IF(AND(AA$5=$E39,$F39=1),Marqueur_Jalon,"")),"")</f>
        <v/>
      </c>
      <c r="AB39" s="25" t="str">
        <f ca="1">IFERROR(IF(LEN(Jalons[[#This Row],[Nombre de jours]])=0,"",IF(AND(AB$5=$E39,$F39=1),Marqueur_Jalon,"")),"")</f>
        <v/>
      </c>
      <c r="AC39" s="25" t="str">
        <f ca="1">IFERROR(IF(LEN(Jalons[[#This Row],[Nombre de jours]])=0,"",IF(AND(AC$5=$E39,$F39=1),Marqueur_Jalon,"")),"")</f>
        <v/>
      </c>
      <c r="AD39" s="25" t="str">
        <f ca="1">IFERROR(IF(LEN(Jalons[[#This Row],[Nombre de jours]])=0,"",IF(AND(AD$5=$E39,$F39=1),Marqueur_Jalon,"")),"")</f>
        <v/>
      </c>
      <c r="AE39" s="25" t="str">
        <f ca="1">IFERROR(IF(LEN(Jalons[[#This Row],[Nombre de jours]])=0,"",IF(AND(AE$5=$E39,$F39=1),Marqueur_Jalon,"")),"")</f>
        <v/>
      </c>
      <c r="AF39" s="25" t="str">
        <f ca="1">IFERROR(IF(LEN(Jalons[[#This Row],[Nombre de jours]])=0,"",IF(AND(AF$5=$E39,$F39=1),Marqueur_Jalon,"")),"")</f>
        <v/>
      </c>
      <c r="AG39" s="25" t="str">
        <f ca="1">IFERROR(IF(LEN(Jalons[[#This Row],[Nombre de jours]])=0,"",IF(AND(AG$5=$E39,$F39=1),Marqueur_Jalon,"")),"")</f>
        <v/>
      </c>
      <c r="AH39" s="25" t="str">
        <f ca="1">IFERROR(IF(LEN(Jalons[[#This Row],[Nombre de jours]])=0,"",IF(AND(AH$5=$E39,$F39=1),Marqueur_Jalon,"")),"")</f>
        <v/>
      </c>
      <c r="AI39" s="25" t="str">
        <f ca="1">IFERROR(IF(LEN(Jalons[[#This Row],[Nombre de jours]])=0,"",IF(AND(AI$5=$E39,$F39=1),Marqueur_Jalon,"")),"")</f>
        <v/>
      </c>
      <c r="AJ39" s="25" t="str">
        <f ca="1">IFERROR(IF(LEN(Jalons[[#This Row],[Nombre de jours]])=0,"",IF(AND(AJ$5=$E39,$F39=1),Marqueur_Jalon,"")),"")</f>
        <v/>
      </c>
      <c r="AK39" s="25" t="str">
        <f ca="1">IFERROR(IF(LEN(Jalons[[#This Row],[Nombre de jours]])=0,"",IF(AND(AK$5=$E39,$F39=1),Marqueur_Jalon,"")),"")</f>
        <v/>
      </c>
      <c r="AL39" s="25" t="str">
        <f ca="1">IFERROR(IF(LEN(Jalons[[#This Row],[Nombre de jours]])=0,"",IF(AND(AL$5=$E39,$F39=1),Marqueur_Jalon,"")),"")</f>
        <v/>
      </c>
      <c r="AM39" s="25" t="str">
        <f ca="1">IFERROR(IF(LEN(Jalons[[#This Row],[Nombre de jours]])=0,"",IF(AND(AM$5=$E39,$F39=1),Marqueur_Jalon,"")),"")</f>
        <v/>
      </c>
      <c r="AN39" s="25" t="str">
        <f ca="1">IFERROR(IF(LEN(Jalons[[#This Row],[Nombre de jours]])=0,"",IF(AND(AN$5=$E39,$F39=1),Marqueur_Jalon,"")),"")</f>
        <v/>
      </c>
      <c r="AO39" s="25" t="str">
        <f ca="1">IFERROR(IF(LEN(Jalons[[#This Row],[Nombre de jours]])=0,"",IF(AND(AO$5=$E39,$F39=1),Marqueur_Jalon,"")),"")</f>
        <v/>
      </c>
      <c r="AP39" s="25" t="str">
        <f ca="1">IFERROR(IF(LEN(Jalons[[#This Row],[Nombre de jours]])=0,"",IF(AND(AP$5=$E39,$F39=1),Marqueur_Jalon,"")),"")</f>
        <v/>
      </c>
      <c r="AQ39" s="25" t="str">
        <f ca="1">IFERROR(IF(LEN(Jalons[[#This Row],[Nombre de jours]])=0,"",IF(AND(AQ$5=$E39,$F39=1),Marqueur_Jalon,"")),"")</f>
        <v/>
      </c>
      <c r="AR39" s="25" t="str">
        <f ca="1">IFERROR(IF(LEN(Jalons[[#This Row],[Nombre de jours]])=0,"",IF(AND(AR$5=$E39,$F39=1),Marqueur_Jalon,"")),"")</f>
        <v/>
      </c>
      <c r="AS39" s="25" t="str">
        <f ca="1">IFERROR(IF(LEN(Jalons[[#This Row],[Nombre de jours]])=0,"",IF(AND(AS$5=$E39,$F39=1),Marqueur_Jalon,"")),"")</f>
        <v/>
      </c>
      <c r="AT39" s="25" t="str">
        <f ca="1">IFERROR(IF(LEN(Jalons[[#This Row],[Nombre de jours]])=0,"",IF(AND(AT$5=$E39,$F39=1),Marqueur_Jalon,"")),"")</f>
        <v/>
      </c>
      <c r="AU39" s="25" t="str">
        <f ca="1">IFERROR(IF(LEN(Jalons[[#This Row],[Nombre de jours]])=0,"",IF(AND(AU$5=$E39,$F39=1),Marqueur_Jalon,"")),"")</f>
        <v/>
      </c>
      <c r="AV39" s="25" t="str">
        <f ca="1">IFERROR(IF(LEN(Jalons[[#This Row],[Nombre de jours]])=0,"",IF(AND(AV$5=$E39,$F39=1),Marqueur_Jalon,"")),"")</f>
        <v/>
      </c>
      <c r="AW39" s="25" t="str">
        <f ca="1">IFERROR(IF(LEN(Jalons[[#This Row],[Nombre de jours]])=0,"",IF(AND(AW$5=$E39,$F39=1),Marqueur_Jalon,"")),"")</f>
        <v/>
      </c>
      <c r="AX39" s="25" t="str">
        <f ca="1">IFERROR(IF(LEN(Jalons[[#This Row],[Nombre de jours]])=0,"",IF(AND(AX$5=$E39,$F39=1),Marqueur_Jalon,"")),"")</f>
        <v/>
      </c>
      <c r="AY39" s="25" t="str">
        <f ca="1">IFERROR(IF(LEN(Jalons[[#This Row],[Nombre de jours]])=0,"",IF(AND(AY$5=$E39,$F39=1),Marqueur_Jalon,"")),"")</f>
        <v/>
      </c>
      <c r="AZ39" s="25" t="str">
        <f ca="1">IFERROR(IF(LEN(Jalons[[#This Row],[Nombre de jours]])=0,"",IF(AND(AZ$5=$E39,$F39=1),Marqueur_Jalon,"")),"")</f>
        <v/>
      </c>
      <c r="BA39" s="25" t="str">
        <f ca="1">IFERROR(IF(LEN(Jalons[[#This Row],[Nombre de jours]])=0,"",IF(AND(BA$5=$E39,$F39=1),Marqueur_Jalon,"")),"")</f>
        <v/>
      </c>
      <c r="BB39" s="25" t="str">
        <f ca="1">IFERROR(IF(LEN(Jalons[[#This Row],[Nombre de jours]])=0,"",IF(AND(BB$5=$E39,$F39=1),Marqueur_Jalon,"")),"")</f>
        <v/>
      </c>
      <c r="BC39" s="25" t="str">
        <f ca="1">IFERROR(IF(LEN(Jalons[[#This Row],[Nombre de jours]])=0,"",IF(AND(BC$5=$E39,$F39=1),Marqueur_Jalon,"")),"")</f>
        <v/>
      </c>
      <c r="BD39" s="25" t="str">
        <f ca="1">IFERROR(IF(LEN(Jalons[[#This Row],[Nombre de jours]])=0,"",IF(AND(BD$5=$E39,$F39=1),Marqueur_Jalon,"")),"")</f>
        <v/>
      </c>
      <c r="BE39" s="25" t="str">
        <f ca="1">IFERROR(IF(LEN(Jalons[[#This Row],[Nombre de jours]])=0,"",IF(AND(BE$5=$E39,$F39=1),Marqueur_Jalon,"")),"")</f>
        <v/>
      </c>
      <c r="BF39" s="25" t="str">
        <f ca="1">IFERROR(IF(LEN(Jalons[[#This Row],[Nombre de jours]])=0,"",IF(AND(BF$5=$E39,$F39=1),Marqueur_Jalon,"")),"")</f>
        <v/>
      </c>
      <c r="BG39" s="25" t="str">
        <f ca="1">IFERROR(IF(LEN(Jalons[[#This Row],[Nombre de jours]])=0,"",IF(AND(BG$5=$E39,$F39=1),Marqueur_Jalon,"")),"")</f>
        <v/>
      </c>
      <c r="BH39" s="25" t="str">
        <f ca="1">IFERROR(IF(LEN(Jalons[[#This Row],[Nombre de jours]])=0,"",IF(AND(BH$5=$E39,$F39=1),Marqueur_Jalon,"")),"")</f>
        <v/>
      </c>
      <c r="BI39" s="25" t="str">
        <f ca="1">IFERROR(IF(LEN(Jalons[[#This Row],[Nombre de jours]])=0,"",IF(AND(BI$5=$E39,$F39=1),Marqueur_Jalon,"")),"")</f>
        <v/>
      </c>
      <c r="BJ39" s="25" t="str">
        <f ca="1">IFERROR(IF(LEN(Jalons[[#This Row],[Nombre de jours]])=0,"",IF(AND(BJ$5=$E39,$F39=1),Marqueur_Jalon,"")),"")</f>
        <v/>
      </c>
      <c r="BK39" s="25" t="str">
        <f ca="1">IFERROR(IF(LEN(Jalons[[#This Row],[Nombre de jours]])=0,"",IF(AND(BK$5=$E39,$F39=1),Marqueur_Jalon,"")),"")</f>
        <v/>
      </c>
    </row>
    <row r="40" spans="1:63" s="2" customFormat="1" ht="30" customHeight="1" x14ac:dyDescent="0.45">
      <c r="A40" s="12"/>
      <c r="B40" s="54" t="s">
        <v>47</v>
      </c>
      <c r="C40" s="49" t="s">
        <v>35</v>
      </c>
      <c r="D40" s="47"/>
      <c r="E40" s="23"/>
      <c r="F40" s="41"/>
      <c r="G40" s="19"/>
      <c r="H40" s="25" t="str">
        <f>IFERROR(IF(LEN(Jalons[[#This Row],[Nombre de jours]])=0,"",IF(AND(H$5=$E40,$F40=1),Marqueur_Jalon,"")),"")</f>
        <v/>
      </c>
      <c r="I40" s="25" t="str">
        <f>IFERROR(IF(LEN(Jalons[[#This Row],[Nombre de jours]])=0,"",IF(AND(I$5=$E40,$F40=1),Marqueur_Jalon,"")),"")</f>
        <v/>
      </c>
      <c r="J40" s="25" t="str">
        <f>IFERROR(IF(LEN(Jalons[[#This Row],[Nombre de jours]])=0,"",IF(AND(J$5=$E40,$F40=1),Marqueur_Jalon,"")),"")</f>
        <v/>
      </c>
      <c r="K40" s="25" t="str">
        <f>IFERROR(IF(LEN(Jalons[[#This Row],[Nombre de jours]])=0,"",IF(AND(K$5=$E40,$F40=1),Marqueur_Jalon,"")),"")</f>
        <v/>
      </c>
      <c r="L40" s="25" t="str">
        <f>IFERROR(IF(LEN(Jalons[[#This Row],[Nombre de jours]])=0,"",IF(AND(L$5=$E40,$F40=1),Marqueur_Jalon,"")),"")</f>
        <v/>
      </c>
      <c r="M40" s="25" t="str">
        <f>IFERROR(IF(LEN(Jalons[[#This Row],[Nombre de jours]])=0,"",IF(AND(M$5=$E40,$F40=1),Marqueur_Jalon,"")),"")</f>
        <v/>
      </c>
      <c r="N40" s="25" t="str">
        <f>IFERROR(IF(LEN(Jalons[[#This Row],[Nombre de jours]])=0,"",IF(AND(N$5=$E40,$F40=1),Marqueur_Jalon,"")),"")</f>
        <v/>
      </c>
      <c r="O40" s="25" t="str">
        <f>IFERROR(IF(LEN(Jalons[[#This Row],[Nombre de jours]])=0,"",IF(AND(O$5=$E40,$F40=1),Marqueur_Jalon,"")),"")</f>
        <v/>
      </c>
      <c r="P40" s="25" t="str">
        <f>IFERROR(IF(LEN(Jalons[[#This Row],[Nombre de jours]])=0,"",IF(AND(P$5=$E40,$F40=1),Marqueur_Jalon,"")),"")</f>
        <v/>
      </c>
      <c r="Q40" s="25" t="str">
        <f>IFERROR(IF(LEN(Jalons[[#This Row],[Nombre de jours]])=0,"",IF(AND(Q$5=$E40,$F40=1),Marqueur_Jalon,"")),"")</f>
        <v/>
      </c>
      <c r="R40" s="25" t="str">
        <f>IFERROR(IF(LEN(Jalons[[#This Row],[Nombre de jours]])=0,"",IF(AND(R$5=$E40,$F40=1),Marqueur_Jalon,"")),"")</f>
        <v/>
      </c>
      <c r="S40" s="25" t="str">
        <f>IFERROR(IF(LEN(Jalons[[#This Row],[Nombre de jours]])=0,"",IF(AND(S$5=$E40,$F40=1),Marqueur_Jalon,"")),"")</f>
        <v/>
      </c>
      <c r="T40" s="25" t="str">
        <f>IFERROR(IF(LEN(Jalons[[#This Row],[Nombre de jours]])=0,"",IF(AND(T$5=$E40,$F40=1),Marqueur_Jalon,"")),"")</f>
        <v/>
      </c>
      <c r="U40" s="25" t="str">
        <f>IFERROR(IF(LEN(Jalons[[#This Row],[Nombre de jours]])=0,"",IF(AND(U$5=$E40,$F40=1),Marqueur_Jalon,"")),"")</f>
        <v/>
      </c>
      <c r="V40" s="25" t="str">
        <f>IFERROR(IF(LEN(Jalons[[#This Row],[Nombre de jours]])=0,"",IF(AND(V$5=$E40,$F40=1),Marqueur_Jalon,"")),"")</f>
        <v/>
      </c>
      <c r="W40" s="25" t="str">
        <f>IFERROR(IF(LEN(Jalons[[#This Row],[Nombre de jours]])=0,"",IF(AND(W$5=$E40,$F40=1),Marqueur_Jalon,"")),"")</f>
        <v/>
      </c>
      <c r="X40" s="25" t="str">
        <f>IFERROR(IF(LEN(Jalons[[#This Row],[Nombre de jours]])=0,"",IF(AND(X$5=$E40,$F40=1),Marqueur_Jalon,"")),"")</f>
        <v/>
      </c>
      <c r="Y40" s="25" t="str">
        <f>IFERROR(IF(LEN(Jalons[[#This Row],[Nombre de jours]])=0,"",IF(AND(Y$5=$E40,$F40=1),Marqueur_Jalon,"")),"")</f>
        <v/>
      </c>
      <c r="Z40" s="25" t="str">
        <f>IFERROR(IF(LEN(Jalons[[#This Row],[Nombre de jours]])=0,"",IF(AND(Z$5=$E40,$F40=1),Marqueur_Jalon,"")),"")</f>
        <v/>
      </c>
      <c r="AA40" s="25" t="str">
        <f>IFERROR(IF(LEN(Jalons[[#This Row],[Nombre de jours]])=0,"",IF(AND(AA$5=$E40,$F40=1),Marqueur_Jalon,"")),"")</f>
        <v/>
      </c>
      <c r="AB40" s="25" t="str">
        <f>IFERROR(IF(LEN(Jalons[[#This Row],[Nombre de jours]])=0,"",IF(AND(AB$5=$E40,$F40=1),Marqueur_Jalon,"")),"")</f>
        <v/>
      </c>
      <c r="AC40" s="25" t="str">
        <f>IFERROR(IF(LEN(Jalons[[#This Row],[Nombre de jours]])=0,"",IF(AND(AC$5=$E40,$F40=1),Marqueur_Jalon,"")),"")</f>
        <v/>
      </c>
      <c r="AD40" s="25" t="str">
        <f>IFERROR(IF(LEN(Jalons[[#This Row],[Nombre de jours]])=0,"",IF(AND(AD$5=$E40,$F40=1),Marqueur_Jalon,"")),"")</f>
        <v/>
      </c>
      <c r="AE40" s="25" t="str">
        <f>IFERROR(IF(LEN(Jalons[[#This Row],[Nombre de jours]])=0,"",IF(AND(AE$5=$E40,$F40=1),Marqueur_Jalon,"")),"")</f>
        <v/>
      </c>
      <c r="AF40" s="25" t="str">
        <f>IFERROR(IF(LEN(Jalons[[#This Row],[Nombre de jours]])=0,"",IF(AND(AF$5=$E40,$F40=1),Marqueur_Jalon,"")),"")</f>
        <v/>
      </c>
      <c r="AG40" s="25" t="str">
        <f>IFERROR(IF(LEN(Jalons[[#This Row],[Nombre de jours]])=0,"",IF(AND(AG$5=$E40,$F40=1),Marqueur_Jalon,"")),"")</f>
        <v/>
      </c>
      <c r="AH40" s="25" t="str">
        <f>IFERROR(IF(LEN(Jalons[[#This Row],[Nombre de jours]])=0,"",IF(AND(AH$5=$E40,$F40=1),Marqueur_Jalon,"")),"")</f>
        <v/>
      </c>
      <c r="AI40" s="25" t="str">
        <f>IFERROR(IF(LEN(Jalons[[#This Row],[Nombre de jours]])=0,"",IF(AND(AI$5=$E40,$F40=1),Marqueur_Jalon,"")),"")</f>
        <v/>
      </c>
      <c r="AJ40" s="25" t="str">
        <f>IFERROR(IF(LEN(Jalons[[#This Row],[Nombre de jours]])=0,"",IF(AND(AJ$5=$E40,$F40=1),Marqueur_Jalon,"")),"")</f>
        <v/>
      </c>
      <c r="AK40" s="25" t="str">
        <f>IFERROR(IF(LEN(Jalons[[#This Row],[Nombre de jours]])=0,"",IF(AND(AK$5=$E40,$F40=1),Marqueur_Jalon,"")),"")</f>
        <v/>
      </c>
      <c r="AL40" s="25" t="str">
        <f>IFERROR(IF(LEN(Jalons[[#This Row],[Nombre de jours]])=0,"",IF(AND(AL$5=$E40,$F40=1),Marqueur_Jalon,"")),"")</f>
        <v/>
      </c>
      <c r="AM40" s="25" t="str">
        <f>IFERROR(IF(LEN(Jalons[[#This Row],[Nombre de jours]])=0,"",IF(AND(AM$5=$E40,$F40=1),Marqueur_Jalon,"")),"")</f>
        <v/>
      </c>
      <c r="AN40" s="25" t="str">
        <f>IFERROR(IF(LEN(Jalons[[#This Row],[Nombre de jours]])=0,"",IF(AND(AN$5=$E40,$F40=1),Marqueur_Jalon,"")),"")</f>
        <v/>
      </c>
      <c r="AO40" s="25" t="str">
        <f>IFERROR(IF(LEN(Jalons[[#This Row],[Nombre de jours]])=0,"",IF(AND(AO$5=$E40,$F40=1),Marqueur_Jalon,"")),"")</f>
        <v/>
      </c>
      <c r="AP40" s="25" t="str">
        <f>IFERROR(IF(LEN(Jalons[[#This Row],[Nombre de jours]])=0,"",IF(AND(AP$5=$E40,$F40=1),Marqueur_Jalon,"")),"")</f>
        <v/>
      </c>
      <c r="AQ40" s="25" t="str">
        <f>IFERROR(IF(LEN(Jalons[[#This Row],[Nombre de jours]])=0,"",IF(AND(AQ$5=$E40,$F40=1),Marqueur_Jalon,"")),"")</f>
        <v/>
      </c>
      <c r="AR40" s="25" t="str">
        <f>IFERROR(IF(LEN(Jalons[[#This Row],[Nombre de jours]])=0,"",IF(AND(AR$5=$E40,$F40=1),Marqueur_Jalon,"")),"")</f>
        <v/>
      </c>
      <c r="AS40" s="25" t="str">
        <f>IFERROR(IF(LEN(Jalons[[#This Row],[Nombre de jours]])=0,"",IF(AND(AS$5=$E40,$F40=1),Marqueur_Jalon,"")),"")</f>
        <v/>
      </c>
      <c r="AT40" s="25" t="str">
        <f>IFERROR(IF(LEN(Jalons[[#This Row],[Nombre de jours]])=0,"",IF(AND(AT$5=$E40,$F40=1),Marqueur_Jalon,"")),"")</f>
        <v/>
      </c>
      <c r="AU40" s="25" t="str">
        <f>IFERROR(IF(LEN(Jalons[[#This Row],[Nombre de jours]])=0,"",IF(AND(AU$5=$E40,$F40=1),Marqueur_Jalon,"")),"")</f>
        <v/>
      </c>
      <c r="AV40" s="25" t="str">
        <f>IFERROR(IF(LEN(Jalons[[#This Row],[Nombre de jours]])=0,"",IF(AND(AV$5=$E40,$F40=1),Marqueur_Jalon,"")),"")</f>
        <v/>
      </c>
      <c r="AW40" s="25" t="str">
        <f>IFERROR(IF(LEN(Jalons[[#This Row],[Nombre de jours]])=0,"",IF(AND(AW$5=$E40,$F40=1),Marqueur_Jalon,"")),"")</f>
        <v/>
      </c>
      <c r="AX40" s="25" t="str">
        <f>IFERROR(IF(LEN(Jalons[[#This Row],[Nombre de jours]])=0,"",IF(AND(AX$5=$E40,$F40=1),Marqueur_Jalon,"")),"")</f>
        <v/>
      </c>
      <c r="AY40" s="25" t="str">
        <f>IFERROR(IF(LEN(Jalons[[#This Row],[Nombre de jours]])=0,"",IF(AND(AY$5=$E40,$F40=1),Marqueur_Jalon,"")),"")</f>
        <v/>
      </c>
      <c r="AZ40" s="25" t="str">
        <f>IFERROR(IF(LEN(Jalons[[#This Row],[Nombre de jours]])=0,"",IF(AND(AZ$5=$E40,$F40=1),Marqueur_Jalon,"")),"")</f>
        <v/>
      </c>
      <c r="BA40" s="25" t="str">
        <f>IFERROR(IF(LEN(Jalons[[#This Row],[Nombre de jours]])=0,"",IF(AND(BA$5=$E40,$F40=1),Marqueur_Jalon,"")),"")</f>
        <v/>
      </c>
      <c r="BB40" s="25" t="str">
        <f>IFERROR(IF(LEN(Jalons[[#This Row],[Nombre de jours]])=0,"",IF(AND(BB$5=$E40,$F40=1),Marqueur_Jalon,"")),"")</f>
        <v/>
      </c>
      <c r="BC40" s="25" t="str">
        <f>IFERROR(IF(LEN(Jalons[[#This Row],[Nombre de jours]])=0,"",IF(AND(BC$5=$E40,$F40=1),Marqueur_Jalon,"")),"")</f>
        <v/>
      </c>
      <c r="BD40" s="25" t="str">
        <f>IFERROR(IF(LEN(Jalons[[#This Row],[Nombre de jours]])=0,"",IF(AND(BD$5=$E40,$F40=1),Marqueur_Jalon,"")),"")</f>
        <v/>
      </c>
      <c r="BE40" s="25" t="str">
        <f>IFERROR(IF(LEN(Jalons[[#This Row],[Nombre de jours]])=0,"",IF(AND(BE$5=$E40,$F40=1),Marqueur_Jalon,"")),"")</f>
        <v/>
      </c>
      <c r="BF40" s="25" t="str">
        <f>IFERROR(IF(LEN(Jalons[[#This Row],[Nombre de jours]])=0,"",IF(AND(BF$5=$E40,$F40=1),Marqueur_Jalon,"")),"")</f>
        <v/>
      </c>
      <c r="BG40" s="25" t="str">
        <f>IFERROR(IF(LEN(Jalons[[#This Row],[Nombre de jours]])=0,"",IF(AND(BG$5=$E40,$F40=1),Marqueur_Jalon,"")),"")</f>
        <v/>
      </c>
      <c r="BH40" s="25" t="str">
        <f>IFERROR(IF(LEN(Jalons[[#This Row],[Nombre de jours]])=0,"",IF(AND(BH$5=$E40,$F40=1),Marqueur_Jalon,"")),"")</f>
        <v/>
      </c>
      <c r="BI40" s="25" t="str">
        <f>IFERROR(IF(LEN(Jalons[[#This Row],[Nombre de jours]])=0,"",IF(AND(BI$5=$E40,$F40=1),Marqueur_Jalon,"")),"")</f>
        <v/>
      </c>
      <c r="BJ40" s="25" t="str">
        <f>IFERROR(IF(LEN(Jalons[[#This Row],[Nombre de jours]])=0,"",IF(AND(BJ$5=$E40,$F40=1),Marqueur_Jalon,"")),"")</f>
        <v/>
      </c>
      <c r="BK40" s="25" t="str">
        <f>IFERROR(IF(LEN(Jalons[[#This Row],[Nombre de jours]])=0,"",IF(AND(BK$5=$E40,$F40=1),Marqueur_Jalon,"")),"")</f>
        <v/>
      </c>
    </row>
    <row r="41" spans="1:63" s="2" customFormat="1" ht="40.049999999999997" customHeight="1" x14ac:dyDescent="0.45">
      <c r="A41" s="12"/>
      <c r="B41" s="53" t="s">
        <v>48</v>
      </c>
      <c r="C41" s="48" t="s">
        <v>35</v>
      </c>
      <c r="D41" s="47">
        <v>0</v>
      </c>
      <c r="E41" s="23">
        <v>44628</v>
      </c>
      <c r="F41" s="41"/>
      <c r="G41" s="19"/>
      <c r="H41" s="25" t="str">
        <f>IFERROR(IF(LEN(Jalons[[#This Row],[Nombre de jours]])=0,"",IF(AND(H$5=$E41,$F41=1),Marqueur_Jalon,"")),"")</f>
        <v/>
      </c>
      <c r="I41" s="25" t="str">
        <f>IFERROR(IF(LEN(Jalons[[#This Row],[Nombre de jours]])=0,"",IF(AND(I$5=$E41,$F41=1),Marqueur_Jalon,"")),"")</f>
        <v/>
      </c>
      <c r="J41" s="25" t="str">
        <f>IFERROR(IF(LEN(Jalons[[#This Row],[Nombre de jours]])=0,"",IF(AND(J$5=$E41,$F41=1),Marqueur_Jalon,"")),"")</f>
        <v/>
      </c>
      <c r="K41" s="25" t="str">
        <f>IFERROR(IF(LEN(Jalons[[#This Row],[Nombre de jours]])=0,"",IF(AND(K$5=$E41,$F41=1),Marqueur_Jalon,"")),"")</f>
        <v/>
      </c>
      <c r="L41" s="25" t="str">
        <f>IFERROR(IF(LEN(Jalons[[#This Row],[Nombre de jours]])=0,"",IF(AND(L$5=$E41,$F41=1),Marqueur_Jalon,"")),"")</f>
        <v/>
      </c>
      <c r="M41" s="25" t="str">
        <f>IFERROR(IF(LEN(Jalons[[#This Row],[Nombre de jours]])=0,"",IF(AND(M$5=$E41,$F41=1),Marqueur_Jalon,"")),"")</f>
        <v/>
      </c>
      <c r="N41" s="25" t="str">
        <f>IFERROR(IF(LEN(Jalons[[#This Row],[Nombre de jours]])=0,"",IF(AND(N$5=$E41,$F41=1),Marqueur_Jalon,"")),"")</f>
        <v/>
      </c>
      <c r="O41" s="25" t="str">
        <f>IFERROR(IF(LEN(Jalons[[#This Row],[Nombre de jours]])=0,"",IF(AND(O$5=$E41,$F41=1),Marqueur_Jalon,"")),"")</f>
        <v/>
      </c>
      <c r="P41" s="25" t="str">
        <f>IFERROR(IF(LEN(Jalons[[#This Row],[Nombre de jours]])=0,"",IF(AND(P$5=$E41,$F41=1),Marqueur_Jalon,"")),"")</f>
        <v/>
      </c>
      <c r="Q41" s="25" t="str">
        <f>IFERROR(IF(LEN(Jalons[[#This Row],[Nombre de jours]])=0,"",IF(AND(Q$5=$E41,$F41=1),Marqueur_Jalon,"")),"")</f>
        <v/>
      </c>
      <c r="R41" s="25" t="str">
        <f>IFERROR(IF(LEN(Jalons[[#This Row],[Nombre de jours]])=0,"",IF(AND(R$5=$E41,$F41=1),Marqueur_Jalon,"")),"")</f>
        <v/>
      </c>
      <c r="S41" s="25" t="str">
        <f>IFERROR(IF(LEN(Jalons[[#This Row],[Nombre de jours]])=0,"",IF(AND(S$5=$E41,$F41=1),Marqueur_Jalon,"")),"")</f>
        <v/>
      </c>
      <c r="T41" s="25" t="str">
        <f>IFERROR(IF(LEN(Jalons[[#This Row],[Nombre de jours]])=0,"",IF(AND(T$5=$E41,$F41=1),Marqueur_Jalon,"")),"")</f>
        <v/>
      </c>
      <c r="U41" s="25" t="str">
        <f>IFERROR(IF(LEN(Jalons[[#This Row],[Nombre de jours]])=0,"",IF(AND(U$5=$E41,$F41=1),Marqueur_Jalon,"")),"")</f>
        <v/>
      </c>
      <c r="V41" s="25" t="str">
        <f>IFERROR(IF(LEN(Jalons[[#This Row],[Nombre de jours]])=0,"",IF(AND(V$5=$E41,$F41=1),Marqueur_Jalon,"")),"")</f>
        <v/>
      </c>
      <c r="W41" s="25" t="str">
        <f>IFERROR(IF(LEN(Jalons[[#This Row],[Nombre de jours]])=0,"",IF(AND(W$5=$E41,$F41=1),Marqueur_Jalon,"")),"")</f>
        <v/>
      </c>
      <c r="X41" s="25" t="str">
        <f>IFERROR(IF(LEN(Jalons[[#This Row],[Nombre de jours]])=0,"",IF(AND(X$5=$E41,$F41=1),Marqueur_Jalon,"")),"")</f>
        <v/>
      </c>
      <c r="Y41" s="25" t="str">
        <f>IFERROR(IF(LEN(Jalons[[#This Row],[Nombre de jours]])=0,"",IF(AND(Y$5=$E41,$F41=1),Marqueur_Jalon,"")),"")</f>
        <v/>
      </c>
      <c r="Z41" s="25" t="str">
        <f>IFERROR(IF(LEN(Jalons[[#This Row],[Nombre de jours]])=0,"",IF(AND(Z$5=$E41,$F41=1),Marqueur_Jalon,"")),"")</f>
        <v/>
      </c>
      <c r="AA41" s="25" t="str">
        <f>IFERROR(IF(LEN(Jalons[[#This Row],[Nombre de jours]])=0,"",IF(AND(AA$5=$E41,$F41=1),Marqueur_Jalon,"")),"")</f>
        <v/>
      </c>
      <c r="AB41" s="25" t="str">
        <f>IFERROR(IF(LEN(Jalons[[#This Row],[Nombre de jours]])=0,"",IF(AND(AB$5=$E41,$F41=1),Marqueur_Jalon,"")),"")</f>
        <v/>
      </c>
      <c r="AC41" s="25" t="str">
        <f>IFERROR(IF(LEN(Jalons[[#This Row],[Nombre de jours]])=0,"",IF(AND(AC$5=$E41,$F41=1),Marqueur_Jalon,"")),"")</f>
        <v/>
      </c>
      <c r="AD41" s="25" t="str">
        <f>IFERROR(IF(LEN(Jalons[[#This Row],[Nombre de jours]])=0,"",IF(AND(AD$5=$E41,$F41=1),Marqueur_Jalon,"")),"")</f>
        <v/>
      </c>
      <c r="AE41" s="25" t="str">
        <f>IFERROR(IF(LEN(Jalons[[#This Row],[Nombre de jours]])=0,"",IF(AND(AE$5=$E41,$F41=1),Marqueur_Jalon,"")),"")</f>
        <v/>
      </c>
      <c r="AF41" s="25" t="str">
        <f>IFERROR(IF(LEN(Jalons[[#This Row],[Nombre de jours]])=0,"",IF(AND(AF$5=$E41,$F41=1),Marqueur_Jalon,"")),"")</f>
        <v/>
      </c>
      <c r="AG41" s="25" t="str">
        <f>IFERROR(IF(LEN(Jalons[[#This Row],[Nombre de jours]])=0,"",IF(AND(AG$5=$E41,$F41=1),Marqueur_Jalon,"")),"")</f>
        <v/>
      </c>
      <c r="AH41" s="25" t="str">
        <f>IFERROR(IF(LEN(Jalons[[#This Row],[Nombre de jours]])=0,"",IF(AND(AH$5=$E41,$F41=1),Marqueur_Jalon,"")),"")</f>
        <v/>
      </c>
      <c r="AI41" s="25" t="str">
        <f>IFERROR(IF(LEN(Jalons[[#This Row],[Nombre de jours]])=0,"",IF(AND(AI$5=$E41,$F41=1),Marqueur_Jalon,"")),"")</f>
        <v/>
      </c>
      <c r="AJ41" s="25" t="str">
        <f>IFERROR(IF(LEN(Jalons[[#This Row],[Nombre de jours]])=0,"",IF(AND(AJ$5=$E41,$F41=1),Marqueur_Jalon,"")),"")</f>
        <v/>
      </c>
      <c r="AK41" s="25" t="str">
        <f>IFERROR(IF(LEN(Jalons[[#This Row],[Nombre de jours]])=0,"",IF(AND(AK$5=$E41,$F41=1),Marqueur_Jalon,"")),"")</f>
        <v/>
      </c>
      <c r="AL41" s="25" t="str">
        <f>IFERROR(IF(LEN(Jalons[[#This Row],[Nombre de jours]])=0,"",IF(AND(AL$5=$E41,$F41=1),Marqueur_Jalon,"")),"")</f>
        <v/>
      </c>
      <c r="AM41" s="25" t="str">
        <f>IFERROR(IF(LEN(Jalons[[#This Row],[Nombre de jours]])=0,"",IF(AND(AM$5=$E41,$F41=1),Marqueur_Jalon,"")),"")</f>
        <v/>
      </c>
      <c r="AN41" s="25" t="str">
        <f>IFERROR(IF(LEN(Jalons[[#This Row],[Nombre de jours]])=0,"",IF(AND(AN$5=$E41,$F41=1),Marqueur_Jalon,"")),"")</f>
        <v/>
      </c>
      <c r="AO41" s="25" t="str">
        <f>IFERROR(IF(LEN(Jalons[[#This Row],[Nombre de jours]])=0,"",IF(AND(AO$5=$E41,$F41=1),Marqueur_Jalon,"")),"")</f>
        <v/>
      </c>
      <c r="AP41" s="25" t="str">
        <f>IFERROR(IF(LEN(Jalons[[#This Row],[Nombre de jours]])=0,"",IF(AND(AP$5=$E41,$F41=1),Marqueur_Jalon,"")),"")</f>
        <v/>
      </c>
      <c r="AQ41" s="25" t="str">
        <f>IFERROR(IF(LEN(Jalons[[#This Row],[Nombre de jours]])=0,"",IF(AND(AQ$5=$E41,$F41=1),Marqueur_Jalon,"")),"")</f>
        <v/>
      </c>
      <c r="AR41" s="25" t="str">
        <f>IFERROR(IF(LEN(Jalons[[#This Row],[Nombre de jours]])=0,"",IF(AND(AR$5=$E41,$F41=1),Marqueur_Jalon,"")),"")</f>
        <v/>
      </c>
      <c r="AS41" s="25" t="str">
        <f>IFERROR(IF(LEN(Jalons[[#This Row],[Nombre de jours]])=0,"",IF(AND(AS$5=$E41,$F41=1),Marqueur_Jalon,"")),"")</f>
        <v/>
      </c>
      <c r="AT41" s="25" t="str">
        <f>IFERROR(IF(LEN(Jalons[[#This Row],[Nombre de jours]])=0,"",IF(AND(AT$5=$E41,$F41=1),Marqueur_Jalon,"")),"")</f>
        <v/>
      </c>
      <c r="AU41" s="25" t="str">
        <f>IFERROR(IF(LEN(Jalons[[#This Row],[Nombre de jours]])=0,"",IF(AND(AU$5=$E41,$F41=1),Marqueur_Jalon,"")),"")</f>
        <v/>
      </c>
      <c r="AV41" s="25" t="str">
        <f>IFERROR(IF(LEN(Jalons[[#This Row],[Nombre de jours]])=0,"",IF(AND(AV$5=$E41,$F41=1),Marqueur_Jalon,"")),"")</f>
        <v/>
      </c>
      <c r="AW41" s="25" t="str">
        <f>IFERROR(IF(LEN(Jalons[[#This Row],[Nombre de jours]])=0,"",IF(AND(AW$5=$E41,$F41=1),Marqueur_Jalon,"")),"")</f>
        <v/>
      </c>
      <c r="AX41" s="25" t="str">
        <f>IFERROR(IF(LEN(Jalons[[#This Row],[Nombre de jours]])=0,"",IF(AND(AX$5=$E41,$F41=1),Marqueur_Jalon,"")),"")</f>
        <v/>
      </c>
      <c r="AY41" s="25" t="str">
        <f>IFERROR(IF(LEN(Jalons[[#This Row],[Nombre de jours]])=0,"",IF(AND(AY$5=$E41,$F41=1),Marqueur_Jalon,"")),"")</f>
        <v/>
      </c>
      <c r="AZ41" s="25" t="str">
        <f>IFERROR(IF(LEN(Jalons[[#This Row],[Nombre de jours]])=0,"",IF(AND(AZ$5=$E41,$F41=1),Marqueur_Jalon,"")),"")</f>
        <v/>
      </c>
      <c r="BA41" s="25" t="str">
        <f>IFERROR(IF(LEN(Jalons[[#This Row],[Nombre de jours]])=0,"",IF(AND(BA$5=$E41,$F41=1),Marqueur_Jalon,"")),"")</f>
        <v/>
      </c>
      <c r="BB41" s="25" t="str">
        <f>IFERROR(IF(LEN(Jalons[[#This Row],[Nombre de jours]])=0,"",IF(AND(BB$5=$E41,$F41=1),Marqueur_Jalon,"")),"")</f>
        <v/>
      </c>
      <c r="BC41" s="25" t="str">
        <f>IFERROR(IF(LEN(Jalons[[#This Row],[Nombre de jours]])=0,"",IF(AND(BC$5=$E41,$F41=1),Marqueur_Jalon,"")),"")</f>
        <v/>
      </c>
      <c r="BD41" s="25" t="str">
        <f>IFERROR(IF(LEN(Jalons[[#This Row],[Nombre de jours]])=0,"",IF(AND(BD$5=$E41,$F41=1),Marqueur_Jalon,"")),"")</f>
        <v/>
      </c>
      <c r="BE41" s="25" t="str">
        <f>IFERROR(IF(LEN(Jalons[[#This Row],[Nombre de jours]])=0,"",IF(AND(BE$5=$E41,$F41=1),Marqueur_Jalon,"")),"")</f>
        <v/>
      </c>
      <c r="BF41" s="25" t="str">
        <f>IFERROR(IF(LEN(Jalons[[#This Row],[Nombre de jours]])=0,"",IF(AND(BF$5=$E41,$F41=1),Marqueur_Jalon,"")),"")</f>
        <v/>
      </c>
      <c r="BG41" s="25" t="str">
        <f>IFERROR(IF(LEN(Jalons[[#This Row],[Nombre de jours]])=0,"",IF(AND(BG$5=$E41,$F41=1),Marqueur_Jalon,"")),"")</f>
        <v/>
      </c>
      <c r="BH41" s="25" t="str">
        <f>IFERROR(IF(LEN(Jalons[[#This Row],[Nombre de jours]])=0,"",IF(AND(BH$5=$E41,$F41=1),Marqueur_Jalon,"")),"")</f>
        <v/>
      </c>
      <c r="BI41" s="25" t="str">
        <f>IFERROR(IF(LEN(Jalons[[#This Row],[Nombre de jours]])=0,"",IF(AND(BI$5=$E41,$F41=1),Marqueur_Jalon,"")),"")</f>
        <v/>
      </c>
      <c r="BJ41" s="25" t="str">
        <f>IFERROR(IF(LEN(Jalons[[#This Row],[Nombre de jours]])=0,"",IF(AND(BJ$5=$E41,$F41=1),Marqueur_Jalon,"")),"")</f>
        <v/>
      </c>
      <c r="BK41" s="25" t="str">
        <f>IFERROR(IF(LEN(Jalons[[#This Row],[Nombre de jours]])=0,"",IF(AND(BK$5=$E41,$F41=1),Marqueur_Jalon,"")),"")</f>
        <v/>
      </c>
    </row>
    <row r="42" spans="1:63" s="2" customFormat="1" ht="57" customHeight="1" x14ac:dyDescent="0.45">
      <c r="A42" s="12"/>
      <c r="B42" s="53" t="s">
        <v>49</v>
      </c>
      <c r="C42" s="48" t="s">
        <v>35</v>
      </c>
      <c r="D42" s="47">
        <v>0</v>
      </c>
      <c r="E42" s="23">
        <v>44635</v>
      </c>
      <c r="F42" s="41"/>
      <c r="G42" s="19"/>
      <c r="H42" s="25" t="str">
        <f>IFERROR(IF(LEN(Jalons[[#This Row],[Nombre de jours]])=0,"",IF(AND(H$5=$E42,$F42=1),Marqueur_Jalon,"")),"")</f>
        <v/>
      </c>
      <c r="I42" s="25" t="str">
        <f>IFERROR(IF(LEN(Jalons[[#This Row],[Nombre de jours]])=0,"",IF(AND(I$5=$E42,$F42=1),Marqueur_Jalon,"")),"")</f>
        <v/>
      </c>
      <c r="J42" s="25" t="str">
        <f>IFERROR(IF(LEN(Jalons[[#This Row],[Nombre de jours]])=0,"",IF(AND(J$5=$E42,$F42=1),Marqueur_Jalon,"")),"")</f>
        <v/>
      </c>
      <c r="K42" s="25" t="str">
        <f>IFERROR(IF(LEN(Jalons[[#This Row],[Nombre de jours]])=0,"",IF(AND(K$5=$E42,$F42=1),Marqueur_Jalon,"")),"")</f>
        <v/>
      </c>
      <c r="L42" s="25" t="str">
        <f>IFERROR(IF(LEN(Jalons[[#This Row],[Nombre de jours]])=0,"",IF(AND(L$5=$E42,$F42=1),Marqueur_Jalon,"")),"")</f>
        <v/>
      </c>
      <c r="M42" s="25" t="str">
        <f>IFERROR(IF(LEN(Jalons[[#This Row],[Nombre de jours]])=0,"",IF(AND(M$5=$E42,$F42=1),Marqueur_Jalon,"")),"")</f>
        <v/>
      </c>
      <c r="N42" s="25" t="str">
        <f>IFERROR(IF(LEN(Jalons[[#This Row],[Nombre de jours]])=0,"",IF(AND(N$5=$E42,$F42=1),Marqueur_Jalon,"")),"")</f>
        <v/>
      </c>
      <c r="O42" s="25" t="str">
        <f>IFERROR(IF(LEN(Jalons[[#This Row],[Nombre de jours]])=0,"",IF(AND(O$5=$E42,$F42=1),Marqueur_Jalon,"")),"")</f>
        <v/>
      </c>
      <c r="P42" s="25" t="str">
        <f>IFERROR(IF(LEN(Jalons[[#This Row],[Nombre de jours]])=0,"",IF(AND(P$5=$E42,$F42=1),Marqueur_Jalon,"")),"")</f>
        <v/>
      </c>
      <c r="Q42" s="25" t="str">
        <f>IFERROR(IF(LEN(Jalons[[#This Row],[Nombre de jours]])=0,"",IF(AND(Q$5=$E42,$F42=1),Marqueur_Jalon,"")),"")</f>
        <v/>
      </c>
      <c r="R42" s="25" t="str">
        <f>IFERROR(IF(LEN(Jalons[[#This Row],[Nombre de jours]])=0,"",IF(AND(R$5=$E42,$F42=1),Marqueur_Jalon,"")),"")</f>
        <v/>
      </c>
      <c r="S42" s="25" t="str">
        <f>IFERROR(IF(LEN(Jalons[[#This Row],[Nombre de jours]])=0,"",IF(AND(S$5=$E42,$F42=1),Marqueur_Jalon,"")),"")</f>
        <v/>
      </c>
      <c r="T42" s="25" t="str">
        <f>IFERROR(IF(LEN(Jalons[[#This Row],[Nombre de jours]])=0,"",IF(AND(T$5=$E42,$F42=1),Marqueur_Jalon,"")),"")</f>
        <v/>
      </c>
      <c r="U42" s="25" t="str">
        <f>IFERROR(IF(LEN(Jalons[[#This Row],[Nombre de jours]])=0,"",IF(AND(U$5=$E42,$F42=1),Marqueur_Jalon,"")),"")</f>
        <v/>
      </c>
      <c r="V42" s="25" t="str">
        <f>IFERROR(IF(LEN(Jalons[[#This Row],[Nombre de jours]])=0,"",IF(AND(V$5=$E42,$F42=1),Marqueur_Jalon,"")),"")</f>
        <v/>
      </c>
      <c r="W42" s="25" t="str">
        <f>IFERROR(IF(LEN(Jalons[[#This Row],[Nombre de jours]])=0,"",IF(AND(W$5=$E42,$F42=1),Marqueur_Jalon,"")),"")</f>
        <v/>
      </c>
      <c r="X42" s="25" t="str">
        <f>IFERROR(IF(LEN(Jalons[[#This Row],[Nombre de jours]])=0,"",IF(AND(X$5=$E42,$F42=1),Marqueur_Jalon,"")),"")</f>
        <v/>
      </c>
      <c r="Y42" s="25" t="str">
        <f>IFERROR(IF(LEN(Jalons[[#This Row],[Nombre de jours]])=0,"",IF(AND(Y$5=$E42,$F42=1),Marqueur_Jalon,"")),"")</f>
        <v/>
      </c>
      <c r="Z42" s="25" t="str">
        <f>IFERROR(IF(LEN(Jalons[[#This Row],[Nombre de jours]])=0,"",IF(AND(Z$5=$E42,$F42=1),Marqueur_Jalon,"")),"")</f>
        <v/>
      </c>
      <c r="AA42" s="25" t="str">
        <f>IFERROR(IF(LEN(Jalons[[#This Row],[Nombre de jours]])=0,"",IF(AND(AA$5=$E42,$F42=1),Marqueur_Jalon,"")),"")</f>
        <v/>
      </c>
      <c r="AB42" s="25" t="str">
        <f>IFERROR(IF(LEN(Jalons[[#This Row],[Nombre de jours]])=0,"",IF(AND(AB$5=$E42,$F42=1),Marqueur_Jalon,"")),"")</f>
        <v/>
      </c>
      <c r="AC42" s="25" t="str">
        <f>IFERROR(IF(LEN(Jalons[[#This Row],[Nombre de jours]])=0,"",IF(AND(AC$5=$E42,$F42=1),Marqueur_Jalon,"")),"")</f>
        <v/>
      </c>
      <c r="AD42" s="25" t="str">
        <f>IFERROR(IF(LEN(Jalons[[#This Row],[Nombre de jours]])=0,"",IF(AND(AD$5=$E42,$F42=1),Marqueur_Jalon,"")),"")</f>
        <v/>
      </c>
      <c r="AE42" s="25" t="str">
        <f>IFERROR(IF(LEN(Jalons[[#This Row],[Nombre de jours]])=0,"",IF(AND(AE$5=$E42,$F42=1),Marqueur_Jalon,"")),"")</f>
        <v/>
      </c>
      <c r="AF42" s="25" t="str">
        <f>IFERROR(IF(LEN(Jalons[[#This Row],[Nombre de jours]])=0,"",IF(AND(AF$5=$E42,$F42=1),Marqueur_Jalon,"")),"")</f>
        <v/>
      </c>
      <c r="AG42" s="25" t="str">
        <f>IFERROR(IF(LEN(Jalons[[#This Row],[Nombre de jours]])=0,"",IF(AND(AG$5=$E42,$F42=1),Marqueur_Jalon,"")),"")</f>
        <v/>
      </c>
      <c r="AH42" s="25" t="str">
        <f>IFERROR(IF(LEN(Jalons[[#This Row],[Nombre de jours]])=0,"",IF(AND(AH$5=$E42,$F42=1),Marqueur_Jalon,"")),"")</f>
        <v/>
      </c>
      <c r="AI42" s="25" t="str">
        <f>IFERROR(IF(LEN(Jalons[[#This Row],[Nombre de jours]])=0,"",IF(AND(AI$5=$E42,$F42=1),Marqueur_Jalon,"")),"")</f>
        <v/>
      </c>
      <c r="AJ42" s="25" t="str">
        <f>IFERROR(IF(LEN(Jalons[[#This Row],[Nombre de jours]])=0,"",IF(AND(AJ$5=$E42,$F42=1),Marqueur_Jalon,"")),"")</f>
        <v/>
      </c>
      <c r="AK42" s="25" t="str">
        <f>IFERROR(IF(LEN(Jalons[[#This Row],[Nombre de jours]])=0,"",IF(AND(AK$5=$E42,$F42=1),Marqueur_Jalon,"")),"")</f>
        <v/>
      </c>
      <c r="AL42" s="25" t="str">
        <f>IFERROR(IF(LEN(Jalons[[#This Row],[Nombre de jours]])=0,"",IF(AND(AL$5=$E42,$F42=1),Marqueur_Jalon,"")),"")</f>
        <v/>
      </c>
      <c r="AM42" s="25" t="str">
        <f>IFERROR(IF(LEN(Jalons[[#This Row],[Nombre de jours]])=0,"",IF(AND(AM$5=$E42,$F42=1),Marqueur_Jalon,"")),"")</f>
        <v/>
      </c>
      <c r="AN42" s="25" t="str">
        <f>IFERROR(IF(LEN(Jalons[[#This Row],[Nombre de jours]])=0,"",IF(AND(AN$5=$E42,$F42=1),Marqueur_Jalon,"")),"")</f>
        <v/>
      </c>
      <c r="AO42" s="25" t="str">
        <f>IFERROR(IF(LEN(Jalons[[#This Row],[Nombre de jours]])=0,"",IF(AND(AO$5=$E42,$F42=1),Marqueur_Jalon,"")),"")</f>
        <v/>
      </c>
      <c r="AP42" s="25" t="str">
        <f>IFERROR(IF(LEN(Jalons[[#This Row],[Nombre de jours]])=0,"",IF(AND(AP$5=$E42,$F42=1),Marqueur_Jalon,"")),"")</f>
        <v/>
      </c>
      <c r="AQ42" s="25" t="str">
        <f>IFERROR(IF(LEN(Jalons[[#This Row],[Nombre de jours]])=0,"",IF(AND(AQ$5=$E42,$F42=1),Marqueur_Jalon,"")),"")</f>
        <v/>
      </c>
      <c r="AR42" s="25" t="str">
        <f>IFERROR(IF(LEN(Jalons[[#This Row],[Nombre de jours]])=0,"",IF(AND(AR$5=$E42,$F42=1),Marqueur_Jalon,"")),"")</f>
        <v/>
      </c>
      <c r="AS42" s="25" t="str">
        <f>IFERROR(IF(LEN(Jalons[[#This Row],[Nombre de jours]])=0,"",IF(AND(AS$5=$E42,$F42=1),Marqueur_Jalon,"")),"")</f>
        <v/>
      </c>
      <c r="AT42" s="25" t="str">
        <f>IFERROR(IF(LEN(Jalons[[#This Row],[Nombre de jours]])=0,"",IF(AND(AT$5=$E42,$F42=1),Marqueur_Jalon,"")),"")</f>
        <v/>
      </c>
      <c r="AU42" s="25" t="str">
        <f>IFERROR(IF(LEN(Jalons[[#This Row],[Nombre de jours]])=0,"",IF(AND(AU$5=$E42,$F42=1),Marqueur_Jalon,"")),"")</f>
        <v/>
      </c>
      <c r="AV42" s="25" t="str">
        <f>IFERROR(IF(LEN(Jalons[[#This Row],[Nombre de jours]])=0,"",IF(AND(AV$5=$E42,$F42=1),Marqueur_Jalon,"")),"")</f>
        <v/>
      </c>
      <c r="AW42" s="25" t="str">
        <f>IFERROR(IF(LEN(Jalons[[#This Row],[Nombre de jours]])=0,"",IF(AND(AW$5=$E42,$F42=1),Marqueur_Jalon,"")),"")</f>
        <v/>
      </c>
      <c r="AX42" s="25" t="str">
        <f>IFERROR(IF(LEN(Jalons[[#This Row],[Nombre de jours]])=0,"",IF(AND(AX$5=$E42,$F42=1),Marqueur_Jalon,"")),"")</f>
        <v/>
      </c>
      <c r="AY42" s="25" t="str">
        <f>IFERROR(IF(LEN(Jalons[[#This Row],[Nombre de jours]])=0,"",IF(AND(AY$5=$E42,$F42=1),Marqueur_Jalon,"")),"")</f>
        <v/>
      </c>
      <c r="AZ42" s="25" t="str">
        <f>IFERROR(IF(LEN(Jalons[[#This Row],[Nombre de jours]])=0,"",IF(AND(AZ$5=$E42,$F42=1),Marqueur_Jalon,"")),"")</f>
        <v/>
      </c>
      <c r="BA42" s="25" t="str">
        <f>IFERROR(IF(LEN(Jalons[[#This Row],[Nombre de jours]])=0,"",IF(AND(BA$5=$E42,$F42=1),Marqueur_Jalon,"")),"")</f>
        <v/>
      </c>
      <c r="BB42" s="25" t="str">
        <f>IFERROR(IF(LEN(Jalons[[#This Row],[Nombre de jours]])=0,"",IF(AND(BB$5=$E42,$F42=1),Marqueur_Jalon,"")),"")</f>
        <v/>
      </c>
      <c r="BC42" s="25" t="str">
        <f>IFERROR(IF(LEN(Jalons[[#This Row],[Nombre de jours]])=0,"",IF(AND(BC$5=$E42,$F42=1),Marqueur_Jalon,"")),"")</f>
        <v/>
      </c>
      <c r="BD42" s="25" t="str">
        <f>IFERROR(IF(LEN(Jalons[[#This Row],[Nombre de jours]])=0,"",IF(AND(BD$5=$E42,$F42=1),Marqueur_Jalon,"")),"")</f>
        <v/>
      </c>
      <c r="BE42" s="25" t="str">
        <f>IFERROR(IF(LEN(Jalons[[#This Row],[Nombre de jours]])=0,"",IF(AND(BE$5=$E42,$F42=1),Marqueur_Jalon,"")),"")</f>
        <v/>
      </c>
      <c r="BF42" s="25" t="str">
        <f>IFERROR(IF(LEN(Jalons[[#This Row],[Nombre de jours]])=0,"",IF(AND(BF$5=$E42,$F42=1),Marqueur_Jalon,"")),"")</f>
        <v/>
      </c>
      <c r="BG42" s="25" t="str">
        <f>IFERROR(IF(LEN(Jalons[[#This Row],[Nombre de jours]])=0,"",IF(AND(BG$5=$E42,$F42=1),Marqueur_Jalon,"")),"")</f>
        <v/>
      </c>
      <c r="BH42" s="25" t="str">
        <f>IFERROR(IF(LEN(Jalons[[#This Row],[Nombre de jours]])=0,"",IF(AND(BH$5=$E42,$F42=1),Marqueur_Jalon,"")),"")</f>
        <v/>
      </c>
      <c r="BI42" s="25" t="str">
        <f>IFERROR(IF(LEN(Jalons[[#This Row],[Nombre de jours]])=0,"",IF(AND(BI$5=$E42,$F42=1),Marqueur_Jalon,"")),"")</f>
        <v/>
      </c>
      <c r="BJ42" s="25" t="str">
        <f>IFERROR(IF(LEN(Jalons[[#This Row],[Nombre de jours]])=0,"",IF(AND(BJ$5=$E42,$F42=1),Marqueur_Jalon,"")),"")</f>
        <v/>
      </c>
      <c r="BK42" s="25" t="str">
        <f>IFERROR(IF(LEN(Jalons[[#This Row],[Nombre de jours]])=0,"",IF(AND(BK$5=$E42,$F42=1),Marqueur_Jalon,"")),"")</f>
        <v/>
      </c>
    </row>
    <row r="43" spans="1:63" s="2" customFormat="1" ht="51.5" customHeight="1" x14ac:dyDescent="0.45">
      <c r="A43" s="12"/>
      <c r="B43" s="53" t="s">
        <v>50</v>
      </c>
      <c r="C43" s="48" t="s">
        <v>35</v>
      </c>
      <c r="D43" s="47">
        <v>0</v>
      </c>
      <c r="E43" s="23">
        <v>44642</v>
      </c>
      <c r="F43" s="41"/>
      <c r="G43" s="19"/>
      <c r="H43" s="25" t="str">
        <f>IFERROR(IF(LEN(Jalons[[#This Row],[Nombre de jours]])=0,"",IF(AND(H$5=$E43,$F43=1),Marqueur_Jalon,"")),"")</f>
        <v/>
      </c>
      <c r="I43" s="25" t="str">
        <f>IFERROR(IF(LEN(Jalons[[#This Row],[Nombre de jours]])=0,"",IF(AND(I$5=$E43,$F43=1),Marqueur_Jalon,"")),"")</f>
        <v/>
      </c>
      <c r="J43" s="25" t="str">
        <f>IFERROR(IF(LEN(Jalons[[#This Row],[Nombre de jours]])=0,"",IF(AND(J$5=$E43,$F43=1),Marqueur_Jalon,"")),"")</f>
        <v/>
      </c>
      <c r="K43" s="25" t="str">
        <f>IFERROR(IF(LEN(Jalons[[#This Row],[Nombre de jours]])=0,"",IF(AND(K$5=$E43,$F43=1),Marqueur_Jalon,"")),"")</f>
        <v/>
      </c>
      <c r="L43" s="25" t="str">
        <f>IFERROR(IF(LEN(Jalons[[#This Row],[Nombre de jours]])=0,"",IF(AND(L$5=$E43,$F43=1),Marqueur_Jalon,"")),"")</f>
        <v/>
      </c>
      <c r="M43" s="25" t="str">
        <f>IFERROR(IF(LEN(Jalons[[#This Row],[Nombre de jours]])=0,"",IF(AND(M$5=$E43,$F43=1),Marqueur_Jalon,"")),"")</f>
        <v/>
      </c>
      <c r="N43" s="25" t="str">
        <f>IFERROR(IF(LEN(Jalons[[#This Row],[Nombre de jours]])=0,"",IF(AND(N$5=$E43,$F43=1),Marqueur_Jalon,"")),"")</f>
        <v/>
      </c>
      <c r="O43" s="25" t="str">
        <f>IFERROR(IF(LEN(Jalons[[#This Row],[Nombre de jours]])=0,"",IF(AND(O$5=$E43,$F43=1),Marqueur_Jalon,"")),"")</f>
        <v/>
      </c>
      <c r="P43" s="25" t="str">
        <f>IFERROR(IF(LEN(Jalons[[#This Row],[Nombre de jours]])=0,"",IF(AND(P$5=$E43,$F43=1),Marqueur_Jalon,"")),"")</f>
        <v/>
      </c>
      <c r="Q43" s="25" t="str">
        <f>IFERROR(IF(LEN(Jalons[[#This Row],[Nombre de jours]])=0,"",IF(AND(Q$5=$E43,$F43=1),Marqueur_Jalon,"")),"")</f>
        <v/>
      </c>
      <c r="R43" s="25" t="str">
        <f>IFERROR(IF(LEN(Jalons[[#This Row],[Nombre de jours]])=0,"",IF(AND(R$5=$E43,$F43=1),Marqueur_Jalon,"")),"")</f>
        <v/>
      </c>
      <c r="S43" s="25" t="str">
        <f>IFERROR(IF(LEN(Jalons[[#This Row],[Nombre de jours]])=0,"",IF(AND(S$5=$E43,$F43=1),Marqueur_Jalon,"")),"")</f>
        <v/>
      </c>
      <c r="T43" s="25" t="str">
        <f>IFERROR(IF(LEN(Jalons[[#This Row],[Nombre de jours]])=0,"",IF(AND(T$5=$E43,$F43=1),Marqueur_Jalon,"")),"")</f>
        <v/>
      </c>
      <c r="U43" s="25" t="str">
        <f>IFERROR(IF(LEN(Jalons[[#This Row],[Nombre de jours]])=0,"",IF(AND(U$5=$E43,$F43=1),Marqueur_Jalon,"")),"")</f>
        <v/>
      </c>
      <c r="V43" s="25" t="str">
        <f>IFERROR(IF(LEN(Jalons[[#This Row],[Nombre de jours]])=0,"",IF(AND(V$5=$E43,$F43=1),Marqueur_Jalon,"")),"")</f>
        <v/>
      </c>
      <c r="W43" s="25" t="str">
        <f>IFERROR(IF(LEN(Jalons[[#This Row],[Nombre de jours]])=0,"",IF(AND(W$5=$E43,$F43=1),Marqueur_Jalon,"")),"")</f>
        <v/>
      </c>
      <c r="X43" s="25" t="str">
        <f>IFERROR(IF(LEN(Jalons[[#This Row],[Nombre de jours]])=0,"",IF(AND(X$5=$E43,$F43=1),Marqueur_Jalon,"")),"")</f>
        <v/>
      </c>
      <c r="Y43" s="25" t="str">
        <f>IFERROR(IF(LEN(Jalons[[#This Row],[Nombre de jours]])=0,"",IF(AND(Y$5=$E43,$F43=1),Marqueur_Jalon,"")),"")</f>
        <v/>
      </c>
      <c r="Z43" s="25" t="str">
        <f>IFERROR(IF(LEN(Jalons[[#This Row],[Nombre de jours]])=0,"",IF(AND(Z$5=$E43,$F43=1),Marqueur_Jalon,"")),"")</f>
        <v/>
      </c>
      <c r="AA43" s="25" t="str">
        <f>IFERROR(IF(LEN(Jalons[[#This Row],[Nombre de jours]])=0,"",IF(AND(AA$5=$E43,$F43=1),Marqueur_Jalon,"")),"")</f>
        <v/>
      </c>
      <c r="AB43" s="25" t="str">
        <f>IFERROR(IF(LEN(Jalons[[#This Row],[Nombre de jours]])=0,"",IF(AND(AB$5=$E43,$F43=1),Marqueur_Jalon,"")),"")</f>
        <v/>
      </c>
      <c r="AC43" s="25" t="str">
        <f>IFERROR(IF(LEN(Jalons[[#This Row],[Nombre de jours]])=0,"",IF(AND(AC$5=$E43,$F43=1),Marqueur_Jalon,"")),"")</f>
        <v/>
      </c>
      <c r="AD43" s="25" t="str">
        <f>IFERROR(IF(LEN(Jalons[[#This Row],[Nombre de jours]])=0,"",IF(AND(AD$5=$E43,$F43=1),Marqueur_Jalon,"")),"")</f>
        <v/>
      </c>
      <c r="AE43" s="25" t="str">
        <f>IFERROR(IF(LEN(Jalons[[#This Row],[Nombre de jours]])=0,"",IF(AND(AE$5=$E43,$F43=1),Marqueur_Jalon,"")),"")</f>
        <v/>
      </c>
      <c r="AF43" s="25" t="str">
        <f>IFERROR(IF(LEN(Jalons[[#This Row],[Nombre de jours]])=0,"",IF(AND(AF$5=$E43,$F43=1),Marqueur_Jalon,"")),"")</f>
        <v/>
      </c>
      <c r="AG43" s="25" t="str">
        <f>IFERROR(IF(LEN(Jalons[[#This Row],[Nombre de jours]])=0,"",IF(AND(AG$5=$E43,$F43=1),Marqueur_Jalon,"")),"")</f>
        <v/>
      </c>
      <c r="AH43" s="25" t="str">
        <f>IFERROR(IF(LEN(Jalons[[#This Row],[Nombre de jours]])=0,"",IF(AND(AH$5=$E43,$F43=1),Marqueur_Jalon,"")),"")</f>
        <v/>
      </c>
      <c r="AI43" s="25" t="str">
        <f>IFERROR(IF(LEN(Jalons[[#This Row],[Nombre de jours]])=0,"",IF(AND(AI$5=$E43,$F43=1),Marqueur_Jalon,"")),"")</f>
        <v/>
      </c>
      <c r="AJ43" s="25" t="str">
        <f>IFERROR(IF(LEN(Jalons[[#This Row],[Nombre de jours]])=0,"",IF(AND(AJ$5=$E43,$F43=1),Marqueur_Jalon,"")),"")</f>
        <v/>
      </c>
      <c r="AK43" s="25" t="str">
        <f>IFERROR(IF(LEN(Jalons[[#This Row],[Nombre de jours]])=0,"",IF(AND(AK$5=$E43,$F43=1),Marqueur_Jalon,"")),"")</f>
        <v/>
      </c>
      <c r="AL43" s="25" t="str">
        <f>IFERROR(IF(LEN(Jalons[[#This Row],[Nombre de jours]])=0,"",IF(AND(AL$5=$E43,$F43=1),Marqueur_Jalon,"")),"")</f>
        <v/>
      </c>
      <c r="AM43" s="25" t="str">
        <f>IFERROR(IF(LEN(Jalons[[#This Row],[Nombre de jours]])=0,"",IF(AND(AM$5=$E43,$F43=1),Marqueur_Jalon,"")),"")</f>
        <v/>
      </c>
      <c r="AN43" s="25" t="str">
        <f>IFERROR(IF(LEN(Jalons[[#This Row],[Nombre de jours]])=0,"",IF(AND(AN$5=$E43,$F43=1),Marqueur_Jalon,"")),"")</f>
        <v/>
      </c>
      <c r="AO43" s="25" t="str">
        <f>IFERROR(IF(LEN(Jalons[[#This Row],[Nombre de jours]])=0,"",IF(AND(AO$5=$E43,$F43=1),Marqueur_Jalon,"")),"")</f>
        <v/>
      </c>
      <c r="AP43" s="25" t="str">
        <f>IFERROR(IF(LEN(Jalons[[#This Row],[Nombre de jours]])=0,"",IF(AND(AP$5=$E43,$F43=1),Marqueur_Jalon,"")),"")</f>
        <v/>
      </c>
      <c r="AQ43" s="25" t="str">
        <f>IFERROR(IF(LEN(Jalons[[#This Row],[Nombre de jours]])=0,"",IF(AND(AQ$5=$E43,$F43=1),Marqueur_Jalon,"")),"")</f>
        <v/>
      </c>
      <c r="AR43" s="25" t="str">
        <f>IFERROR(IF(LEN(Jalons[[#This Row],[Nombre de jours]])=0,"",IF(AND(AR$5=$E43,$F43=1),Marqueur_Jalon,"")),"")</f>
        <v/>
      </c>
      <c r="AS43" s="25" t="str">
        <f>IFERROR(IF(LEN(Jalons[[#This Row],[Nombre de jours]])=0,"",IF(AND(AS$5=$E43,$F43=1),Marqueur_Jalon,"")),"")</f>
        <v/>
      </c>
      <c r="AT43" s="25" t="str">
        <f>IFERROR(IF(LEN(Jalons[[#This Row],[Nombre de jours]])=0,"",IF(AND(AT$5=$E43,$F43=1),Marqueur_Jalon,"")),"")</f>
        <v/>
      </c>
      <c r="AU43" s="25" t="str">
        <f>IFERROR(IF(LEN(Jalons[[#This Row],[Nombre de jours]])=0,"",IF(AND(AU$5=$E43,$F43=1),Marqueur_Jalon,"")),"")</f>
        <v/>
      </c>
      <c r="AV43" s="25" t="str">
        <f>IFERROR(IF(LEN(Jalons[[#This Row],[Nombre de jours]])=0,"",IF(AND(AV$5=$E43,$F43=1),Marqueur_Jalon,"")),"")</f>
        <v/>
      </c>
      <c r="AW43" s="25" t="str">
        <f>IFERROR(IF(LEN(Jalons[[#This Row],[Nombre de jours]])=0,"",IF(AND(AW$5=$E43,$F43=1),Marqueur_Jalon,"")),"")</f>
        <v/>
      </c>
      <c r="AX43" s="25" t="str">
        <f>IFERROR(IF(LEN(Jalons[[#This Row],[Nombre de jours]])=0,"",IF(AND(AX$5=$E43,$F43=1),Marqueur_Jalon,"")),"")</f>
        <v/>
      </c>
      <c r="AY43" s="25" t="str">
        <f>IFERROR(IF(LEN(Jalons[[#This Row],[Nombre de jours]])=0,"",IF(AND(AY$5=$E43,$F43=1),Marqueur_Jalon,"")),"")</f>
        <v/>
      </c>
      <c r="AZ43" s="25" t="str">
        <f>IFERROR(IF(LEN(Jalons[[#This Row],[Nombre de jours]])=0,"",IF(AND(AZ$5=$E43,$F43=1),Marqueur_Jalon,"")),"")</f>
        <v/>
      </c>
      <c r="BA43" s="25" t="str">
        <f>IFERROR(IF(LEN(Jalons[[#This Row],[Nombre de jours]])=0,"",IF(AND(BA$5=$E43,$F43=1),Marqueur_Jalon,"")),"")</f>
        <v/>
      </c>
      <c r="BB43" s="25" t="str">
        <f>IFERROR(IF(LEN(Jalons[[#This Row],[Nombre de jours]])=0,"",IF(AND(BB$5=$E43,$F43=1),Marqueur_Jalon,"")),"")</f>
        <v/>
      </c>
      <c r="BC43" s="25" t="str">
        <f>IFERROR(IF(LEN(Jalons[[#This Row],[Nombre de jours]])=0,"",IF(AND(BC$5=$E43,$F43=1),Marqueur_Jalon,"")),"")</f>
        <v/>
      </c>
      <c r="BD43" s="25" t="str">
        <f>IFERROR(IF(LEN(Jalons[[#This Row],[Nombre de jours]])=0,"",IF(AND(BD$5=$E43,$F43=1),Marqueur_Jalon,"")),"")</f>
        <v/>
      </c>
      <c r="BE43" s="25" t="str">
        <f>IFERROR(IF(LEN(Jalons[[#This Row],[Nombre de jours]])=0,"",IF(AND(BE$5=$E43,$F43=1),Marqueur_Jalon,"")),"")</f>
        <v/>
      </c>
      <c r="BF43" s="25" t="str">
        <f>IFERROR(IF(LEN(Jalons[[#This Row],[Nombre de jours]])=0,"",IF(AND(BF$5=$E43,$F43=1),Marqueur_Jalon,"")),"")</f>
        <v/>
      </c>
      <c r="BG43" s="25" t="str">
        <f>IFERROR(IF(LEN(Jalons[[#This Row],[Nombre de jours]])=0,"",IF(AND(BG$5=$E43,$F43=1),Marqueur_Jalon,"")),"")</f>
        <v/>
      </c>
      <c r="BH43" s="25" t="str">
        <f>IFERROR(IF(LEN(Jalons[[#This Row],[Nombre de jours]])=0,"",IF(AND(BH$5=$E43,$F43=1),Marqueur_Jalon,"")),"")</f>
        <v/>
      </c>
      <c r="BI43" s="25" t="str">
        <f>IFERROR(IF(LEN(Jalons[[#This Row],[Nombre de jours]])=0,"",IF(AND(BI$5=$E43,$F43=1),Marqueur_Jalon,"")),"")</f>
        <v/>
      </c>
      <c r="BJ43" s="25" t="str">
        <f>IFERROR(IF(LEN(Jalons[[#This Row],[Nombre de jours]])=0,"",IF(AND(BJ$5=$E43,$F43=1),Marqueur_Jalon,"")),"")</f>
        <v/>
      </c>
      <c r="BK43" s="25" t="str">
        <f>IFERROR(IF(LEN(Jalons[[#This Row],[Nombre de jours]])=0,"",IF(AND(BK$5=$E43,$F43=1),Marqueur_Jalon,"")),"")</f>
        <v/>
      </c>
    </row>
    <row r="44" spans="1:63" s="2" customFormat="1" ht="63" customHeight="1" x14ac:dyDescent="0.45">
      <c r="A44" s="12"/>
      <c r="B44" s="53" t="s">
        <v>51</v>
      </c>
      <c r="C44" s="48" t="s">
        <v>35</v>
      </c>
      <c r="D44" s="47">
        <v>0</v>
      </c>
      <c r="E44" s="23">
        <v>44649</v>
      </c>
      <c r="F44" s="41"/>
      <c r="G44" s="19"/>
      <c r="H44" s="25" t="str">
        <f>IFERROR(IF(LEN(Jalons[[#This Row],[Nombre de jours]])=0,"",IF(AND(H$5=$E44,$F44=1),Marqueur_Jalon,"")),"")</f>
        <v/>
      </c>
      <c r="I44" s="25" t="str">
        <f>IFERROR(IF(LEN(Jalons[[#This Row],[Nombre de jours]])=0,"",IF(AND(I$5=$E44,$F44=1),Marqueur_Jalon,"")),"")</f>
        <v/>
      </c>
      <c r="J44" s="25" t="str">
        <f>IFERROR(IF(LEN(Jalons[[#This Row],[Nombre de jours]])=0,"",IF(AND(J$5=$E44,$F44=1),Marqueur_Jalon,"")),"")</f>
        <v/>
      </c>
      <c r="K44" s="25" t="str">
        <f>IFERROR(IF(LEN(Jalons[[#This Row],[Nombre de jours]])=0,"",IF(AND(K$5=$E44,$F44=1),Marqueur_Jalon,"")),"")</f>
        <v/>
      </c>
      <c r="L44" s="25" t="str">
        <f>IFERROR(IF(LEN(Jalons[[#This Row],[Nombre de jours]])=0,"",IF(AND(L$5=$E44,$F44=1),Marqueur_Jalon,"")),"")</f>
        <v/>
      </c>
      <c r="M44" s="25" t="str">
        <f>IFERROR(IF(LEN(Jalons[[#This Row],[Nombre de jours]])=0,"",IF(AND(M$5=$E44,$F44=1),Marqueur_Jalon,"")),"")</f>
        <v/>
      </c>
      <c r="N44" s="25" t="str">
        <f>IFERROR(IF(LEN(Jalons[[#This Row],[Nombre de jours]])=0,"",IF(AND(N$5=$E44,$F44=1),Marqueur_Jalon,"")),"")</f>
        <v/>
      </c>
      <c r="O44" s="25" t="str">
        <f>IFERROR(IF(LEN(Jalons[[#This Row],[Nombre de jours]])=0,"",IF(AND(O$5=$E44,$F44=1),Marqueur_Jalon,"")),"")</f>
        <v/>
      </c>
      <c r="P44" s="25" t="str">
        <f>IFERROR(IF(LEN(Jalons[[#This Row],[Nombre de jours]])=0,"",IF(AND(P$5=$E44,$F44=1),Marqueur_Jalon,"")),"")</f>
        <v/>
      </c>
      <c r="Q44" s="25" t="str">
        <f>IFERROR(IF(LEN(Jalons[[#This Row],[Nombre de jours]])=0,"",IF(AND(Q$5=$E44,$F44=1),Marqueur_Jalon,"")),"")</f>
        <v/>
      </c>
      <c r="R44" s="25" t="str">
        <f>IFERROR(IF(LEN(Jalons[[#This Row],[Nombre de jours]])=0,"",IF(AND(R$5=$E44,$F44=1),Marqueur_Jalon,"")),"")</f>
        <v/>
      </c>
      <c r="S44" s="25" t="str">
        <f>IFERROR(IF(LEN(Jalons[[#This Row],[Nombre de jours]])=0,"",IF(AND(S$5=$E44,$F44=1),Marqueur_Jalon,"")),"")</f>
        <v/>
      </c>
      <c r="T44" s="25" t="str">
        <f>IFERROR(IF(LEN(Jalons[[#This Row],[Nombre de jours]])=0,"",IF(AND(T$5=$E44,$F44=1),Marqueur_Jalon,"")),"")</f>
        <v/>
      </c>
      <c r="U44" s="25" t="str">
        <f>IFERROR(IF(LEN(Jalons[[#This Row],[Nombre de jours]])=0,"",IF(AND(U$5=$E44,$F44=1),Marqueur_Jalon,"")),"")</f>
        <v/>
      </c>
      <c r="V44" s="25" t="str">
        <f>IFERROR(IF(LEN(Jalons[[#This Row],[Nombre de jours]])=0,"",IF(AND(V$5=$E44,$F44=1),Marqueur_Jalon,"")),"")</f>
        <v/>
      </c>
      <c r="W44" s="25" t="str">
        <f>IFERROR(IF(LEN(Jalons[[#This Row],[Nombre de jours]])=0,"",IF(AND(W$5=$E44,$F44=1),Marqueur_Jalon,"")),"")</f>
        <v/>
      </c>
      <c r="X44" s="25" t="str">
        <f>IFERROR(IF(LEN(Jalons[[#This Row],[Nombre de jours]])=0,"",IF(AND(X$5=$E44,$F44=1),Marqueur_Jalon,"")),"")</f>
        <v/>
      </c>
      <c r="Y44" s="25" t="str">
        <f>IFERROR(IF(LEN(Jalons[[#This Row],[Nombre de jours]])=0,"",IF(AND(Y$5=$E44,$F44=1),Marqueur_Jalon,"")),"")</f>
        <v/>
      </c>
      <c r="Z44" s="25" t="str">
        <f>IFERROR(IF(LEN(Jalons[[#This Row],[Nombre de jours]])=0,"",IF(AND(Z$5=$E44,$F44=1),Marqueur_Jalon,"")),"")</f>
        <v/>
      </c>
      <c r="AA44" s="25" t="str">
        <f>IFERROR(IF(LEN(Jalons[[#This Row],[Nombre de jours]])=0,"",IF(AND(AA$5=$E44,$F44=1),Marqueur_Jalon,"")),"")</f>
        <v/>
      </c>
      <c r="AB44" s="25" t="str">
        <f>IFERROR(IF(LEN(Jalons[[#This Row],[Nombre de jours]])=0,"",IF(AND(AB$5=$E44,$F44=1),Marqueur_Jalon,"")),"")</f>
        <v/>
      </c>
      <c r="AC44" s="25" t="str">
        <f>IFERROR(IF(LEN(Jalons[[#This Row],[Nombre de jours]])=0,"",IF(AND(AC$5=$E44,$F44=1),Marqueur_Jalon,"")),"")</f>
        <v/>
      </c>
      <c r="AD44" s="25" t="str">
        <f>IFERROR(IF(LEN(Jalons[[#This Row],[Nombre de jours]])=0,"",IF(AND(AD$5=$E44,$F44=1),Marqueur_Jalon,"")),"")</f>
        <v/>
      </c>
      <c r="AE44" s="25" t="str">
        <f>IFERROR(IF(LEN(Jalons[[#This Row],[Nombre de jours]])=0,"",IF(AND(AE$5=$E44,$F44=1),Marqueur_Jalon,"")),"")</f>
        <v/>
      </c>
      <c r="AF44" s="25" t="str">
        <f>IFERROR(IF(LEN(Jalons[[#This Row],[Nombre de jours]])=0,"",IF(AND(AF$5=$E44,$F44=1),Marqueur_Jalon,"")),"")</f>
        <v/>
      </c>
      <c r="AG44" s="25" t="str">
        <f>IFERROR(IF(LEN(Jalons[[#This Row],[Nombre de jours]])=0,"",IF(AND(AG$5=$E44,$F44=1),Marqueur_Jalon,"")),"")</f>
        <v/>
      </c>
      <c r="AH44" s="25" t="str">
        <f>IFERROR(IF(LEN(Jalons[[#This Row],[Nombre de jours]])=0,"",IF(AND(AH$5=$E44,$F44=1),Marqueur_Jalon,"")),"")</f>
        <v/>
      </c>
      <c r="AI44" s="25" t="str">
        <f>IFERROR(IF(LEN(Jalons[[#This Row],[Nombre de jours]])=0,"",IF(AND(AI$5=$E44,$F44=1),Marqueur_Jalon,"")),"")</f>
        <v/>
      </c>
      <c r="AJ44" s="25" t="str">
        <f>IFERROR(IF(LEN(Jalons[[#This Row],[Nombre de jours]])=0,"",IF(AND(AJ$5=$E44,$F44=1),Marqueur_Jalon,"")),"")</f>
        <v/>
      </c>
      <c r="AK44" s="25" t="str">
        <f>IFERROR(IF(LEN(Jalons[[#This Row],[Nombre de jours]])=0,"",IF(AND(AK$5=$E44,$F44=1),Marqueur_Jalon,"")),"")</f>
        <v/>
      </c>
      <c r="AL44" s="25" t="str">
        <f>IFERROR(IF(LEN(Jalons[[#This Row],[Nombre de jours]])=0,"",IF(AND(AL$5=$E44,$F44=1),Marqueur_Jalon,"")),"")</f>
        <v/>
      </c>
      <c r="AM44" s="25" t="str">
        <f>IFERROR(IF(LEN(Jalons[[#This Row],[Nombre de jours]])=0,"",IF(AND(AM$5=$E44,$F44=1),Marqueur_Jalon,"")),"")</f>
        <v/>
      </c>
      <c r="AN44" s="25" t="str">
        <f>IFERROR(IF(LEN(Jalons[[#This Row],[Nombre de jours]])=0,"",IF(AND(AN$5=$E44,$F44=1),Marqueur_Jalon,"")),"")</f>
        <v/>
      </c>
      <c r="AO44" s="25" t="str">
        <f>IFERROR(IF(LEN(Jalons[[#This Row],[Nombre de jours]])=0,"",IF(AND(AO$5=$E44,$F44=1),Marqueur_Jalon,"")),"")</f>
        <v/>
      </c>
      <c r="AP44" s="25" t="str">
        <f>IFERROR(IF(LEN(Jalons[[#This Row],[Nombre de jours]])=0,"",IF(AND(AP$5=$E44,$F44=1),Marqueur_Jalon,"")),"")</f>
        <v/>
      </c>
      <c r="AQ44" s="25" t="str">
        <f>IFERROR(IF(LEN(Jalons[[#This Row],[Nombre de jours]])=0,"",IF(AND(AQ$5=$E44,$F44=1),Marqueur_Jalon,"")),"")</f>
        <v/>
      </c>
      <c r="AR44" s="25" t="str">
        <f>IFERROR(IF(LEN(Jalons[[#This Row],[Nombre de jours]])=0,"",IF(AND(AR$5=$E44,$F44=1),Marqueur_Jalon,"")),"")</f>
        <v/>
      </c>
      <c r="AS44" s="25" t="str">
        <f>IFERROR(IF(LEN(Jalons[[#This Row],[Nombre de jours]])=0,"",IF(AND(AS$5=$E44,$F44=1),Marqueur_Jalon,"")),"")</f>
        <v/>
      </c>
      <c r="AT44" s="25" t="str">
        <f>IFERROR(IF(LEN(Jalons[[#This Row],[Nombre de jours]])=0,"",IF(AND(AT$5=$E44,$F44=1),Marqueur_Jalon,"")),"")</f>
        <v/>
      </c>
      <c r="AU44" s="25" t="str">
        <f>IFERROR(IF(LEN(Jalons[[#This Row],[Nombre de jours]])=0,"",IF(AND(AU$5=$E44,$F44=1),Marqueur_Jalon,"")),"")</f>
        <v/>
      </c>
      <c r="AV44" s="25" t="str">
        <f>IFERROR(IF(LEN(Jalons[[#This Row],[Nombre de jours]])=0,"",IF(AND(AV$5=$E44,$F44=1),Marqueur_Jalon,"")),"")</f>
        <v/>
      </c>
      <c r="AW44" s="25" t="str">
        <f>IFERROR(IF(LEN(Jalons[[#This Row],[Nombre de jours]])=0,"",IF(AND(AW$5=$E44,$F44=1),Marqueur_Jalon,"")),"")</f>
        <v/>
      </c>
      <c r="AX44" s="25" t="str">
        <f>IFERROR(IF(LEN(Jalons[[#This Row],[Nombre de jours]])=0,"",IF(AND(AX$5=$E44,$F44=1),Marqueur_Jalon,"")),"")</f>
        <v/>
      </c>
      <c r="AY44" s="25" t="str">
        <f>IFERROR(IF(LEN(Jalons[[#This Row],[Nombre de jours]])=0,"",IF(AND(AY$5=$E44,$F44=1),Marqueur_Jalon,"")),"")</f>
        <v/>
      </c>
      <c r="AZ44" s="25" t="str">
        <f>IFERROR(IF(LEN(Jalons[[#This Row],[Nombre de jours]])=0,"",IF(AND(AZ$5=$E44,$F44=1),Marqueur_Jalon,"")),"")</f>
        <v/>
      </c>
      <c r="BA44" s="25" t="str">
        <f>IFERROR(IF(LEN(Jalons[[#This Row],[Nombre de jours]])=0,"",IF(AND(BA$5=$E44,$F44=1),Marqueur_Jalon,"")),"")</f>
        <v/>
      </c>
      <c r="BB44" s="25" t="str">
        <f>IFERROR(IF(LEN(Jalons[[#This Row],[Nombre de jours]])=0,"",IF(AND(BB$5=$E44,$F44=1),Marqueur_Jalon,"")),"")</f>
        <v/>
      </c>
      <c r="BC44" s="25" t="str">
        <f>IFERROR(IF(LEN(Jalons[[#This Row],[Nombre de jours]])=0,"",IF(AND(BC$5=$E44,$F44=1),Marqueur_Jalon,"")),"")</f>
        <v/>
      </c>
      <c r="BD44" s="25" t="str">
        <f>IFERROR(IF(LEN(Jalons[[#This Row],[Nombre de jours]])=0,"",IF(AND(BD$5=$E44,$F44=1),Marqueur_Jalon,"")),"")</f>
        <v/>
      </c>
      <c r="BE44" s="25" t="str">
        <f>IFERROR(IF(LEN(Jalons[[#This Row],[Nombre de jours]])=0,"",IF(AND(BE$5=$E44,$F44=1),Marqueur_Jalon,"")),"")</f>
        <v/>
      </c>
      <c r="BF44" s="25" t="str">
        <f>IFERROR(IF(LEN(Jalons[[#This Row],[Nombre de jours]])=0,"",IF(AND(BF$5=$E44,$F44=1),Marqueur_Jalon,"")),"")</f>
        <v/>
      </c>
      <c r="BG44" s="25" t="str">
        <f>IFERROR(IF(LEN(Jalons[[#This Row],[Nombre de jours]])=0,"",IF(AND(BG$5=$E44,$F44=1),Marqueur_Jalon,"")),"")</f>
        <v/>
      </c>
      <c r="BH44" s="25" t="str">
        <f>IFERROR(IF(LEN(Jalons[[#This Row],[Nombre de jours]])=0,"",IF(AND(BH$5=$E44,$F44=1),Marqueur_Jalon,"")),"")</f>
        <v/>
      </c>
      <c r="BI44" s="25" t="str">
        <f>IFERROR(IF(LEN(Jalons[[#This Row],[Nombre de jours]])=0,"",IF(AND(BI$5=$E44,$F44=1),Marqueur_Jalon,"")),"")</f>
        <v/>
      </c>
      <c r="BJ44" s="25" t="str">
        <f>IFERROR(IF(LEN(Jalons[[#This Row],[Nombre de jours]])=0,"",IF(AND(BJ$5=$E44,$F44=1),Marqueur_Jalon,"")),"")</f>
        <v/>
      </c>
      <c r="BK44" s="25" t="str">
        <f>IFERROR(IF(LEN(Jalons[[#This Row],[Nombre de jours]])=0,"",IF(AND(BK$5=$E44,$F44=1),Marqueur_Jalon,"")),"")</f>
        <v/>
      </c>
    </row>
    <row r="45" spans="1:63" s="2" customFormat="1" ht="40.5" customHeight="1" x14ac:dyDescent="0.45">
      <c r="A45" s="12"/>
      <c r="B45" s="53" t="s">
        <v>52</v>
      </c>
      <c r="C45" s="48" t="s">
        <v>35</v>
      </c>
      <c r="D45" s="47">
        <v>0</v>
      </c>
      <c r="E45" s="23">
        <v>44656</v>
      </c>
      <c r="F45" s="41"/>
      <c r="G45" s="19"/>
      <c r="H45" s="25" t="str">
        <f>IFERROR(IF(LEN(Jalons[[#This Row],[Nombre de jours]])=0,"",IF(AND(H$5=$E45,$F45=1),Marqueur_Jalon,"")),"")</f>
        <v/>
      </c>
      <c r="I45" s="25" t="str">
        <f>IFERROR(IF(LEN(Jalons[[#This Row],[Nombre de jours]])=0,"",IF(AND(I$5=$E45,$F45=1),Marqueur_Jalon,"")),"")</f>
        <v/>
      </c>
      <c r="J45" s="25" t="str">
        <f>IFERROR(IF(LEN(Jalons[[#This Row],[Nombre de jours]])=0,"",IF(AND(J$5=$E45,$F45=1),Marqueur_Jalon,"")),"")</f>
        <v/>
      </c>
      <c r="K45" s="25" t="str">
        <f>IFERROR(IF(LEN(Jalons[[#This Row],[Nombre de jours]])=0,"",IF(AND(K$5=$E45,$F45=1),Marqueur_Jalon,"")),"")</f>
        <v/>
      </c>
      <c r="L45" s="25" t="str">
        <f>IFERROR(IF(LEN(Jalons[[#This Row],[Nombre de jours]])=0,"",IF(AND(L$5=$E45,$F45=1),Marqueur_Jalon,"")),"")</f>
        <v/>
      </c>
      <c r="M45" s="25" t="str">
        <f>IFERROR(IF(LEN(Jalons[[#This Row],[Nombre de jours]])=0,"",IF(AND(M$5=$E45,$F45=1),Marqueur_Jalon,"")),"")</f>
        <v/>
      </c>
      <c r="N45" s="25" t="str">
        <f>IFERROR(IF(LEN(Jalons[[#This Row],[Nombre de jours]])=0,"",IF(AND(N$5=$E45,$F45=1),Marqueur_Jalon,"")),"")</f>
        <v/>
      </c>
      <c r="O45" s="25" t="str">
        <f>IFERROR(IF(LEN(Jalons[[#This Row],[Nombre de jours]])=0,"",IF(AND(O$5=$E45,$F45=1),Marqueur_Jalon,"")),"")</f>
        <v/>
      </c>
      <c r="P45" s="25" t="str">
        <f>IFERROR(IF(LEN(Jalons[[#This Row],[Nombre de jours]])=0,"",IF(AND(P$5=$E45,$F45=1),Marqueur_Jalon,"")),"")</f>
        <v/>
      </c>
      <c r="Q45" s="25" t="str">
        <f>IFERROR(IF(LEN(Jalons[[#This Row],[Nombre de jours]])=0,"",IF(AND(Q$5=$E45,$F45=1),Marqueur_Jalon,"")),"")</f>
        <v/>
      </c>
      <c r="R45" s="25" t="str">
        <f>IFERROR(IF(LEN(Jalons[[#This Row],[Nombre de jours]])=0,"",IF(AND(R$5=$E45,$F45=1),Marqueur_Jalon,"")),"")</f>
        <v/>
      </c>
      <c r="S45" s="25" t="str">
        <f>IFERROR(IF(LEN(Jalons[[#This Row],[Nombre de jours]])=0,"",IF(AND(S$5=$E45,$F45=1),Marqueur_Jalon,"")),"")</f>
        <v/>
      </c>
      <c r="T45" s="25" t="str">
        <f>IFERROR(IF(LEN(Jalons[[#This Row],[Nombre de jours]])=0,"",IF(AND(T$5=$E45,$F45=1),Marqueur_Jalon,"")),"")</f>
        <v/>
      </c>
      <c r="U45" s="25" t="str">
        <f>IFERROR(IF(LEN(Jalons[[#This Row],[Nombre de jours]])=0,"",IF(AND(U$5=$E45,$F45=1),Marqueur_Jalon,"")),"")</f>
        <v/>
      </c>
      <c r="V45" s="25" t="str">
        <f>IFERROR(IF(LEN(Jalons[[#This Row],[Nombre de jours]])=0,"",IF(AND(V$5=$E45,$F45=1),Marqueur_Jalon,"")),"")</f>
        <v/>
      </c>
      <c r="W45" s="25" t="str">
        <f>IFERROR(IF(LEN(Jalons[[#This Row],[Nombre de jours]])=0,"",IF(AND(W$5=$E45,$F45=1),Marqueur_Jalon,"")),"")</f>
        <v/>
      </c>
      <c r="X45" s="25" t="str">
        <f>IFERROR(IF(LEN(Jalons[[#This Row],[Nombre de jours]])=0,"",IF(AND(X$5=$E45,$F45=1),Marqueur_Jalon,"")),"")</f>
        <v/>
      </c>
      <c r="Y45" s="25" t="str">
        <f>IFERROR(IF(LEN(Jalons[[#This Row],[Nombre de jours]])=0,"",IF(AND(Y$5=$E45,$F45=1),Marqueur_Jalon,"")),"")</f>
        <v/>
      </c>
      <c r="Z45" s="25" t="str">
        <f>IFERROR(IF(LEN(Jalons[[#This Row],[Nombre de jours]])=0,"",IF(AND(Z$5=$E45,$F45=1),Marqueur_Jalon,"")),"")</f>
        <v/>
      </c>
      <c r="AA45" s="25" t="str">
        <f>IFERROR(IF(LEN(Jalons[[#This Row],[Nombre de jours]])=0,"",IF(AND(AA$5=$E45,$F45=1),Marqueur_Jalon,"")),"")</f>
        <v/>
      </c>
      <c r="AB45" s="25" t="str">
        <f>IFERROR(IF(LEN(Jalons[[#This Row],[Nombre de jours]])=0,"",IF(AND(AB$5=$E45,$F45=1),Marqueur_Jalon,"")),"")</f>
        <v/>
      </c>
      <c r="AC45" s="25" t="str">
        <f>IFERROR(IF(LEN(Jalons[[#This Row],[Nombre de jours]])=0,"",IF(AND(AC$5=$E45,$F45=1),Marqueur_Jalon,"")),"")</f>
        <v/>
      </c>
      <c r="AD45" s="25" t="str">
        <f>IFERROR(IF(LEN(Jalons[[#This Row],[Nombre de jours]])=0,"",IF(AND(AD$5=$E45,$F45=1),Marqueur_Jalon,"")),"")</f>
        <v/>
      </c>
      <c r="AE45" s="25" t="str">
        <f>IFERROR(IF(LEN(Jalons[[#This Row],[Nombre de jours]])=0,"",IF(AND(AE$5=$E45,$F45=1),Marqueur_Jalon,"")),"")</f>
        <v/>
      </c>
      <c r="AF45" s="25" t="str">
        <f>IFERROR(IF(LEN(Jalons[[#This Row],[Nombre de jours]])=0,"",IF(AND(AF$5=$E45,$F45=1),Marqueur_Jalon,"")),"")</f>
        <v/>
      </c>
      <c r="AG45" s="25" t="str">
        <f>IFERROR(IF(LEN(Jalons[[#This Row],[Nombre de jours]])=0,"",IF(AND(AG$5=$E45,$F45=1),Marqueur_Jalon,"")),"")</f>
        <v/>
      </c>
      <c r="AH45" s="25" t="str">
        <f>IFERROR(IF(LEN(Jalons[[#This Row],[Nombre de jours]])=0,"",IF(AND(AH$5=$E45,$F45=1),Marqueur_Jalon,"")),"")</f>
        <v/>
      </c>
      <c r="AI45" s="25" t="str">
        <f>IFERROR(IF(LEN(Jalons[[#This Row],[Nombre de jours]])=0,"",IF(AND(AI$5=$E45,$F45=1),Marqueur_Jalon,"")),"")</f>
        <v/>
      </c>
      <c r="AJ45" s="25" t="str">
        <f>IFERROR(IF(LEN(Jalons[[#This Row],[Nombre de jours]])=0,"",IF(AND(AJ$5=$E45,$F45=1),Marqueur_Jalon,"")),"")</f>
        <v/>
      </c>
      <c r="AK45" s="25" t="str">
        <f>IFERROR(IF(LEN(Jalons[[#This Row],[Nombre de jours]])=0,"",IF(AND(AK$5=$E45,$F45=1),Marqueur_Jalon,"")),"")</f>
        <v/>
      </c>
      <c r="AL45" s="25" t="str">
        <f>IFERROR(IF(LEN(Jalons[[#This Row],[Nombre de jours]])=0,"",IF(AND(AL$5=$E45,$F45=1),Marqueur_Jalon,"")),"")</f>
        <v/>
      </c>
      <c r="AM45" s="25" t="str">
        <f>IFERROR(IF(LEN(Jalons[[#This Row],[Nombre de jours]])=0,"",IF(AND(AM$5=$E45,$F45=1),Marqueur_Jalon,"")),"")</f>
        <v/>
      </c>
      <c r="AN45" s="25" t="str">
        <f>IFERROR(IF(LEN(Jalons[[#This Row],[Nombre de jours]])=0,"",IF(AND(AN$5=$E45,$F45=1),Marqueur_Jalon,"")),"")</f>
        <v/>
      </c>
      <c r="AO45" s="25" t="str">
        <f>IFERROR(IF(LEN(Jalons[[#This Row],[Nombre de jours]])=0,"",IF(AND(AO$5=$E45,$F45=1),Marqueur_Jalon,"")),"")</f>
        <v/>
      </c>
      <c r="AP45" s="25" t="str">
        <f>IFERROR(IF(LEN(Jalons[[#This Row],[Nombre de jours]])=0,"",IF(AND(AP$5=$E45,$F45=1),Marqueur_Jalon,"")),"")</f>
        <v/>
      </c>
      <c r="AQ45" s="25" t="str">
        <f>IFERROR(IF(LEN(Jalons[[#This Row],[Nombre de jours]])=0,"",IF(AND(AQ$5=$E45,$F45=1),Marqueur_Jalon,"")),"")</f>
        <v/>
      </c>
      <c r="AR45" s="25" t="str">
        <f>IFERROR(IF(LEN(Jalons[[#This Row],[Nombre de jours]])=0,"",IF(AND(AR$5=$E45,$F45=1),Marqueur_Jalon,"")),"")</f>
        <v/>
      </c>
      <c r="AS45" s="25" t="str">
        <f>IFERROR(IF(LEN(Jalons[[#This Row],[Nombre de jours]])=0,"",IF(AND(AS$5=$E45,$F45=1),Marqueur_Jalon,"")),"")</f>
        <v/>
      </c>
      <c r="AT45" s="25" t="str">
        <f>IFERROR(IF(LEN(Jalons[[#This Row],[Nombre de jours]])=0,"",IF(AND(AT$5=$E45,$F45=1),Marqueur_Jalon,"")),"")</f>
        <v/>
      </c>
      <c r="AU45" s="25" t="str">
        <f>IFERROR(IF(LEN(Jalons[[#This Row],[Nombre de jours]])=0,"",IF(AND(AU$5=$E45,$F45=1),Marqueur_Jalon,"")),"")</f>
        <v/>
      </c>
      <c r="AV45" s="25" t="str">
        <f>IFERROR(IF(LEN(Jalons[[#This Row],[Nombre de jours]])=0,"",IF(AND(AV$5=$E45,$F45=1),Marqueur_Jalon,"")),"")</f>
        <v/>
      </c>
      <c r="AW45" s="25" t="str">
        <f>IFERROR(IF(LEN(Jalons[[#This Row],[Nombre de jours]])=0,"",IF(AND(AW$5=$E45,$F45=1),Marqueur_Jalon,"")),"")</f>
        <v/>
      </c>
      <c r="AX45" s="25" t="str">
        <f>IFERROR(IF(LEN(Jalons[[#This Row],[Nombre de jours]])=0,"",IF(AND(AX$5=$E45,$F45=1),Marqueur_Jalon,"")),"")</f>
        <v/>
      </c>
      <c r="AY45" s="25" t="str">
        <f>IFERROR(IF(LEN(Jalons[[#This Row],[Nombre de jours]])=0,"",IF(AND(AY$5=$E45,$F45=1),Marqueur_Jalon,"")),"")</f>
        <v/>
      </c>
      <c r="AZ45" s="25" t="str">
        <f>IFERROR(IF(LEN(Jalons[[#This Row],[Nombre de jours]])=0,"",IF(AND(AZ$5=$E45,$F45=1),Marqueur_Jalon,"")),"")</f>
        <v/>
      </c>
      <c r="BA45" s="25" t="str">
        <f>IFERROR(IF(LEN(Jalons[[#This Row],[Nombre de jours]])=0,"",IF(AND(BA$5=$E45,$F45=1),Marqueur_Jalon,"")),"")</f>
        <v/>
      </c>
      <c r="BB45" s="25" t="str">
        <f>IFERROR(IF(LEN(Jalons[[#This Row],[Nombre de jours]])=0,"",IF(AND(BB$5=$E45,$F45=1),Marqueur_Jalon,"")),"")</f>
        <v/>
      </c>
      <c r="BC45" s="25" t="str">
        <f>IFERROR(IF(LEN(Jalons[[#This Row],[Nombre de jours]])=0,"",IF(AND(BC$5=$E45,$F45=1),Marqueur_Jalon,"")),"")</f>
        <v/>
      </c>
      <c r="BD45" s="25" t="str">
        <f>IFERROR(IF(LEN(Jalons[[#This Row],[Nombre de jours]])=0,"",IF(AND(BD$5=$E45,$F45=1),Marqueur_Jalon,"")),"")</f>
        <v/>
      </c>
      <c r="BE45" s="25" t="str">
        <f>IFERROR(IF(LEN(Jalons[[#This Row],[Nombre de jours]])=0,"",IF(AND(BE$5=$E45,$F45=1),Marqueur_Jalon,"")),"")</f>
        <v/>
      </c>
      <c r="BF45" s="25" t="str">
        <f>IFERROR(IF(LEN(Jalons[[#This Row],[Nombre de jours]])=0,"",IF(AND(BF$5=$E45,$F45=1),Marqueur_Jalon,"")),"")</f>
        <v/>
      </c>
      <c r="BG45" s="25" t="str">
        <f>IFERROR(IF(LEN(Jalons[[#This Row],[Nombre de jours]])=0,"",IF(AND(BG$5=$E45,$F45=1),Marqueur_Jalon,"")),"")</f>
        <v/>
      </c>
      <c r="BH45" s="25" t="str">
        <f>IFERROR(IF(LEN(Jalons[[#This Row],[Nombre de jours]])=0,"",IF(AND(BH$5=$E45,$F45=1),Marqueur_Jalon,"")),"")</f>
        <v/>
      </c>
      <c r="BI45" s="25" t="str">
        <f>IFERROR(IF(LEN(Jalons[[#This Row],[Nombre de jours]])=0,"",IF(AND(BI$5=$E45,$F45=1),Marqueur_Jalon,"")),"")</f>
        <v/>
      </c>
      <c r="BJ45" s="25" t="str">
        <f>IFERROR(IF(LEN(Jalons[[#This Row],[Nombre de jours]])=0,"",IF(AND(BJ$5=$E45,$F45=1),Marqueur_Jalon,"")),"")</f>
        <v/>
      </c>
      <c r="BK45" s="25" t="str">
        <f>IFERROR(IF(LEN(Jalons[[#This Row],[Nombre de jours]])=0,"",IF(AND(BK$5=$E45,$F45=1),Marqueur_Jalon,"")),"")</f>
        <v/>
      </c>
    </row>
    <row r="46" spans="1:63" s="2" customFormat="1" ht="37.5" customHeight="1" x14ac:dyDescent="0.45">
      <c r="A46" s="12"/>
      <c r="B46" s="54" t="s">
        <v>68</v>
      </c>
      <c r="C46" s="49" t="s">
        <v>69</v>
      </c>
      <c r="D46" s="47">
        <v>1</v>
      </c>
      <c r="E46" s="56">
        <v>44622</v>
      </c>
      <c r="F46" s="41"/>
      <c r="G46" s="19"/>
      <c r="H46" s="25" t="str">
        <f>IFERROR(IF(LEN(Jalons[[#This Row],[Nombre de jours]])=0,"",IF(AND(H$5=$E46,$F46=1),Marqueur_Jalon,"")),"")</f>
        <v/>
      </c>
      <c r="I46" s="25" t="str">
        <f>IFERROR(IF(LEN(Jalons[[#This Row],[Nombre de jours]])=0,"",IF(AND(I$5=$E46,$F46=1),Marqueur_Jalon,"")),"")</f>
        <v/>
      </c>
      <c r="J46" s="25" t="str">
        <f>IFERROR(IF(LEN(Jalons[[#This Row],[Nombre de jours]])=0,"",IF(AND(J$5=$E46,$F46=1),Marqueur_Jalon,"")),"")</f>
        <v/>
      </c>
      <c r="K46" s="25" t="str">
        <f>IFERROR(IF(LEN(Jalons[[#This Row],[Nombre de jours]])=0,"",IF(AND(K$5=$E46,$F46=1),Marqueur_Jalon,"")),"")</f>
        <v/>
      </c>
      <c r="L46" s="25" t="str">
        <f>IFERROR(IF(LEN(Jalons[[#This Row],[Nombre de jours]])=0,"",IF(AND(L$5=$E46,$F46=1),Marqueur_Jalon,"")),"")</f>
        <v/>
      </c>
      <c r="M46" s="25" t="str">
        <f>IFERROR(IF(LEN(Jalons[[#This Row],[Nombre de jours]])=0,"",IF(AND(M$5=$E46,$F46=1),Marqueur_Jalon,"")),"")</f>
        <v/>
      </c>
      <c r="N46" s="25" t="str">
        <f>IFERROR(IF(LEN(Jalons[[#This Row],[Nombre de jours]])=0,"",IF(AND(N$5=$E46,$F46=1),Marqueur_Jalon,"")),"")</f>
        <v/>
      </c>
      <c r="O46" s="25" t="str">
        <f>IFERROR(IF(LEN(Jalons[[#This Row],[Nombre de jours]])=0,"",IF(AND(O$5=$E46,$F46=1),Marqueur_Jalon,"")),"")</f>
        <v/>
      </c>
      <c r="P46" s="25" t="str">
        <f>IFERROR(IF(LEN(Jalons[[#This Row],[Nombre de jours]])=0,"",IF(AND(P$5=$E46,$F46=1),Marqueur_Jalon,"")),"")</f>
        <v/>
      </c>
      <c r="Q46" s="25" t="str">
        <f>IFERROR(IF(LEN(Jalons[[#This Row],[Nombre de jours]])=0,"",IF(AND(Q$5=$E46,$F46=1),Marqueur_Jalon,"")),"")</f>
        <v/>
      </c>
      <c r="R46" s="25" t="str">
        <f>IFERROR(IF(LEN(Jalons[[#This Row],[Nombre de jours]])=0,"",IF(AND(R$5=$E46,$F46=1),Marqueur_Jalon,"")),"")</f>
        <v/>
      </c>
      <c r="S46" s="25" t="str">
        <f>IFERROR(IF(LEN(Jalons[[#This Row],[Nombre de jours]])=0,"",IF(AND(S$5=$E46,$F46=1),Marqueur_Jalon,"")),"")</f>
        <v/>
      </c>
      <c r="T46" s="25" t="str">
        <f>IFERROR(IF(LEN(Jalons[[#This Row],[Nombre de jours]])=0,"",IF(AND(T$5=$E46,$F46=1),Marqueur_Jalon,"")),"")</f>
        <v/>
      </c>
      <c r="U46" s="25" t="str">
        <f>IFERROR(IF(LEN(Jalons[[#This Row],[Nombre de jours]])=0,"",IF(AND(U$5=$E46,$F46=1),Marqueur_Jalon,"")),"")</f>
        <v/>
      </c>
      <c r="V46" s="25" t="str">
        <f>IFERROR(IF(LEN(Jalons[[#This Row],[Nombre de jours]])=0,"",IF(AND(V$5=$E46,$F46=1),Marqueur_Jalon,"")),"")</f>
        <v/>
      </c>
      <c r="W46" s="25" t="str">
        <f>IFERROR(IF(LEN(Jalons[[#This Row],[Nombre de jours]])=0,"",IF(AND(W$5=$E46,$F46=1),Marqueur_Jalon,"")),"")</f>
        <v/>
      </c>
      <c r="X46" s="25" t="str">
        <f>IFERROR(IF(LEN(Jalons[[#This Row],[Nombre de jours]])=0,"",IF(AND(X$5=$E46,$F46=1),Marqueur_Jalon,"")),"")</f>
        <v/>
      </c>
      <c r="Y46" s="25" t="str">
        <f>IFERROR(IF(LEN(Jalons[[#This Row],[Nombre de jours]])=0,"",IF(AND(Y$5=$E46,$F46=1),Marqueur_Jalon,"")),"")</f>
        <v/>
      </c>
      <c r="Z46" s="25" t="str">
        <f>IFERROR(IF(LEN(Jalons[[#This Row],[Nombre de jours]])=0,"",IF(AND(Z$5=$E46,$F46=1),Marqueur_Jalon,"")),"")</f>
        <v/>
      </c>
      <c r="AA46" s="25" t="str">
        <f>IFERROR(IF(LEN(Jalons[[#This Row],[Nombre de jours]])=0,"",IF(AND(AA$5=$E46,$F46=1),Marqueur_Jalon,"")),"")</f>
        <v/>
      </c>
      <c r="AB46" s="25" t="str">
        <f>IFERROR(IF(LEN(Jalons[[#This Row],[Nombre de jours]])=0,"",IF(AND(AB$5=$E46,$F46=1),Marqueur_Jalon,"")),"")</f>
        <v/>
      </c>
      <c r="AC46" s="25" t="str">
        <f>IFERROR(IF(LEN(Jalons[[#This Row],[Nombre de jours]])=0,"",IF(AND(AC$5=$E46,$F46=1),Marqueur_Jalon,"")),"")</f>
        <v/>
      </c>
      <c r="AD46" s="25" t="str">
        <f>IFERROR(IF(LEN(Jalons[[#This Row],[Nombre de jours]])=0,"",IF(AND(AD$5=$E46,$F46=1),Marqueur_Jalon,"")),"")</f>
        <v/>
      </c>
      <c r="AE46" s="25" t="str">
        <f>IFERROR(IF(LEN(Jalons[[#This Row],[Nombre de jours]])=0,"",IF(AND(AE$5=$E46,$F46=1),Marqueur_Jalon,"")),"")</f>
        <v/>
      </c>
      <c r="AF46" s="25" t="str">
        <f>IFERROR(IF(LEN(Jalons[[#This Row],[Nombre de jours]])=0,"",IF(AND(AF$5=$E46,$F46=1),Marqueur_Jalon,"")),"")</f>
        <v/>
      </c>
      <c r="AG46" s="25" t="str">
        <f>IFERROR(IF(LEN(Jalons[[#This Row],[Nombre de jours]])=0,"",IF(AND(AG$5=$E46,$F46=1),Marqueur_Jalon,"")),"")</f>
        <v/>
      </c>
      <c r="AH46" s="25" t="str">
        <f>IFERROR(IF(LEN(Jalons[[#This Row],[Nombre de jours]])=0,"",IF(AND(AH$5=$E46,$F46=1),Marqueur_Jalon,"")),"")</f>
        <v/>
      </c>
      <c r="AI46" s="25" t="str">
        <f>IFERROR(IF(LEN(Jalons[[#This Row],[Nombre de jours]])=0,"",IF(AND(AI$5=$E46,$F46=1),Marqueur_Jalon,"")),"")</f>
        <v/>
      </c>
      <c r="AJ46" s="25" t="str">
        <f>IFERROR(IF(LEN(Jalons[[#This Row],[Nombre de jours]])=0,"",IF(AND(AJ$5=$E46,$F46=1),Marqueur_Jalon,"")),"")</f>
        <v/>
      </c>
      <c r="AK46" s="25" t="str">
        <f>IFERROR(IF(LEN(Jalons[[#This Row],[Nombre de jours]])=0,"",IF(AND(AK$5=$E46,$F46=1),Marqueur_Jalon,"")),"")</f>
        <v/>
      </c>
      <c r="AL46" s="25" t="str">
        <f>IFERROR(IF(LEN(Jalons[[#This Row],[Nombre de jours]])=0,"",IF(AND(AL$5=$E46,$F46=1),Marqueur_Jalon,"")),"")</f>
        <v/>
      </c>
      <c r="AM46" s="25" t="str">
        <f>IFERROR(IF(LEN(Jalons[[#This Row],[Nombre de jours]])=0,"",IF(AND(AM$5=$E46,$F46=1),Marqueur_Jalon,"")),"")</f>
        <v/>
      </c>
      <c r="AN46" s="25" t="str">
        <f>IFERROR(IF(LEN(Jalons[[#This Row],[Nombre de jours]])=0,"",IF(AND(AN$5=$E46,$F46=1),Marqueur_Jalon,"")),"")</f>
        <v/>
      </c>
      <c r="AO46" s="25" t="str">
        <f>IFERROR(IF(LEN(Jalons[[#This Row],[Nombre de jours]])=0,"",IF(AND(AO$5=$E46,$F46=1),Marqueur_Jalon,"")),"")</f>
        <v/>
      </c>
      <c r="AP46" s="25" t="str">
        <f>IFERROR(IF(LEN(Jalons[[#This Row],[Nombre de jours]])=0,"",IF(AND(AP$5=$E46,$F46=1),Marqueur_Jalon,"")),"")</f>
        <v/>
      </c>
      <c r="AQ46" s="25" t="str">
        <f>IFERROR(IF(LEN(Jalons[[#This Row],[Nombre de jours]])=0,"",IF(AND(AQ$5=$E46,$F46=1),Marqueur_Jalon,"")),"")</f>
        <v/>
      </c>
      <c r="AR46" s="25" t="str">
        <f>IFERROR(IF(LEN(Jalons[[#This Row],[Nombre de jours]])=0,"",IF(AND(AR$5=$E46,$F46=1),Marqueur_Jalon,"")),"")</f>
        <v/>
      </c>
      <c r="AS46" s="25" t="str">
        <f>IFERROR(IF(LEN(Jalons[[#This Row],[Nombre de jours]])=0,"",IF(AND(AS$5=$E46,$F46=1),Marqueur_Jalon,"")),"")</f>
        <v/>
      </c>
      <c r="AT46" s="25" t="str">
        <f>IFERROR(IF(LEN(Jalons[[#This Row],[Nombre de jours]])=0,"",IF(AND(AT$5=$E46,$F46=1),Marqueur_Jalon,"")),"")</f>
        <v/>
      </c>
      <c r="AU46" s="25" t="str">
        <f>IFERROR(IF(LEN(Jalons[[#This Row],[Nombre de jours]])=0,"",IF(AND(AU$5=$E46,$F46=1),Marqueur_Jalon,"")),"")</f>
        <v/>
      </c>
      <c r="AV46" s="25" t="str">
        <f>IFERROR(IF(LEN(Jalons[[#This Row],[Nombre de jours]])=0,"",IF(AND(AV$5=$E46,$F46=1),Marqueur_Jalon,"")),"")</f>
        <v/>
      </c>
      <c r="AW46" s="25" t="str">
        <f>IFERROR(IF(LEN(Jalons[[#This Row],[Nombre de jours]])=0,"",IF(AND(AW$5=$E46,$F46=1),Marqueur_Jalon,"")),"")</f>
        <v/>
      </c>
      <c r="AX46" s="25" t="str">
        <f>IFERROR(IF(LEN(Jalons[[#This Row],[Nombre de jours]])=0,"",IF(AND(AX$5=$E46,$F46=1),Marqueur_Jalon,"")),"")</f>
        <v/>
      </c>
      <c r="AY46" s="25" t="str">
        <f>IFERROR(IF(LEN(Jalons[[#This Row],[Nombre de jours]])=0,"",IF(AND(AY$5=$E46,$F46=1),Marqueur_Jalon,"")),"")</f>
        <v/>
      </c>
      <c r="AZ46" s="25" t="str">
        <f>IFERROR(IF(LEN(Jalons[[#This Row],[Nombre de jours]])=0,"",IF(AND(AZ$5=$E46,$F46=1),Marqueur_Jalon,"")),"")</f>
        <v/>
      </c>
      <c r="BA46" s="25" t="str">
        <f>IFERROR(IF(LEN(Jalons[[#This Row],[Nombre de jours]])=0,"",IF(AND(BA$5=$E46,$F46=1),Marqueur_Jalon,"")),"")</f>
        <v/>
      </c>
      <c r="BB46" s="25" t="str">
        <f>IFERROR(IF(LEN(Jalons[[#This Row],[Nombre de jours]])=0,"",IF(AND(BB$5=$E46,$F46=1),Marqueur_Jalon,"")),"")</f>
        <v/>
      </c>
      <c r="BC46" s="25" t="str">
        <f>IFERROR(IF(LEN(Jalons[[#This Row],[Nombre de jours]])=0,"",IF(AND(BC$5=$E46,$F46=1),Marqueur_Jalon,"")),"")</f>
        <v/>
      </c>
      <c r="BD46" s="25" t="str">
        <f>IFERROR(IF(LEN(Jalons[[#This Row],[Nombre de jours]])=0,"",IF(AND(BD$5=$E46,$F46=1),Marqueur_Jalon,"")),"")</f>
        <v/>
      </c>
      <c r="BE46" s="25" t="str">
        <f>IFERROR(IF(LEN(Jalons[[#This Row],[Nombre de jours]])=0,"",IF(AND(BE$5=$E46,$F46=1),Marqueur_Jalon,"")),"")</f>
        <v/>
      </c>
      <c r="BF46" s="25" t="str">
        <f>IFERROR(IF(LEN(Jalons[[#This Row],[Nombre de jours]])=0,"",IF(AND(BF$5=$E46,$F46=1),Marqueur_Jalon,"")),"")</f>
        <v/>
      </c>
      <c r="BG46" s="25" t="str">
        <f>IFERROR(IF(LEN(Jalons[[#This Row],[Nombre de jours]])=0,"",IF(AND(BG$5=$E46,$F46=1),Marqueur_Jalon,"")),"")</f>
        <v/>
      </c>
      <c r="BH46" s="25" t="str">
        <f>IFERROR(IF(LEN(Jalons[[#This Row],[Nombre de jours]])=0,"",IF(AND(BH$5=$E46,$F46=1),Marqueur_Jalon,"")),"")</f>
        <v/>
      </c>
      <c r="BI46" s="25" t="str">
        <f>IFERROR(IF(LEN(Jalons[[#This Row],[Nombre de jours]])=0,"",IF(AND(BI$5=$E46,$F46=1),Marqueur_Jalon,"")),"")</f>
        <v/>
      </c>
      <c r="BJ46" s="25" t="str">
        <f>IFERROR(IF(LEN(Jalons[[#This Row],[Nombre de jours]])=0,"",IF(AND(BJ$5=$E46,$F46=1),Marqueur_Jalon,"")),"")</f>
        <v/>
      </c>
      <c r="BK46" s="25" t="str">
        <f>IFERROR(IF(LEN(Jalons[[#This Row],[Nombre de jours]])=0,"",IF(AND(BK$5=$E46,$F46=1),Marqueur_Jalon,"")),"")</f>
        <v/>
      </c>
    </row>
    <row r="47" spans="1:63" ht="30" customHeight="1" x14ac:dyDescent="0.45">
      <c r="C47" s="5"/>
      <c r="F47" s="14"/>
      <c r="G47" s="4"/>
    </row>
    <row r="48" spans="1:63" ht="30" customHeight="1" x14ac:dyDescent="0.45">
      <c r="C48" s="6"/>
    </row>
  </sheetData>
  <mergeCells count="4">
    <mergeCell ref="C2:D2"/>
    <mergeCell ref="C3:D3"/>
    <mergeCell ref="E2:F2"/>
    <mergeCell ref="C4:D4"/>
  </mergeCells>
  <conditionalFormatting sqref="D6:D26">
    <cfRule type="dataBar" priority="70">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8:BK26 H39:BK43">
    <cfRule type="expression" dxfId="14" priority="138">
      <formula>H$5&lt;=Aujourd’hui</formula>
    </cfRule>
  </conditionalFormatting>
  <conditionalFormatting sqref="H7:BK45">
    <cfRule type="expression" dxfId="13" priority="71" stopIfTrue="1">
      <formula>AND(H$5&gt;=$E7+1,H$5&lt;=$E7+$F7-2)</formula>
    </cfRule>
  </conditionalFormatting>
  <conditionalFormatting sqref="H5:BK6">
    <cfRule type="expression" dxfId="12" priority="61">
      <formula>H$5&lt;=TODAY()</formula>
    </cfRule>
  </conditionalFormatting>
  <conditionalFormatting sqref="D27">
    <cfRule type="dataBar" priority="57">
      <dataBar>
        <cfvo type="num" val="0"/>
        <cfvo type="num" val="1"/>
        <color theme="0" tint="-0.14999847407452621"/>
      </dataBar>
      <extLst>
        <ext xmlns:x14="http://schemas.microsoft.com/office/spreadsheetml/2009/9/main" uri="{B025F937-C7B1-47D3-B67F-A62EFF666E3E}">
          <x14:id>{90808BBC-576F-4D03-BE95-19875F546201}</x14:id>
        </ext>
      </extLst>
    </cfRule>
  </conditionalFormatting>
  <conditionalFormatting sqref="H27:BK27">
    <cfRule type="expression" dxfId="11" priority="59">
      <formula>H$5&lt;=Aujourd’hui</formula>
    </cfRule>
  </conditionalFormatting>
  <conditionalFormatting sqref="H28:BK28">
    <cfRule type="expression" dxfId="10" priority="55">
      <formula>H$5&lt;=Aujourd’hui</formula>
    </cfRule>
  </conditionalFormatting>
  <conditionalFormatting sqref="H29:BK30">
    <cfRule type="expression" dxfId="9" priority="51">
      <formula>H$5&lt;=Aujourd’hui</formula>
    </cfRule>
  </conditionalFormatting>
  <conditionalFormatting sqref="D40">
    <cfRule type="dataBar" priority="41">
      <dataBar>
        <cfvo type="num" val="0"/>
        <cfvo type="num" val="1"/>
        <color theme="0" tint="-0.14999847407452621"/>
      </dataBar>
      <extLst>
        <ext xmlns:x14="http://schemas.microsoft.com/office/spreadsheetml/2009/9/main" uri="{B025F937-C7B1-47D3-B67F-A62EFF666E3E}">
          <x14:id>{B5581F5E-0A2A-4D3B-B3AC-05115635E1AF}</x14:id>
        </ext>
      </extLst>
    </cfRule>
  </conditionalFormatting>
  <conditionalFormatting sqref="H31:BK36">
    <cfRule type="expression" dxfId="8" priority="39">
      <formula>H$5&lt;=Aujourd’hui</formula>
    </cfRule>
  </conditionalFormatting>
  <conditionalFormatting sqref="H37:BK38">
    <cfRule type="expression" dxfId="7" priority="36">
      <formula>H$5&lt;=Aujourd’hui</formula>
    </cfRule>
  </conditionalFormatting>
  <conditionalFormatting sqref="H45:BK45">
    <cfRule type="expression" dxfId="6" priority="33">
      <formula>H$5&lt;=Aujourd’hui</formula>
    </cfRule>
  </conditionalFormatting>
  <conditionalFormatting sqref="H44:BK44">
    <cfRule type="expression" dxfId="5" priority="24">
      <formula>H$5&lt;=Aujourd’hui</formula>
    </cfRule>
  </conditionalFormatting>
  <conditionalFormatting sqref="D28">
    <cfRule type="dataBar" priority="22">
      <dataBar>
        <cfvo type="num" val="0"/>
        <cfvo type="num" val="1"/>
        <color theme="0" tint="-0.14999847407452621"/>
      </dataBar>
      <extLst>
        <ext xmlns:x14="http://schemas.microsoft.com/office/spreadsheetml/2009/9/main" uri="{B025F937-C7B1-47D3-B67F-A62EFF666E3E}">
          <x14:id>{043EBCC9-B287-4EA6-BDA9-2E16BDC9759A}</x14:id>
        </ext>
      </extLst>
    </cfRule>
  </conditionalFormatting>
  <conditionalFormatting sqref="D29">
    <cfRule type="dataBar" priority="21">
      <dataBar>
        <cfvo type="num" val="0"/>
        <cfvo type="num" val="1"/>
        <color theme="0" tint="-0.14999847407452621"/>
      </dataBar>
      <extLst>
        <ext xmlns:x14="http://schemas.microsoft.com/office/spreadsheetml/2009/9/main" uri="{B025F937-C7B1-47D3-B67F-A62EFF666E3E}">
          <x14:id>{CBFB06E8-A510-441F-8809-EDDE9DD265F3}</x14:id>
        </ext>
      </extLst>
    </cfRule>
  </conditionalFormatting>
  <conditionalFormatting sqref="D30">
    <cfRule type="dataBar" priority="20">
      <dataBar>
        <cfvo type="num" val="0"/>
        <cfvo type="num" val="1"/>
        <color theme="0" tint="-0.14999847407452621"/>
      </dataBar>
      <extLst>
        <ext xmlns:x14="http://schemas.microsoft.com/office/spreadsheetml/2009/9/main" uri="{B025F937-C7B1-47D3-B67F-A62EFF666E3E}">
          <x14:id>{171AE085-3B40-4198-B3A3-59D78DC95E2F}</x14:id>
        </ext>
      </extLst>
    </cfRule>
  </conditionalFormatting>
  <conditionalFormatting sqref="D31">
    <cfRule type="dataBar" priority="19">
      <dataBar>
        <cfvo type="num" val="0"/>
        <cfvo type="num" val="1"/>
        <color theme="0" tint="-0.14999847407452621"/>
      </dataBar>
      <extLst>
        <ext xmlns:x14="http://schemas.microsoft.com/office/spreadsheetml/2009/9/main" uri="{B025F937-C7B1-47D3-B67F-A62EFF666E3E}">
          <x14:id>{3C692EA1-84A7-4370-A7FC-FC1CE3BE3892}</x14:id>
        </ext>
      </extLst>
    </cfRule>
  </conditionalFormatting>
  <conditionalFormatting sqref="D32">
    <cfRule type="dataBar" priority="18">
      <dataBar>
        <cfvo type="num" val="0"/>
        <cfvo type="num" val="1"/>
        <color theme="0" tint="-0.14999847407452621"/>
      </dataBar>
      <extLst>
        <ext xmlns:x14="http://schemas.microsoft.com/office/spreadsheetml/2009/9/main" uri="{B025F937-C7B1-47D3-B67F-A62EFF666E3E}">
          <x14:id>{B560568D-7CD8-447D-919A-F28DFB9AF6F2}</x14:id>
        </ext>
      </extLst>
    </cfRule>
  </conditionalFormatting>
  <conditionalFormatting sqref="D33">
    <cfRule type="dataBar" priority="17">
      <dataBar>
        <cfvo type="num" val="0"/>
        <cfvo type="num" val="1"/>
        <color theme="0" tint="-0.14999847407452621"/>
      </dataBar>
      <extLst>
        <ext xmlns:x14="http://schemas.microsoft.com/office/spreadsheetml/2009/9/main" uri="{B025F937-C7B1-47D3-B67F-A62EFF666E3E}">
          <x14:id>{8DBBAEC0-4368-4060-A01E-63F7848EBD59}</x14:id>
        </ext>
      </extLst>
    </cfRule>
  </conditionalFormatting>
  <conditionalFormatting sqref="D34">
    <cfRule type="dataBar" priority="16">
      <dataBar>
        <cfvo type="num" val="0"/>
        <cfvo type="num" val="1"/>
        <color theme="0" tint="-0.14999847407452621"/>
      </dataBar>
      <extLst>
        <ext xmlns:x14="http://schemas.microsoft.com/office/spreadsheetml/2009/9/main" uri="{B025F937-C7B1-47D3-B67F-A62EFF666E3E}">
          <x14:id>{9645451D-B130-404F-9E48-A55C31ED88B0}</x14:id>
        </ext>
      </extLst>
    </cfRule>
  </conditionalFormatting>
  <conditionalFormatting sqref="D35">
    <cfRule type="dataBar" priority="15">
      <dataBar>
        <cfvo type="num" val="0"/>
        <cfvo type="num" val="1"/>
        <color theme="0" tint="-0.14999847407452621"/>
      </dataBar>
      <extLst>
        <ext xmlns:x14="http://schemas.microsoft.com/office/spreadsheetml/2009/9/main" uri="{B025F937-C7B1-47D3-B67F-A62EFF666E3E}">
          <x14:id>{691A6434-099B-4903-A255-EA19A56B307A}</x14:id>
        </ext>
      </extLst>
    </cfRule>
  </conditionalFormatting>
  <conditionalFormatting sqref="D36">
    <cfRule type="dataBar" priority="14">
      <dataBar>
        <cfvo type="num" val="0"/>
        <cfvo type="num" val="1"/>
        <color theme="0" tint="-0.14999847407452621"/>
      </dataBar>
      <extLst>
        <ext xmlns:x14="http://schemas.microsoft.com/office/spreadsheetml/2009/9/main" uri="{B025F937-C7B1-47D3-B67F-A62EFF666E3E}">
          <x14:id>{A2905172-3481-4CD0-A753-AE691AF524FE}</x14:id>
        </ext>
      </extLst>
    </cfRule>
  </conditionalFormatting>
  <conditionalFormatting sqref="D37:D38">
    <cfRule type="dataBar" priority="13">
      <dataBar>
        <cfvo type="num" val="0"/>
        <cfvo type="num" val="1"/>
        <color theme="0" tint="-0.14999847407452621"/>
      </dataBar>
      <extLst>
        <ext xmlns:x14="http://schemas.microsoft.com/office/spreadsheetml/2009/9/main" uri="{B025F937-C7B1-47D3-B67F-A62EFF666E3E}">
          <x14:id>{C1754A88-515C-4F96-8790-1A735446C821}</x14:id>
        </ext>
      </extLst>
    </cfRule>
  </conditionalFormatting>
  <conditionalFormatting sqref="D39">
    <cfRule type="dataBar" priority="12">
      <dataBar>
        <cfvo type="num" val="0"/>
        <cfvo type="num" val="1"/>
        <color theme="0" tint="-0.14999847407452621"/>
      </dataBar>
      <extLst>
        <ext xmlns:x14="http://schemas.microsoft.com/office/spreadsheetml/2009/9/main" uri="{B025F937-C7B1-47D3-B67F-A62EFF666E3E}">
          <x14:id>{1E97FEDC-51B3-46F5-8E26-D2A828CCBF5F}</x14:id>
        </ext>
      </extLst>
    </cfRule>
  </conditionalFormatting>
  <conditionalFormatting sqref="D41">
    <cfRule type="dataBar" priority="10">
      <dataBar>
        <cfvo type="num" val="0"/>
        <cfvo type="num" val="1"/>
        <color theme="0" tint="-0.14999847407452621"/>
      </dataBar>
      <extLst>
        <ext xmlns:x14="http://schemas.microsoft.com/office/spreadsheetml/2009/9/main" uri="{B025F937-C7B1-47D3-B67F-A62EFF666E3E}">
          <x14:id>{B15BCFE3-A0D6-4EDD-B84F-B9C426FCE793}</x14:id>
        </ext>
      </extLst>
    </cfRule>
  </conditionalFormatting>
  <conditionalFormatting sqref="D42">
    <cfRule type="dataBar" priority="9">
      <dataBar>
        <cfvo type="num" val="0"/>
        <cfvo type="num" val="1"/>
        <color theme="0" tint="-0.14999847407452621"/>
      </dataBar>
      <extLst>
        <ext xmlns:x14="http://schemas.microsoft.com/office/spreadsheetml/2009/9/main" uri="{B025F937-C7B1-47D3-B67F-A62EFF666E3E}">
          <x14:id>{D707E3CF-0745-473D-92EE-EE111CA40965}</x14:id>
        </ext>
      </extLst>
    </cfRule>
  </conditionalFormatting>
  <conditionalFormatting sqref="D43">
    <cfRule type="dataBar" priority="8">
      <dataBar>
        <cfvo type="num" val="0"/>
        <cfvo type="num" val="1"/>
        <color theme="0" tint="-0.14999847407452621"/>
      </dataBar>
      <extLst>
        <ext xmlns:x14="http://schemas.microsoft.com/office/spreadsheetml/2009/9/main" uri="{B025F937-C7B1-47D3-B67F-A62EFF666E3E}">
          <x14:id>{22B7C3E7-2D70-48A1-A6D1-800C4BE90DEE}</x14:id>
        </ext>
      </extLst>
    </cfRule>
  </conditionalFormatting>
  <conditionalFormatting sqref="D44">
    <cfRule type="dataBar" priority="7">
      <dataBar>
        <cfvo type="num" val="0"/>
        <cfvo type="num" val="1"/>
        <color theme="0" tint="-0.14999847407452621"/>
      </dataBar>
      <extLst>
        <ext xmlns:x14="http://schemas.microsoft.com/office/spreadsheetml/2009/9/main" uri="{B025F937-C7B1-47D3-B67F-A62EFF666E3E}">
          <x14:id>{51A57E48-4C06-46CF-85E4-B0DC3E5346C6}</x14:id>
        </ext>
      </extLst>
    </cfRule>
  </conditionalFormatting>
  <conditionalFormatting sqref="D45">
    <cfRule type="dataBar" priority="6">
      <dataBar>
        <cfvo type="num" val="0"/>
        <cfvo type="num" val="1"/>
        <color theme="0" tint="-0.14999847407452621"/>
      </dataBar>
      <extLst>
        <ext xmlns:x14="http://schemas.microsoft.com/office/spreadsheetml/2009/9/main" uri="{B025F937-C7B1-47D3-B67F-A62EFF666E3E}">
          <x14:id>{7F2D11D8-92EC-4AC0-8701-9572500C5E36}</x14:id>
        </ext>
      </extLst>
    </cfRule>
  </conditionalFormatting>
  <conditionalFormatting sqref="H46:BK46">
    <cfRule type="expression" dxfId="4" priority="3">
      <formula>H$5&lt;=Aujourd’hui</formula>
    </cfRule>
  </conditionalFormatting>
  <conditionalFormatting sqref="H46:BK46">
    <cfRule type="expression" dxfId="3" priority="2" stopIfTrue="1">
      <formula>AND(H$5&gt;=$E46+1,H$5&lt;=$E46+$F46-2)</formula>
    </cfRule>
  </conditionalFormatting>
  <conditionalFormatting sqref="D46">
    <cfRule type="dataBar" priority="1">
      <dataBar>
        <cfvo type="num" val="0"/>
        <cfvo type="num" val="1"/>
        <color theme="0" tint="-0.14999847407452621"/>
      </dataBar>
      <extLst>
        <ext xmlns:x14="http://schemas.microsoft.com/office/spreadsheetml/2009/9/main" uri="{B025F937-C7B1-47D3-B67F-A62EFF666E3E}">
          <x14:id>{5E42AED4-D431-40EB-B3A0-F7D090CFFE57}</x14:id>
        </ext>
      </extLst>
    </cfRule>
  </conditionalFormatting>
  <dataValidations count="1">
    <dataValidation type="whole" operator="greaterThanOrEqual" allowBlank="1" showInputMessage="1" promptTitle="Incrément de défilement" prompt="La modification de ce nombre entraînera la défilement du diagramme de Gantt." sqref="E3" xr:uid="{00000000-0002-0000-0000-000000000000}">
      <formula1>0</formula1>
    </dataValidation>
  </dataValidations>
  <printOptions horizontalCentered="1"/>
  <pageMargins left="0.25" right="0.25" top="0.5" bottom="0.5" header="0.3" footer="0.3"/>
  <pageSetup paperSize="9" scale="50"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e de défilement 6">
              <controlPr defaultSize="0" autoPict="0" altText="Scrollbar for scrolling through the Gantt Timeline.">
                <anchor moveWithCells="1">
                  <from>
                    <xdr:col>7</xdr:col>
                    <xdr:colOff>38100</xdr:colOff>
                    <xdr:row>2</xdr:row>
                    <xdr:rowOff>33338</xdr:rowOff>
                  </from>
                  <to>
                    <xdr:col>12</xdr:col>
                    <xdr:colOff>185738</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D6:D26</xm:sqref>
        </x14:conditionalFormatting>
        <x14:conditionalFormatting xmlns:xm="http://schemas.microsoft.com/office/excel/2006/main">
          <x14:cfRule type="dataBar" id="{90808BBC-576F-4D03-BE95-19875F546201}">
            <x14:dataBar minLength="0" maxLength="100" gradient="0">
              <x14:cfvo type="num">
                <xm:f>0</xm:f>
              </x14:cfvo>
              <x14:cfvo type="num">
                <xm:f>1</xm:f>
              </x14:cfvo>
              <x14:negativeFillColor rgb="FFFF0000"/>
              <x14:axisColor rgb="FF000000"/>
            </x14:dataBar>
          </x14:cfRule>
          <xm:sqref>D27</xm:sqref>
        </x14:conditionalFormatting>
        <x14:conditionalFormatting xmlns:xm="http://schemas.microsoft.com/office/excel/2006/main">
          <x14:cfRule type="dataBar" id="{B5581F5E-0A2A-4D3B-B3AC-05115635E1AF}">
            <x14:dataBar minLength="0" maxLength="100" gradient="0">
              <x14:cfvo type="num">
                <xm:f>0</xm:f>
              </x14:cfvo>
              <x14:cfvo type="num">
                <xm:f>1</xm:f>
              </x14:cfvo>
              <x14:negativeFillColor rgb="FFFF0000"/>
              <x14:axisColor rgb="FF000000"/>
            </x14:dataBar>
          </x14:cfRule>
          <xm:sqref>D40</xm:sqref>
        </x14:conditionalFormatting>
        <x14:conditionalFormatting xmlns:xm="http://schemas.microsoft.com/office/excel/2006/main">
          <x14:cfRule type="dataBar" id="{043EBCC9-B287-4EA6-BDA9-2E16BDC9759A}">
            <x14:dataBar minLength="0" maxLength="100" gradient="0">
              <x14:cfvo type="num">
                <xm:f>0</xm:f>
              </x14:cfvo>
              <x14:cfvo type="num">
                <xm:f>1</xm:f>
              </x14:cfvo>
              <x14:negativeFillColor rgb="FFFF0000"/>
              <x14:axisColor rgb="FF000000"/>
            </x14:dataBar>
          </x14:cfRule>
          <xm:sqref>D28</xm:sqref>
        </x14:conditionalFormatting>
        <x14:conditionalFormatting xmlns:xm="http://schemas.microsoft.com/office/excel/2006/main">
          <x14:cfRule type="dataBar" id="{CBFB06E8-A510-441F-8809-EDDE9DD265F3}">
            <x14:dataBar minLength="0" maxLength="100" gradient="0">
              <x14:cfvo type="num">
                <xm:f>0</xm:f>
              </x14:cfvo>
              <x14:cfvo type="num">
                <xm:f>1</xm:f>
              </x14:cfvo>
              <x14:negativeFillColor rgb="FFFF0000"/>
              <x14:axisColor rgb="FF000000"/>
            </x14:dataBar>
          </x14:cfRule>
          <xm:sqref>D29</xm:sqref>
        </x14:conditionalFormatting>
        <x14:conditionalFormatting xmlns:xm="http://schemas.microsoft.com/office/excel/2006/main">
          <x14:cfRule type="dataBar" id="{171AE085-3B40-4198-B3A3-59D78DC95E2F}">
            <x14:dataBar minLength="0" maxLength="100" gradient="0">
              <x14:cfvo type="num">
                <xm:f>0</xm:f>
              </x14:cfvo>
              <x14:cfvo type="num">
                <xm:f>1</xm:f>
              </x14:cfvo>
              <x14:negativeFillColor rgb="FFFF0000"/>
              <x14:axisColor rgb="FF000000"/>
            </x14:dataBar>
          </x14:cfRule>
          <xm:sqref>D30</xm:sqref>
        </x14:conditionalFormatting>
        <x14:conditionalFormatting xmlns:xm="http://schemas.microsoft.com/office/excel/2006/main">
          <x14:cfRule type="dataBar" id="{3C692EA1-84A7-4370-A7FC-FC1CE3BE3892}">
            <x14:dataBar minLength="0" maxLength="100" gradient="0">
              <x14:cfvo type="num">
                <xm:f>0</xm:f>
              </x14:cfvo>
              <x14:cfvo type="num">
                <xm:f>1</xm:f>
              </x14:cfvo>
              <x14:negativeFillColor rgb="FFFF0000"/>
              <x14:axisColor rgb="FF000000"/>
            </x14:dataBar>
          </x14:cfRule>
          <xm:sqref>D31</xm:sqref>
        </x14:conditionalFormatting>
        <x14:conditionalFormatting xmlns:xm="http://schemas.microsoft.com/office/excel/2006/main">
          <x14:cfRule type="dataBar" id="{B560568D-7CD8-447D-919A-F28DFB9AF6F2}">
            <x14:dataBar minLength="0" maxLength="100" gradient="0">
              <x14:cfvo type="num">
                <xm:f>0</xm:f>
              </x14:cfvo>
              <x14:cfvo type="num">
                <xm:f>1</xm:f>
              </x14:cfvo>
              <x14:negativeFillColor rgb="FFFF0000"/>
              <x14:axisColor rgb="FF000000"/>
            </x14:dataBar>
          </x14:cfRule>
          <xm:sqref>D32</xm:sqref>
        </x14:conditionalFormatting>
        <x14:conditionalFormatting xmlns:xm="http://schemas.microsoft.com/office/excel/2006/main">
          <x14:cfRule type="dataBar" id="{8DBBAEC0-4368-4060-A01E-63F7848EBD59}">
            <x14:dataBar minLength="0" maxLength="100" gradient="0">
              <x14:cfvo type="num">
                <xm:f>0</xm:f>
              </x14:cfvo>
              <x14:cfvo type="num">
                <xm:f>1</xm:f>
              </x14:cfvo>
              <x14:negativeFillColor rgb="FFFF0000"/>
              <x14:axisColor rgb="FF000000"/>
            </x14:dataBar>
          </x14:cfRule>
          <xm:sqref>D33</xm:sqref>
        </x14:conditionalFormatting>
        <x14:conditionalFormatting xmlns:xm="http://schemas.microsoft.com/office/excel/2006/main">
          <x14:cfRule type="dataBar" id="{9645451D-B130-404F-9E48-A55C31ED88B0}">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691A6434-099B-4903-A255-EA19A56B307A}">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A2905172-3481-4CD0-A753-AE691AF524FE}">
            <x14:dataBar minLength="0" maxLength="100" gradient="0">
              <x14:cfvo type="num">
                <xm:f>0</xm:f>
              </x14:cfvo>
              <x14:cfvo type="num">
                <xm:f>1</xm:f>
              </x14:cfvo>
              <x14:negativeFillColor rgb="FFFF0000"/>
              <x14:axisColor rgb="FF000000"/>
            </x14:dataBar>
          </x14:cfRule>
          <xm:sqref>D36</xm:sqref>
        </x14:conditionalFormatting>
        <x14:conditionalFormatting xmlns:xm="http://schemas.microsoft.com/office/excel/2006/main">
          <x14:cfRule type="dataBar" id="{C1754A88-515C-4F96-8790-1A735446C821}">
            <x14:dataBar minLength="0" maxLength="100" gradient="0">
              <x14:cfvo type="num">
                <xm:f>0</xm:f>
              </x14:cfvo>
              <x14:cfvo type="num">
                <xm:f>1</xm:f>
              </x14:cfvo>
              <x14:negativeFillColor rgb="FFFF0000"/>
              <x14:axisColor rgb="FF000000"/>
            </x14:dataBar>
          </x14:cfRule>
          <xm:sqref>D37:D38</xm:sqref>
        </x14:conditionalFormatting>
        <x14:conditionalFormatting xmlns:xm="http://schemas.microsoft.com/office/excel/2006/main">
          <x14:cfRule type="dataBar" id="{1E97FEDC-51B3-46F5-8E26-D2A828CCBF5F}">
            <x14:dataBar minLength="0" maxLength="100" gradient="0">
              <x14:cfvo type="num">
                <xm:f>0</xm:f>
              </x14:cfvo>
              <x14:cfvo type="num">
                <xm:f>1</xm:f>
              </x14:cfvo>
              <x14:negativeFillColor rgb="FFFF0000"/>
              <x14:axisColor rgb="FF000000"/>
            </x14:dataBar>
          </x14:cfRule>
          <xm:sqref>D39</xm:sqref>
        </x14:conditionalFormatting>
        <x14:conditionalFormatting xmlns:xm="http://schemas.microsoft.com/office/excel/2006/main">
          <x14:cfRule type="dataBar" id="{B15BCFE3-A0D6-4EDD-B84F-B9C426FCE793}">
            <x14:dataBar minLength="0" maxLength="100" gradient="0">
              <x14:cfvo type="num">
                <xm:f>0</xm:f>
              </x14:cfvo>
              <x14:cfvo type="num">
                <xm:f>1</xm:f>
              </x14:cfvo>
              <x14:negativeFillColor rgb="FFFF0000"/>
              <x14:axisColor rgb="FF000000"/>
            </x14:dataBar>
          </x14:cfRule>
          <xm:sqref>D41</xm:sqref>
        </x14:conditionalFormatting>
        <x14:conditionalFormatting xmlns:xm="http://schemas.microsoft.com/office/excel/2006/main">
          <x14:cfRule type="dataBar" id="{D707E3CF-0745-473D-92EE-EE111CA40965}">
            <x14:dataBar minLength="0" maxLength="100" gradient="0">
              <x14:cfvo type="num">
                <xm:f>0</xm:f>
              </x14:cfvo>
              <x14:cfvo type="num">
                <xm:f>1</xm:f>
              </x14:cfvo>
              <x14:negativeFillColor rgb="FFFF0000"/>
              <x14:axisColor rgb="FF000000"/>
            </x14:dataBar>
          </x14:cfRule>
          <xm:sqref>D42</xm:sqref>
        </x14:conditionalFormatting>
        <x14:conditionalFormatting xmlns:xm="http://schemas.microsoft.com/office/excel/2006/main">
          <x14:cfRule type="dataBar" id="{22B7C3E7-2D70-48A1-A6D1-800C4BE90DEE}">
            <x14:dataBar minLength="0" maxLength="100" gradient="0">
              <x14:cfvo type="num">
                <xm:f>0</xm:f>
              </x14:cfvo>
              <x14:cfvo type="num">
                <xm:f>1</xm:f>
              </x14:cfvo>
              <x14:negativeFillColor rgb="FFFF0000"/>
              <x14:axisColor rgb="FF000000"/>
            </x14:dataBar>
          </x14:cfRule>
          <xm:sqref>D43</xm:sqref>
        </x14:conditionalFormatting>
        <x14:conditionalFormatting xmlns:xm="http://schemas.microsoft.com/office/excel/2006/main">
          <x14:cfRule type="dataBar" id="{51A57E48-4C06-46CF-85E4-B0DC3E5346C6}">
            <x14:dataBar minLength="0" maxLength="100" gradient="0">
              <x14:cfvo type="num">
                <xm:f>0</xm:f>
              </x14:cfvo>
              <x14:cfvo type="num">
                <xm:f>1</xm:f>
              </x14:cfvo>
              <x14:negativeFillColor rgb="FFFF0000"/>
              <x14:axisColor rgb="FF000000"/>
            </x14:dataBar>
          </x14:cfRule>
          <xm:sqref>D44</xm:sqref>
        </x14:conditionalFormatting>
        <x14:conditionalFormatting xmlns:xm="http://schemas.microsoft.com/office/excel/2006/main">
          <x14:cfRule type="dataBar" id="{7F2D11D8-92EC-4AC0-8701-9572500C5E36}">
            <x14:dataBar minLength="0" maxLength="100" gradient="0">
              <x14:cfvo type="num">
                <xm:f>0</xm:f>
              </x14:cfvo>
              <x14:cfvo type="num">
                <xm:f>1</xm:f>
              </x14:cfvo>
              <x14:negativeFillColor rgb="FFFF0000"/>
              <x14:axisColor rgb="FF000000"/>
            </x14:dataBar>
          </x14:cfRule>
          <xm:sqref>D45</xm:sqref>
        </x14:conditionalFormatting>
        <x14:conditionalFormatting xmlns:xm="http://schemas.microsoft.com/office/excel/2006/main">
          <x14:cfRule type="dataBar" id="{5E42AED4-D431-40EB-B3A0-F7D090CFFE57}">
            <x14:dataBar minLength="0" maxLength="100" gradient="0">
              <x14:cfvo type="num">
                <xm:f>0</xm:f>
              </x14:cfvo>
              <x14:cfvo type="num">
                <xm:f>1</xm:f>
              </x14:cfvo>
              <x14:negativeFillColor rgb="FFFF0000"/>
              <x14:axisColor rgb="FF000000"/>
            </x14:dataBar>
          </x14:cfRule>
          <xm:sqref>D46</xm:sqref>
        </x14:conditionalFormatting>
        <x14:conditionalFormatting xmlns:xm="http://schemas.microsoft.com/office/excel/2006/main">
          <x14:cfRule type="iconSet" priority="62"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60" id="{8BDA2302-419A-45F0-9183-CDACA8F3F242}">
            <x14:iconSet iconSet="3Stars" showValue="0" custom="1">
              <x14:cfvo type="percent">
                <xm:f>0</xm:f>
              </x14:cfvo>
              <x14:cfvo type="num">
                <xm:f>1</xm:f>
              </x14:cfvo>
              <x14:cfvo type="num">
                <xm:f>2</xm:f>
              </x14:cfvo>
              <x14:cfIcon iconSet="3Signs" iconId="1"/>
              <x14:cfIcon iconSet="3Flags" iconId="0"/>
              <x14:cfIcon iconSet="3Signs" iconId="0"/>
            </x14:iconSet>
          </x14:cfRule>
          <xm:sqref>H27:BK27</xm:sqref>
        </x14:conditionalFormatting>
        <x14:conditionalFormatting xmlns:xm="http://schemas.microsoft.com/office/excel/2006/main">
          <x14:cfRule type="iconSet" priority="56" id="{27411EE4-BF73-456E-BC51-9B25067F61E9}">
            <x14:iconSet iconSet="3Stars" showValue="0" custom="1">
              <x14:cfvo type="percent">
                <xm:f>0</xm:f>
              </x14:cfvo>
              <x14:cfvo type="num">
                <xm:f>1</xm:f>
              </x14:cfvo>
              <x14:cfvo type="num">
                <xm:f>2</xm:f>
              </x14:cfvo>
              <x14:cfIcon iconSet="3Signs" iconId="1"/>
              <x14:cfIcon iconSet="3Flags" iconId="0"/>
              <x14:cfIcon iconSet="3Signs" iconId="0"/>
            </x14:iconSet>
          </x14:cfRule>
          <xm:sqref>H28:BK28</xm:sqref>
        </x14:conditionalFormatting>
        <x14:conditionalFormatting xmlns:xm="http://schemas.microsoft.com/office/excel/2006/main">
          <x14:cfRule type="iconSet" priority="52" id="{6D859398-D171-4E0B-88C4-06D717EF3E19}">
            <x14:iconSet iconSet="3Stars" showValue="0" custom="1">
              <x14:cfvo type="percent">
                <xm:f>0</xm:f>
              </x14:cfvo>
              <x14:cfvo type="num">
                <xm:f>1</xm:f>
              </x14:cfvo>
              <x14:cfvo type="num">
                <xm:f>2</xm:f>
              </x14:cfvo>
              <x14:cfIcon iconSet="3Signs" iconId="1"/>
              <x14:cfIcon iconSet="3Flags" iconId="0"/>
              <x14:cfIcon iconSet="3Signs" iconId="0"/>
            </x14:iconSet>
          </x14:cfRule>
          <xm:sqref>H29:BK30</xm:sqref>
        </x14:conditionalFormatting>
        <x14:conditionalFormatting xmlns:xm="http://schemas.microsoft.com/office/excel/2006/main">
          <x14:cfRule type="iconSet" priority="40" id="{22111A0C-129B-4AC1-B5E3-2471D54CF89B}">
            <x14:iconSet iconSet="3Stars" showValue="0" custom="1">
              <x14:cfvo type="percent">
                <xm:f>0</xm:f>
              </x14:cfvo>
              <x14:cfvo type="num">
                <xm:f>1</xm:f>
              </x14:cfvo>
              <x14:cfvo type="num">
                <xm:f>2</xm:f>
              </x14:cfvo>
              <x14:cfIcon iconSet="3Signs" iconId="1"/>
              <x14:cfIcon iconSet="3Flags" iconId="0"/>
              <x14:cfIcon iconSet="3Signs" iconId="0"/>
            </x14:iconSet>
          </x14:cfRule>
          <xm:sqref>H31:BK36</xm:sqref>
        </x14:conditionalFormatting>
        <x14:conditionalFormatting xmlns:xm="http://schemas.microsoft.com/office/excel/2006/main">
          <x14:cfRule type="iconSet" priority="37" id="{0A5048B7-6349-454C-B199-58F5997EACE0}">
            <x14:iconSet iconSet="3Stars" showValue="0" custom="1">
              <x14:cfvo type="percent">
                <xm:f>0</xm:f>
              </x14:cfvo>
              <x14:cfvo type="num">
                <xm:f>1</xm:f>
              </x14:cfvo>
              <x14:cfvo type="num">
                <xm:f>2</xm:f>
              </x14:cfvo>
              <x14:cfIcon iconSet="3Signs" iconId="1"/>
              <x14:cfIcon iconSet="3Flags" iconId="0"/>
              <x14:cfIcon iconSet="3Signs" iconId="0"/>
            </x14:iconSet>
          </x14:cfRule>
          <xm:sqref>H37:BK38</xm:sqref>
        </x14:conditionalFormatting>
        <x14:conditionalFormatting xmlns:xm="http://schemas.microsoft.com/office/excel/2006/main">
          <x14:cfRule type="iconSet" priority="34" id="{588837EF-B611-43B4-BF44-6E6E3217648A}">
            <x14:iconSet iconSet="3Stars" showValue="0" custom="1">
              <x14:cfvo type="percent">
                <xm:f>0</xm:f>
              </x14:cfvo>
              <x14:cfvo type="num">
                <xm:f>1</xm:f>
              </x14:cfvo>
              <x14:cfvo type="num">
                <xm:f>2</xm:f>
              </x14:cfvo>
              <x14:cfIcon iconSet="3Signs" iconId="1"/>
              <x14:cfIcon iconSet="3Flags" iconId="0"/>
              <x14:cfIcon iconSet="3Signs" iconId="0"/>
            </x14:iconSet>
          </x14:cfRule>
          <xm:sqref>H45:BK45</xm:sqref>
        </x14:conditionalFormatting>
        <x14:conditionalFormatting xmlns:xm="http://schemas.microsoft.com/office/excel/2006/main">
          <x14:cfRule type="iconSet" priority="25" id="{C723BF28-69C0-4A12-BCFF-910A4C9C9732}">
            <x14:iconSet iconSet="3Stars" showValue="0" custom="1">
              <x14:cfvo type="percent">
                <xm:f>0</xm:f>
              </x14:cfvo>
              <x14:cfvo type="num">
                <xm:f>1</xm:f>
              </x14:cfvo>
              <x14:cfvo type="num">
                <xm:f>2</xm:f>
              </x14:cfvo>
              <x14:cfIcon iconSet="3Signs" iconId="1"/>
              <x14:cfIcon iconSet="3Flags" iconId="0"/>
              <x14:cfIcon iconSet="3Signs" iconId="0"/>
            </x14:iconSet>
          </x14:cfRule>
          <xm:sqref>H44:BK44</xm:sqref>
        </x14:conditionalFormatting>
        <x14:conditionalFormatting xmlns:xm="http://schemas.microsoft.com/office/excel/2006/main">
          <x14:cfRule type="iconSet" priority="161"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H7:BK26</xm:sqref>
        </x14:conditionalFormatting>
        <x14:conditionalFormatting xmlns:xm="http://schemas.microsoft.com/office/excel/2006/main">
          <x14:cfRule type="iconSet" priority="166" id="{71A51038-DEFD-46FF-9963-539D40E3E6AA}">
            <x14:iconSet iconSet="3Stars" showValue="0" custom="1">
              <x14:cfvo type="percent">
                <xm:f>0</xm:f>
              </x14:cfvo>
              <x14:cfvo type="num">
                <xm:f>1</xm:f>
              </x14:cfvo>
              <x14:cfvo type="num">
                <xm:f>2</xm:f>
              </x14:cfvo>
              <x14:cfIcon iconSet="3Signs" iconId="1"/>
              <x14:cfIcon iconSet="3Flags" iconId="0"/>
              <x14:cfIcon iconSet="3Signs" iconId="0"/>
            </x14:iconSet>
          </x14:cfRule>
          <xm:sqref>H39:BK43</xm:sqref>
        </x14:conditionalFormatting>
        <x14:conditionalFormatting xmlns:xm="http://schemas.microsoft.com/office/excel/2006/main">
          <x14:cfRule type="iconSet" priority="4" id="{B3A94E27-A98F-4E0D-A90A-363E2F574C55}">
            <x14:iconSet iconSet="3Stars" showValue="0" custom="1">
              <x14:cfvo type="percent">
                <xm:f>0</xm:f>
              </x14:cfvo>
              <x14:cfvo type="num">
                <xm:f>1</xm:f>
              </x14:cfvo>
              <x14:cfvo type="num">
                <xm:f>2</xm:f>
              </x14:cfvo>
              <x14:cfIcon iconSet="3Signs" iconId="1"/>
              <x14:cfIcon iconSet="3Flags" iconId="0"/>
              <x14:cfIcon iconSet="3Signs" iconId="0"/>
            </x14:iconSet>
          </x14:cfRule>
          <xm:sqref>H46:BK46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showGridLines="0" zoomScaleNormal="100" workbookViewId="0"/>
  </sheetViews>
  <sheetFormatPr baseColWidth="10" defaultColWidth="9.19921875" defaultRowHeight="13.15" x14ac:dyDescent="0.4"/>
  <cols>
    <col min="1" max="1" width="87.19921875" style="10" customWidth="1"/>
    <col min="2" max="16384" width="9.19921875" style="8"/>
  </cols>
  <sheetData>
    <row r="1" spans="1:1" s="9" customFormat="1" ht="50.2" customHeight="1" x14ac:dyDescent="0.75">
      <c r="A1" s="26" t="s">
        <v>16</v>
      </c>
    </row>
    <row r="2" spans="1:1" ht="142.5" x14ac:dyDescent="0.45">
      <c r="A2" s="27" t="s">
        <v>17</v>
      </c>
    </row>
    <row r="3" spans="1:1" ht="26.25" customHeight="1" x14ac:dyDescent="0.4">
      <c r="A3" s="26" t="s">
        <v>18</v>
      </c>
    </row>
    <row r="4" spans="1:1" s="10" customFormat="1" ht="210.75" customHeight="1" x14ac:dyDescent="0.45">
      <c r="A4" s="11" t="s">
        <v>19</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Gantt</vt:lpstr>
      <vt:lpstr>À propos</vt:lpstr>
      <vt:lpstr>Début_Projet</vt:lpstr>
      <vt:lpstr>Gantt!Impression_des_titres</vt:lpstr>
      <vt:lpstr>Incrément_Défilement</vt:lpstr>
      <vt:lpstr>Marqueur_Jalon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2018-08-15T08:56:41Z</dcterms:created>
  <dcterms:modified xsi:type="dcterms:W3CDTF">2022-03-29T07:49:16Z</dcterms:modified>
</cp:coreProperties>
</file>