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b00789853\eclipse-workspace\stat\resources\testdata\"/>
    </mc:Choice>
  </mc:AlternateContent>
  <bookViews>
    <workbookView xWindow="0" yWindow="0" windowWidth="20490" windowHeight="7620"/>
  </bookViews>
  <sheets>
    <sheet name="Sheet1" sheetId="1" r:id="rId1"/>
    <sheet name="Sheet3" sheetId="3" r:id="rId2"/>
    <sheet name="Sheet2" sheetId="2" r:id="rId3"/>
    <sheet name="Sheet4" sheetId="4" r:id="rId4"/>
  </sheets>
  <definedNames>
    <definedName name="_xlnm._FilterDatabase" localSheetId="0" hidden="1">Sheet1!$A$1:$A$14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3" i="4" l="1"/>
  <c r="A11" i="4"/>
</calcChain>
</file>

<file path=xl/sharedStrings.xml><?xml version="1.0" encoding="utf-8"?>
<sst xmlns="http://schemas.openxmlformats.org/spreadsheetml/2006/main" count="536" uniqueCount="100">
  <si>
    <t>TestCase Id</t>
  </si>
  <si>
    <t>Dealer Code</t>
  </si>
  <si>
    <t>VIN</t>
  </si>
  <si>
    <t>1N4BL2AP6AN487528</t>
  </si>
  <si>
    <t>Customer Symptom Checkboxes</t>
  </si>
  <si>
    <t>Customer Symptom DropDowns</t>
  </si>
  <si>
    <t>Technician Symptom Checkboxes</t>
  </si>
  <si>
    <t>Technician Symptom DropDowns</t>
  </si>
  <si>
    <t>3900</t>
  </si>
  <si>
    <t>Component</t>
  </si>
  <si>
    <t>CVT</t>
  </si>
  <si>
    <t>ROXml Path</t>
  </si>
  <si>
    <t>RuleSet Version</t>
  </si>
  <si>
    <t>Warranty</t>
  </si>
  <si>
    <t>Yes</t>
  </si>
  <si>
    <t>/resources/roxmls/RO_Xml_Sample.txt</t>
  </si>
  <si>
    <t>STATIntSvc:01-06-03</t>
  </si>
  <si>
    <t>Manufacture Date</t>
  </si>
  <si>
    <t>Technician OtherSymptoms</t>
  </si>
  <si>
    <t>DropDown Values</t>
  </si>
  <si>
    <t>VEHICLEDOESNOTMOVE</t>
  </si>
  <si>
    <t>VIBRATION</t>
  </si>
  <si>
    <t>ENGINESTALLWHEN</t>
  </si>
  <si>
    <t>WHENDIDTHECONCERNBEGIN</t>
  </si>
  <si>
    <t>FREQUENCY</t>
  </si>
  <si>
    <t>PAYMENTASSUMPTION</t>
  </si>
  <si>
    <t>EVENT</t>
  </si>
  <si>
    <t>Checkbox Values</t>
  </si>
  <si>
    <t>TC Description</t>
  </si>
  <si>
    <t>Vibration:Judder</t>
  </si>
  <si>
    <t>test12</t>
  </si>
  <si>
    <t>test05</t>
  </si>
  <si>
    <t>20150824</t>
  </si>
  <si>
    <t>No</t>
  </si>
  <si>
    <t>Customer OtherSymptoms</t>
  </si>
  <si>
    <t>Payment Assumption</t>
  </si>
  <si>
    <t>Customer Pay</t>
  </si>
  <si>
    <t>Mileage</t>
  </si>
  <si>
    <t>8000</t>
  </si>
  <si>
    <t>test06</t>
  </si>
  <si>
    <t>1 TSB with repair, technician disagrees checkbox not checked, case gets submitted and summary screen is displayed.</t>
  </si>
  <si>
    <t>Vibration:Shake</t>
  </si>
  <si>
    <t>test11</t>
  </si>
  <si>
    <t>test01</t>
  </si>
  <si>
    <t>test10</t>
  </si>
  <si>
    <t>test13</t>
  </si>
  <si>
    <t>Customer Repair comments</t>
  </si>
  <si>
    <t>Technician Repair comments</t>
  </si>
  <si>
    <t>Vibration:Single_or_Multiple_Bumps</t>
  </si>
  <si>
    <t xml:space="preserve">NO TSB/ESM </t>
  </si>
  <si>
    <t>test02</t>
  </si>
  <si>
    <t>test03</t>
  </si>
  <si>
    <t>Multiple TSB/ESM, Customer Pay</t>
  </si>
  <si>
    <t>test04</t>
  </si>
  <si>
    <t>Multiple TSB/ESM, Warranty</t>
  </si>
  <si>
    <t>1TSB ,No ESM 
without QA - default repair - Warranty</t>
  </si>
  <si>
    <t>1 TSB ,No ESM with QA and No repair - Customer Pay, case gets submitted at technician and summary screen is displayed.</t>
  </si>
  <si>
    <t>1 TSB with QA - Goodwill, repair not selected in questions, case gets submitted at VCAT and summary screen is displayed.</t>
  </si>
  <si>
    <t>Goodwill</t>
  </si>
  <si>
    <t>test08</t>
  </si>
  <si>
    <t>1TSB ,No ESM 
with QA have repair - Warranty, case gets submitted at VCAT and summary screen is displayed.</t>
  </si>
  <si>
    <t>test09</t>
  </si>
  <si>
    <t>1 TSB with repair - Customer Pay, technician disagrees checkbox not checked, case gets submitted at technician and summary screen is displayed.</t>
  </si>
  <si>
    <t>1 TSB with QA have repair - Warranty, case gets submitted at technician and summary screen is displayed.</t>
  </si>
  <si>
    <t>1TSB ,No ESM without QA - default repair - Warranty,case gets submitted at VCAT and summary screen is displayed.</t>
  </si>
  <si>
    <t>1TSB ,No ESM 
without QA - default repair- Customer Pay,case gets submitted at technician and summary screen is displayed.</t>
  </si>
  <si>
    <t>test14</t>
  </si>
  <si>
    <t>1TSB ,No ESM with QA have repair - Customer Pay, gets submitted at Technician.</t>
  </si>
  <si>
    <t>test15</t>
  </si>
  <si>
    <t>CCC-Technician Disagreed Repair</t>
  </si>
  <si>
    <t>CCC-Part Filed First</t>
  </si>
  <si>
    <t>CCC-Why Part Failed</t>
  </si>
  <si>
    <t>Engine</t>
  </si>
  <si>
    <t>Modification</t>
  </si>
  <si>
    <t>yes</t>
  </si>
  <si>
    <t>CCC-Repair Recommendation?</t>
  </si>
  <si>
    <t>Vibration-checked cvt</t>
  </si>
  <si>
    <t>Comments</t>
  </si>
  <si>
    <t>CCC-Repair Justification/Comments</t>
  </si>
  <si>
    <t>VCAT-System make the right recommendation</t>
  </si>
  <si>
    <t>VCAT-Want to override the recommendation</t>
  </si>
  <si>
    <t>VCAT-Agree with the technician recommendation</t>
  </si>
  <si>
    <t>VCAT-Support Notes</t>
  </si>
  <si>
    <t>VCAT comments</t>
  </si>
  <si>
    <t>test07</t>
  </si>
  <si>
    <t>1 TSB with QA Refer to PCC - Customer Pay, case gets submitted at technician and summary screen is displayed.</t>
  </si>
  <si>
    <t>ENGINESTALLWHEN:P-to-D</t>
  </si>
  <si>
    <t>Going uphill, heavy throttle</t>
  </si>
  <si>
    <t xml:space="preserve"> 
Flare; 
Chirp / Creak / Squeak / Squeal; 
Engine Hot</t>
  </si>
  <si>
    <t xml:space="preserve"> 
Flare; 
Chirp / Creak / Squeak / Squeal;
Engine Hot</t>
  </si>
  <si>
    <t>HarshShift;Slips;Gurgle / Slosh (Liquid Movement)</t>
  </si>
  <si>
    <t>Vibration:Shake;ENGINESTALLWHEN:P-to-R</t>
  </si>
  <si>
    <t>VehicleDoesNotMove:Forward;Vibration:Judder;ENGINESTALLWHEN:P-to-R</t>
  </si>
  <si>
    <t>Vibration:Judder;ENGINESTALLWHEN:P-to-R</t>
  </si>
  <si>
    <t>NO TSB/ESM,Customer Pay, case gets submitted at technician and summary screen is displayed.</t>
  </si>
  <si>
    <t>NO TSB/ESM,Warranty, case gets submitted at VCAT and summary screen is displayed.</t>
  </si>
  <si>
    <t>Multiple TSB/ESM, Warranty, case gets submitted at VCAT and summary screen is displayed.</t>
  </si>
  <si>
    <t>Multiple TSB/ESM, Customer Pay,case gets submitted at technician and summary screen is displayed.</t>
  </si>
  <si>
    <t>Vibration:Shake;ENGINESTALLWHEN:P-to-R;</t>
  </si>
  <si>
    <t>CCC-Part Failed First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</si>
</sst>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1" xfId="0" quotePrefix="1" applyBorder="1"/>
    <xf numFmtId="0" fontId="0" fillId="0" borderId="1" xfId="0" quotePrefix="1" applyNumberFormat="1" applyBorder="1"/>
    <xf numFmtId="0" fontId="0" fillId="0" borderId="1" xfId="0" applyBorder="1" applyAlignment="1">
      <alignment wrapText="1"/>
    </xf>
    <xf numFmtId="0" fontId="1" fillId="2" borderId="1" xfId="0" applyFont="1" applyFill="1" applyBorder="1"/>
    <xf numFmtId="0" fontId="0" fillId="0" borderId="1" xfId="0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6"/>
  <sheetViews>
    <sheetView tabSelected="1" topLeftCell="R1" workbookViewId="0">
      <selection activeCell="S1" sqref="S1"/>
    </sheetView>
  </sheetViews>
  <sheetFormatPr defaultRowHeight="15" x14ac:dyDescent="0.25"/>
  <cols>
    <col min="1" max="1" width="11" bestFit="1" customWidth="1"/>
    <col min="2" max="2" width="48" customWidth="1"/>
    <col min="3" max="3" width="11" customWidth="1"/>
    <col min="4" max="4" width="11.85546875" bestFit="1" customWidth="1"/>
    <col min="5" max="5" width="19.85546875" bestFit="1" customWidth="1"/>
    <col min="6" max="10" width="19.85546875" customWidth="1"/>
    <col min="11" max="11" width="30.5703125" bestFit="1" customWidth="1"/>
    <col min="12" max="14" width="30.5703125" customWidth="1"/>
    <col min="15" max="15" width="30.140625" bestFit="1" customWidth="1"/>
    <col min="16" max="16" width="29.85546875" bestFit="1" customWidth="1"/>
    <col min="17" max="17" width="25.85546875" bestFit="1" customWidth="1"/>
    <col min="18" max="18" width="30.7109375" bestFit="1" customWidth="1"/>
    <col min="19" max="19" width="18.140625" bestFit="1" customWidth="1"/>
    <col min="20" max="20" width="19.42578125" bestFit="1" customWidth="1"/>
    <col min="21" max="21" width="39" bestFit="1" customWidth="1"/>
    <col min="22" max="22" width="33.140625" bestFit="1" customWidth="1"/>
    <col min="23" max="23" width="43" bestFit="1" customWidth="1"/>
    <col min="24" max="24" width="46" bestFit="1" customWidth="1"/>
    <col min="25" max="25" width="41.7109375" bestFit="1" customWidth="1"/>
    <col min="26" max="26" width="19.42578125" bestFit="1" customWidth="1"/>
  </cols>
  <sheetData>
    <row r="1" spans="1:26" x14ac:dyDescent="0.25">
      <c r="A1" s="5" t="s">
        <v>0</v>
      </c>
      <c r="B1" s="5" t="s">
        <v>28</v>
      </c>
      <c r="C1" s="5" t="s">
        <v>9</v>
      </c>
      <c r="D1" s="5" t="s">
        <v>1</v>
      </c>
      <c r="E1" s="5" t="s">
        <v>2</v>
      </c>
      <c r="F1" s="5" t="s">
        <v>37</v>
      </c>
      <c r="G1" s="5" t="s">
        <v>11</v>
      </c>
      <c r="H1" s="5" t="s">
        <v>12</v>
      </c>
      <c r="I1" s="5" t="s">
        <v>13</v>
      </c>
      <c r="J1" s="5" t="s">
        <v>17</v>
      </c>
      <c r="K1" s="5" t="s">
        <v>4</v>
      </c>
      <c r="L1" s="5" t="s">
        <v>5</v>
      </c>
      <c r="M1" s="5" t="s">
        <v>34</v>
      </c>
      <c r="N1" s="5" t="s">
        <v>35</v>
      </c>
      <c r="O1" s="5" t="s">
        <v>6</v>
      </c>
      <c r="P1" s="5" t="s">
        <v>7</v>
      </c>
      <c r="Q1" s="5" t="s">
        <v>18</v>
      </c>
      <c r="R1" s="5" t="s">
        <v>99</v>
      </c>
      <c r="S1" s="5" t="s">
        <v>71</v>
      </c>
      <c r="T1" s="5" t="s">
        <v>69</v>
      </c>
      <c r="U1" s="5" t="s">
        <v>75</v>
      </c>
      <c r="V1" s="5" t="s">
        <v>78</v>
      </c>
      <c r="W1" s="5" t="s">
        <v>79</v>
      </c>
      <c r="X1" s="5" t="s">
        <v>81</v>
      </c>
      <c r="Y1" s="5" t="s">
        <v>80</v>
      </c>
      <c r="Z1" s="5" t="s">
        <v>82</v>
      </c>
    </row>
    <row r="2" spans="1:26" ht="30" x14ac:dyDescent="0.25">
      <c r="A2" s="1" t="s">
        <v>43</v>
      </c>
      <c r="B2" s="1" t="s">
        <v>94</v>
      </c>
      <c r="C2" s="1" t="s">
        <v>10</v>
      </c>
      <c r="D2" s="2" t="s">
        <v>8</v>
      </c>
      <c r="E2" s="3" t="s">
        <v>3</v>
      </c>
      <c r="F2" s="3" t="s">
        <v>38</v>
      </c>
      <c r="G2" s="3" t="s">
        <v>15</v>
      </c>
      <c r="H2" s="3" t="s">
        <v>16</v>
      </c>
      <c r="I2" s="3" t="s">
        <v>33</v>
      </c>
      <c r="J2" s="3"/>
      <c r="K2" s="4"/>
      <c r="L2" s="4" t="s">
        <v>98</v>
      </c>
      <c r="M2" s="4" t="s">
        <v>46</v>
      </c>
      <c r="N2" s="4" t="s">
        <v>36</v>
      </c>
      <c r="O2" s="4"/>
      <c r="P2" s="4" t="s">
        <v>41</v>
      </c>
      <c r="Q2" s="4" t="s">
        <v>47</v>
      </c>
      <c r="R2" s="6" t="s">
        <v>72</v>
      </c>
      <c r="S2" s="6" t="s">
        <v>73</v>
      </c>
      <c r="T2" s="6" t="s">
        <v>74</v>
      </c>
      <c r="U2" s="1" t="s">
        <v>76</v>
      </c>
      <c r="V2" s="1" t="s">
        <v>77</v>
      </c>
      <c r="W2" s="1"/>
      <c r="X2" s="1"/>
      <c r="Y2" s="1"/>
      <c r="Z2" s="1"/>
    </row>
    <row r="3" spans="1:26" ht="30" x14ac:dyDescent="0.25">
      <c r="A3" s="1" t="s">
        <v>50</v>
      </c>
      <c r="B3" s="1" t="s">
        <v>95</v>
      </c>
      <c r="C3" s="1" t="s">
        <v>10</v>
      </c>
      <c r="D3" s="2" t="s">
        <v>8</v>
      </c>
      <c r="E3" s="3" t="s">
        <v>3</v>
      </c>
      <c r="F3" s="3" t="s">
        <v>38</v>
      </c>
      <c r="G3" s="3" t="s">
        <v>15</v>
      </c>
      <c r="H3" s="3" t="s">
        <v>16</v>
      </c>
      <c r="I3" s="3" t="s">
        <v>14</v>
      </c>
      <c r="J3" s="3" t="s">
        <v>32</v>
      </c>
      <c r="K3" s="4"/>
      <c r="L3" s="4" t="s">
        <v>91</v>
      </c>
      <c r="M3" s="4" t="s">
        <v>46</v>
      </c>
      <c r="N3" s="4" t="s">
        <v>13</v>
      </c>
      <c r="O3" s="4"/>
      <c r="P3" s="4" t="s">
        <v>41</v>
      </c>
      <c r="Q3" s="4" t="s">
        <v>47</v>
      </c>
      <c r="R3" s="1"/>
      <c r="S3" s="1"/>
      <c r="T3" s="1"/>
      <c r="U3" s="1"/>
      <c r="V3" s="1"/>
      <c r="W3" s="1"/>
      <c r="X3" s="1"/>
      <c r="Y3" s="1"/>
      <c r="Z3" s="1"/>
    </row>
    <row r="4" spans="1:26" ht="60" x14ac:dyDescent="0.25">
      <c r="A4" s="1" t="s">
        <v>51</v>
      </c>
      <c r="B4" s="1" t="s">
        <v>97</v>
      </c>
      <c r="C4" s="1" t="s">
        <v>10</v>
      </c>
      <c r="D4" s="2" t="s">
        <v>8</v>
      </c>
      <c r="E4" s="3" t="s">
        <v>3</v>
      </c>
      <c r="F4" s="3" t="s">
        <v>38</v>
      </c>
      <c r="G4" s="3" t="s">
        <v>15</v>
      </c>
      <c r="H4" s="3" t="s">
        <v>16</v>
      </c>
      <c r="I4" s="3" t="s">
        <v>33</v>
      </c>
      <c r="J4" s="3"/>
      <c r="K4" s="4" t="s">
        <v>88</v>
      </c>
      <c r="L4" s="4" t="s">
        <v>92</v>
      </c>
      <c r="M4" s="4" t="s">
        <v>46</v>
      </c>
      <c r="N4" s="4" t="s">
        <v>36</v>
      </c>
      <c r="O4" s="4" t="s">
        <v>88</v>
      </c>
      <c r="P4" s="4" t="s">
        <v>91</v>
      </c>
      <c r="Q4" s="4" t="s">
        <v>47</v>
      </c>
      <c r="R4" s="1"/>
      <c r="S4" s="1"/>
      <c r="T4" s="1"/>
      <c r="U4" s="1"/>
      <c r="V4" s="1"/>
      <c r="W4" s="1"/>
      <c r="X4" s="1"/>
      <c r="Y4" s="1"/>
      <c r="Z4" s="1"/>
    </row>
    <row r="5" spans="1:26" ht="60" x14ac:dyDescent="0.25">
      <c r="A5" s="1" t="s">
        <v>53</v>
      </c>
      <c r="B5" s="1" t="s">
        <v>96</v>
      </c>
      <c r="C5" s="1" t="s">
        <v>10</v>
      </c>
      <c r="D5" s="2" t="s">
        <v>8</v>
      </c>
      <c r="E5" s="3" t="s">
        <v>3</v>
      </c>
      <c r="F5" s="3" t="s">
        <v>38</v>
      </c>
      <c r="G5" s="3" t="s">
        <v>15</v>
      </c>
      <c r="H5" s="3" t="s">
        <v>16</v>
      </c>
      <c r="I5" s="3" t="s">
        <v>14</v>
      </c>
      <c r="J5" s="3" t="s">
        <v>32</v>
      </c>
      <c r="K5" s="4" t="s">
        <v>89</v>
      </c>
      <c r="L5" s="4" t="s">
        <v>92</v>
      </c>
      <c r="M5" s="4" t="s">
        <v>46</v>
      </c>
      <c r="N5" s="4" t="s">
        <v>13</v>
      </c>
      <c r="O5" s="4" t="s">
        <v>89</v>
      </c>
      <c r="P5" s="4" t="s">
        <v>91</v>
      </c>
      <c r="Q5" s="4" t="s">
        <v>47</v>
      </c>
      <c r="R5" s="1"/>
      <c r="S5" s="1"/>
      <c r="T5" s="1"/>
      <c r="U5" s="1"/>
      <c r="V5" s="1"/>
      <c r="W5" s="1"/>
      <c r="X5" s="1"/>
      <c r="Y5" s="1"/>
      <c r="Z5" s="1"/>
    </row>
    <row r="6" spans="1:26" ht="45" x14ac:dyDescent="0.25">
      <c r="A6" s="1" t="s">
        <v>31</v>
      </c>
      <c r="B6" s="4" t="s">
        <v>56</v>
      </c>
      <c r="C6" s="1" t="s">
        <v>10</v>
      </c>
      <c r="D6" s="2" t="s">
        <v>8</v>
      </c>
      <c r="E6" s="3" t="s">
        <v>3</v>
      </c>
      <c r="F6" s="3" t="s">
        <v>38</v>
      </c>
      <c r="G6" s="3" t="s">
        <v>15</v>
      </c>
      <c r="H6" s="3" t="s">
        <v>16</v>
      </c>
      <c r="I6" s="3" t="s">
        <v>33</v>
      </c>
      <c r="J6" s="3"/>
      <c r="K6" s="4"/>
      <c r="L6" s="4" t="s">
        <v>93</v>
      </c>
      <c r="M6" s="4" t="s">
        <v>46</v>
      </c>
      <c r="N6" s="4" t="s">
        <v>36</v>
      </c>
      <c r="O6" s="4"/>
      <c r="P6" s="4" t="s">
        <v>29</v>
      </c>
      <c r="Q6" s="4" t="s">
        <v>47</v>
      </c>
      <c r="R6" s="1"/>
      <c r="S6" s="1"/>
      <c r="T6" s="1"/>
      <c r="U6" s="1"/>
      <c r="V6" s="1"/>
      <c r="W6" s="1"/>
      <c r="X6" s="1"/>
      <c r="Y6" s="1"/>
      <c r="Z6" s="1"/>
    </row>
    <row r="7" spans="1:26" ht="45" x14ac:dyDescent="0.25">
      <c r="A7" s="1" t="s">
        <v>39</v>
      </c>
      <c r="B7" s="4" t="s">
        <v>57</v>
      </c>
      <c r="C7" s="1" t="s">
        <v>10</v>
      </c>
      <c r="D7" s="2" t="s">
        <v>8</v>
      </c>
      <c r="E7" s="3" t="s">
        <v>3</v>
      </c>
      <c r="F7" s="3" t="s">
        <v>38</v>
      </c>
      <c r="G7" s="3" t="s">
        <v>15</v>
      </c>
      <c r="H7" s="3" t="s">
        <v>16</v>
      </c>
      <c r="I7" s="3" t="s">
        <v>33</v>
      </c>
      <c r="J7" s="3"/>
      <c r="K7" s="4"/>
      <c r="L7" s="4" t="s">
        <v>93</v>
      </c>
      <c r="M7" s="4" t="s">
        <v>46</v>
      </c>
      <c r="N7" s="4" t="s">
        <v>58</v>
      </c>
      <c r="O7" s="4"/>
      <c r="P7" s="4" t="s">
        <v>29</v>
      </c>
      <c r="Q7" s="4" t="s">
        <v>47</v>
      </c>
      <c r="R7" s="1"/>
      <c r="S7" s="1"/>
      <c r="T7" s="1"/>
      <c r="U7" s="1"/>
      <c r="V7" s="1"/>
      <c r="W7" s="1"/>
      <c r="X7" s="1"/>
      <c r="Y7" s="1"/>
      <c r="Z7" s="1"/>
    </row>
    <row r="8" spans="1:26" ht="45" x14ac:dyDescent="0.25">
      <c r="A8" s="1" t="s">
        <v>84</v>
      </c>
      <c r="B8" s="4" t="s">
        <v>85</v>
      </c>
      <c r="C8" s="1" t="s">
        <v>10</v>
      </c>
      <c r="D8" s="2" t="s">
        <v>8</v>
      </c>
      <c r="E8" s="3" t="s">
        <v>3</v>
      </c>
      <c r="F8" s="3" t="s">
        <v>38</v>
      </c>
      <c r="G8" s="3" t="s">
        <v>15</v>
      </c>
      <c r="H8" s="3" t="s">
        <v>16</v>
      </c>
      <c r="I8" s="3" t="s">
        <v>33</v>
      </c>
      <c r="J8" s="3"/>
      <c r="K8" s="4" t="s">
        <v>87</v>
      </c>
      <c r="L8" s="4" t="s">
        <v>86</v>
      </c>
      <c r="M8" s="4" t="s">
        <v>46</v>
      </c>
      <c r="N8" s="4" t="s">
        <v>36</v>
      </c>
      <c r="O8" s="4" t="s">
        <v>87</v>
      </c>
      <c r="P8" s="4" t="s">
        <v>86</v>
      </c>
      <c r="Q8" s="4" t="s">
        <v>47</v>
      </c>
      <c r="R8" s="1"/>
      <c r="S8" s="1"/>
      <c r="T8" s="1"/>
      <c r="U8" s="1"/>
      <c r="V8" s="1"/>
      <c r="W8" s="1"/>
      <c r="X8" s="1"/>
      <c r="Y8" s="1"/>
      <c r="Z8" s="1"/>
    </row>
    <row r="9" spans="1:26" ht="60" x14ac:dyDescent="0.25">
      <c r="A9" s="1" t="s">
        <v>59</v>
      </c>
      <c r="B9" s="4" t="s">
        <v>60</v>
      </c>
      <c r="C9" s="1" t="s">
        <v>10</v>
      </c>
      <c r="D9" s="2" t="s">
        <v>8</v>
      </c>
      <c r="E9" s="3" t="s">
        <v>3</v>
      </c>
      <c r="F9" s="3" t="s">
        <v>38</v>
      </c>
      <c r="G9" s="3" t="s">
        <v>15</v>
      </c>
      <c r="H9" s="3" t="s">
        <v>16</v>
      </c>
      <c r="I9" s="3" t="s">
        <v>14</v>
      </c>
      <c r="J9" s="3" t="s">
        <v>32</v>
      </c>
      <c r="K9" s="4"/>
      <c r="L9" s="4" t="s">
        <v>93</v>
      </c>
      <c r="M9" s="4" t="s">
        <v>46</v>
      </c>
      <c r="N9" s="4" t="s">
        <v>13</v>
      </c>
      <c r="O9" s="4"/>
      <c r="P9" s="4" t="s">
        <v>29</v>
      </c>
      <c r="Q9" s="4" t="s">
        <v>47</v>
      </c>
      <c r="R9" s="1"/>
      <c r="S9" s="1"/>
      <c r="T9" s="1"/>
      <c r="U9" s="1"/>
      <c r="V9" s="1"/>
      <c r="W9" s="1"/>
      <c r="X9" s="1"/>
      <c r="Y9" s="1"/>
      <c r="Z9" s="1"/>
    </row>
    <row r="10" spans="1:26" ht="60" x14ac:dyDescent="0.25">
      <c r="A10" s="1" t="s">
        <v>61</v>
      </c>
      <c r="B10" s="4" t="s">
        <v>62</v>
      </c>
      <c r="C10" s="1" t="s">
        <v>10</v>
      </c>
      <c r="D10" s="2" t="s">
        <v>8</v>
      </c>
      <c r="E10" s="3" t="s">
        <v>3</v>
      </c>
      <c r="F10" s="3" t="s">
        <v>38</v>
      </c>
      <c r="G10" s="3" t="s">
        <v>15</v>
      </c>
      <c r="H10" s="3" t="s">
        <v>16</v>
      </c>
      <c r="I10" s="3" t="s">
        <v>33</v>
      </c>
      <c r="J10" s="3"/>
      <c r="K10" s="4"/>
      <c r="L10" s="4" t="s">
        <v>93</v>
      </c>
      <c r="M10" s="4" t="s">
        <v>46</v>
      </c>
      <c r="N10" s="4" t="s">
        <v>36</v>
      </c>
      <c r="O10" s="4"/>
      <c r="P10" s="4" t="s">
        <v>29</v>
      </c>
      <c r="Q10" s="4" t="s">
        <v>47</v>
      </c>
      <c r="R10" s="1"/>
      <c r="S10" s="1"/>
      <c r="T10" s="1"/>
      <c r="U10" s="1"/>
      <c r="V10" s="1"/>
      <c r="W10" s="1"/>
      <c r="X10" s="1"/>
      <c r="Y10" s="1"/>
      <c r="Z10" s="1"/>
    </row>
    <row r="11" spans="1:26" ht="45" x14ac:dyDescent="0.25">
      <c r="A11" s="1" t="s">
        <v>44</v>
      </c>
      <c r="B11" s="4" t="s">
        <v>63</v>
      </c>
      <c r="C11" s="1" t="s">
        <v>10</v>
      </c>
      <c r="D11" s="2" t="s">
        <v>8</v>
      </c>
      <c r="E11" s="3" t="s">
        <v>3</v>
      </c>
      <c r="F11" s="3" t="s">
        <v>38</v>
      </c>
      <c r="G11" s="3" t="s">
        <v>15</v>
      </c>
      <c r="H11" s="3" t="s">
        <v>16</v>
      </c>
      <c r="I11" s="3" t="s">
        <v>14</v>
      </c>
      <c r="J11" s="3" t="s">
        <v>32</v>
      </c>
      <c r="K11" s="4"/>
      <c r="L11" s="4" t="s">
        <v>93</v>
      </c>
      <c r="M11" s="4" t="s">
        <v>46</v>
      </c>
      <c r="N11" s="4" t="s">
        <v>13</v>
      </c>
      <c r="O11" s="4"/>
      <c r="P11" s="4" t="s">
        <v>29</v>
      </c>
      <c r="Q11" s="4" t="s">
        <v>47</v>
      </c>
      <c r="R11" s="1"/>
      <c r="S11" s="1"/>
      <c r="T11" s="1"/>
      <c r="U11" s="1"/>
      <c r="V11" s="1"/>
      <c r="W11" s="1"/>
      <c r="X11" s="1"/>
      <c r="Y11" s="1"/>
      <c r="Z11" s="1"/>
    </row>
    <row r="12" spans="1:26" ht="30" x14ac:dyDescent="0.25">
      <c r="A12" s="1" t="s">
        <v>42</v>
      </c>
      <c r="B12" s="1" t="s">
        <v>64</v>
      </c>
      <c r="C12" s="1" t="s">
        <v>10</v>
      </c>
      <c r="D12" s="2" t="s">
        <v>8</v>
      </c>
      <c r="E12" s="3" t="s">
        <v>3</v>
      </c>
      <c r="F12" s="3" t="s">
        <v>38</v>
      </c>
      <c r="G12" s="3" t="s">
        <v>15</v>
      </c>
      <c r="H12" s="3" t="s">
        <v>16</v>
      </c>
      <c r="I12" s="3" t="s">
        <v>14</v>
      </c>
      <c r="J12" s="3" t="s">
        <v>32</v>
      </c>
      <c r="K12" s="4" t="s">
        <v>90</v>
      </c>
      <c r="L12" s="4" t="s">
        <v>48</v>
      </c>
      <c r="M12" s="4" t="s">
        <v>46</v>
      </c>
      <c r="N12" s="4" t="s">
        <v>13</v>
      </c>
      <c r="O12" s="4" t="s">
        <v>90</v>
      </c>
      <c r="P12" s="4"/>
      <c r="Q12" s="4" t="s">
        <v>47</v>
      </c>
      <c r="R12" s="1"/>
      <c r="S12" s="1"/>
      <c r="T12" s="1"/>
      <c r="U12" s="1"/>
      <c r="V12" s="1"/>
      <c r="W12" s="1"/>
      <c r="X12" s="1"/>
      <c r="Y12" s="1"/>
      <c r="Z12" s="1"/>
    </row>
    <row r="13" spans="1:26" ht="60" x14ac:dyDescent="0.25">
      <c r="A13" s="1" t="s">
        <v>30</v>
      </c>
      <c r="B13" s="4" t="s">
        <v>65</v>
      </c>
      <c r="C13" s="1" t="s">
        <v>10</v>
      </c>
      <c r="D13" s="2" t="s">
        <v>8</v>
      </c>
      <c r="E13" s="3" t="s">
        <v>3</v>
      </c>
      <c r="F13" s="3" t="s">
        <v>38</v>
      </c>
      <c r="G13" s="3" t="s">
        <v>15</v>
      </c>
      <c r="H13" s="3" t="s">
        <v>16</v>
      </c>
      <c r="I13" s="3" t="s">
        <v>33</v>
      </c>
      <c r="J13" s="3"/>
      <c r="K13" s="4" t="s">
        <v>90</v>
      </c>
      <c r="L13" s="4" t="s">
        <v>48</v>
      </c>
      <c r="M13" s="4" t="s">
        <v>46</v>
      </c>
      <c r="N13" s="4" t="s">
        <v>36</v>
      </c>
      <c r="O13" s="4" t="s">
        <v>90</v>
      </c>
      <c r="P13" s="4"/>
      <c r="Q13" s="4" t="s">
        <v>47</v>
      </c>
      <c r="R13" s="1"/>
      <c r="S13" s="1"/>
      <c r="T13" s="1"/>
      <c r="U13" s="1"/>
      <c r="V13" s="1"/>
      <c r="W13" s="1"/>
      <c r="X13" s="1"/>
      <c r="Y13" s="1"/>
      <c r="Z13" s="1"/>
    </row>
    <row r="14" spans="1:26" ht="30" x14ac:dyDescent="0.25">
      <c r="A14" s="1" t="s">
        <v>45</v>
      </c>
      <c r="B14" s="4" t="s">
        <v>55</v>
      </c>
      <c r="C14" s="1" t="s">
        <v>10</v>
      </c>
      <c r="D14" s="2" t="s">
        <v>8</v>
      </c>
      <c r="E14" s="3" t="s">
        <v>3</v>
      </c>
      <c r="F14" s="3" t="s">
        <v>38</v>
      </c>
      <c r="G14" s="3" t="s">
        <v>15</v>
      </c>
      <c r="H14" s="3" t="s">
        <v>16</v>
      </c>
      <c r="I14" s="3" t="s">
        <v>14</v>
      </c>
      <c r="J14" s="3" t="s">
        <v>32</v>
      </c>
      <c r="K14" s="4" t="s">
        <v>90</v>
      </c>
      <c r="L14" s="4" t="s">
        <v>48</v>
      </c>
      <c r="M14" s="4" t="s">
        <v>46</v>
      </c>
      <c r="N14" s="4" t="s">
        <v>13</v>
      </c>
      <c r="O14" s="4" t="s">
        <v>90</v>
      </c>
      <c r="P14" s="4"/>
      <c r="Q14" s="4" t="s">
        <v>47</v>
      </c>
      <c r="R14" s="1"/>
      <c r="S14" s="1"/>
      <c r="T14" s="1"/>
      <c r="U14" s="1"/>
      <c r="V14" s="1"/>
      <c r="W14" s="1"/>
      <c r="X14" s="1"/>
      <c r="Y14" s="1"/>
      <c r="Z14" s="1"/>
    </row>
    <row r="15" spans="1:26" ht="30" x14ac:dyDescent="0.25">
      <c r="A15" s="1" t="s">
        <v>66</v>
      </c>
      <c r="B15" s="1" t="s">
        <v>67</v>
      </c>
      <c r="C15" s="1" t="s">
        <v>10</v>
      </c>
      <c r="D15" s="2" t="s">
        <v>8</v>
      </c>
      <c r="E15" s="3" t="s">
        <v>3</v>
      </c>
      <c r="F15" s="3" t="s">
        <v>38</v>
      </c>
      <c r="G15" s="3" t="s">
        <v>15</v>
      </c>
      <c r="H15" s="3" t="s">
        <v>16</v>
      </c>
      <c r="I15" s="3" t="s">
        <v>33</v>
      </c>
      <c r="J15" s="3"/>
      <c r="K15" s="4"/>
      <c r="L15" s="4" t="s">
        <v>93</v>
      </c>
      <c r="M15" s="4" t="s">
        <v>46</v>
      </c>
      <c r="N15" s="4" t="s">
        <v>36</v>
      </c>
      <c r="O15" s="4"/>
      <c r="P15" s="4" t="s">
        <v>29</v>
      </c>
      <c r="Q15" s="4" t="s">
        <v>47</v>
      </c>
      <c r="R15" s="1"/>
      <c r="S15" s="1"/>
      <c r="T15" s="1"/>
      <c r="U15" s="1"/>
      <c r="V15" s="1"/>
      <c r="W15" s="1"/>
      <c r="X15" s="1"/>
      <c r="Y15" s="1"/>
      <c r="Z15" s="1"/>
    </row>
    <row r="16" spans="1:26" ht="30" x14ac:dyDescent="0.25">
      <c r="A16" s="1" t="s">
        <v>68</v>
      </c>
      <c r="B16" s="1" t="s">
        <v>40</v>
      </c>
      <c r="C16" s="1" t="s">
        <v>10</v>
      </c>
      <c r="D16" s="2" t="s">
        <v>8</v>
      </c>
      <c r="E16" s="3" t="s">
        <v>3</v>
      </c>
      <c r="F16" s="3" t="s">
        <v>38</v>
      </c>
      <c r="G16" s="3" t="s">
        <v>15</v>
      </c>
      <c r="H16" s="3" t="s">
        <v>16</v>
      </c>
      <c r="I16" s="3" t="s">
        <v>33</v>
      </c>
      <c r="J16" s="3"/>
      <c r="K16" s="4"/>
      <c r="L16" s="4" t="s">
        <v>93</v>
      </c>
      <c r="M16" s="4" t="s">
        <v>46</v>
      </c>
      <c r="N16" s="4" t="s">
        <v>36</v>
      </c>
      <c r="O16" s="4"/>
      <c r="P16" s="4" t="s">
        <v>29</v>
      </c>
      <c r="Q16" s="4" t="s">
        <v>47</v>
      </c>
      <c r="R16" s="6" t="s">
        <v>72</v>
      </c>
      <c r="S16" s="6" t="s">
        <v>73</v>
      </c>
      <c r="T16" s="1" t="s">
        <v>74</v>
      </c>
      <c r="U16" s="1" t="s">
        <v>76</v>
      </c>
      <c r="V16" s="1" t="s">
        <v>77</v>
      </c>
      <c r="W16" s="1" t="s">
        <v>14</v>
      </c>
      <c r="X16" s="1" t="s">
        <v>14</v>
      </c>
      <c r="Y16" s="1"/>
      <c r="Z16" s="1" t="s">
        <v>83</v>
      </c>
    </row>
  </sheetData>
  <sortState ref="A2:Q13">
    <sortCondition ref="A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6"/>
  <sheetViews>
    <sheetView workbookViewId="0">
      <selection sqref="A1:Z16"/>
    </sheetView>
  </sheetViews>
  <sheetFormatPr defaultRowHeight="15" x14ac:dyDescent="0.25"/>
  <sheetData>
    <row r="1" spans="1:26" x14ac:dyDescent="0.25">
      <c r="A1" s="5" t="s">
        <v>0</v>
      </c>
      <c r="B1" s="5" t="s">
        <v>28</v>
      </c>
      <c r="C1" s="5" t="s">
        <v>9</v>
      </c>
      <c r="D1" s="5" t="s">
        <v>1</v>
      </c>
      <c r="E1" s="5" t="s">
        <v>2</v>
      </c>
      <c r="F1" s="5" t="s">
        <v>37</v>
      </c>
      <c r="G1" s="5" t="s">
        <v>11</v>
      </c>
      <c r="H1" s="5" t="s">
        <v>12</v>
      </c>
      <c r="I1" s="5" t="s">
        <v>13</v>
      </c>
      <c r="J1" s="5" t="s">
        <v>17</v>
      </c>
      <c r="K1" s="5" t="s">
        <v>4</v>
      </c>
      <c r="L1" s="5" t="s">
        <v>5</v>
      </c>
      <c r="M1" s="5" t="s">
        <v>34</v>
      </c>
      <c r="N1" s="5" t="s">
        <v>35</v>
      </c>
      <c r="O1" s="5" t="s">
        <v>6</v>
      </c>
      <c r="P1" s="5" t="s">
        <v>7</v>
      </c>
      <c r="Q1" s="5" t="s">
        <v>18</v>
      </c>
      <c r="R1" s="5" t="s">
        <v>70</v>
      </c>
      <c r="S1" s="5" t="s">
        <v>71</v>
      </c>
      <c r="T1" s="5" t="s">
        <v>69</v>
      </c>
      <c r="U1" s="5" t="s">
        <v>75</v>
      </c>
      <c r="V1" s="5" t="s">
        <v>78</v>
      </c>
      <c r="W1" s="5" t="s">
        <v>79</v>
      </c>
      <c r="X1" s="5" t="s">
        <v>81</v>
      </c>
      <c r="Y1" s="5" t="s">
        <v>80</v>
      </c>
      <c r="Z1" s="5" t="s">
        <v>82</v>
      </c>
    </row>
    <row r="2" spans="1:26" ht="75" x14ac:dyDescent="0.25">
      <c r="A2" s="1" t="s">
        <v>43</v>
      </c>
      <c r="B2" s="1" t="s">
        <v>49</v>
      </c>
      <c r="C2" s="1" t="s">
        <v>10</v>
      </c>
      <c r="D2" s="2" t="s">
        <v>8</v>
      </c>
      <c r="E2" s="3" t="s">
        <v>3</v>
      </c>
      <c r="F2" s="3" t="s">
        <v>38</v>
      </c>
      <c r="G2" s="3" t="s">
        <v>15</v>
      </c>
      <c r="H2" s="3" t="s">
        <v>16</v>
      </c>
      <c r="I2" s="3" t="s">
        <v>33</v>
      </c>
      <c r="J2" s="3"/>
      <c r="K2" s="4"/>
      <c r="L2" s="4" t="s">
        <v>91</v>
      </c>
      <c r="M2" s="4" t="s">
        <v>46</v>
      </c>
      <c r="N2" s="4" t="s">
        <v>36</v>
      </c>
      <c r="O2" s="4"/>
      <c r="P2" s="4" t="s">
        <v>41</v>
      </c>
      <c r="Q2" s="4" t="s">
        <v>47</v>
      </c>
      <c r="R2" s="6" t="s">
        <v>72</v>
      </c>
      <c r="S2" s="6" t="s">
        <v>73</v>
      </c>
      <c r="T2" s="6" t="s">
        <v>74</v>
      </c>
      <c r="U2" s="1" t="s">
        <v>76</v>
      </c>
      <c r="V2" s="1" t="s">
        <v>77</v>
      </c>
      <c r="W2" s="1"/>
      <c r="X2" s="1"/>
      <c r="Y2" s="1"/>
      <c r="Z2" s="1"/>
    </row>
    <row r="3" spans="1:26" ht="75" x14ac:dyDescent="0.25">
      <c r="A3" s="1" t="s">
        <v>50</v>
      </c>
      <c r="B3" s="1" t="s">
        <v>49</v>
      </c>
      <c r="C3" s="1" t="s">
        <v>10</v>
      </c>
      <c r="D3" s="2" t="s">
        <v>8</v>
      </c>
      <c r="E3" s="3" t="s">
        <v>3</v>
      </c>
      <c r="F3" s="3" t="s">
        <v>38</v>
      </c>
      <c r="G3" s="3" t="s">
        <v>15</v>
      </c>
      <c r="H3" s="3" t="s">
        <v>16</v>
      </c>
      <c r="I3" s="3" t="s">
        <v>14</v>
      </c>
      <c r="J3" s="3" t="s">
        <v>32</v>
      </c>
      <c r="K3" s="4"/>
      <c r="L3" s="4" t="s">
        <v>91</v>
      </c>
      <c r="M3" s="4" t="s">
        <v>46</v>
      </c>
      <c r="N3" s="4" t="s">
        <v>13</v>
      </c>
      <c r="O3" s="4"/>
      <c r="P3" s="4" t="s">
        <v>41</v>
      </c>
      <c r="Q3" s="4" t="s">
        <v>47</v>
      </c>
      <c r="R3" s="1"/>
      <c r="S3" s="1"/>
      <c r="T3" s="1"/>
      <c r="U3" s="1"/>
      <c r="V3" s="1"/>
      <c r="W3" s="1"/>
      <c r="X3" s="1"/>
      <c r="Y3" s="1"/>
      <c r="Z3" s="1"/>
    </row>
    <row r="4" spans="1:26" ht="135" x14ac:dyDescent="0.25">
      <c r="A4" s="1" t="s">
        <v>51</v>
      </c>
      <c r="B4" s="1" t="s">
        <v>52</v>
      </c>
      <c r="C4" s="1" t="s">
        <v>10</v>
      </c>
      <c r="D4" s="2" t="s">
        <v>8</v>
      </c>
      <c r="E4" s="3" t="s">
        <v>3</v>
      </c>
      <c r="F4" s="3" t="s">
        <v>38</v>
      </c>
      <c r="G4" s="3" t="s">
        <v>15</v>
      </c>
      <c r="H4" s="3" t="s">
        <v>16</v>
      </c>
      <c r="I4" s="3" t="s">
        <v>33</v>
      </c>
      <c r="J4" s="3"/>
      <c r="K4" s="4" t="s">
        <v>88</v>
      </c>
      <c r="L4" s="4" t="s">
        <v>92</v>
      </c>
      <c r="M4" s="4" t="s">
        <v>46</v>
      </c>
      <c r="N4" s="4" t="s">
        <v>36</v>
      </c>
      <c r="O4" s="4" t="s">
        <v>88</v>
      </c>
      <c r="P4" s="4" t="s">
        <v>91</v>
      </c>
      <c r="Q4" s="4" t="s">
        <v>47</v>
      </c>
      <c r="R4" s="1"/>
      <c r="S4" s="1"/>
      <c r="T4" s="1"/>
      <c r="U4" s="1"/>
      <c r="V4" s="1"/>
      <c r="W4" s="1"/>
      <c r="X4" s="1"/>
      <c r="Y4" s="1"/>
      <c r="Z4" s="1"/>
    </row>
    <row r="5" spans="1:26" ht="135" x14ac:dyDescent="0.25">
      <c r="A5" s="1" t="s">
        <v>53</v>
      </c>
      <c r="B5" s="1" t="s">
        <v>54</v>
      </c>
      <c r="C5" s="1" t="s">
        <v>10</v>
      </c>
      <c r="D5" s="2" t="s">
        <v>8</v>
      </c>
      <c r="E5" s="3" t="s">
        <v>3</v>
      </c>
      <c r="F5" s="3" t="s">
        <v>38</v>
      </c>
      <c r="G5" s="3" t="s">
        <v>15</v>
      </c>
      <c r="H5" s="3" t="s">
        <v>16</v>
      </c>
      <c r="I5" s="3" t="s">
        <v>14</v>
      </c>
      <c r="J5" s="3" t="s">
        <v>32</v>
      </c>
      <c r="K5" s="4" t="s">
        <v>89</v>
      </c>
      <c r="L5" s="4" t="s">
        <v>92</v>
      </c>
      <c r="M5" s="4" t="s">
        <v>46</v>
      </c>
      <c r="N5" s="4" t="s">
        <v>13</v>
      </c>
      <c r="O5" s="4" t="s">
        <v>89</v>
      </c>
      <c r="P5" s="4" t="s">
        <v>91</v>
      </c>
      <c r="Q5" s="4" t="s">
        <v>47</v>
      </c>
      <c r="R5" s="1"/>
      <c r="S5" s="1"/>
      <c r="T5" s="1"/>
      <c r="U5" s="1"/>
      <c r="V5" s="1"/>
      <c r="W5" s="1"/>
      <c r="X5" s="1"/>
      <c r="Y5" s="1"/>
      <c r="Z5" s="1"/>
    </row>
    <row r="6" spans="1:26" ht="240" x14ac:dyDescent="0.25">
      <c r="A6" s="1" t="s">
        <v>31</v>
      </c>
      <c r="B6" s="4" t="s">
        <v>56</v>
      </c>
      <c r="C6" s="1" t="s">
        <v>10</v>
      </c>
      <c r="D6" s="2" t="s">
        <v>8</v>
      </c>
      <c r="E6" s="3" t="s">
        <v>3</v>
      </c>
      <c r="F6" s="3" t="s">
        <v>38</v>
      </c>
      <c r="G6" s="3" t="s">
        <v>15</v>
      </c>
      <c r="H6" s="3" t="s">
        <v>16</v>
      </c>
      <c r="I6" s="3" t="s">
        <v>33</v>
      </c>
      <c r="J6" s="3"/>
      <c r="K6" s="4"/>
      <c r="L6" s="4" t="s">
        <v>93</v>
      </c>
      <c r="M6" s="4" t="s">
        <v>46</v>
      </c>
      <c r="N6" s="4" t="s">
        <v>36</v>
      </c>
      <c r="O6" s="4"/>
      <c r="P6" s="4" t="s">
        <v>29</v>
      </c>
      <c r="Q6" s="4" t="s">
        <v>47</v>
      </c>
      <c r="R6" s="1"/>
      <c r="S6" s="1"/>
      <c r="T6" s="1"/>
      <c r="U6" s="1"/>
      <c r="V6" s="1"/>
      <c r="W6" s="1"/>
      <c r="X6" s="1"/>
      <c r="Y6" s="1"/>
      <c r="Z6" s="1"/>
    </row>
    <row r="7" spans="1:26" ht="270" x14ac:dyDescent="0.25">
      <c r="A7" s="1" t="s">
        <v>39</v>
      </c>
      <c r="B7" s="4" t="s">
        <v>57</v>
      </c>
      <c r="C7" s="1" t="s">
        <v>10</v>
      </c>
      <c r="D7" s="2" t="s">
        <v>8</v>
      </c>
      <c r="E7" s="3" t="s">
        <v>3</v>
      </c>
      <c r="F7" s="3" t="s">
        <v>38</v>
      </c>
      <c r="G7" s="3" t="s">
        <v>15</v>
      </c>
      <c r="H7" s="3" t="s">
        <v>16</v>
      </c>
      <c r="I7" s="3" t="s">
        <v>33</v>
      </c>
      <c r="J7" s="3"/>
      <c r="K7" s="4"/>
      <c r="L7" s="4" t="s">
        <v>93</v>
      </c>
      <c r="M7" s="4" t="s">
        <v>46</v>
      </c>
      <c r="N7" s="4" t="s">
        <v>58</v>
      </c>
      <c r="O7" s="4"/>
      <c r="P7" s="4" t="s">
        <v>29</v>
      </c>
      <c r="Q7" s="4" t="s">
        <v>47</v>
      </c>
      <c r="R7" s="1"/>
      <c r="S7" s="1"/>
      <c r="T7" s="1"/>
      <c r="U7" s="1"/>
      <c r="V7" s="1"/>
      <c r="W7" s="1"/>
      <c r="X7" s="1"/>
      <c r="Y7" s="1"/>
      <c r="Z7" s="1"/>
    </row>
    <row r="8" spans="1:26" ht="225" x14ac:dyDescent="0.25">
      <c r="A8" s="1" t="s">
        <v>84</v>
      </c>
      <c r="B8" s="4" t="s">
        <v>85</v>
      </c>
      <c r="C8" s="1" t="s">
        <v>10</v>
      </c>
      <c r="D8" s="2" t="s">
        <v>8</v>
      </c>
      <c r="E8" s="3" t="s">
        <v>3</v>
      </c>
      <c r="F8" s="3" t="s">
        <v>38</v>
      </c>
      <c r="G8" s="3" t="s">
        <v>15</v>
      </c>
      <c r="H8" s="3" t="s">
        <v>16</v>
      </c>
      <c r="I8" s="3" t="s">
        <v>33</v>
      </c>
      <c r="J8" s="3"/>
      <c r="K8" s="4"/>
      <c r="L8" s="4" t="s">
        <v>93</v>
      </c>
      <c r="M8" s="4" t="s">
        <v>46</v>
      </c>
      <c r="N8" s="4" t="s">
        <v>36</v>
      </c>
      <c r="O8" s="4"/>
      <c r="P8" s="4" t="s">
        <v>29</v>
      </c>
      <c r="Q8" s="4" t="s">
        <v>47</v>
      </c>
      <c r="R8" s="1"/>
      <c r="S8" s="1"/>
      <c r="T8" s="1"/>
      <c r="U8" s="1"/>
      <c r="V8" s="1"/>
      <c r="W8" s="1"/>
      <c r="X8" s="1"/>
      <c r="Y8" s="1"/>
      <c r="Z8" s="1"/>
    </row>
    <row r="9" spans="1:26" ht="240" x14ac:dyDescent="0.25">
      <c r="A9" s="1" t="s">
        <v>59</v>
      </c>
      <c r="B9" s="4" t="s">
        <v>60</v>
      </c>
      <c r="C9" s="1" t="s">
        <v>10</v>
      </c>
      <c r="D9" s="2" t="s">
        <v>8</v>
      </c>
      <c r="E9" s="3" t="s">
        <v>3</v>
      </c>
      <c r="F9" s="3" t="s">
        <v>38</v>
      </c>
      <c r="G9" s="3" t="s">
        <v>15</v>
      </c>
      <c r="H9" s="3" t="s">
        <v>16</v>
      </c>
      <c r="I9" s="3" t="s">
        <v>14</v>
      </c>
      <c r="J9" s="3" t="s">
        <v>32</v>
      </c>
      <c r="K9" s="4" t="s">
        <v>87</v>
      </c>
      <c r="L9" s="4" t="s">
        <v>86</v>
      </c>
      <c r="M9" s="4" t="s">
        <v>46</v>
      </c>
      <c r="N9" s="4" t="s">
        <v>13</v>
      </c>
      <c r="O9" s="4"/>
      <c r="P9" s="4" t="s">
        <v>29</v>
      </c>
      <c r="Q9" s="4" t="s">
        <v>47</v>
      </c>
      <c r="R9" s="1"/>
      <c r="S9" s="1"/>
      <c r="T9" s="1"/>
      <c r="U9" s="1"/>
      <c r="V9" s="1"/>
      <c r="W9" s="1"/>
      <c r="X9" s="1"/>
      <c r="Y9" s="1"/>
      <c r="Z9" s="1"/>
    </row>
    <row r="10" spans="1:26" ht="315" x14ac:dyDescent="0.25">
      <c r="A10" s="1" t="s">
        <v>61</v>
      </c>
      <c r="B10" s="4" t="s">
        <v>62</v>
      </c>
      <c r="C10" s="1" t="s">
        <v>10</v>
      </c>
      <c r="D10" s="2" t="s">
        <v>8</v>
      </c>
      <c r="E10" s="3" t="s">
        <v>3</v>
      </c>
      <c r="F10" s="3" t="s">
        <v>38</v>
      </c>
      <c r="G10" s="3" t="s">
        <v>15</v>
      </c>
      <c r="H10" s="3" t="s">
        <v>16</v>
      </c>
      <c r="I10" s="3" t="s">
        <v>33</v>
      </c>
      <c r="J10" s="3"/>
      <c r="K10" s="4"/>
      <c r="L10" s="4" t="s">
        <v>93</v>
      </c>
      <c r="M10" s="4" t="s">
        <v>46</v>
      </c>
      <c r="N10" s="4" t="s">
        <v>36</v>
      </c>
      <c r="O10" s="4"/>
      <c r="P10" s="4" t="s">
        <v>29</v>
      </c>
      <c r="Q10" s="4" t="s">
        <v>47</v>
      </c>
      <c r="R10" s="1"/>
      <c r="S10" s="1"/>
      <c r="T10" s="1"/>
      <c r="U10" s="1"/>
      <c r="V10" s="1"/>
      <c r="W10" s="1"/>
      <c r="X10" s="1"/>
      <c r="Y10" s="1"/>
      <c r="Z10" s="1"/>
    </row>
    <row r="11" spans="1:26" ht="225" x14ac:dyDescent="0.25">
      <c r="A11" s="1" t="s">
        <v>44</v>
      </c>
      <c r="B11" s="4" t="s">
        <v>63</v>
      </c>
      <c r="C11" s="1" t="s">
        <v>10</v>
      </c>
      <c r="D11" s="2" t="s">
        <v>8</v>
      </c>
      <c r="E11" s="3" t="s">
        <v>3</v>
      </c>
      <c r="F11" s="3" t="s">
        <v>38</v>
      </c>
      <c r="G11" s="3" t="s">
        <v>15</v>
      </c>
      <c r="H11" s="3" t="s">
        <v>16</v>
      </c>
      <c r="I11" s="3" t="s">
        <v>14</v>
      </c>
      <c r="J11" s="3" t="s">
        <v>32</v>
      </c>
      <c r="K11" s="4"/>
      <c r="L11" s="4" t="s">
        <v>93</v>
      </c>
      <c r="M11" s="4" t="s">
        <v>46</v>
      </c>
      <c r="N11" s="4" t="s">
        <v>13</v>
      </c>
      <c r="O11" s="4"/>
      <c r="P11" s="4" t="s">
        <v>29</v>
      </c>
      <c r="Q11" s="4" t="s">
        <v>47</v>
      </c>
      <c r="R11" s="1"/>
      <c r="S11" s="1"/>
      <c r="T11" s="1"/>
      <c r="U11" s="1"/>
      <c r="V11" s="1"/>
      <c r="W11" s="1"/>
      <c r="X11" s="1"/>
      <c r="Y11" s="1"/>
      <c r="Z11" s="1"/>
    </row>
    <row r="12" spans="1:26" ht="105" x14ac:dyDescent="0.25">
      <c r="A12" s="1" t="s">
        <v>42</v>
      </c>
      <c r="B12" s="1" t="s">
        <v>64</v>
      </c>
      <c r="C12" s="1" t="s">
        <v>10</v>
      </c>
      <c r="D12" s="2" t="s">
        <v>8</v>
      </c>
      <c r="E12" s="3" t="s">
        <v>3</v>
      </c>
      <c r="F12" s="3" t="s">
        <v>38</v>
      </c>
      <c r="G12" s="3" t="s">
        <v>15</v>
      </c>
      <c r="H12" s="3" t="s">
        <v>16</v>
      </c>
      <c r="I12" s="3" t="s">
        <v>14</v>
      </c>
      <c r="J12" s="3" t="s">
        <v>32</v>
      </c>
      <c r="K12" s="4" t="s">
        <v>90</v>
      </c>
      <c r="L12" s="4" t="s">
        <v>48</v>
      </c>
      <c r="M12" s="4" t="s">
        <v>46</v>
      </c>
      <c r="N12" s="4" t="s">
        <v>13</v>
      </c>
      <c r="O12" s="4" t="s">
        <v>90</v>
      </c>
      <c r="P12" s="4"/>
      <c r="Q12" s="4" t="s">
        <v>47</v>
      </c>
      <c r="R12" s="1"/>
      <c r="S12" s="1"/>
      <c r="T12" s="1"/>
      <c r="U12" s="1"/>
      <c r="V12" s="1"/>
      <c r="W12" s="1"/>
      <c r="X12" s="1"/>
      <c r="Y12" s="1"/>
      <c r="Z12" s="1"/>
    </row>
    <row r="13" spans="1:26" ht="270" x14ac:dyDescent="0.25">
      <c r="A13" s="1" t="s">
        <v>30</v>
      </c>
      <c r="B13" s="4" t="s">
        <v>65</v>
      </c>
      <c r="C13" s="1" t="s">
        <v>10</v>
      </c>
      <c r="D13" s="2" t="s">
        <v>8</v>
      </c>
      <c r="E13" s="3" t="s">
        <v>3</v>
      </c>
      <c r="F13" s="3" t="s">
        <v>38</v>
      </c>
      <c r="G13" s="3" t="s">
        <v>15</v>
      </c>
      <c r="H13" s="3" t="s">
        <v>16</v>
      </c>
      <c r="I13" s="3" t="s">
        <v>33</v>
      </c>
      <c r="J13" s="3"/>
      <c r="K13" s="4" t="s">
        <v>90</v>
      </c>
      <c r="L13" s="4" t="s">
        <v>48</v>
      </c>
      <c r="M13" s="4" t="s">
        <v>46</v>
      </c>
      <c r="N13" s="4" t="s">
        <v>36</v>
      </c>
      <c r="O13" s="4" t="s">
        <v>90</v>
      </c>
      <c r="P13" s="4"/>
      <c r="Q13" s="4" t="s">
        <v>47</v>
      </c>
      <c r="R13" s="1"/>
      <c r="S13" s="1"/>
      <c r="T13" s="1"/>
      <c r="U13" s="1"/>
      <c r="V13" s="1"/>
      <c r="W13" s="1"/>
      <c r="X13" s="1"/>
      <c r="Y13" s="1"/>
      <c r="Z13" s="1"/>
    </row>
    <row r="14" spans="1:26" ht="105" x14ac:dyDescent="0.25">
      <c r="A14" s="1" t="s">
        <v>45</v>
      </c>
      <c r="B14" s="4" t="s">
        <v>55</v>
      </c>
      <c r="C14" s="1" t="s">
        <v>10</v>
      </c>
      <c r="D14" s="2" t="s">
        <v>8</v>
      </c>
      <c r="E14" s="3" t="s">
        <v>3</v>
      </c>
      <c r="F14" s="3" t="s">
        <v>38</v>
      </c>
      <c r="G14" s="3" t="s">
        <v>15</v>
      </c>
      <c r="H14" s="3" t="s">
        <v>16</v>
      </c>
      <c r="I14" s="3" t="s">
        <v>14</v>
      </c>
      <c r="J14" s="3" t="s">
        <v>32</v>
      </c>
      <c r="K14" s="4" t="s">
        <v>90</v>
      </c>
      <c r="L14" s="4" t="s">
        <v>48</v>
      </c>
      <c r="M14" s="4" t="s">
        <v>46</v>
      </c>
      <c r="N14" s="4" t="s">
        <v>13</v>
      </c>
      <c r="O14" s="4" t="s">
        <v>90</v>
      </c>
      <c r="P14" s="4"/>
      <c r="Q14" s="4" t="s">
        <v>47</v>
      </c>
      <c r="R14" s="1"/>
      <c r="S14" s="1"/>
      <c r="T14" s="1"/>
      <c r="U14" s="1"/>
      <c r="V14" s="1"/>
      <c r="W14" s="1"/>
      <c r="X14" s="1"/>
      <c r="Y14" s="1"/>
      <c r="Z14" s="1"/>
    </row>
    <row r="15" spans="1:26" ht="90" x14ac:dyDescent="0.25">
      <c r="A15" s="1" t="s">
        <v>66</v>
      </c>
      <c r="B15" s="1" t="s">
        <v>67</v>
      </c>
      <c r="C15" s="1" t="s">
        <v>10</v>
      </c>
      <c r="D15" s="2" t="s">
        <v>8</v>
      </c>
      <c r="E15" s="3" t="s">
        <v>3</v>
      </c>
      <c r="F15" s="3" t="s">
        <v>38</v>
      </c>
      <c r="G15" s="3" t="s">
        <v>15</v>
      </c>
      <c r="H15" s="3" t="s">
        <v>16</v>
      </c>
      <c r="I15" s="3" t="s">
        <v>33</v>
      </c>
      <c r="J15" s="3"/>
      <c r="K15" s="4"/>
      <c r="L15" s="4" t="s">
        <v>93</v>
      </c>
      <c r="M15" s="4" t="s">
        <v>46</v>
      </c>
      <c r="N15" s="4" t="s">
        <v>36</v>
      </c>
      <c r="O15" s="4"/>
      <c r="P15" s="4" t="s">
        <v>29</v>
      </c>
      <c r="Q15" s="4" t="s">
        <v>47</v>
      </c>
      <c r="R15" s="1"/>
      <c r="S15" s="1"/>
      <c r="T15" s="1"/>
      <c r="U15" s="1"/>
      <c r="V15" s="1"/>
      <c r="W15" s="1"/>
      <c r="X15" s="1"/>
      <c r="Y15" s="1"/>
      <c r="Z15" s="1"/>
    </row>
    <row r="16" spans="1:26" ht="90" x14ac:dyDescent="0.25">
      <c r="A16" s="1" t="s">
        <v>68</v>
      </c>
      <c r="B16" s="1" t="s">
        <v>40</v>
      </c>
      <c r="C16" s="1" t="s">
        <v>10</v>
      </c>
      <c r="D16" s="2" t="s">
        <v>8</v>
      </c>
      <c r="E16" s="3" t="s">
        <v>3</v>
      </c>
      <c r="F16" s="3" t="s">
        <v>38</v>
      </c>
      <c r="G16" s="3" t="s">
        <v>15</v>
      </c>
      <c r="H16" s="3" t="s">
        <v>16</v>
      </c>
      <c r="I16" s="3" t="s">
        <v>33</v>
      </c>
      <c r="J16" s="3"/>
      <c r="K16" s="4"/>
      <c r="L16" s="4" t="s">
        <v>93</v>
      </c>
      <c r="M16" s="4" t="s">
        <v>46</v>
      </c>
      <c r="N16" s="4" t="s">
        <v>36</v>
      </c>
      <c r="O16" s="4"/>
      <c r="P16" s="4" t="s">
        <v>29</v>
      </c>
      <c r="Q16" s="4" t="s">
        <v>47</v>
      </c>
      <c r="R16" s="6" t="s">
        <v>72</v>
      </c>
      <c r="S16" s="6" t="s">
        <v>73</v>
      </c>
      <c r="T16" s="1" t="s">
        <v>74</v>
      </c>
      <c r="U16" s="1" t="s">
        <v>76</v>
      </c>
      <c r="V16" s="1" t="s">
        <v>77</v>
      </c>
      <c r="W16" s="1" t="s">
        <v>14</v>
      </c>
      <c r="X16" s="1" t="s">
        <v>14</v>
      </c>
      <c r="Y16" s="1"/>
      <c r="Z16" s="1" t="s">
        <v>83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2" sqref="B2"/>
    </sheetView>
  </sheetViews>
  <sheetFormatPr defaultRowHeight="15" x14ac:dyDescent="0.25"/>
  <cols>
    <col min="1" max="1" width="47.42578125" bestFit="1" customWidth="1"/>
    <col min="2" max="2" width="16.140625" bestFit="1" customWidth="1"/>
  </cols>
  <sheetData>
    <row r="1" spans="1:2" x14ac:dyDescent="0.25">
      <c r="A1" t="s">
        <v>19</v>
      </c>
      <c r="B1" t="s">
        <v>27</v>
      </c>
    </row>
    <row r="2" spans="1:2" x14ac:dyDescent="0.25">
      <c r="A2" t="s">
        <v>20</v>
      </c>
    </row>
    <row r="3" spans="1:2" x14ac:dyDescent="0.25">
      <c r="A3" t="s">
        <v>21</v>
      </c>
    </row>
    <row r="4" spans="1:2" x14ac:dyDescent="0.25">
      <c r="A4" t="s">
        <v>22</v>
      </c>
    </row>
    <row r="5" spans="1:2" x14ac:dyDescent="0.25">
      <c r="A5" t="s">
        <v>23</v>
      </c>
    </row>
    <row r="6" spans="1:2" x14ac:dyDescent="0.25">
      <c r="A6" t="s">
        <v>24</v>
      </c>
    </row>
    <row r="7" spans="1:2" x14ac:dyDescent="0.25">
      <c r="A7" t="s">
        <v>25</v>
      </c>
    </row>
    <row r="8" spans="1:2" x14ac:dyDescent="0.25">
      <c r="A8" t="s">
        <v>26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A3" sqref="A3"/>
    </sheetView>
  </sheetViews>
  <sheetFormatPr defaultRowHeight="15" x14ac:dyDescent="0.25"/>
  <sheetData>
    <row r="1" spans="1:1" x14ac:dyDescent="0.25">
      <c r="A1">
        <v>919558</v>
      </c>
    </row>
    <row r="2" spans="1:1" x14ac:dyDescent="0.25">
      <c r="A2">
        <v>438904</v>
      </c>
    </row>
    <row r="3" spans="1:1" x14ac:dyDescent="0.25">
      <c r="A3">
        <v>160000</v>
      </c>
    </row>
    <row r="4" spans="1:1" x14ac:dyDescent="0.25">
      <c r="A4">
        <v>130000</v>
      </c>
    </row>
    <row r="5" spans="1:1" x14ac:dyDescent="0.25">
      <c r="A5">
        <v>221000</v>
      </c>
    </row>
    <row r="6" spans="1:1" x14ac:dyDescent="0.25">
      <c r="A6">
        <v>192000</v>
      </c>
    </row>
    <row r="7" spans="1:1" x14ac:dyDescent="0.25">
      <c r="A7">
        <v>142000</v>
      </c>
    </row>
    <row r="8" spans="1:1" x14ac:dyDescent="0.25">
      <c r="A8">
        <v>150000</v>
      </c>
    </row>
    <row r="9" spans="1:1" x14ac:dyDescent="0.25">
      <c r="A9">
        <v>30000</v>
      </c>
    </row>
    <row r="10" spans="1:1" x14ac:dyDescent="0.25">
      <c r="A10">
        <v>87000</v>
      </c>
    </row>
    <row r="11" spans="1:1" x14ac:dyDescent="0.25">
      <c r="A11">
        <f>SUM(A1:A10)</f>
        <v>2470462</v>
      </c>
    </row>
    <row r="13" spans="1:1" x14ac:dyDescent="0.25">
      <c r="A13">
        <f>128708*6</f>
        <v>772248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Sheet3</vt:lpstr>
      <vt:lpstr>Sheet2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Azhar  Ali Baig</dc:creator>
  <cp:lastModifiedBy>Azhar  Ali Baig</cp:lastModifiedBy>
  <dcterms:created xsi:type="dcterms:W3CDTF">2021-12-20T09:19:44Z</dcterms:created>
  <dcterms:modified xsi:type="dcterms:W3CDTF">2022-01-12T14:26:25Z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LPManualFileClassification">
    <vt:lpwstr>{1A067545-A4E2-4FA1-8094-0D7902669705}</vt:lpwstr>
  </property>
  <property fmtid="{D5CDD505-2E9C-101B-9397-08002B2CF9AE}" pid="3" name="DLPManualFileClassificationLastModifiedBy">
    <vt:lpwstr>TECHMAHINDRA\AB00789853</vt:lpwstr>
  </property>
  <property fmtid="{D5CDD505-2E9C-101B-9397-08002B2CF9AE}" pid="4" name="DLPManualFileClassificationLastModificationDate">
    <vt:lpwstr>1639995725</vt:lpwstr>
  </property>
  <property fmtid="{D5CDD505-2E9C-101B-9397-08002B2CF9AE}" pid="5" name="DLPManualFileClassificationVersion">
    <vt:lpwstr>11.6.0.76</vt:lpwstr>
  </property>
</Properties>
</file>